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Analizatoare CNTS\"/>
    </mc:Choice>
  </mc:AlternateContent>
  <bookViews>
    <workbookView xWindow="0" yWindow="0" windowWidth="28800" windowHeight="1233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/>
</workbook>
</file>

<file path=xl/calcChain.xml><?xml version="1.0" encoding="utf-8"?>
<calcChain xmlns="http://schemas.openxmlformats.org/spreadsheetml/2006/main">
  <c r="K12" i="5" l="1"/>
  <c r="L12" i="5"/>
  <c r="M9" i="5"/>
  <c r="K12" i="7"/>
  <c r="J12" i="7"/>
</calcChain>
</file>

<file path=xl/sharedStrings.xml><?xml version="1.0" encoding="utf-8"?>
<sst xmlns="http://schemas.openxmlformats.org/spreadsheetml/2006/main" count="58" uniqueCount="39">
  <si>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</si>
  <si>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</si>
  <si>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</si>
  <si>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</si>
  <si>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</si>
  <si>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</si>
  <si>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</si>
  <si>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</si>
  <si>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</si>
  <si>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</si>
  <si>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</si>
  <si>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</si>
  <si>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</si>
  <si>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</si>
  <si>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</si>
  <si>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</si>
  <si>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</si>
  <si>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</si>
  <si>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</si>
  <si>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</si>
  <si>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</si>
  <si>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</si>
  <si>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</si>
  <si>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</si>
  <si>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</si>
  <si>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</si>
  <si>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</si>
  <si>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</si>
  <si>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</si>
  <si>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</si>
  <si>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</si>
  <si>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</si>
  <si>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beneficiar </t>
  </si>
  <si>
    <t>Achiziționarea Analizatoarelor automate imunohematologice capacitate mare și capacitate mică conform  necesarului Centrului Național de Transfuzie a Sângelui pentru anul 2024</t>
  </si>
  <si>
    <t xml:space="preserve">Analizator automat imunohematologic </t>
  </si>
  <si>
    <t>Analizator automat imunohematologic de capacitate mare</t>
  </si>
  <si>
    <t>Analizator automat imunohematologic de capacitate mica (pentru utilizare de rezervă)</t>
  </si>
  <si>
    <t xml:space="preserve">Vor fi contractate doar dispozitivele propriu zise.
-Confirmarea privind prezentarea la livrare a copiilor manualului de deservire, servis manual, diagrama electronica, pașapoartelor tehnice, inclusiv descrierea părților tehnice și componente a dispozitivului, autorizat de producător pentru fiecare dispozitiv.
-Confirmarea privind livrarea și instalarea dispozitivelor medicale, în termen de 90 zile calendaristice din data de notificare emisă de beneficiar.
-Confirmarea privind instruirea personalului implicat în operarea dispozitivului medical gratuit, asigurat de operatorul economic câștigător, pe parcursul a 10 zile din momentul punerii în funcțiune a dispozitivului, inclusiv oferirea gratuită de consumabile, calibratori, soluții de lucru, controale și reagenți necesare pentru 500 examinări, per fiecare dispozitiv.
-Confirmarea privind asigurarea funcționalității, mentenanței și reparației dispozitivelor medicale pe toată perioada de garanție.
-Confirmarea privind anul producerii dispozitivului 2023-2024.
-Confirmarea a unei perioade de garanție nu mai mică de 36 luni din data finalizării procesului de instruire.
Destinaţie: pentru realizarea examinărilor imunohematologice în sângele donatorului/pacientului recipient.
Parametri:
• Analizator complet automatizat, cu un randament ridicat;
• Sistem analitic Automatizat cu computer integrat sau extern (procesor, monitor, tastatura+mouse) cu posibilitatea conectării la SIA existent.
• Tip eșantion: eprubetă cu EDTA, volum (6-10 ml), eritrocite din segmente, ser/ plasmă, etc.
• Capacitate de procesare: minim 20 probe/per oră.  
• Accesul în meniul/programul de lucrul al dispozitivului  medical se va realiza, în mod obligator cu logarea utilizatorului.
• Funcție de vizualizare a rezultatelor în timp real și posibilitatea de arhivare a rezultatelor pe un dispozitiv cu memorie externă, aflat în dotarea instituției. 
• Principiul de funcționare: reacție de aglutinare (direct și/sau indirectă).
• Afisaj LCD, ecran tactil.
• Imprimantă. 
• UPS, minim 30 min.
• Scaner de coduri de bare capabil să citească: Cod/bar, Cod 128, Cod 39, ISBT 128.
• Sistem automat de monitorizare a stării funcționale: 
-spălătorului integrat;
-centrifugii cu auto-echilibrare;
-incubatorului;
-posibilitatea vizualizării rezultatului pe monitorul dispozitivului și posibilitatea de imprimare.
• Comunicare LIS bidirecțională.
• Meniu Test:
-ABO/Rh D/Kell și alte sisteme sanguine, Testare primară/Testare inversă/Testare confirmatorie/testare pacienți/testare nou născuți;
-Variantele antigenului D;
-TAD (testul antiglobulinic direct);
-TAI (testul antiglobulinic indirect: screening/detectare/identificare anticorpi antieritrocitari, testarea la compatibilizare sanguine pretransfuzională);
• Limba de afișare a instrumentului engleză/română.
Parametrii rețelei electrice: 220 V, 50 Hz.
Obligatoriu dispozitivul medical ofertat pentru poziția 1.2 trebuie sa fie de la același producător ca și dispozitivul medical de la poziția 1.1.
</t>
  </si>
  <si>
    <t xml:space="preserve">
-Confirmarea privind prezentarea la livrare a copiilor manualului de deservire, servis manual, diagrama electronica, pașapoartelor tehnice, inclusiv descrierea părților tehnice și componente a dispozitivului, autorizat de producător pentru fiecare dispozitiv.
-Confirmarea privind livrarea și instalarea dispozitivelor medicale, în termen de 90 zile calendaristice din data de notificare emisă de beneficiar.
-Confirmarea privind instruirea personalului implicat în operarea dispozitivului medical gratuit, asigurat de operatorul economic câștigător, pe parcursul a 10 zile din momentul punerii în funcțiune a dispozitivului, inclusiv oferirea gratuită de consumabile, calibratori, soluții de lucru, controale și reagenți necesare pentru 500 examinări, per fiecare dispozitiv.
-Confirmarea privind asigurarea funcționalității, mentenanței și reparației dispozitivelor medicale pe toată perioada de garanție.
-Confirmarea privind anul producerii dispozitivului 2023-2024.
-Confirmarea a unei perioade de garanție nu mai mică de 36 luni din data finalizării procesului de instruire.
Destinație: pentru realizarea examinărilor imunohematologice în sângele donatorului/pacientului recipient.
Parametri:
• Analizator complet automatizat, cu un randament ridicat;
• Sistem analitic Automatizat cu computer integrat sau extern (procesor, monitor, tastatura+mouse) cu posibilitatea conectării la SIA existent.
• Tip eșantion: eprubetă cu EDTA, volum (6-10 ml), eritrocite din segmente, ser/ plasmă, etc.
• Capacitate de procesare: minim 60 probe/per oră.  
• Accesul în meniul/programul de lucrul al dispozitivului  medical se va realiza, în mod obligator cu logarea utilizatorului.
• Funcție de vizualizare a rezultatelor în timp real și posibilitatea de arhivare a rezultatelor pe un dispozitiv cu memorie externă, aflat în dotarea instituției. 
• Principiul de funcționare: reacție de aglutinare (direct și/sau indirectă).
• Afisaj LCD, ecran tactil.
• Imprimantă. 
• UPS, minim 30 min.
• Scaner de coduri de bare capabil să citească: Cod/bar, Cod 128, Cod 39, ISBT 128.
• Sistem automat de monitorizare a stării funcționale: 
-spălătorului integrat;
-centrifugii cu auto-echilibrare;
-incubatorului;
-posibilitatea vizualizării rezultatului pe monitorul dispozitivului și posibilitatea de imprimare.
• Comunicare LIS bidirecțională.
• Meniu Test:
-ABO/Rh D/Kell și alte sisteme sanguine, Testare primară/Testare inversă/Testare confirmatorie/testare pacienți/testare nou născuți;
-Variantele antigenului D;
-TAD (testul antiglobulinic direct);
-TAI (testul antiglobulinic indirect: screening/detectare/identificare anticorpi antieritrocitari, testarea la compatibilizare sanguine pretransfuzională);
• Limba de afișare a instrumentului engleză/română.
• Parametrii rețelei electrice: 220 V, 50 Hz.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</si>
</sst>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  <xf numFmtId="0" fontId="19" fillId="0" borderId="1" xfId="0" applyFont="1" applyBorder="1" applyAlignment="1" applyProtection="1">
      <alignment vertical="top" wrapText="1"/>
      <protection locked="0"/>
    </xf>
    <xf numFmtId="0" fontId="20" fillId="0" borderId="0" xfId="0" applyFont="1"/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6"/>
  <sheetViews>
    <sheetView tabSelected="1" topLeftCell="E7" zoomScaleNormal="100" workbookViewId="0">
      <selection activeCell="H8" sqref="H8"/>
    </sheetView>
  </sheetViews>
  <sheetFormatPr defaultRowHeight="20.100000000000001" customHeight="1" x14ac:dyDescent="0.2"/>
  <cols>
    <col min="1" max="1" width="5.7109375" style="43" customWidth="1"/>
    <col min="2" max="2" width="4.42578125" style="43" customWidth="1"/>
    <col min="3" max="3" width="35.7109375" style="43" customWidth="1"/>
    <col min="4" max="4" width="20.7109375" style="42" customWidth="1"/>
    <col min="5" max="5" width="10.5703125" style="56" customWidth="1"/>
    <col min="6" max="6" width="11.28515625" style="43" customWidth="1"/>
    <col min="7" max="7" width="10.7109375" style="43" customWidth="1"/>
    <col min="8" max="8" width="83.5703125" style="43" customWidth="1"/>
    <col min="9" max="9" width="21.140625" style="43" customWidth="1"/>
    <col min="10" max="10" width="30.42578125" style="43" customWidth="1"/>
    <col min="11" max="11" width="30" style="42" customWidth="1"/>
    <col min="12" max="12" width="1.7109375" style="43" customWidth="1"/>
    <col min="13" max="16384" width="9.140625" style="43"/>
  </cols>
  <sheetData>
    <row r="1" spans="1:19" ht="20.100000000000001" customHeight="1" x14ac:dyDescent="0.2">
      <c r="C1" s="68" t="s">
        <v>27</v>
      </c>
      <c r="D1" s="68"/>
      <c r="E1" s="68"/>
      <c r="F1" s="68"/>
      <c r="G1" s="68"/>
      <c r="H1" s="68"/>
      <c r="I1" s="68"/>
      <c r="J1" s="68"/>
      <c r="K1" s="68"/>
      <c r="L1" s="68"/>
    </row>
    <row r="2" spans="1:19" ht="20.100000000000001" customHeight="1" x14ac:dyDescent="0.2">
      <c r="D2" s="71" t="s">
        <v>14</v>
      </c>
      <c r="E2" s="71"/>
      <c r="F2" s="71"/>
      <c r="G2" s="71"/>
      <c r="H2" s="71"/>
      <c r="I2" s="54"/>
    </row>
    <row r="3" spans="1:19" ht="20.100000000000001" customHeight="1" x14ac:dyDescent="0.2">
      <c r="A3" s="72" t="s">
        <v>9</v>
      </c>
      <c r="B3" s="72"/>
      <c r="C3" s="72"/>
      <c r="D3" s="73" t="s">
        <v>29</v>
      </c>
      <c r="E3" s="73"/>
      <c r="F3" s="73"/>
      <c r="G3" s="73"/>
      <c r="H3" s="73"/>
      <c r="I3" s="55"/>
      <c r="J3" s="43" t="s">
        <v>10</v>
      </c>
      <c r="K3" s="42" t="s">
        <v>12</v>
      </c>
    </row>
    <row r="4" spans="1:19" s="32" customFormat="1" ht="20.100000000000001" customHeight="1" x14ac:dyDescent="0.2">
      <c r="A4" s="74" t="s">
        <v>8</v>
      </c>
      <c r="B4" s="74"/>
      <c r="C4" s="74"/>
      <c r="D4" s="75" t="s">
        <v>33</v>
      </c>
      <c r="E4" s="75"/>
      <c r="F4" s="75"/>
      <c r="G4" s="75"/>
      <c r="H4" s="75"/>
      <c r="I4" s="75"/>
      <c r="J4" s="75"/>
      <c r="K4" s="36" t="s">
        <v>13</v>
      </c>
      <c r="L4" s="37"/>
    </row>
    <row r="5" spans="1:19" s="33" customFormat="1" ht="20.100000000000001" customHeight="1" x14ac:dyDescent="0.2">
      <c r="D5" s="69"/>
      <c r="E5" s="69"/>
      <c r="F5" s="69"/>
      <c r="G5" s="69"/>
      <c r="H5" s="69"/>
      <c r="I5" s="52"/>
      <c r="J5" s="69"/>
      <c r="K5" s="69"/>
      <c r="L5" s="37"/>
    </row>
    <row r="6" spans="1:19" ht="31.5" x14ac:dyDescent="0.2">
      <c r="A6" s="39" t="s">
        <v>2</v>
      </c>
      <c r="B6" s="39" t="s">
        <v>0</v>
      </c>
      <c r="C6" s="39" t="s">
        <v>1</v>
      </c>
      <c r="D6" s="39" t="s">
        <v>3</v>
      </c>
      <c r="E6" s="62" t="s">
        <v>4</v>
      </c>
      <c r="F6" s="41" t="s">
        <v>5</v>
      </c>
      <c r="G6" s="41" t="s">
        <v>6</v>
      </c>
      <c r="H6" s="41" t="s">
        <v>7</v>
      </c>
      <c r="I6" s="41"/>
      <c r="J6" s="41" t="s">
        <v>28</v>
      </c>
      <c r="K6" s="39"/>
      <c r="L6" s="35"/>
    </row>
    <row r="7" spans="1:19" ht="15.75" x14ac:dyDescent="0.2">
      <c r="A7" s="39">
        <v>1</v>
      </c>
      <c r="B7" s="70">
        <v>2</v>
      </c>
      <c r="C7" s="70"/>
      <c r="D7" s="70"/>
      <c r="E7" s="62">
        <v>3</v>
      </c>
      <c r="F7" s="39">
        <v>4</v>
      </c>
      <c r="G7" s="39">
        <v>5</v>
      </c>
      <c r="H7" s="39">
        <v>6</v>
      </c>
      <c r="I7" s="53"/>
      <c r="J7" s="40"/>
      <c r="K7" s="39">
        <v>8</v>
      </c>
      <c r="L7" s="35"/>
    </row>
    <row r="8" spans="1:19" ht="96" customHeight="1" x14ac:dyDescent="0.2">
      <c r="A8" s="34" t="s">
        <v>30</v>
      </c>
      <c r="B8" s="38">
        <v>1</v>
      </c>
      <c r="C8" s="84" t="s">
        <v>34</v>
      </c>
      <c r="D8" s="42" t="s">
        <v>35</v>
      </c>
      <c r="F8" s="66"/>
      <c r="G8" s="46"/>
      <c r="H8" s="42" t="s">
        <v>38</v>
      </c>
      <c r="I8" s="42"/>
      <c r="J8" s="48"/>
      <c r="K8" s="51"/>
      <c r="L8" s="45"/>
    </row>
    <row r="9" spans="1:19" ht="93" customHeight="1" x14ac:dyDescent="0.25">
      <c r="A9" s="60" t="s">
        <v>30</v>
      </c>
      <c r="B9" s="61">
        <v>1</v>
      </c>
      <c r="C9" s="85" t="s">
        <v>34</v>
      </c>
      <c r="D9" s="16" t="s">
        <v>36</v>
      </c>
      <c r="E9" s="63"/>
      <c r="F9" s="2"/>
      <c r="G9" s="2"/>
      <c r="H9" s="16" t="s">
        <v>37</v>
      </c>
      <c r="I9" s="2"/>
      <c r="J9" s="2"/>
      <c r="K9" s="2"/>
      <c r="L9" s="29"/>
      <c r="M9" s="29"/>
      <c r="N9" s="29"/>
      <c r="O9" s="29"/>
      <c r="P9" s="29"/>
      <c r="Q9" s="29"/>
      <c r="R9" s="29"/>
      <c r="S9" s="29"/>
    </row>
    <row r="10" spans="1:19" ht="20.25" x14ac:dyDescent="0.3">
      <c r="C10" s="9" t="s">
        <v>15</v>
      </c>
      <c r="D10" s="9"/>
      <c r="E10" s="64"/>
      <c r="F10" s="9"/>
      <c r="G10" s="9"/>
      <c r="H10" s="9"/>
      <c r="I10" s="9"/>
      <c r="J10" s="9"/>
      <c r="K10" s="9"/>
      <c r="L10" s="50"/>
      <c r="M10" s="50"/>
      <c r="N10" s="50"/>
      <c r="O10" s="50"/>
      <c r="P10" s="50"/>
      <c r="Q10" s="50"/>
      <c r="R10" s="50"/>
      <c r="S10" s="50"/>
    </row>
    <row r="11" spans="1:19" ht="20.100000000000001" customHeight="1" x14ac:dyDescent="0.3">
      <c r="C11" s="9"/>
      <c r="D11" s="9"/>
      <c r="E11" s="64"/>
      <c r="F11" s="9"/>
      <c r="G11" s="9"/>
      <c r="H11" s="9"/>
      <c r="I11" s="9"/>
      <c r="J11" s="9"/>
      <c r="K11" s="9"/>
      <c r="L11" s="50"/>
      <c r="M11" s="50"/>
      <c r="N11" s="50"/>
      <c r="O11" s="50"/>
      <c r="P11" s="50"/>
      <c r="Q11" s="50"/>
      <c r="R11" s="50"/>
      <c r="S11" s="50"/>
    </row>
    <row r="12" spans="1:19" ht="20.100000000000001" customHeight="1" x14ac:dyDescent="0.3">
      <c r="C12" s="9" t="s">
        <v>16</v>
      </c>
      <c r="D12" s="9"/>
      <c r="E12" s="64"/>
      <c r="F12" s="9"/>
      <c r="G12" s="9"/>
      <c r="H12" s="9"/>
      <c r="I12" s="9"/>
      <c r="J12" s="9"/>
      <c r="K12" s="9"/>
      <c r="L12" s="50"/>
      <c r="M12" s="50"/>
      <c r="N12" s="50"/>
      <c r="O12" s="50"/>
      <c r="P12" s="50"/>
      <c r="Q12" s="50"/>
      <c r="R12" s="50"/>
      <c r="S12" s="50"/>
    </row>
    <row r="13" spans="1:19" ht="20.100000000000001" customHeight="1" x14ac:dyDescent="0.2">
      <c r="C13"/>
      <c r="D13"/>
      <c r="E13" s="65"/>
      <c r="F13"/>
      <c r="G13"/>
      <c r="H13"/>
      <c r="I13"/>
      <c r="J13"/>
      <c r="K13"/>
      <c r="L13" s="24"/>
      <c r="M13" s="24"/>
      <c r="N13" s="24"/>
      <c r="O13" s="24"/>
      <c r="P13" s="24"/>
      <c r="Q13" s="24"/>
      <c r="R13" s="24"/>
      <c r="S13" s="24"/>
    </row>
    <row r="14" spans="1:19" ht="20.100000000000001" customHeight="1" x14ac:dyDescent="0.2">
      <c r="C14"/>
      <c r="D14"/>
      <c r="E14" s="65"/>
      <c r="F14"/>
      <c r="G14"/>
      <c r="H14"/>
      <c r="I14"/>
      <c r="J14"/>
      <c r="K14"/>
      <c r="L14" s="24"/>
      <c r="M14" s="24"/>
      <c r="N14" s="24"/>
      <c r="O14" s="24"/>
      <c r="P14" s="24"/>
      <c r="Q14" s="24"/>
      <c r="R14" s="24"/>
      <c r="S14" s="24"/>
    </row>
    <row r="15" spans="1:19" ht="20.100000000000001" customHeight="1" x14ac:dyDescent="0.2">
      <c r="C15"/>
      <c r="D15"/>
      <c r="E15" s="65"/>
      <c r="F15"/>
      <c r="G15"/>
      <c r="H15"/>
      <c r="I15"/>
      <c r="J15"/>
      <c r="K15"/>
      <c r="L15" s="24"/>
      <c r="M15" s="24"/>
      <c r="N15" s="24"/>
      <c r="O15" s="24"/>
      <c r="P15" s="24"/>
      <c r="Q15" s="24"/>
      <c r="R15" s="24"/>
      <c r="S15" s="24"/>
    </row>
    <row r="16" spans="1:19" ht="20.100000000000001" customHeight="1" x14ac:dyDescent="0.2">
      <c r="K16" s="57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70" zoomScaleNormal="70" workbookViewId="0">
      <selection activeCell="E4" sqref="E4:J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78" t="s">
        <v>26</v>
      </c>
      <c r="E1" s="78"/>
      <c r="F1" s="78"/>
      <c r="G1" s="78"/>
      <c r="H1" s="78"/>
      <c r="I1" s="78"/>
      <c r="J1" s="78"/>
      <c r="K1" s="78"/>
      <c r="L1" s="78"/>
      <c r="M1" s="23"/>
    </row>
    <row r="2" spans="1:18" x14ac:dyDescent="0.25">
      <c r="D2" s="79" t="s">
        <v>17</v>
      </c>
      <c r="E2" s="79"/>
      <c r="F2" s="79"/>
      <c r="G2" s="79"/>
      <c r="H2" s="79"/>
      <c r="I2" s="79"/>
      <c r="J2" s="79"/>
      <c r="K2" s="13"/>
    </row>
    <row r="3" spans="1:18" x14ac:dyDescent="0.25">
      <c r="B3" s="80" t="s">
        <v>9</v>
      </c>
      <c r="C3" s="80"/>
      <c r="D3" s="80"/>
      <c r="E3" s="81" t="s">
        <v>29</v>
      </c>
      <c r="F3" s="81"/>
      <c r="G3" s="81"/>
      <c r="H3" s="81"/>
      <c r="I3" s="81"/>
      <c r="K3" s="2" t="s">
        <v>10</v>
      </c>
      <c r="L3" s="2" t="s">
        <v>12</v>
      </c>
    </row>
    <row r="4" spans="1:18" s="4" customFormat="1" ht="32.25" customHeight="1" x14ac:dyDescent="0.25">
      <c r="A4" s="3"/>
      <c r="B4" s="82" t="s">
        <v>8</v>
      </c>
      <c r="C4" s="82"/>
      <c r="D4" s="82"/>
      <c r="E4" s="75" t="s">
        <v>33</v>
      </c>
      <c r="F4" s="75"/>
      <c r="G4" s="75"/>
      <c r="H4" s="75"/>
      <c r="I4" s="75"/>
      <c r="J4" s="75"/>
      <c r="K4" s="19" t="s">
        <v>11</v>
      </c>
      <c r="L4" s="19" t="s">
        <v>13</v>
      </c>
      <c r="M4" s="25"/>
    </row>
    <row r="5" spans="1:18" s="5" customFormat="1" ht="20.100000000000001" customHeight="1" x14ac:dyDescent="0.25">
      <c r="A5" s="3"/>
      <c r="E5" s="76"/>
      <c r="F5" s="76"/>
      <c r="G5" s="76"/>
      <c r="H5" s="76"/>
      <c r="I5" s="76"/>
      <c r="J5" s="49"/>
      <c r="K5" s="49"/>
      <c r="L5" s="49"/>
      <c r="M5" s="26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30" t="s">
        <v>3</v>
      </c>
      <c r="F6" s="30" t="s">
        <v>18</v>
      </c>
      <c r="G6" s="14" t="s">
        <v>19</v>
      </c>
      <c r="H6" s="30" t="s">
        <v>20</v>
      </c>
      <c r="I6" s="30" t="s">
        <v>21</v>
      </c>
      <c r="J6" s="27" t="s">
        <v>22</v>
      </c>
      <c r="K6" s="30" t="s">
        <v>23</v>
      </c>
      <c r="L6" s="30" t="s">
        <v>24</v>
      </c>
      <c r="M6" s="30" t="s">
        <v>31</v>
      </c>
      <c r="N6" s="59" t="s">
        <v>32</v>
      </c>
    </row>
    <row r="7" spans="1:18" x14ac:dyDescent="0.25">
      <c r="A7" s="6"/>
      <c r="B7" s="30">
        <v>1</v>
      </c>
      <c r="C7" s="77">
        <v>2</v>
      </c>
      <c r="D7" s="77"/>
      <c r="E7" s="77"/>
      <c r="F7" s="30">
        <v>3</v>
      </c>
      <c r="G7" s="14">
        <v>4</v>
      </c>
      <c r="H7" s="30">
        <v>5</v>
      </c>
      <c r="I7" s="30">
        <v>6</v>
      </c>
      <c r="J7" s="30">
        <v>7</v>
      </c>
      <c r="K7" s="30">
        <v>8</v>
      </c>
      <c r="L7" s="17">
        <v>9</v>
      </c>
      <c r="M7" s="17"/>
      <c r="N7" s="59"/>
    </row>
    <row r="8" spans="1:18" ht="25.5" x14ac:dyDescent="0.25">
      <c r="A8" s="22"/>
      <c r="B8" s="20" t="s">
        <v>30</v>
      </c>
      <c r="C8" s="38">
        <v>1</v>
      </c>
      <c r="D8" s="42"/>
      <c r="E8" s="18"/>
      <c r="F8" s="44"/>
      <c r="G8" s="58"/>
      <c r="H8" s="28"/>
      <c r="I8" s="29"/>
      <c r="J8" s="29"/>
      <c r="K8" s="29"/>
      <c r="L8" s="21"/>
      <c r="M8" s="42"/>
      <c r="N8" s="47"/>
    </row>
    <row r="9" spans="1:18" x14ac:dyDescent="0.25">
      <c r="M9" s="2">
        <f>SUM(M8:M8)</f>
        <v>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31" t="s">
        <v>25</v>
      </c>
      <c r="H12" s="31"/>
      <c r="I12" s="31"/>
      <c r="J12" s="31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7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7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7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3" t="s">
        <v>25</v>
      </c>
      <c r="I12" s="8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2024-06-12T08:43:25Z</dcterms:modified>
</cp:coreProperties>
</file>