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SF Treime\"/>
    </mc:Choice>
  </mc:AlternateContent>
  <bookViews>
    <workbookView xWindow="0" yWindow="0" windowWidth="14370" windowHeight="12300" activeTab="1"/>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'!$A$6:$J$17</definedName>
    <definedName name="OLE_LINK1" localSheetId="0">'Specificaţii tehnice         '!#REF!</definedName>
  </definedNames>
  <calcPr calcId="162913" refMode="R1C1"/>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<sst xmlns="http://schemas.openxmlformats.org/spreadsheetml/2006/main" count="75" uniqueCount="37">
  <si>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</si>
  <si>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</si>
  <si>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</si>
  <si>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</si>
  <si>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</si>
  <si>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</si>
  <si>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</si>
  <si>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</si>
  <si>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</si>
  <si>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</si>
  <si>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</si>
  <si>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</si>
  <si>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</si>
  <si>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</si>
  <si>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</si>
  <si>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</si>
  <si>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</si>
  <si>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</si>
  <si>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</si>
  <si>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</si>
  <si>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</si>
  <si>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</si>
  <si>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</si>
  <si>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</si>
  <si>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</si>
  <si>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</si>
  <si>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</si>
  <si>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</si>
  <si>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</si>
  <si>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</si>
  <si>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</si>
  <si>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</si>
  <si>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Sistemul de rezecție astroscopică</t>
  </si>
  <si>
    <t xml:space="preserve">Sistemul de rezecție astroscopică
Descriere Dispozitiv de șlefuire destinat intervențiilor chirurgicale astroscopice cu o gamă largă a vitezei de rotație cu putere înaltă.
Turnul de astroscopie să fie din următoarele componente: 
1. Troleu astroscopic - 1 buc.;
2. Monitor medical min. 4K - 1 buc.;
3. Videoprocesor cu rezoluție min. 4K - 1 buc.;                                                                                                                                                                              4. Sursa de lumina - 1 buc.
5. Dispozitiv Shaver - 1 buc;
6. Artropompă - 1 buc.;
7. Modul de electrocoagulare - 1 buc.
Parametru Specificația
Troleu astroscopic Înălțime ≥ 1400 mm
 Lățime ≥ 500 mm
 Adâncime ≥ 500 mm
 Polițe standard ≥ 3
 Sertar  ≥ 1
 Roți blocabile ≥ 2 cu diametru 150mm (+-30mm)
 Suport pentru cap cameră ≥ 1
 Suport sau compartiment pentru cabluri da
 Cablu de alimentare ≥ 5 m lungime
 Alimentare la rețeaua de electricitate (220-240V, 50 Hz)
Monitor medical Monitor optimizat pentru aplicațiile endoscopice
 Rezoluția ≥ 3800x2100 pxl, min. 4K
 Alimentarea de la rețeaua de electricitate, (220-240V, 50 Hz)
 Diagonala display &gt; 30 inch
 Unghi de vizualizare (orizontal &amp; vertical) ≥ 175°
 Suport montare pe troleu (conform producătorului) da
Videoprocesor cu cap cameră  Videoprocesorul min. 3800x2100, min. 4K
  posibilitate de capturare foto cu rezolutia min. 1080p, jpeg
  posibilitatea de capturare video de calitate înaltă
  Memoria SSD min. 250 Gb
  prezenta următoarelor funcții: zoom, balans alb, foto, înregistrare video, reglaj intensitate
  Alimentare la rețeaua de electricitate (220-240V, 50 Hz)
 Cap camera senzor 3 CHIP 4K sau analogic
  conține min. 2 butoane programabile
  TV coupler-lul (lentila) integrat/sau separat, cu reglarea distantei de focusare (f = 15-30 mm ± 2)
  lungimea min. 2.5m cu diametru 5mm
Sursa de lumina Integrat in videoprocesor sau aparte
 Puterea de ieșire, W ≥ 300 Watt
 Durata de funcționare, ore LED &gt; 20000
 Conector pentru fibra tip turet(baraban) Olympus, Wolf, Storz
 Controlul iluminării manual sau automat  da
 Alimentare la rețeaua de electricitate (220-240V, 50 Hz)
Shaver Sistem motorizat 
 Alimentare la rețeaua de electricitate (220-240V, 50 Hz)
 Piesa Shaver min. 1 butoane de control
  posibilitatea de a: porni/opri, schimbarea sensului de rotație, setarea vitezei si modul de oscilare
  viteza de rotație maximala ≥ 8000 rpm 
  autoclavabilă
Artropompa Tip peristaltic
 Puterea de aspirare ≥ 1 L/min 
 Puterea de irigare ≥ 2 L/min
 Mod de irigare automat, cu posibilitatea de montare a tubulaturii cu senzor de presiune integrat
 Clapeta de siguranță da, pentru instalarea tubulaturii de irigare
 Posibilitatea de a conecta ca min. 1 pedală prin cablu sau Wi-Fi 
 Alimentare la rețeaua de electricitate (220-240V, 50 Hz)
Modulul de electrocoagulare Port pentru pedală min. 1 cu posibilitea de conexiune prin cablu sau fără fir
 Frecvența de lucru min. 300 KHz
 Tăierea monopolara min. 350 W 
 Coagularea monopolara min. 200 W 
 Taierea bipolara min. 200 W
 Coagularea bipolara min. 200 W
 Posibilitatea de detectare a accesoriilor
 Alimentare la rețeaua de electricitate (220-240V, 50 Hz)
Accesorii Videoprocesorul Cap Camera compatibil cu videoprocesor min. 1 buc
 Artropompa Footswitch compatibil cu artropompa 1 buc.
  set de tuburi pentru irigare si aspirare reutilizabile, compatibile cu artropompa min. 5 buc. si/sau de unica folosința min. 30 buc.
 Modul de electrocoagulare 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115 mm, sub unghi de 90 grade, diametrul de minim 0.6 mm, min. 2 set (set 5 buc.)
  Electrod de tip minge, autoclavabil, izolat, lungimea de lucru 115 mm, diametrul de minim 3 mm, conector de 2.4 mm, min. 2 set (set 5 buc.)
  Electrod de tip Brush, autoclavabil, izolat, lungimea de lucru 115 mm, cu conector de 2.4 mm, min 2 set. (set de 5 buc.) 
  Electrod de tip Brush, autoclavabil, izolat, lungimea de lucru 115 mm, cu conector de 2.4 mm, min 2 set. (set de 5 buc.) 
 Shaver Handpiece min. 1 buc.
  Footswitch 1 buc.
  Blade reutilizabil de tip full radius  cu diametrul de min 4.5 mm, min 2 set (set 3 buc) 
  Blade reutilizabil de tip fast cut  cu diametrul de  4.5 mm ,2  set (set 3 buc)
  Blade reutilizabil de tip  clean cut cu diametrul de 4.5 mm  ,min 2 set (set 3 buc)
  Blade reutilizabil de tip round burr  cu diametrul de  4.5 mm ,min 2 set (set 3 buc) 
  Blade reutilizabil de tip  oval burr cu diametrul de 4.5 mm, min2 set (set 3 buc)
  Blade de tip  super cut cu diametrul de 4.5 mm, reutilizabil min 2 set(set 3 buc)  sau de unica folosința min 4 set (set 6 buc)
 Cablu optic pentru sursa de lumina min. 3 buc.
  lungimea min. 2,3 m
  diametru min. 4.5 mm
  autoclavabil
  adaptoare pentru conectarea fibrei la sursa de lumina pentru: Wolf(1 buc), Storz(1 buc), Olympus(1 buc.)
  adaptoare pentru conectarea fibrei la endoscop/optica pentru: Wolf(1 buc), Storz(1 buc), Olympus(1 buc.)
 Optică telescopică 4K unghiul de vizionare 30˚ - min. 2 buc.
  diametru min. 4 mm
  lungimea de lucru min. 170 mm
  tip format: eyecup
  compatibil cu trocarul din set
  autoclavabil
 Trocar universal(pentru 0˚, 30˚, 45˚, 70˚)min. 3 buc.
  diametru min. 5.5 mm
  obligator sa fie in set cu obturator
  material de confecționare: aliaj de oțel inox de grad chirurgical
  să fie dotate cu min. 2 robinete
  compatibil cu optica telescopică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 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</si>
  <si>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 xml:space="preserve">Instrumentar pentru sistem artroscopic  </t>
  </si>
  <si>
    <t xml:space="preserve">Nr. Set artroscopia genunchiului
1 Pensa artroscopica tradițională de tip duckbill cu maxilar pe profil jos, drept, mărime 3.2 mm, autoclavabil  min 1 buc.
2 Pensa artroscopica avansata de tip duckbill cu maxilar pe profil jos, drept,  mărimea 3.5,autoclavabil   mm min 1 buc.
3 Pensa artroscopica de tip duckling elevator ,autoclavabil  min 1 buc.
4 Pensa de tip elevator pentru menisc cu vârf punch, drept, mărimea de 1.3 mm, autoclavabil   min 1 buc.
5 Pensa artroscopica de tip blunt nose, drept, mărimea 1.7 mm, autoclavabil    min 1 buc.
6 Pensa artroscopica de tip posterior punch, drept, mărimea 2.2 mm, autoclavabil  min 1 buc.
7 Pensa artroscopica cu vârf de tip basket, drept, mărimea 1.5 mm, autoclavabil    min. 1 buc.
8 Pensa artroscopica cu varf de tip basket, drept, mărimea 2.7 mm, autoclavabil   min 1 buc.
9 Pensa artroscopica cu varf de tip basket, curbata la stânga, mărimea 1.3 mm,autoclavabil   min 1 buc.
10 Pensa artroscopica cu varf de tip basket, curbata la dreapta, mărimea 1.3 mm,autoclavabil   min 1 buc.
11 Pensa artroscopica cu vârf de tip basket, curbata sus, mărimea 1.3 mm, autoclavabil   min 1 buc.
12 Pensa artroscopica cu vârf de tip basket, curbata jos, mărimea 1.3 mm, autoclavabil  min 1 buc.
13 Pensa artroscopica cu vârf de tip basket, up swept, mărimea 1.3 mm, autoclavabil   min 1 buc.
14 Tăietor pentru partea dreapta, mărimea 2.2 mm, mâner de tip pencil, autoclavabil    min 1 buc.
15 Tăietor pentru partea stânga, mărimea 2.2 mm, mâner de tip pencil ,autoclavabil   min 1 buc.
16 Tăietor pentru partea dreapta, mărimea 3.4 mm, mâner de tip ring, autoclavabil    min 1 buc.
17 Tăietor pentru partea stânga, mărimea 3.4 mm, mâner de tip ring  ,autoclavabil  min 1 buc.
18 Pensa artroscopica de tip Backbiter, stânga, mărimea de 2 mm, autoclavabil    min 1 buc.
19 Pensa artroscopica de tip Backbiter, dreapta, mărimea de 2 mm, autoclavabil    min 1 buc.
20 Pensa artroscopica de tip rongeur, drept, autoclavabil  min 1 buc.
21 Pensa de tip shark grasper si/sau alligator grasper, drept, autoclavabil    min 1 buc.
22 Pensa artroscopica de tip Meniscus grasping, lungimea de lucru 200, drept, autoclavabil   min 1 buc
23 Pensa de tip spoon, lungimea de lucru 120 mm, mărimea 2, sub unghi de 5 grade ,autoclavabil   min 1 buc.
24 Pensa de tip rasp, lungimea de lucru 130 mm, curbat  ,autoclavabil  min 1 buc.
25 Pensa de tip rasp, lungimea de lucru 130 mm, drept ,autoclavabil  min 1 buc.
26 Proba in forma de carlig, lungimea de lucru 130 mm,autoclavabil    min 1 buc.
27 Pensa pentru micro fractura, sub unghie de 25 grade ,autoclavabil   min 1 buc.
28 Proba de explorare, mărimea de 3.5 mm, gradat la 5 mm, cu mâner trangular, autoclavabil    min 2 buc.
29 Set artroscopia umărului
30 Pensa de tip suturi passer, cu deschidere frontala, si blocaj, lungimea de lucru 170 mm cu/fara clichet,autoclavabil   min. 1 buc
31 Pensa de tip Knot Pusher, cu un orificiu, lungimea de lucru 175 mm ,autoclavabil   min 1 buc.
32 Pensa pentru tăierea suturii, cu manier axial, diametrul de 4.2 mm, lungimea de lucru 130 mm,autoclavabil    min 1 buc.
33 Pensa de tip fiber retrieve, drept, diametrul de 1.5 mm, lungimea de lucru 155 mm, autoclavabil    min 1 buc.
34 Pensa de tip debridement rasp, cu mâner de tip peek, si vârf ascutit, autoclavabil   min 1 buc.
35 Pensa de tip Birdy, cu vârf drept, ax curbat in sus,autoclavabil   min 1 buc.
36 Pensa de tip Birdy, ax curbat spre dreapta la 45 grade, autoclavabil   min 1 buc.
37 Pensa de tip Birdy, cu ax curbat spre stanga la 45 grade, autoclavabil   min 1 buc.
38 Pensa de tip smart hook, curbat la stanga, autoclavabil   min 1 buc.
39 Pensa de tip smart hook, curbat la dreapta , autoclavabil   min 1 buc.
40 Pensa de tip sixer, răsucit spre stânga, autoclavabil    min 1 buc.
41 Pensa de tip sixer, răsucit spre dreapta, autoclavabil    min 1 buc.
</t>
  </si>
  <si>
    <t xml:space="preserve">Achiziționarea Dispozitivelor medicale, conform necesităților IMSP Spitalul Clinic Municipal ,,Sfânta Treime”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</si>
</sst>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0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33"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3" fontId="8" fillId="0" borderId="0" xfId="1" applyNumberFormat="1" applyFont="1" applyProtection="1">
      <protection locked="0"/>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zoomScale="70" zoomScaleNormal="70" workbookViewId="0">
      <selection activeCell="H9" sqref="H9"/>
    </sheetView>
  </sheetViews>
  <sheetFormatPr defaultRowHeight="15.75"/>
  <cols>
    <col min="1" max="1" width="5.7109375" style="30" customWidth="1"/>
    <col min="2" max="2" width="5.7109375" style="50" customWidth="1"/>
    <col min="3" max="3" width="49.28515625" style="36" customWidth="1"/>
    <col min="4" max="4" width="28.140625" style="36" customWidth="1"/>
    <col min="5" max="5" width="10.5703125" style="33" customWidth="1"/>
    <col min="6" max="6" width="11.28515625" style="50" customWidth="1"/>
    <col min="7" max="7" width="10.7109375" style="30" customWidth="1"/>
    <col min="8" max="8" width="108.42578125" style="30" customWidth="1"/>
    <col min="9" max="9" width="29" style="50" customWidth="1"/>
    <col min="10" max="10" width="30" style="29" customWidth="1"/>
    <col min="11" max="11" width="14" style="30" customWidth="1"/>
    <col min="12" max="16384" width="9.140625" style="30"/>
  </cols>
  <sheetData>
    <row r="1" spans="1:18">
      <c r="C1" s="85" t="s">
        <v>24</v>
      </c>
      <c r="D1" s="85"/>
      <c r="E1" s="85"/>
      <c r="F1" s="85"/>
      <c r="G1" s="85"/>
      <c r="H1" s="85"/>
      <c r="I1" s="85"/>
      <c r="J1" s="85"/>
      <c r="K1" s="85"/>
    </row>
    <row r="2" spans="1:18">
      <c r="E2" s="87"/>
      <c r="F2" s="87"/>
      <c r="G2" s="87"/>
      <c r="H2" s="87"/>
    </row>
    <row r="3" spans="1:18">
      <c r="A3" s="88" t="s">
        <v>8</v>
      </c>
      <c r="B3" s="88"/>
      <c r="C3" s="88"/>
      <c r="D3" s="91" t="s">
        <v>36</v>
      </c>
      <c r="E3" s="90"/>
      <c r="F3" s="90"/>
      <c r="G3" s="90"/>
      <c r="H3" s="90"/>
      <c r="I3" s="90"/>
      <c r="J3" s="90"/>
    </row>
    <row r="4" spans="1:18" s="21" customFormat="1">
      <c r="A4" s="89" t="s">
        <v>7</v>
      </c>
      <c r="B4" s="89"/>
      <c r="C4" s="89"/>
      <c r="D4" s="69"/>
      <c r="E4" s="90"/>
      <c r="F4" s="90"/>
      <c r="G4" s="90"/>
      <c r="H4" s="90"/>
      <c r="I4" s="90"/>
      <c r="J4" s="25" t="s">
        <v>11</v>
      </c>
      <c r="K4" s="26"/>
    </row>
    <row r="5" spans="1:18" s="22" customFormat="1">
      <c r="B5" s="56"/>
      <c r="C5" s="66"/>
      <c r="D5" s="66"/>
      <c r="E5" s="86"/>
      <c r="F5" s="86"/>
      <c r="G5" s="86"/>
      <c r="H5" s="86"/>
      <c r="I5" s="86"/>
      <c r="J5" s="86"/>
      <c r="K5" s="26"/>
    </row>
    <row r="6" spans="1:18" ht="20.100000000000001" customHeight="1">
      <c r="A6" s="27" t="s">
        <v>2</v>
      </c>
      <c r="B6" s="28" t="s">
        <v>0</v>
      </c>
      <c r="C6" s="37" t="s">
        <v>1</v>
      </c>
      <c r="D6" s="37" t="s">
        <v>3</v>
      </c>
      <c r="E6" s="70" t="s">
        <v>4</v>
      </c>
      <c r="F6" s="63" t="s">
        <v>30</v>
      </c>
      <c r="G6" s="63" t="s">
        <v>5</v>
      </c>
      <c r="H6" s="28" t="s">
        <v>6</v>
      </c>
      <c r="I6" s="70" t="s">
        <v>31</v>
      </c>
      <c r="J6" s="27"/>
      <c r="K6" s="24"/>
    </row>
    <row r="7" spans="1:18" ht="20.100000000000001" customHeight="1">
      <c r="A7" s="40">
        <v>1</v>
      </c>
      <c r="B7" s="55">
        <v>2</v>
      </c>
      <c r="C7" s="68"/>
      <c r="D7" s="65"/>
      <c r="E7" s="41">
        <v>3</v>
      </c>
      <c r="F7" s="55">
        <v>4</v>
      </c>
      <c r="G7" s="40">
        <v>5</v>
      </c>
      <c r="H7" s="40">
        <v>6</v>
      </c>
      <c r="I7" s="51"/>
      <c r="J7" s="40">
        <v>8</v>
      </c>
      <c r="K7" s="24"/>
    </row>
    <row r="8" spans="1:18" ht="44.25" customHeight="1">
      <c r="A8" s="23" t="s">
        <v>27</v>
      </c>
      <c r="B8" s="53">
        <v>1</v>
      </c>
      <c r="C8" s="71" t="s">
        <v>32</v>
      </c>
      <c r="D8" s="82" t="s">
        <v>32</v>
      </c>
      <c r="E8" s="72"/>
      <c r="F8" s="48"/>
      <c r="G8" s="46"/>
      <c r="H8" s="71" t="s">
        <v>33</v>
      </c>
      <c r="I8" s="77"/>
      <c r="J8" s="71"/>
      <c r="K8" s="9"/>
      <c r="L8" s="9"/>
      <c r="M8" s="9"/>
      <c r="N8" s="9"/>
      <c r="O8" s="9"/>
      <c r="P8" s="9"/>
      <c r="Q8" s="9"/>
      <c r="R8" s="9"/>
    </row>
    <row r="9" spans="1:18" ht="54.75" customHeight="1">
      <c r="A9" s="23" t="s">
        <v>27</v>
      </c>
      <c r="B9" s="44">
        <v>2</v>
      </c>
      <c r="C9" s="71" t="s">
        <v>34</v>
      </c>
      <c r="D9" s="83" t="s">
        <v>34</v>
      </c>
      <c r="E9" s="75"/>
      <c r="F9" s="62"/>
      <c r="H9" s="73" t="s">
        <v>35</v>
      </c>
      <c r="I9" s="78"/>
      <c r="J9" s="71"/>
      <c r="K9" s="31"/>
    </row>
    <row r="10" spans="1:18" ht="20.100000000000001" customHeight="1">
      <c r="A10" s="23" t="s">
        <v>27</v>
      </c>
      <c r="B10" s="44"/>
      <c r="C10" s="71"/>
      <c r="D10" s="83"/>
      <c r="E10" s="75"/>
      <c r="F10" s="62"/>
      <c r="H10" s="73"/>
      <c r="I10" s="78"/>
      <c r="J10" s="71"/>
      <c r="K10" s="31"/>
    </row>
    <row r="11" spans="1:18" ht="20.100000000000001" customHeight="1">
      <c r="A11" s="23" t="s">
        <v>27</v>
      </c>
      <c r="B11" s="53"/>
      <c r="C11" s="71"/>
      <c r="D11" s="83"/>
      <c r="E11" s="75"/>
      <c r="F11" s="62"/>
      <c r="H11" s="73"/>
      <c r="I11" s="78"/>
      <c r="J11" s="71"/>
      <c r="K11" s="31"/>
    </row>
    <row r="12" spans="1:18" ht="20.100000000000001" customHeight="1">
      <c r="A12" s="23" t="s">
        <v>27</v>
      </c>
      <c r="B12" s="44"/>
      <c r="C12" s="71"/>
      <c r="D12" s="84"/>
      <c r="E12" s="76"/>
      <c r="F12" s="62"/>
      <c r="H12" s="74"/>
      <c r="I12" s="79"/>
      <c r="J12" s="71"/>
      <c r="K12" s="31"/>
    </row>
    <row r="13" spans="1:18" ht="20.100000000000001" customHeight="1">
      <c r="A13" s="23" t="s">
        <v>27</v>
      </c>
      <c r="B13" s="44"/>
      <c r="C13" s="71"/>
      <c r="D13" s="84"/>
      <c r="E13" s="76"/>
      <c r="F13" s="62"/>
      <c r="G13" s="46"/>
      <c r="H13" s="74"/>
      <c r="I13" s="79"/>
      <c r="J13" s="71"/>
      <c r="K13" s="9"/>
      <c r="L13" s="9"/>
      <c r="M13" s="9"/>
      <c r="N13" s="9"/>
      <c r="O13" s="9"/>
      <c r="P13" s="9"/>
    </row>
    <row r="14" spans="1:18" ht="20.100000000000001" customHeight="1">
      <c r="A14" s="23" t="s">
        <v>27</v>
      </c>
      <c r="B14" s="53"/>
      <c r="C14" s="71"/>
      <c r="D14" s="84"/>
      <c r="E14" s="76"/>
      <c r="F14" s="60"/>
      <c r="G14" s="61"/>
      <c r="H14" s="74"/>
      <c r="I14" s="79"/>
      <c r="J14" s="71"/>
      <c r="K14" s="9"/>
      <c r="L14" s="9"/>
      <c r="M14" s="9"/>
      <c r="N14" s="9"/>
      <c r="O14" s="9"/>
      <c r="P14" s="9"/>
    </row>
    <row r="15" spans="1:18" ht="20.100000000000001" customHeight="1">
      <c r="A15" s="23" t="s">
        <v>27</v>
      </c>
      <c r="B15" s="44"/>
      <c r="C15" s="71"/>
      <c r="D15" s="84"/>
      <c r="E15" s="76"/>
      <c r="F15" s="49"/>
      <c r="G15" s="46"/>
      <c r="H15" s="74"/>
      <c r="I15" s="79"/>
      <c r="J15" s="71"/>
      <c r="K15" s="9"/>
      <c r="L15" s="9"/>
      <c r="M15" s="9"/>
      <c r="N15" s="9"/>
      <c r="O15" s="9"/>
      <c r="P15" s="9"/>
    </row>
    <row r="16" spans="1:18" ht="20.100000000000001" customHeight="1">
      <c r="A16" s="23" t="s">
        <v>27</v>
      </c>
      <c r="B16" s="44"/>
      <c r="C16" s="71"/>
      <c r="D16" s="83"/>
      <c r="E16" s="72"/>
      <c r="F16" s="48"/>
      <c r="H16" s="71"/>
      <c r="I16" s="80"/>
      <c r="J16" s="71"/>
      <c r="K16" s="31"/>
    </row>
    <row r="17" spans="1:11" ht="20.100000000000001" customHeight="1">
      <c r="A17" s="23" t="s">
        <v>27</v>
      </c>
      <c r="B17" s="44"/>
      <c r="C17" s="67"/>
      <c r="D17" s="59"/>
      <c r="E17" s="38"/>
      <c r="F17" s="48"/>
      <c r="H17" s="57"/>
      <c r="I17" s="81"/>
      <c r="J17" s="36"/>
      <c r="K17" s="31"/>
    </row>
    <row r="18" spans="1:11" ht="20.100000000000001" customHeight="1">
      <c r="A18" s="23" t="s">
        <v>27</v>
      </c>
      <c r="B18" s="53"/>
      <c r="C18" s="64"/>
      <c r="D18" s="59"/>
      <c r="E18" s="38"/>
      <c r="H18" s="57"/>
      <c r="K18" s="31"/>
    </row>
    <row r="19" spans="1:11" ht="20.100000000000001" customHeight="1">
      <c r="A19" s="23" t="s">
        <v>27</v>
      </c>
      <c r="B19" s="44"/>
      <c r="C19" s="64"/>
      <c r="D19" s="59"/>
      <c r="E19" s="38"/>
      <c r="H19" s="57"/>
      <c r="I19" s="54"/>
      <c r="K19" s="31"/>
    </row>
    <row r="20" spans="1:11" ht="20.100000000000001" customHeight="1">
      <c r="A20" s="23" t="s">
        <v>27</v>
      </c>
      <c r="B20" s="53"/>
      <c r="C20" s="64"/>
      <c r="D20" s="59"/>
      <c r="E20" s="38"/>
      <c r="H20" s="57"/>
      <c r="K20" s="31"/>
    </row>
    <row r="21" spans="1:11" ht="20.100000000000001" customHeight="1">
      <c r="A21" s="23" t="s">
        <v>27</v>
      </c>
      <c r="B21" s="44"/>
      <c r="D21" s="59"/>
      <c r="E21" s="38"/>
      <c r="H21" s="57"/>
      <c r="K21" s="31"/>
    </row>
    <row r="22" spans="1:11" ht="20.100000000000001" customHeight="1">
      <c r="A22" s="23" t="s">
        <v>27</v>
      </c>
      <c r="B22" s="53"/>
      <c r="D22" s="59"/>
      <c r="E22" s="38"/>
      <c r="H22" s="57"/>
      <c r="K22" s="31"/>
    </row>
    <row r="23" spans="1:11" ht="20.100000000000001" customHeight="1">
      <c r="A23" s="23" t="s">
        <v>27</v>
      </c>
      <c r="B23" s="44"/>
      <c r="D23" s="59"/>
      <c r="E23" s="38"/>
      <c r="H23" s="57"/>
      <c r="I23" s="54"/>
      <c r="K23" s="31"/>
    </row>
    <row r="24" spans="1:11" ht="20.100000000000001" customHeight="1">
      <c r="A24" s="23" t="s">
        <v>27</v>
      </c>
      <c r="B24" s="53"/>
      <c r="D24" s="59"/>
      <c r="E24" s="38"/>
      <c r="H24" s="57"/>
      <c r="I24" s="54"/>
      <c r="K24" s="31"/>
    </row>
    <row r="25" spans="1:11" ht="20.100000000000001" customHeight="1">
      <c r="A25" s="23" t="s">
        <v>27</v>
      </c>
      <c r="B25" s="44"/>
      <c r="C25" s="64"/>
      <c r="D25" s="59"/>
      <c r="E25" s="38"/>
      <c r="H25" s="57"/>
      <c r="K25" s="31"/>
    </row>
    <row r="26" spans="1:11" ht="20.100000000000001" customHeight="1">
      <c r="A26" s="23" t="s">
        <v>27</v>
      </c>
      <c r="B26" s="53"/>
      <c r="C26" s="64"/>
      <c r="D26" s="59"/>
      <c r="E26" s="38"/>
      <c r="H26" s="57"/>
      <c r="K26" s="31"/>
    </row>
    <row r="27" spans="1:11" ht="20.100000000000001" customHeight="1">
      <c r="A27" s="23" t="s">
        <v>27</v>
      </c>
      <c r="B27" s="44"/>
      <c r="C27" s="64"/>
      <c r="D27" s="59"/>
      <c r="E27" s="38"/>
      <c r="H27" s="57"/>
      <c r="K27" s="31"/>
    </row>
    <row r="28" spans="1:11" ht="20.100000000000001" customHeight="1">
      <c r="A28" s="23" t="s">
        <v>27</v>
      </c>
      <c r="B28" s="53"/>
      <c r="D28" s="59"/>
      <c r="E28" s="38"/>
      <c r="H28" s="57"/>
      <c r="K28" s="31"/>
    </row>
    <row r="29" spans="1:11">
      <c r="I29" s="54"/>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zoomScale="70" zoomScaleNormal="70" workbookViewId="0">
      <selection activeCell="M10" sqref="M10"/>
    </sheetView>
  </sheetViews>
  <sheetFormatPr defaultRowHeight="15.75"/>
  <cols>
    <col min="1" max="1" width="3.42578125" style="2" customWidth="1"/>
    <col min="2" max="2" width="5.7109375" style="2" customWidth="1"/>
    <col min="3" max="3" width="4.42578125" style="42"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28" style="2" customWidth="1"/>
    <col min="15" max="16384" width="9.140625" style="2"/>
  </cols>
  <sheetData>
    <row r="1" spans="1:14">
      <c r="D1" s="94" t="s">
        <v>23</v>
      </c>
      <c r="E1" s="94"/>
      <c r="F1" s="94"/>
      <c r="G1" s="94"/>
      <c r="H1" s="94"/>
      <c r="I1" s="94"/>
      <c r="J1" s="94"/>
      <c r="K1" s="94"/>
      <c r="L1" s="94"/>
    </row>
    <row r="2" spans="1:14">
      <c r="D2" s="95" t="s">
        <v>14</v>
      </c>
      <c r="E2" s="95"/>
      <c r="F2" s="95"/>
      <c r="G2" s="95"/>
      <c r="H2" s="95"/>
      <c r="I2" s="95"/>
      <c r="J2" s="95"/>
      <c r="K2" s="13"/>
    </row>
    <row r="3" spans="1:14">
      <c r="B3" s="96" t="s">
        <v>8</v>
      </c>
      <c r="C3" s="96"/>
      <c r="D3" s="96"/>
      <c r="E3" s="97" t="s">
        <v>26</v>
      </c>
      <c r="F3" s="97"/>
      <c r="G3" s="97"/>
      <c r="H3" s="97"/>
      <c r="I3" s="97"/>
      <c r="K3" s="2" t="s">
        <v>9</v>
      </c>
      <c r="L3" s="2" t="s">
        <v>10</v>
      </c>
    </row>
    <row r="4" spans="1:14" s="4" customFormat="1" ht="32.25" customHeight="1">
      <c r="A4" s="3"/>
      <c r="B4" s="98" t="s">
        <v>7</v>
      </c>
      <c r="C4" s="98"/>
      <c r="D4" s="98"/>
      <c r="E4" s="91" t="s">
        <v>36</v>
      </c>
      <c r="F4" s="91"/>
      <c r="G4" s="91"/>
      <c r="H4" s="91"/>
      <c r="I4" s="91"/>
      <c r="J4" s="91"/>
      <c r="K4" s="91"/>
      <c r="L4" s="16" t="s">
        <v>11</v>
      </c>
    </row>
    <row r="5" spans="1:14" s="5" customFormat="1" ht="20.100000000000001" customHeight="1">
      <c r="A5" s="3"/>
      <c r="C5" s="43"/>
      <c r="D5" s="4"/>
      <c r="E5" s="92"/>
      <c r="F5" s="92"/>
      <c r="G5" s="92"/>
      <c r="H5" s="92"/>
      <c r="I5" s="92"/>
      <c r="J5" s="32"/>
      <c r="K5" s="32"/>
      <c r="L5" s="32"/>
    </row>
    <row r="6" spans="1:14" ht="47.25">
      <c r="A6" s="6"/>
      <c r="B6" s="1" t="s">
        <v>2</v>
      </c>
      <c r="C6" s="39" t="s">
        <v>0</v>
      </c>
      <c r="D6" s="1" t="s">
        <v>1</v>
      </c>
      <c r="E6" s="39" t="s">
        <v>3</v>
      </c>
      <c r="F6" s="39" t="s">
        <v>15</v>
      </c>
      <c r="G6" s="34" t="s">
        <v>16</v>
      </c>
      <c r="H6" s="39" t="s">
        <v>17</v>
      </c>
      <c r="I6" s="39" t="s">
        <v>18</v>
      </c>
      <c r="J6" s="18" t="s">
        <v>19</v>
      </c>
      <c r="K6" s="39" t="s">
        <v>20</v>
      </c>
      <c r="L6" s="39" t="s">
        <v>21</v>
      </c>
      <c r="M6" s="47" t="s">
        <v>29</v>
      </c>
    </row>
    <row r="7" spans="1:14">
      <c r="A7" s="6"/>
      <c r="B7" s="39">
        <v>1</v>
      </c>
      <c r="C7" s="93">
        <v>2</v>
      </c>
      <c r="D7" s="93"/>
      <c r="E7" s="93"/>
      <c r="F7" s="39">
        <v>3</v>
      </c>
      <c r="G7" s="34">
        <v>4</v>
      </c>
      <c r="H7" s="39">
        <v>5</v>
      </c>
      <c r="I7" s="39">
        <v>6</v>
      </c>
      <c r="J7" s="39">
        <v>7</v>
      </c>
      <c r="K7" s="39">
        <v>8</v>
      </c>
      <c r="L7" s="15">
        <v>9</v>
      </c>
      <c r="M7" s="14"/>
    </row>
    <row r="8" spans="1:14" ht="76.5">
      <c r="A8" s="45"/>
      <c r="B8" s="23" t="s">
        <v>27</v>
      </c>
      <c r="C8" s="53">
        <v>1</v>
      </c>
      <c r="D8" s="71" t="s">
        <v>32</v>
      </c>
      <c r="E8" s="71" t="s">
        <v>32</v>
      </c>
      <c r="F8" s="38" t="s">
        <v>25</v>
      </c>
      <c r="G8" s="48">
        <v>1</v>
      </c>
      <c r="H8" s="19"/>
      <c r="I8" s="20"/>
      <c r="J8" s="20"/>
      <c r="K8" s="20"/>
      <c r="L8" s="17" t="s">
        <v>28</v>
      </c>
      <c r="M8" s="52">
        <v>1916667</v>
      </c>
      <c r="N8" s="14"/>
    </row>
    <row r="9" spans="1:14" ht="76.5">
      <c r="A9" s="45"/>
      <c r="B9" s="23" t="s">
        <v>27</v>
      </c>
      <c r="C9" s="44">
        <v>2</v>
      </c>
      <c r="D9" s="71" t="s">
        <v>34</v>
      </c>
      <c r="E9" s="71" t="s">
        <v>34</v>
      </c>
      <c r="F9" s="58" t="s">
        <v>25</v>
      </c>
      <c r="G9" s="62">
        <v>1</v>
      </c>
      <c r="H9" s="19"/>
      <c r="I9" s="20"/>
      <c r="J9" s="20"/>
      <c r="K9" s="20"/>
      <c r="L9" s="17" t="s">
        <v>28</v>
      </c>
      <c r="M9" s="52">
        <v>250000</v>
      </c>
      <c r="N9" s="14"/>
    </row>
    <row r="10" spans="1:14">
      <c r="M10" s="100">
        <f>SUM(M8:M9)</f>
        <v>2166667</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9" t="s">
        <v>22</v>
      </c>
      <c r="I12" s="9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2024-08-20T11:19:06Z</dcterms:modified>
</cp:coreProperties>
</file>