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720" activeTab="0"/>
  </bookViews>
  <sheets>
    <sheet name="LIsta de distribuție Baza 2024" sheetId="1" r:id="rId1"/>
  </sheets>
  <definedNames>
    <definedName name="_xlnm._FilterDatabase" localSheetId="0" hidden="1">'LIsta de distribuție Baza 2024'!$A$1:$NE$221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<sst xmlns="http://schemas.openxmlformats.org/spreadsheetml/2006/main" count="1092" uniqueCount="865">
  <si>
    <t>Nr. Lot actual</t>
  </si>
  <si>
    <t>Nr.Lot Nou</t>
  </si>
  <si>
    <t>Denumire Lot</t>
  </si>
  <si>
    <t>Specificația Tehnică NOUĂ</t>
  </si>
  <si>
    <t>Unitatea de măsură</t>
  </si>
  <si>
    <t>Preț estimat cu TVA PENTRU 2024</t>
  </si>
  <si>
    <t>ADMINISTRATIA NATIONALA A PENITENCIARELOR</t>
  </si>
  <si>
    <t>AGENTIA REZERVE MATERIALE</t>
  </si>
  <si>
    <t>CABINETUL INDIVIDUAL AL MEDICULUI DE FAMILIE CORCODEL GEORGETA</t>
  </si>
  <si>
    <t>CABINETUL INDIVIDUAL AL MEDICULUI DE FAMILIE CORJAN VIORICA</t>
  </si>
  <si>
    <t>CABINETUL INDIVIDUAL AL MEDICULUI DE FAMILIE PLESCA ELENA</t>
  </si>
  <si>
    <t>CABINETUL INDIVIDUAL AL MEDICULUI DE FAMILIE SAPTEFRATI LUDMILA</t>
  </si>
  <si>
    <t>CABINETUL INDIVIDUAL AL MEDICULUI DE FAMILIE TODOROV SVETLANA</t>
  </si>
  <si>
    <t>CENTRUL CONSULTATIV - DIAGNOSTIC AL MINISTERULUI APARARII</t>
  </si>
  <si>
    <t>CENTRUL DE MEDICINA LEGALA</t>
  </si>
  <si>
    <t>CENTRUL DE PLASAMENT PENTRU PERSOANE VIRSTNICE SI PERSOANE CU DIZABILITATI CHISINAU</t>
  </si>
  <si>
    <t>CENTRUL DE PLASAMENT PENTRU PERSOANE VIRSTNICE SI PERSOANE CU DIZABILITATI COCIERI</t>
  </si>
  <si>
    <t>CENTRUL DE PLASAMENT SI REABILITARE PENTRU COPII DE VARSTA FRAGEDA CHISINAU</t>
  </si>
  <si>
    <t>CENTRUL DE PLASAMENT TEMPORAR PENTRU COPII CU DIZABILITATI HANCESTI</t>
  </si>
  <si>
    <t>CENTRUL DE PLASAMENT TEMPORAR PENTRU COPII CU DIZABILITATI ORHEI</t>
  </si>
  <si>
    <t>CENTRUL DE PLASAMENT TEMPORAR PENTRU COPII SEPARATI DE PARINTI SOROCA</t>
  </si>
  <si>
    <t>CENTRUL DE PLASAMENT TEMPORAR PENTRU PERSOANE CU DIZABILITATI (ADULTE) BADICENI</t>
  </si>
  <si>
    <t>CENTRUL DE PLASAMENT TEMPORAR PENTRU PERSOANE CU DIZABILITATI (ADULTE) BALTI</t>
  </si>
  <si>
    <t>CENTRUL DE PLASAMENT TEMPORAR PENTRU PERSOANE CU DIZABILITATI (ADULTE) BRINZENI</t>
  </si>
  <si>
    <t>CENTRUL DE PLASAMENT TEMPORAR PENTRU PERSOANE CU DIZABILITATI (ADULTE) COCIERI</t>
  </si>
  <si>
    <t>CENTRUL DE PLASAMENT TEMPORAR SI REABILITARE PENTRU COPII MUN BALTI</t>
  </si>
  <si>
    <t>CENTRUL DE REABILITARE A PERSOANELOR VIRSTNICE SI PERSOANELOR CU DIZABILITATI (ADULTE) “SPERANTA</t>
  </si>
  <si>
    <t>CENTRUL DE REABILITARE DE ZI PENTRU COPII CU DIZABILITATI CRIULENI</t>
  </si>
  <si>
    <t>CENTRUL DE REABILITARE SI PROTECTIE SOCIAL A COPIILOR IN SITUATIE DE RISC “ПЛАМЪЧЕ OR TARACLIA</t>
  </si>
  <si>
    <t>CENTRUL DE RECUPERARE PENTRU COPII CEADIR-LUNGA</t>
  </si>
  <si>
    <t>CENTRUL FTIZIOPNEUMOLOGIC DE REABILITARE PENTRU COPII CORNESTI</t>
  </si>
  <si>
    <t>CENTRUL FTIZIOPNEUMOLOGIC DE REABILITARE PENTRU COPII TARNOVA</t>
  </si>
  <si>
    <t>CENTRUL MEDICAL LCRC-MUNTEANU SRL</t>
  </si>
  <si>
    <t>CENTRUL MEDICILOR DE FAMILIE PANFILI PAVEL</t>
  </si>
  <si>
    <t>CENTRUL NATIONAL DE TRANSFUZIE A SANGELUI</t>
  </si>
  <si>
    <t>CENTRUL REPUBLICAN DE REABILITARE PENTRU COPII</t>
  </si>
  <si>
    <t>CMF SATIAMED</t>
  </si>
  <si>
    <t>CMF TREI MEDICI</t>
  </si>
  <si>
    <t>CMF ZIMATI-MED</t>
  </si>
  <si>
    <t>CMF ZUBCOV&amp;PETRACHI</t>
  </si>
  <si>
    <t>II CABINETUL INDIVIDUAL AL MEDICULUI DE FAMILIE BLEGA LILIA</t>
  </si>
  <si>
    <t>IM CENTRUL STOMATOLOGIC MUNICIPAL CHISINAU</t>
  </si>
  <si>
    <t>IM CENTRUL STOMATOLOGIC RAIONAL ANENII NOI</t>
  </si>
  <si>
    <t>IM CENTRUL STOMATOLOGIC RAIONAL BASARABEASCA</t>
  </si>
  <si>
    <t>IM CENTRUL STOMATOLOGIC RAIONAL CALARASI</t>
  </si>
  <si>
    <t>IM CENTRUL STOMATOLOGIC RAIONAL CAUSENI</t>
  </si>
  <si>
    <t>IM CENTRUL STOMATOLOGIC RAIONAL CIMISLIA</t>
  </si>
  <si>
    <t>IM CENTRUL STOMATOLOGIC RAIONAL CRIULENI</t>
  </si>
  <si>
    <t>IM CENTRUL STOMATOLOGIC RAIONAL DONDUSENI</t>
  </si>
  <si>
    <t>IM CENTRUL STOMATOLOGIC RAIONAL FLORESTI</t>
  </si>
  <si>
    <t>IM CENTRUL STOMATOLOGIC RAIONAL HANCESTI</t>
  </si>
  <si>
    <t>IM CENTRUL STOMATOLOGIC RAIONAL IALOVENI</t>
  </si>
  <si>
    <t>IM CENTRUL STOMATOLOGIC RAIONAL LEOVA</t>
  </si>
  <si>
    <t>IM CENTRUL STOMATOLOGIC RAIONAL OCNITA</t>
  </si>
  <si>
    <t>IM CENTRUL STOMATOLOGIC RAIONAL RASCANI</t>
  </si>
  <si>
    <t>IM CENTRUL STOMATOLOGIC RAIONAL REZINA</t>
  </si>
  <si>
    <t>IM CENTRUL STOMATOLOGIC RAIONAL SINGEREI</t>
  </si>
  <si>
    <t>IM CENTRUL STOMATOLOGIC RAIONAL STEFAN VODA</t>
  </si>
  <si>
    <t>IM CENTRUL STOMATOLOGIC RAIONAL TARACLIA</t>
  </si>
  <si>
    <t>IM CENTRUL STOMATOLOGIC RAIONAL TELENESTI</t>
  </si>
  <si>
    <t>IM CENTRUL STOMATOLOGIC RAIONAL UNGHENI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</si>
  <si>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</si>
  <si>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</si>
  <si>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</si>
  <si>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</si>
  <si>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</si>
  <si>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</si>
  <si>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ANENII NOI</t>
  </si>
  <si>
    <t>IMSP CENTRUL DE SANATATE AVDARMA</t>
  </si>
  <si>
    <t>IMSP CENTRUL DE SANATATE BACIOI</t>
  </si>
  <si>
    <t>IMSP CENTRUL DE SANATATE BADICENI</t>
  </si>
  <si>
    <t>IMSP CENTRUL DE SANATATE BAIMACLIA</t>
  </si>
  <si>
    <t>IMSP CENTRUL DE SANATATE BALABANESTI</t>
  </si>
  <si>
    <t>IMSP CENTRUL DE SANATATE BALATINA</t>
  </si>
  <si>
    <t>IMSP CENTRUL DE SANATATE BARDAR</t>
  </si>
  <si>
    <t>IMSP CENTRUL DE SANATATE BASARABEASCA</t>
  </si>
  <si>
    <t>IMSP CENTRUL DE SANATATE BASCALIA</t>
  </si>
  <si>
    <t>IMSP CENTRUL DE SANATATE BILICENII VECHI</t>
  </si>
  <si>
    <t>IMSP CENTRUL DE SANATATE BIRUINTA.XLSX</t>
  </si>
  <si>
    <t>IMSP CENTRUL DE SANATATE BOBEICA</t>
  </si>
  <si>
    <t>IMSP CENTRUL DE SANATATE BOCSA</t>
  </si>
  <si>
    <t>IMSP CENTRUL DE SANATATE BOROGANI</t>
  </si>
  <si>
    <t>IMSP CENTRUL DE SANATATE BRANZENI NOI</t>
  </si>
  <si>
    <t>IMSP CENTRUL DE SANATATE BRAVICEA</t>
  </si>
  <si>
    <t>IMSP CENTRUL DE SANATATE BRAVICENI</t>
  </si>
  <si>
    <t>IMSP CENTRUL DE SANATATE BRICENI</t>
  </si>
  <si>
    <t>IMSP CENTRUL DE SANATATE BUBUIECI</t>
  </si>
  <si>
    <t>IMSP CENTRUL DE SANATATE BUCURIA</t>
  </si>
  <si>
    <t>IMSP CENTRUL DE SANATATE BUDESTI</t>
  </si>
  <si>
    <t>IMSP CENTRUL DE SANATATE BUJOR</t>
  </si>
  <si>
    <t>IMSP CENTRUL DE SANATATE BULBOACA</t>
  </si>
  <si>
    <t>IMSP CENTRUL DE SANATATE CAHUL</t>
  </si>
  <si>
    <t>IMSP CENTRUL DE SANATATE CAINARI</t>
  </si>
  <si>
    <t>IMSP CENTRUL DE SANATATE CAINARI VECHI</t>
  </si>
  <si>
    <t>IMSP CENTRUL DE SANATATE CALARASI</t>
  </si>
  <si>
    <t>IMSP CENTRUL DE SANATATE CANTEMIR</t>
  </si>
  <si>
    <t>IMSP CENTRUL DE SANATATE CAUSENI</t>
  </si>
  <si>
    <t>IMSP CENTRUL DE SANATATE CAZACLIA</t>
  </si>
  <si>
    <t>IMSP CENTRUL DE SANATATE CAZANESTI</t>
  </si>
  <si>
    <t>IMSP CENTRUL DE SANATATE CEADIR-LUNGA</t>
  </si>
  <si>
    <t>IMSP CENTRUL DE SANATATE CETIRENI</t>
  </si>
  <si>
    <t>IMSP CENTRUL DE SANATATE CHETRIS</t>
  </si>
  <si>
    <t>IMSP CENTRUL DE SANATATE CHIPERCENI</t>
  </si>
  <si>
    <t>IMSP CENTRUL DE SANATATE CHIRSOVA</t>
  </si>
  <si>
    <t>IMSP CENTRUL DE SANATATE CHISCARENI</t>
  </si>
  <si>
    <t>IMSP CENTRUL DE SANATATE CIMISLIA</t>
  </si>
  <si>
    <t>IMSP CENTRUL DE SANATATE CINISEUTI</t>
  </si>
  <si>
    <t>IMSP CENTRUL DE SANATATE CIOBALACCIA</t>
  </si>
  <si>
    <t>IMSP CENTRUL DE SANATATE CIOCALTENI</t>
  </si>
  <si>
    <t>IMSP CENTRUL DE SANATATE CIOLACU NOU</t>
  </si>
  <si>
    <t>IMSP CENTRUL DE SANATATE CIORESCU</t>
  </si>
  <si>
    <t>IMSP CENTRUL DE SANATATE CIOROPCANI</t>
  </si>
  <si>
    <t>IMSP CENTRUL DE SANATATE CIUCIULEA</t>
  </si>
  <si>
    <t>IMSP CENTRUL DE SANATATE CIUCIULENI</t>
  </si>
  <si>
    <t>IMSP CENTRUL DE SANATATE CIUTULESTI</t>
  </si>
  <si>
    <t>IMSP CENTRUL DE SANATATE COBANI</t>
  </si>
  <si>
    <t>IMSP CENTRUL DE SANATATE COJUSNA</t>
  </si>
  <si>
    <t>IMSP CENTRUL DE SANATATE COLIBAS</t>
  </si>
  <si>
    <t>IMSP CENTRUL DE SANATATE COLONITA</t>
  </si>
  <si>
    <t>IMSP CENTRUL DE SANATATE COMRAT</t>
  </si>
  <si>
    <t>IMSP CENTRUL DE SANATATE CONGAZ</t>
  </si>
  <si>
    <t>IMSP CENTRUL DE SANATATE COPACENI</t>
  </si>
  <si>
    <t>IMSP CENTRUL DE SANATATE COPANCA</t>
  </si>
  <si>
    <t>IMSP CENTRUL DE SANATATE COPCEAC</t>
  </si>
  <si>
    <t>IMSP CENTRUL DE SANATATE CORJEUTI</t>
  </si>
  <si>
    <t>IMSP CENTRUL DE SANATATE CORLATENI</t>
  </si>
  <si>
    <t>IMSP CENTRUL DE SANATATE CORNESTI</t>
  </si>
  <si>
    <t>IMSP CENTRUL DE SANATATE CORTEN</t>
  </si>
  <si>
    <t>IMSP CENTRUL DE SANATATE COSAUTI</t>
  </si>
  <si>
    <t>IMSP CENTRUL DE SANATATE COSTESTI IALOVENI</t>
  </si>
  <si>
    <t>IMSP CENTRUL DE SANATATE COSTESTI RASCANI</t>
  </si>
  <si>
    <t>IMSP CENTRUL DE SANATATE COTIUJENII MARI.XLSX</t>
  </si>
  <si>
    <t>IMSP CENTRUL DE SANATATE COTIUJENII MICI</t>
  </si>
  <si>
    <t>IMSP CENTRUL DE SANATATE CRASNOARMEISCOE</t>
  </si>
  <si>
    <t>IMSP CENTRUL DE SANATATE CRICOVA</t>
  </si>
  <si>
    <t>IMSP CENTRUL DE SANATATE CRIHANA VECHE</t>
  </si>
  <si>
    <t>IMSP CENTRUL DE SANATATE CRIULENI</t>
  </si>
  <si>
    <t>IMSP CENTRUL DE SANATATE CROCMAZ</t>
  </si>
  <si>
    <t>IMSP CENTRUL DE SANATATE CUBOLTA</t>
  </si>
  <si>
    <t>IMSP CENTRUL DE SANATATE CUCURUZENI</t>
  </si>
  <si>
    <t>IMSP CENTRUL DE SANATATE CUPCINI</t>
  </si>
  <si>
    <t>IMSP CENTRUL DE SANATATE DANUTENI</t>
  </si>
  <si>
    <t>IMSP CENTRUL DE SANATATE DEZGHINGEA</t>
  </si>
  <si>
    <t>IMSP CENTRUL DE SANATATE DONDUSENI</t>
  </si>
  <si>
    <t>IMSP CENTRUL DE SANATATE DRAGANESTI</t>
  </si>
  <si>
    <t>IMSP CENTRUL DE SANATATE DROCHIA A MANZIUC</t>
  </si>
  <si>
    <t>IMSP CENTRUL DE SANATATE DUBASARI</t>
  </si>
  <si>
    <t>IMSP CENTRUL DE SANATATE DUBASARII VECHI</t>
  </si>
  <si>
    <t>IMSP CENTRUL DE SANATATE DURLESTI</t>
  </si>
  <si>
    <t>IMSP CENTRUL DE SANATATE EDINET</t>
  </si>
  <si>
    <t>IMSP CENTRUL DE SANATATE FALESTI</t>
  </si>
  <si>
    <t>IMSP CENTRUL DE SANATATE FARLADENI</t>
  </si>
  <si>
    <t>IMSP CENTRUL DE SANATATE FLAMINZENI COSCODENI</t>
  </si>
  <si>
    <t>IMSP CENTRUL DE SANATATE FLORENI</t>
  </si>
  <si>
    <t>IMSP CENTRUL DE SANATATE FRUNZA</t>
  </si>
  <si>
    <t>IMSP CENTRUL DE SANATATE FUNDURII VECHI</t>
  </si>
  <si>
    <t>IMSP CENTRUL DE SANATATE GAVANOASA</t>
  </si>
  <si>
    <t>IMSP CENTRUL DE SANATATE GHETLOVA</t>
  </si>
  <si>
    <t>IMSP CENTRUL DE SANATATE GHIDIGHICI</t>
  </si>
  <si>
    <t>IMSP CENTRUL DE SANATATE GHINDESTI</t>
  </si>
  <si>
    <t>IMSP CENTRUL DE SANATATE GIURGIULESTI</t>
  </si>
  <si>
    <t>IMSP CENTRUL DE SANATATE GLINJENI</t>
  </si>
  <si>
    <t>IMSP CENTRUL DE SANATATE GLODENI</t>
  </si>
  <si>
    <t>IMSP CENTRUL DE SANATATE GRATIESTI</t>
  </si>
  <si>
    <t>IMSP CENTRUL DE SANATATE GRIBOVA</t>
  </si>
  <si>
    <t>IMSP CENTRUL DE SANATATE GURA GALBENEI</t>
  </si>
  <si>
    <t>IMSP CENTRUL DE SANATATE HAJDIENI</t>
  </si>
  <si>
    <t>IMSP CENTRUL DE SANATATE HANCESTI</t>
  </si>
  <si>
    <t>IMSP CENTRUL DE SANATATE HARBOVAT</t>
  </si>
  <si>
    <t>IMSP CENTRUL DE SANATATE HASNASENII MARI</t>
  </si>
  <si>
    <t>IMSP CENTRUL DE SANATATE HORESTI</t>
  </si>
  <si>
    <t>IMSP CENTRUL DE SANATATE HRUSOVA</t>
  </si>
  <si>
    <t>IMSP CENTRUL DE SANATATE IABLOANA</t>
  </si>
  <si>
    <t>IMSP CENTRUL DE SANATATE IALOVENI</t>
  </si>
  <si>
    <t>IMSP CENTRUL DE SANATATE IARGARA</t>
  </si>
  <si>
    <t>IMSP CENTRUL DE SANATATE IGNATEI</t>
  </si>
  <si>
    <t>IMSP CENTRUL DE SANATATE ISACOVA</t>
  </si>
  <si>
    <t>IMSP CENTRUL DE SANATATE ISCALAU</t>
  </si>
  <si>
    <t>IMSP CENTRUL DE SANATATE IVANCEA</t>
  </si>
  <si>
    <t>IMSP CENTRUL DE SANATATE LAPUSNA PASCANI</t>
  </si>
  <si>
    <t>IMSP CENTRUL DE SANATATE LARGA</t>
  </si>
  <si>
    <t>IMSP CENTRUL DE SANATATE LARGA NOUA</t>
  </si>
  <si>
    <t>IMSP CENTRUL DE SANATATE LEOVA</t>
  </si>
  <si>
    <t>IMSP CENTRUL DE SANATATE LIMBENII VECHI</t>
  </si>
  <si>
    <t>IMSP CENTRUL DE SANATATE LIPCANI</t>
  </si>
  <si>
    <t>IMSP CENTRUL DE SANATATE LOZOVA</t>
  </si>
  <si>
    <t>IMSP CENTRUL DE SANATATE MACARESTI-COSTULENI</t>
  </si>
  <si>
    <t>IMSP CENTRUL DE SANATATE MAGDACESTI</t>
  </si>
  <si>
    <t>IMSP CENTRUL DE SANATATE MANOILESTI</t>
  </si>
  <si>
    <t>IMSP CENTRUL DE SANATATE MARAMONOVCA</t>
  </si>
  <si>
    <t>IMSP CENTRUL DE SANATATE MARANDENI</t>
  </si>
  <si>
    <t>IMSP CENTRUL DE SANATATE MARCULESTI</t>
  </si>
  <si>
    <t>IMSP CENTRUL DE SANATATE MATEUTI</t>
  </si>
  <si>
    <t>IMSP CENTRUL DE SANATATE MERENI</t>
  </si>
  <si>
    <t>IMSP CENTRUL DE SANATATE MIHAILENI</t>
  </si>
  <si>
    <t>IMSP CENTRUL DE SANATATE MILESTII MICI</t>
  </si>
  <si>
    <t>IMSP CENTRUL DE SANATATE MINDIC</t>
  </si>
  <si>
    <t>IMSP CENTRUL DE SANATATE MINDRESTI</t>
  </si>
  <si>
    <t>IMSP CENTRUL DE SANATATE MOSCOVEI</t>
  </si>
  <si>
    <t>IMSP CENTRUL DE SANATATE NIMEREUCA</t>
  </si>
  <si>
    <t>IMSP CENTRUL DE SANATATE NISPORENI</t>
  </si>
  <si>
    <t>IMSP CENTRUL DE SANATATE OCHIUL ALB</t>
  </si>
  <si>
    <t>IMSP CENTRUL DE SANATATE OCNITA</t>
  </si>
  <si>
    <t>IMSP CENTRUL DE SANATATE OLANESTI</t>
  </si>
  <si>
    <t>IMSP CENTRUL DE SANATATE ONISCANI</t>
  </si>
  <si>
    <t>IMSP CENTRUL DE SANATATE ORHEI NR 1</t>
  </si>
  <si>
    <t>IMSP CENTRUL DE SANATATE ORHEI NR 2</t>
  </si>
  <si>
    <t>IMSP CENTRUL DE SANATATE OTACI</t>
  </si>
  <si>
    <t>IMSP CENTRUL DE SANATATE PANASESTI</t>
  </si>
  <si>
    <t>IMSP CENTRUL DE SANATATE PARCANI</t>
  </si>
  <si>
    <t>IMSP CENTRUL DE SANATATE PARJOLTENI</t>
  </si>
  <si>
    <t>IMSP CENTRUL DE SANATATE PARLITA</t>
  </si>
  <si>
    <t>IMSP CENTRUL DE SANATATE PELINIA</t>
  </si>
  <si>
    <t>IMSP CENTRUL DE SANATATE PEPENI</t>
  </si>
  <si>
    <t>IMSP CENTRUL DE SANATATE PERESECINA</t>
  </si>
  <si>
    <t>IMSP CENTRUL DE SANATATE PETRESTI</t>
  </si>
  <si>
    <t>IMSP CENTRUL DE SANATATE PRIPICENI RAZESI</t>
  </si>
  <si>
    <t>IMSP CENTRUL DE SANATATE PUHOI</t>
  </si>
  <si>
    <t>IMSP CENTRUL DE SANATATE RACOVAT</t>
  </si>
  <si>
    <t>IMSP CENTRUL DE SANATATE RADOAIA</t>
  </si>
  <si>
    <t>IMSP CENTRUL DE SANATATE RASCANI</t>
  </si>
  <si>
    <t>IMSP CENTRUL DE SANATATE RASPOPENI</t>
  </si>
  <si>
    <t>IMSP CENTRUL DE SANATATE RAZENI</t>
  </si>
  <si>
    <t>IMSP CENTRUL DE SANATATE RECEA</t>
  </si>
  <si>
    <t>IMSP CENTRUL DE SANATATE REZINA</t>
  </si>
  <si>
    <t>IMSP CENTRUL DE SANATATE ROSCANI</t>
  </si>
  <si>
    <t>IMSP CENTRUL DE SANATATE RUDI</t>
  </si>
  <si>
    <t>IMSP CENTRUL DE SANATATE RUSESTII NOI</t>
  </si>
  <si>
    <t>IMSP CENTRUL DE SANATATE SADACLIA</t>
  </si>
  <si>
    <t>IMSP CENTRUL DE SANATATE SALCUTA</t>
  </si>
  <si>
    <t>IMSP CENTRUL DE SANATATE SANATAUCA</t>
  </si>
  <si>
    <t>IMSP CENTRUL DE SANATATE SANGERA</t>
  </si>
  <si>
    <t>IMSP CENTRUL DE SANATATE SANGEREI</t>
  </si>
  <si>
    <t>IMSP CENTRUL DE SANATATE SANGEREII NOI</t>
  </si>
  <si>
    <t>IMSP CENTRUL DE SANATATE SAPTEBANI</t>
  </si>
  <si>
    <t>IMSP CENTRUL DE SANATATE SARATA GALBENA</t>
  </si>
  <si>
    <t>IMSP CENTRUL DE SANATATE SARATENI</t>
  </si>
  <si>
    <t>IMSP CENTRUL DE SANATATE SARATENII VECHI</t>
  </si>
  <si>
    <t>IMSP CENTRUL DE SANATATE SCULENI</t>
  </si>
  <si>
    <t>IMSP CENTRUL DE SANATATE SIPOTENI</t>
  </si>
  <si>
    <t>IMSP CENTRUL DE SANATATE SIRETI</t>
  </si>
  <si>
    <t>IMSP CENTRUL DE SANATATE SLOBOZIA CREMENE</t>
  </si>
  <si>
    <t>IMSP CENTRUL DE SANATATE SLOBOZIA MARE</t>
  </si>
  <si>
    <t>IMSP CENTRUL DE SANATATE SOFIA</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</si>
  <si>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</si>
  <si>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</si>
  <si>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</si>
  <si>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</si>
  <si>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</si>
  <si>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</si>
  <si>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</si>
  <si>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</si>
  <si>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SURI</t>
  </si>
  <si>
    <t>IMSP CENTRUL DE SANATATE SUSLENI</t>
  </si>
  <si>
    <t>IMSP CENTRUL DE SANATATE TALMAZA</t>
  </si>
  <si>
    <t>IMSP CENTRUL DE SANATATE TANATARI</t>
  </si>
  <si>
    <t>IMSP CENTRUL DE SANATATE TANTARENI</t>
  </si>
  <si>
    <t>IMSP CENTRUL DE SANATATE TARACLIA</t>
  </si>
  <si>
    <t>IMSP CENTRUL DE SANATATE TARACLIA CAUSENI</t>
  </si>
  <si>
    <t>IMSP CENTRUL DE SANATATE TARIGRAD</t>
  </si>
  <si>
    <t>IMSP CENTRUL DE SANATATE TAUL</t>
  </si>
  <si>
    <t>IMSP CENTRUL DE SANATATE TELENESTI</t>
  </si>
  <si>
    <t>IMSP CENTRUL DE SANATATE TIPALA</t>
  </si>
  <si>
    <t>IMSP CENTRUL DE SANATATE TOCUZ</t>
  </si>
  <si>
    <t>IMSP CENTRUL DE SANATATE TOMAI</t>
  </si>
  <si>
    <t>IMSP CENTRUL DE SANATATE TRUSENI</t>
  </si>
  <si>
    <t>IMSP CENTRUL DE SANATATE TVARDITA</t>
  </si>
  <si>
    <t>IMSP CENTRUL DE SANATATE UNGHENI</t>
  </si>
  <si>
    <t>IMSP CENTRUL DE SANATATE VADENI</t>
  </si>
  <si>
    <t>IMSP CENTRUL DE SANATATE VADUL LUI VODA</t>
  </si>
  <si>
    <t>IMSP CENTRUL DE SANATATE VADUL RASCOV</t>
  </si>
  <si>
    <t>IMSP CENTRUL DE SANATATE VALCINET</t>
  </si>
  <si>
    <t>IMSP CENTRUL DE SANATATE VALEA MARE</t>
  </si>
  <si>
    <t>IMSP CENTRUL DE SANATATE VALEA PERJEI</t>
  </si>
  <si>
    <t>IMSP CENTRUL DE SANATATE VARATIC</t>
  </si>
  <si>
    <t>IMSP CENTRUL DE SANATATE VARNITA</t>
  </si>
  <si>
    <t>IMSP CENTRUL DE SANATATE VASIENI</t>
  </si>
  <si>
    <t>IMSP CENTRUL DE SANATATE VASILCAU</t>
  </si>
  <si>
    <t>IMSP CENTRUL DE SANATATE VASILEUTI</t>
  </si>
  <si>
    <t>IMSP CENTRUL DE SANATATE VATRA.XLSX</t>
  </si>
  <si>
    <t>IMSP CENTRUL DE SANATATE VINOGRADOVCA</t>
  </si>
  <si>
    <t>IMSP CENTRUL DE SANATATE VISOCA</t>
  </si>
  <si>
    <t>IMSP CENTRUL DE SANATATE VORNICENI</t>
  </si>
  <si>
    <t>IMSP CENTRUL DE SANATATE VULCANESTI</t>
  </si>
  <si>
    <t>IMSP CENTRUL DE SANATATE ZGURITA</t>
  </si>
  <si>
    <t>IMSP CENTRUL DE SANATATE ZUBRESTI</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</si>
  <si>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</si>
  <si>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</si>
  <si>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</si>
  <si>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</si>
  <si>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</si>
  <si>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</si>
  <si>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</si>
  <si>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CLINICA UNIVERSITARA STOMATOLOGICA A USMF N TESTIMITANU</t>
  </si>
  <si>
    <t>IMSP DISPENSARUL MUNICIPAL DERMATO‐VENEROLOGIC</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</si>
  <si>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</si>
  <si>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</si>
  <si>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</si>
  <si>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</si>
  <si>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</si>
  <si>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</si>
  <si>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</si>
  <si>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</si>
  <si>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</si>
  <si>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POLICLINICA STOMATOLOGICA REPUBLICANA</t>
  </si>
  <si>
    <t>IMSP SPITALUL CARPINENI</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</si>
  <si>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</si>
  <si>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</si>
  <si>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</si>
  <si>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</si>
  <si>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</si>
  <si>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</si>
  <si>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</si>
  <si>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</si>
  <si>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DE FTIZIOPNEUMOLOGIE</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</si>
  <si>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</si>
  <si>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</si>
  <si>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</si>
  <si>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</si>
  <si>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</si>
  <si>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</si>
  <si>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</si>
  <si>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PSIHIATRIE ORHEI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</si>
  <si>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</si>
  <si>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</si>
  <si>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</si>
  <si>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</si>
  <si>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</si>
  <si>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</si>
  <si>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</si>
  <si>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</si>
  <si>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</si>
  <si>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CIMISLIA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</si>
  <si>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</si>
  <si>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</si>
  <si>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</si>
  <si>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</si>
  <si>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</si>
  <si>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</si>
  <si>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</si>
  <si>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</si>
  <si>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</si>
  <si>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</si>
  <si>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</si>
  <si>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</si>
  <si>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</si>
  <si>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ORHEI</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</si>
  <si>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</si>
  <si>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</si>
  <si>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</si>
  <si>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</si>
  <si>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</si>
  <si>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</si>
  <si>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</si>
  <si>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</si>
  <si>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</si>
  <si>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</si>
  <si>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</si>
  <si>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IP STOMATOLOGIE COMRAT</t>
  </si>
  <si>
    <t>IP STOMATOLOGIE DIN CEADIR-LUNGA</t>
  </si>
  <si>
    <t>IP STOMATOLOGIE VULCANESTI</t>
  </si>
  <si>
    <t>SERVICIUL DE INFORMATII SI SECURITATE AL REPUBLICII MOLDOVA</t>
  </si>
  <si>
    <t>SERVICIUL MEDICAL AL MINISTERULUI AFACERILOR INTERNE</t>
  </si>
  <si>
    <t>SPITALUL CLINIC MILITAR CENTRAL</t>
  </si>
  <si>
    <t>Grand Total</t>
  </si>
  <si>
    <t>Suma alocată</t>
  </si>
  <si>
    <t>Ac steril pentru holder 21 G</t>
  </si>
  <si>
    <r>
      <t xml:space="preserve">Ac de unică folosință din 3 componente pentru holder. Filetul acului compatibil cu filetul holderelor. Ambalaj individual steril din plastic. Dimensiuni 21 Gx1 1/2". </t>
    </r>
    <r>
      <rPr>
        <b/>
        <sz val="10"/>
        <color rgb="FFFF0000"/>
        <rFont val="Times New Roman"/>
        <family val="1"/>
      </rPr>
      <t>De unică folosință,  Steril, Non-Pirogenic, Non-Toxic, Latex Free</t>
    </r>
  </si>
  <si>
    <t>Bucată</t>
  </si>
  <si>
    <t>Ac steril pentru puncție (fluturaș).23G</t>
  </si>
  <si>
    <r>
      <t xml:space="preserve">Ac de unică folosință din 3 componente pentru holder. Filetul acului compatibil cu filetul holderelor. Ambalaj individual steril din plastic. Dimensiuni 23G. </t>
    </r>
    <r>
      <rPr>
        <b/>
        <sz val="10"/>
        <color rgb="FFFF0000"/>
        <rFont val="Times New Roman"/>
        <family val="1"/>
      </rPr>
      <t>De unică folosință,  Steril, Non-Pirogenic, Non-Toxic, Latex Free</t>
    </r>
  </si>
  <si>
    <t xml:space="preserve">Ace subțire. cu canulă transparentă. cu lumen lărgit 21G  </t>
  </si>
  <si>
    <r>
      <t xml:space="preserve">Ace subțire cu canulă transparentă.cu lumen lărgit 21G </t>
    </r>
    <r>
      <rPr>
        <b/>
        <sz val="10"/>
        <color rgb="FFFF0000"/>
        <rFont val="Times New Roman"/>
        <family val="1"/>
      </rPr>
      <t>x 1 1/2"</t>
    </r>
    <r>
      <rPr>
        <sz val="10"/>
        <rFont val="Times New Roman"/>
        <family val="1"/>
      </rPr>
      <t xml:space="preserve"> </t>
    </r>
    <r>
      <rPr>
        <b/>
        <sz val="10"/>
        <color rgb="FFFF0000"/>
        <rFont val="Times New Roman"/>
        <family val="1"/>
      </rPr>
      <t xml:space="preserve">(0.8 x 38 mm), </t>
    </r>
    <r>
      <rPr>
        <sz val="10"/>
        <rFont val="Times New Roman"/>
        <family val="1"/>
      </rPr>
      <t xml:space="preserve">pentru recoltarea sângelui venos în eprubete vacumate. </t>
    </r>
    <r>
      <rPr>
        <b/>
        <sz val="10"/>
        <color rgb="FFFF0000"/>
        <rFont val="Times New Roman"/>
        <family val="1"/>
      </rPr>
      <t>De unică folosință</t>
    </r>
    <r>
      <rPr>
        <sz val="10"/>
        <rFont val="Times New Roman"/>
        <family val="1"/>
      </rPr>
      <t xml:space="preserve">,  </t>
    </r>
    <r>
      <rPr>
        <b/>
        <sz val="10"/>
        <color rgb="FFFF0000"/>
        <rFont val="Times New Roman"/>
        <family val="1"/>
      </rPr>
      <t xml:space="preserve">Steril, Non-Pirogenic, Non-Toxic, Latex Free      </t>
    </r>
    <r>
      <rPr>
        <sz val="10"/>
        <rFont val="Times New Roman"/>
        <family val="1"/>
      </rPr>
      <t xml:space="preserve">   </t>
    </r>
  </si>
  <si>
    <t>Ansa bacteriologică 10 mkl albastre</t>
  </si>
  <si>
    <t>Anze 10 mkl albastre. sterile (pentru colectarea materialului biologic din uretră și vagin  la femei). termenul de valabilitate indicat pe ambalaj individual. Pentru colectarea materialului biologic din uretră și vagin  la femei</t>
  </si>
  <si>
    <t>Ansa bacteriologică d=4 mm.10mkl sterila din polistirol</t>
  </si>
  <si>
    <r>
      <t xml:space="preserve">Ansa bacteriologică d=4 mm. 10mkl. sterila din polistirol. Ambalate </t>
    </r>
    <r>
      <rPr>
        <b/>
        <sz val="10"/>
        <color rgb="FFFF0000"/>
        <rFont val="Times New Roman"/>
        <family val="1"/>
      </rPr>
      <t>până la</t>
    </r>
    <r>
      <rPr>
        <sz val="10"/>
        <rFont val="Times New Roman"/>
        <family val="1"/>
      </rPr>
      <t xml:space="preserve"> 20 buc</t>
    </r>
  </si>
  <si>
    <t>Ansa bacteriologică din nihrom d=1 mm</t>
  </si>
  <si>
    <t>Ansa bacteriologică nihrom d=1 mm</t>
  </si>
  <si>
    <t>Ansa bacteriologică din nihrom d=2 mm</t>
  </si>
  <si>
    <t xml:space="preserve">Ansa bacteriologică din nihrom d=4 mm.10mkl </t>
  </si>
  <si>
    <t>Bastonase de sticla</t>
  </si>
  <si>
    <t xml:space="preserve">Bagheta de agitare din sticla incoloră cu capete rotunjite. Lungimea 200-250mm. diametrul 5-7mm. </t>
  </si>
  <si>
    <t>Bețișoare din lemn (dur) cu vată. în ambalaj</t>
  </si>
  <si>
    <t xml:space="preserve">Bețișoare din lemn (dur) cu vată, în ambalaj până la 200 bucăți </t>
  </si>
  <si>
    <t>Calculator de laborator pentru numărarea formulei leucocitară</t>
  </si>
  <si>
    <t xml:space="preserve">Calculator de laborator pentru numărarea formulei leucocitară  </t>
  </si>
  <si>
    <t>Camera Goreaev</t>
  </si>
  <si>
    <t xml:space="preserve">Camera Goreaev. </t>
  </si>
  <si>
    <t>13+223</t>
  </si>
  <si>
    <t>Camera pentru calcularea sedimentului urinar (1x100)</t>
  </si>
  <si>
    <t xml:space="preserve">Camera de calcul (Slaid pentru examinarea) a sedimentului urinar este un dispozitiv din plastic de unică folosință compus din 10 camere de numărare. cu fiecare dispozitiv se pot analiza 10 mostre. ambalaj pînă la 100 buc. </t>
  </si>
  <si>
    <t>14+114</t>
  </si>
  <si>
    <t>Eprubetă pentru colectarea sângelui capilar  (K3EDTA).  volum de singe 100 mkl</t>
  </si>
  <si>
    <t>Eprubete din plastic cu anticoagulant  (K3EDTA). repartizat uniform pe pereții eprubetei. pentru investigații hematologice din singe perifericc cu capilar pentru colectarea dozată a sîngelui și capac pentru transportarea probelor fixat de tub. volum sînge 100 mkl. cu etichetă, Ambalarea până la 100 bucăți</t>
  </si>
  <si>
    <t>15+97</t>
  </si>
  <si>
    <t>Eprubetă pentru colectarea sângelui capilar  (K3EDTA).  volum de singe 250 mkl</t>
  </si>
  <si>
    <t xml:space="preserve">Eprubeta cu capilar pentru colectarea sangelui periferic cu K3EDTA cu capac (pentru volum de sânge 0.25 ml) pentru investigații hematologice, cu eticheta pe fiecare să fie indicat limita. termenul de valabilitate și lotul. Ambalarea până la 100 bucăți   </t>
  </si>
  <si>
    <t>Capilare Sali  0.02 ml</t>
  </si>
  <si>
    <r>
      <t>Capilare</t>
    </r>
    <r>
      <rPr>
        <sz val="10"/>
        <color rgb="FFFF0000"/>
        <rFont val="Times New Roman"/>
        <family val="1"/>
      </rPr>
      <t xml:space="preserve"> Sahli </t>
    </r>
    <r>
      <rPr>
        <sz val="10"/>
        <color rgb="FF000000"/>
        <rFont val="Times New Roman"/>
        <family val="1"/>
      </rPr>
      <t xml:space="preserve"> 0.02 ml 1.material: sticlă</t>
    </r>
  </si>
  <si>
    <t>Capilare Sali  0.05 ml</t>
  </si>
  <si>
    <r>
      <t xml:space="preserve">Capilare </t>
    </r>
    <r>
      <rPr>
        <sz val="10"/>
        <color rgb="FFFF0000"/>
        <rFont val="Times New Roman"/>
        <family val="1"/>
      </rPr>
      <t xml:space="preserve">Sahli </t>
    </r>
    <r>
      <rPr>
        <sz val="10"/>
        <color rgb="FF000000"/>
        <rFont val="Times New Roman"/>
        <family val="1"/>
      </rPr>
      <t xml:space="preserve"> 0.05 ml 1.material: sticlă</t>
    </r>
  </si>
  <si>
    <t>Cateter IUI steril</t>
  </si>
  <si>
    <t xml:space="preserve"> Cateter IUI steril. Pentru inseminatie intrauterina.Termenul de valabilitate indicat pe ambalaj individual</t>
  </si>
  <si>
    <t>Cilindru din plastic 50ml</t>
  </si>
  <si>
    <t xml:space="preserve">Cilindru din plastic 50ml 1.material: plastic </t>
  </si>
  <si>
    <t>Cilindru din plastic. gradat 100 ml</t>
  </si>
  <si>
    <t xml:space="preserve">Cilindru din plastic. gradat 100 ml 
1.material: plastic 2. gradat 100 ml </t>
  </si>
  <si>
    <t xml:space="preserve">Cilindru din sticlă. gradat. 300ml </t>
  </si>
  <si>
    <r>
      <t xml:space="preserve">Cilindru din sticlă. gradat. </t>
    </r>
    <r>
      <rPr>
        <b/>
        <sz val="10"/>
        <color rgb="FFFF0000"/>
        <rFont val="Times New Roman"/>
        <family val="1"/>
      </rPr>
      <t>250-300</t>
    </r>
    <r>
      <rPr>
        <sz val="10"/>
        <color theme="1"/>
        <rFont val="Times New Roman"/>
        <family val="1"/>
      </rPr>
      <t xml:space="preserve"> ml TC-Pentru analiza I-FISH</t>
    </r>
  </si>
  <si>
    <t>Cilindru sticlă cu năsuc. gradat 100 ml</t>
  </si>
  <si>
    <t xml:space="preserve">Cilindru sticlă cu năsuc. gradat 100 ml
1.material: sticlă 2. cu năsuc 3. gradat 100 ml  </t>
  </si>
  <si>
    <t>Cilindru sticlă cu năsuc. gradat 1000 ml</t>
  </si>
  <si>
    <t xml:space="preserve">Cilindru sticlă cu năsuc. gradat 1000 ml
1.material: sticlă 2. cu năsuc 3. gradat 1000 ml </t>
  </si>
  <si>
    <t>Cilindru sticlă cu năsuc. gradat 250 ml</t>
  </si>
  <si>
    <t xml:space="preserve">Cilindru sticlă cu năsuc. gradat 250 ml
1.material: sticlă 2. cu năsuc 3. gradat 250 ml  </t>
  </si>
  <si>
    <t>Cilindru sticlă cu năsuc. gradat 50 ml</t>
  </si>
  <si>
    <t xml:space="preserve">Cilindru sticlă cu năsuc. gradat 50 ml
1.material: sticlă 2. cu năsuc 3. gradat 50 ml  </t>
  </si>
  <si>
    <t>Cilindru sticlă cu năsuc. gradat 500 ml</t>
  </si>
  <si>
    <t xml:space="preserve">Cilindru sticlă cu năsuc. gradat 500 ml
1.material: sticlă 2. cu năsuc 3. gradat 500 ml  </t>
  </si>
  <si>
    <t>Colbă cotată 100 ml</t>
  </si>
  <si>
    <t xml:space="preserve">Colbă cotată 100 ml  </t>
  </si>
  <si>
    <t>Colbă cotată 1000 ml</t>
  </si>
  <si>
    <t xml:space="preserve">Colbă cotată 1000 ml </t>
  </si>
  <si>
    <t>Colbă cotată 250 ml</t>
  </si>
  <si>
    <t xml:space="preserve">Colbă cotată 250 ml  </t>
  </si>
  <si>
    <t>Colbă cotată 50 ml</t>
  </si>
  <si>
    <t xml:space="preserve">Colbă cotată 50 ml </t>
  </si>
  <si>
    <t>Colbă cotată 500 ml</t>
  </si>
  <si>
    <t xml:space="preserve">Colbă cotată 500 ml  </t>
  </si>
  <si>
    <t>Colbe termolabile  100 ml</t>
  </si>
  <si>
    <t xml:space="preserve">Colbe Termostabile. conice cu fund plat  100 ml </t>
  </si>
  <si>
    <t>Colbe termolabile 250 ml</t>
  </si>
  <si>
    <t xml:space="preserve">Colbe Termostabile. conice cu fund plat  250 ml </t>
  </si>
  <si>
    <t>Colbe termolabile 50 ml</t>
  </si>
  <si>
    <t xml:space="preserve">Colbe Termostabile. conice cu fund plat  50 ml  </t>
  </si>
  <si>
    <t>Colbe termolabile 500 ml</t>
  </si>
  <si>
    <t xml:space="preserve">Colbe Termostabile. conice cu fund plat  500 ml  </t>
  </si>
  <si>
    <t>Container  pentru colectarea specimenelor biologice (30 ml)</t>
  </si>
  <si>
    <r>
      <t xml:space="preserve">Container </t>
    </r>
    <r>
      <rPr>
        <b/>
        <sz val="10"/>
        <color rgb="FFFF0000"/>
        <rFont val="Times New Roman"/>
        <family val="1"/>
      </rPr>
      <t>din plastic, transparent</t>
    </r>
    <r>
      <rPr>
        <sz val="10"/>
        <color rgb="FFFF0000"/>
        <rFont val="Times New Roman"/>
        <family val="1"/>
      </rPr>
      <t>,</t>
    </r>
    <r>
      <rPr>
        <sz val="10"/>
        <color rgb="FF000000"/>
        <rFont val="Times New Roman"/>
        <family val="1"/>
      </rPr>
      <t xml:space="preserve"> pentru colectarea specimenelor biologice.
1. Volum: 30ml 
2. Сu capac </t>
    </r>
    <r>
      <rPr>
        <b/>
        <sz val="10"/>
        <color rgb="FFFF0000"/>
        <rFont val="Times New Roman"/>
        <family val="1"/>
      </rPr>
      <t>filetat, care să nu permită scurgerea.</t>
    </r>
    <r>
      <rPr>
        <sz val="10"/>
        <color rgb="FF000000"/>
        <rFont val="Times New Roman"/>
        <family val="1"/>
      </rPr>
      <t xml:space="preserve">
</t>
    </r>
    <r>
      <rPr>
        <b/>
        <sz val="10"/>
        <color rgb="FFFF0000"/>
        <rFont val="Times New Roman"/>
        <family val="1"/>
      </rPr>
      <t>3. Material containerului: PS, PP sau PET</t>
    </r>
    <r>
      <rPr>
        <b/>
        <sz val="10"/>
        <color rgb="FF000000"/>
        <rFont val="Times New Roman"/>
        <family val="1"/>
      </rPr>
      <t xml:space="preserve">
</t>
    </r>
    <r>
      <rPr>
        <b/>
        <sz val="10"/>
        <color rgb="FFFF0000"/>
        <rFont val="Times New Roman"/>
        <family val="1"/>
      </rPr>
      <t xml:space="preserve">4. Nesteril
5. Cu eticheta p/u marcare
</t>
    </r>
  </si>
  <si>
    <t>Container (colector) mase fecale. nesteril. volumul 30 ml</t>
  </si>
  <si>
    <r>
      <t xml:space="preserve">Container (collector) </t>
    </r>
    <r>
      <rPr>
        <sz val="10"/>
        <color rgb="FFFF0000"/>
        <rFont val="Times New Roman"/>
        <family val="1"/>
      </rPr>
      <t>din plastic, transparent,</t>
    </r>
    <r>
      <rPr>
        <sz val="10"/>
        <color rgb="FF000000"/>
        <rFont val="Times New Roman"/>
        <family val="1"/>
      </rPr>
      <t xml:space="preserve"> pentru colectarea maselor fecale.
1. Volum: 30ml 
2. Сu capac filetat </t>
    </r>
    <r>
      <rPr>
        <sz val="10"/>
        <color rgb="FFFF0000"/>
        <rFont val="Times New Roman"/>
        <family val="1"/>
      </rPr>
      <t>cu închidere ermetică</t>
    </r>
    <r>
      <rPr>
        <sz val="10"/>
        <color rgb="FF000000"/>
        <rFont val="Times New Roman"/>
        <family val="1"/>
      </rPr>
      <t xml:space="preserve">
3. Cu lopațică
4</t>
    </r>
    <r>
      <rPr>
        <sz val="10"/>
        <color rgb="FFFF0000"/>
        <rFont val="Times New Roman"/>
        <family val="1"/>
      </rPr>
      <t>. Material containerului: PP, PS sau PET</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b/>
        <sz val="10"/>
        <color rgb="FFFF0000"/>
        <rFont val="Times New Roman"/>
        <family val="1"/>
      </rPr>
      <t xml:space="preserve">/zonă </t>
    </r>
    <r>
      <rPr>
        <sz val="10"/>
        <rFont val="Times New Roman"/>
        <family val="1"/>
      </rPr>
      <t>p/u marcare</t>
    </r>
    <r>
      <rPr>
        <sz val="10"/>
        <color rgb="FFFF0000"/>
        <rFont val="Times New Roman"/>
        <family val="1"/>
      </rPr>
      <t xml:space="preserve">
</t>
    </r>
  </si>
  <si>
    <t>Container cu capac ermetic  100 ml</t>
  </si>
  <si>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100ml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</si>
  <si>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t>Container cu capac ermetic  cu miner 2500 ml</t>
  </si>
  <si>
    <r>
      <t xml:space="preserve">Container </t>
    </r>
    <r>
      <rPr>
        <sz val="10"/>
        <color rgb="FFFF0000"/>
        <rFont val="Times New Roman"/>
        <family val="1"/>
      </rPr>
      <t xml:space="preserve">din plastic, </t>
    </r>
    <r>
      <rPr>
        <sz val="10"/>
        <color rgb="FF000000"/>
        <rFont val="Times New Roman"/>
        <family val="1"/>
      </rPr>
      <t xml:space="preserve"> pentru transportarea materialul histologic tisular.
1. Volum: 2500ml 
2. Сu capac ermetic, </t>
    </r>
    <r>
      <rPr>
        <sz val="10"/>
        <color rgb="FFFF0000"/>
        <rFont val="Times New Roman"/>
        <family val="1"/>
      </rPr>
      <t xml:space="preserve"> cu capac etans (inchidere prin presare).</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</si>
  <si>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t>Container cu capac ermetic  cu miner 5000 ml</t>
  </si>
  <si>
    <r>
      <t xml:space="preserve">Container </t>
    </r>
    <r>
      <rPr>
        <sz val="10"/>
        <color rgb="FFFF0000"/>
        <rFont val="Times New Roman"/>
        <family val="1"/>
      </rPr>
      <t xml:space="preserve">din plastic, </t>
    </r>
    <r>
      <rPr>
        <sz val="10"/>
        <color rgb="FF000000"/>
        <rFont val="Times New Roman"/>
        <family val="1"/>
      </rPr>
      <t xml:space="preserve"> pentru transportarea materialul histologic tisular.
1. Volum: 5000ml 
2. Сu capac ermetic, </t>
    </r>
    <r>
      <rPr>
        <sz val="10"/>
        <color rgb="FFFF0000"/>
        <rFont val="Times New Roman"/>
        <family val="1"/>
      </rPr>
      <t xml:space="preserve"> cu capac etans (inchidere prin presare).</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</si>
  <si>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t>Container cu capac ermetic 10ml.</t>
  </si>
  <si>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10ml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</si>
  <si>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t xml:space="preserve">Container cu capac ermetic 30ml </t>
  </si>
  <si>
    <r>
      <t xml:space="preserve">Container </t>
    </r>
    <r>
      <rPr>
        <sz val="10"/>
        <color rgb="FFFF0000"/>
        <rFont val="Times New Roman"/>
        <family val="1"/>
      </rPr>
      <t>din plastic, transparent,</t>
    </r>
    <r>
      <rPr>
        <sz val="10"/>
        <color rgb="FF000000"/>
        <rFont val="Times New Roman"/>
        <family val="1"/>
      </rPr>
      <t xml:space="preserve"> pentru transportarea materialul histologic tisular.
1. Volum: 30 ml 
2. Сu capac ermetic, </t>
    </r>
    <r>
      <rPr>
        <sz val="10"/>
        <color rgb="FFFF0000"/>
        <rFont val="Times New Roman"/>
        <family val="1"/>
      </rPr>
      <t xml:space="preserve">filetat </t>
    </r>
    <r>
      <rPr>
        <sz val="10"/>
        <color rgb="FF000000"/>
        <rFont val="Times New Roman"/>
        <family val="1"/>
      </rPr>
      <t xml:space="preserve">
</t>
    </r>
    <r>
      <rPr>
        <sz val="10"/>
        <rFont val="Times New Roman"/>
        <family val="1"/>
      </rPr>
      <t>3. Material containerului: PP, PS</t>
    </r>
    <r>
      <rPr>
        <sz val="10"/>
        <color rgb="FF000000"/>
        <rFont val="Times New Roman"/>
        <family val="1"/>
      </rPr>
      <t xml:space="preserve">
</t>
    </r>
    <r>
      <rPr>
        <sz val="10"/>
        <color rgb="FFFF0000"/>
        <rFont val="Times New Roman"/>
        <family val="1"/>
      </rPr>
      <t>4. Nesteril</t>
    </r>
    <r>
      <rPr>
        <sz val="10"/>
        <color rgb="FF000000"/>
        <rFont val="Times New Roman"/>
        <family val="1"/>
      </rPr>
      <t xml:space="preserve">
</t>
    </r>
  </si>
  <si>
    <t>Container pentru deseuri 1 L cu capac</t>
  </si>
  <si>
    <r>
      <t xml:space="preserve">Container pentru deseuri 1 L cu capac. 107x90x190 </t>
    </r>
    <r>
      <rPr>
        <b/>
        <sz val="10"/>
        <color rgb="FFFF0000"/>
        <rFont val="Times New Roman"/>
        <family val="1"/>
      </rPr>
      <t>(</t>
    </r>
    <r>
      <rPr>
        <b/>
        <sz val="10"/>
        <color rgb="FFFF0000"/>
        <rFont val="Calibri"/>
        <family val="2"/>
      </rPr>
      <t>±</t>
    </r>
    <r>
      <rPr>
        <b/>
        <sz val="10"/>
        <color rgb="FFFF0000"/>
        <rFont val="Times New Roman"/>
        <family val="1"/>
      </rPr>
      <t>10)</t>
    </r>
    <r>
      <rPr>
        <sz val="10"/>
        <color theme="1"/>
        <rFont val="Times New Roman"/>
        <family val="1"/>
      </rPr>
      <t>Rezistenta la factori chimici agresivi. Din polypropylen. Usor la deschidere si inchidere cu o singura miina.</t>
    </r>
  </si>
  <si>
    <t>Container pentru deseuri 5 L cu capac</t>
  </si>
  <si>
    <r>
      <t xml:space="preserve">Container pentru deseuri 5 L cu capac 210x180x200 </t>
    </r>
    <r>
      <rPr>
        <b/>
        <sz val="10"/>
        <color rgb="FFFF0000"/>
        <rFont val="Times New Roman"/>
        <family val="1"/>
      </rPr>
      <t>(±10)</t>
    </r>
    <r>
      <rPr>
        <sz val="10"/>
        <color theme="1"/>
        <rFont val="Times New Roman"/>
        <family val="1"/>
      </rPr>
      <t>Rezistenta la factori chimici agresivi. Din polypropylen. Usor la deschidere si inchidere cu o singura miina.</t>
    </r>
  </si>
  <si>
    <t>Container pentru spută (tub Falcon)</t>
  </si>
  <si>
    <r>
      <t xml:space="preserve">Container </t>
    </r>
    <r>
      <rPr>
        <sz val="10"/>
        <color rgb="FFFF0000"/>
        <rFont val="Times New Roman"/>
        <family val="1"/>
      </rPr>
      <t xml:space="preserve">din plastic, transparent, </t>
    </r>
    <r>
      <rPr>
        <sz val="10"/>
        <rFont val="Times New Roman"/>
        <family val="1"/>
      </rPr>
      <t xml:space="preserve"> de sputa cu recipientul de tip Falcon sau echivalentul 1. Sterilizate prin iradiere; Apirogen Non-citotoxic</t>
    </r>
    <r>
      <rPr>
        <sz val="10"/>
        <color rgb="FF000000"/>
        <rFont val="Times New Roman"/>
        <family val="1"/>
      </rPr>
      <t xml:space="preserve">
1. Volum: 50ml, Gradate 0,5 ml
2 .Dimensiuni 30 x 120 mm
3. Fund conic
2. Сu capac </t>
    </r>
    <r>
      <rPr>
        <sz val="10"/>
        <color rgb="FFFF0000"/>
        <rFont val="Times New Roman"/>
        <family val="1"/>
      </rPr>
      <t>ermetic</t>
    </r>
    <r>
      <rPr>
        <sz val="10"/>
        <color rgb="FF000000"/>
        <rFont val="Times New Roman"/>
        <family val="1"/>
      </rPr>
      <t xml:space="preserve">, </t>
    </r>
    <r>
      <rPr>
        <sz val="10"/>
        <color rgb="FFFF0000"/>
        <rFont val="Times New Roman"/>
        <family val="1"/>
      </rPr>
      <t>filetat</t>
    </r>
    <r>
      <rPr>
        <sz val="10"/>
        <color rgb="FF000000"/>
        <rFont val="Times New Roman"/>
        <family val="1"/>
      </rPr>
      <t xml:space="preserve">
</t>
    </r>
    <r>
      <rPr>
        <sz val="10"/>
        <rFont val="Times New Roman"/>
        <family val="1"/>
      </rPr>
      <t>3. Material containerului: PP, autoclavabil.</t>
    </r>
    <r>
      <rPr>
        <sz val="10"/>
        <color rgb="FF000000"/>
        <rFont val="Times New Roman"/>
        <family val="1"/>
      </rPr>
      <t xml:space="preserve">
</t>
    </r>
    <r>
      <rPr>
        <sz val="10"/>
        <rFont val="Times New Roman"/>
        <family val="1"/>
      </rPr>
      <t>4. Sterile, cu ambalare până la 50 bucăți într-o pungă, Livrate cu capace ermetice Sau ambalare individuală</t>
    </r>
    <r>
      <rPr>
        <sz val="10"/>
        <color rgb="FFFF0000"/>
        <rFont val="Times New Roman"/>
        <family val="1"/>
      </rPr>
      <t xml:space="preserve">
6.Cu Zona de etichetare</t>
    </r>
  </si>
  <si>
    <t>Container pentru sputa steril. volum 30ml</t>
  </si>
  <si>
    <r>
      <t xml:space="preserve">Container </t>
    </r>
    <r>
      <rPr>
        <b/>
        <sz val="10"/>
        <color rgb="FFFF0000"/>
        <rFont val="Times New Roman"/>
        <family val="1"/>
      </rPr>
      <t>din plastic, transparent</t>
    </r>
    <r>
      <rPr>
        <sz val="10"/>
        <color rgb="FFFF0000"/>
        <rFont val="Times New Roman"/>
        <family val="1"/>
      </rPr>
      <t>,</t>
    </r>
    <r>
      <rPr>
        <sz val="10"/>
        <color rgb="FF000000"/>
        <rFont val="Times New Roman"/>
        <family val="1"/>
      </rPr>
      <t xml:space="preserve"> pentru colectarea specimenelor biologice.
1. Volum: 30ml 
2. Сu capac </t>
    </r>
    <r>
      <rPr>
        <b/>
        <sz val="10"/>
        <color rgb="FFFF0000"/>
        <rFont val="Times New Roman"/>
        <family val="1"/>
      </rPr>
      <t>filetat, care să nu permită scurgerea.</t>
    </r>
    <r>
      <rPr>
        <sz val="10"/>
        <color rgb="FF000000"/>
        <rFont val="Times New Roman"/>
        <family val="1"/>
      </rPr>
      <t xml:space="preserve">
</t>
    </r>
    <r>
      <rPr>
        <b/>
        <sz val="10"/>
        <color rgb="FFFF0000"/>
        <rFont val="Times New Roman"/>
        <family val="1"/>
      </rPr>
      <t>3. Material containerului: PS, PP sau PET</t>
    </r>
    <r>
      <rPr>
        <b/>
        <sz val="10"/>
        <color rgb="FF000000"/>
        <rFont val="Times New Roman"/>
        <family val="1"/>
      </rPr>
      <t xml:space="preserve">
</t>
    </r>
    <r>
      <rPr>
        <b/>
        <sz val="10"/>
        <color rgb="FFFF0000"/>
        <rFont val="Times New Roman"/>
        <family val="1"/>
      </rPr>
      <t xml:space="preserve">4. Steril, în ambalaj individual
5. Cu eticheta p/u marcare
</t>
    </r>
  </si>
  <si>
    <t xml:space="preserve">Container pentru transportarea materialului biologic </t>
  </si>
  <si>
    <r>
      <t xml:space="preserve">Container pentru transportarea materialului biologic 265x189x142  </t>
    </r>
    <r>
      <rPr>
        <sz val="10"/>
        <color rgb="FFFF0000"/>
        <rFont val="Times New Roman"/>
        <family val="1"/>
      </rPr>
      <t>(±10)</t>
    </r>
    <r>
      <rPr>
        <sz val="10"/>
        <color theme="1"/>
        <rFont val="Times New Roman"/>
        <family val="1"/>
      </rPr>
      <t>. polistiren</t>
    </r>
  </si>
  <si>
    <t>Container pentru urina (nesteril) 150ml</t>
  </si>
  <si>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130-150</t>
    </r>
    <r>
      <rPr>
        <sz val="10"/>
        <color rgb="FF000000"/>
        <rFont val="Times New Roman"/>
        <family val="1"/>
      </rPr>
      <t xml:space="preserve"> ml 
2. Gradat (marcat) până la 100-120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</si>
  <si>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t>Container pentru urină (nesteril) 200 ml</t>
  </si>
  <si>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180-200</t>
    </r>
    <r>
      <rPr>
        <sz val="10"/>
        <color rgb="FF000000"/>
        <rFont val="Times New Roman"/>
        <family val="1"/>
      </rPr>
      <t xml:space="preserve"> ml 
2. Gradat (marcat) până la 150-170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</si>
  <si>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t>Container pentru urină (nesteril) 250 ml</t>
  </si>
  <si>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230-250</t>
    </r>
    <r>
      <rPr>
        <sz val="10"/>
        <color rgb="FF000000"/>
        <rFont val="Times New Roman"/>
        <family val="1"/>
      </rPr>
      <t xml:space="preserve"> ml 
2. Gradat (marcat) până la 200-220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Nesteril</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</si>
  <si>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t>Container pentru urină (steril) 150 ml</t>
  </si>
  <si>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130-150 ml</t>
    </r>
    <r>
      <rPr>
        <sz val="10"/>
        <color rgb="FF000000"/>
        <rFont val="Times New Roman"/>
        <family val="1"/>
      </rPr>
      <t xml:space="preserve">
2. Gradat (marcat) până la 100-120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</si>
  <si>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t>Container pentru urina (steril) 200 ml</t>
  </si>
  <si>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180-200 ml</t>
    </r>
    <r>
      <rPr>
        <sz val="10"/>
        <color rgb="FF000000"/>
        <rFont val="Times New Roman"/>
        <family val="1"/>
      </rPr>
      <t xml:space="preserve">
2. Gradat (marcat) până la 150-170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</si>
  <si>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t>Container pentru urina (steril) 250-500  ml</t>
  </si>
  <si>
    <r>
      <t xml:space="preserve">Container </t>
    </r>
    <r>
      <rPr>
        <sz val="10"/>
        <color rgb="FFFF0000"/>
        <rFont val="Times New Roman"/>
        <family val="1"/>
      </rPr>
      <t>din plastic, transparent sau semi-transparent,</t>
    </r>
    <r>
      <rPr>
        <sz val="10"/>
        <color rgb="FF000000"/>
        <rFont val="Times New Roman"/>
        <family val="1"/>
      </rPr>
      <t xml:space="preserve"> pentru urina.
1. Volum total: </t>
    </r>
    <r>
      <rPr>
        <b/>
        <sz val="10"/>
        <color rgb="FFFF0000"/>
        <rFont val="Times New Roman"/>
        <family val="1"/>
      </rPr>
      <t xml:space="preserve"> 250-500 ml</t>
    </r>
    <r>
      <rPr>
        <sz val="10"/>
        <color rgb="FF000000"/>
        <rFont val="Times New Roman"/>
        <family val="1"/>
      </rPr>
      <t xml:space="preserve">
2. Gradat (marcat) în ml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color rgb="FFFF0000"/>
        <rFont val="Times New Roman"/>
        <family val="1"/>
      </rPr>
      <t>4. Material containerului: PP sau PS</t>
    </r>
    <r>
      <rPr>
        <sz val="10"/>
        <color rgb="FF000000"/>
        <rFont val="Times New Roman"/>
        <family val="1"/>
      </rPr>
      <t xml:space="preserve">
5</t>
    </r>
    <r>
      <rPr>
        <sz val="10"/>
        <rFont val="Times New Roman"/>
        <family val="1"/>
      </rPr>
      <t>. Steril, ambalare individuală</t>
    </r>
    <r>
      <rPr>
        <sz val="10"/>
        <color rgb="FFFF0000"/>
        <rFont val="Times New Roman"/>
        <family val="1"/>
      </rPr>
      <t xml:space="preserve">
</t>
    </r>
    <r>
      <rPr>
        <sz val="10"/>
        <rFont val="Times New Roman"/>
        <family val="1"/>
      </rPr>
      <t>7. Cu eticheta</t>
    </r>
    <r>
      <rPr>
        <sz val="10"/>
        <color rgb="FFFF0000"/>
        <rFont val="Times New Roman"/>
        <family val="1"/>
      </rPr>
      <t xml:space="preserve">/zona </t>
    </r>
    <r>
      <rPr>
        <sz val="10"/>
        <rFont val="Times New Roman"/>
        <family val="1"/>
      </rPr>
      <t>p/u marcare</t>
    </r>
    <r>
      <rPr>
        <sz val="10"/>
        <color rgb="FFFF0000"/>
        <rFont val="Times New Roman"/>
        <family val="1"/>
      </rPr>
      <t xml:space="preserve"> 
</t>
    </r>
  </si>
  <si>
    <t>Container pentru urina 100-150 ml</t>
  </si>
  <si>
    <t>Container steril cu lopatica. volumul 30 ml.</t>
  </si>
  <si>
    <r>
      <t xml:space="preserve">Container </t>
    </r>
    <r>
      <rPr>
        <sz val="10"/>
        <color rgb="FFFF0000"/>
        <rFont val="Times New Roman"/>
        <family val="1"/>
      </rPr>
      <t>din plastic, transparent,</t>
    </r>
    <r>
      <rPr>
        <sz val="10"/>
        <color rgb="FF000000"/>
        <rFont val="Times New Roman"/>
        <family val="1"/>
      </rPr>
      <t xml:space="preserve"> cu lopățică.
1. Volum total: 30</t>
    </r>
    <r>
      <rPr>
        <sz val="10"/>
        <color rgb="FFFF0000"/>
        <rFont val="Times New Roman"/>
        <family val="1"/>
      </rPr>
      <t xml:space="preserve">-40 </t>
    </r>
    <r>
      <rPr>
        <sz val="10"/>
        <color rgb="FF000000"/>
        <rFont val="Times New Roman"/>
        <family val="1"/>
      </rPr>
      <t xml:space="preserve">ml 
2.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3</t>
    </r>
    <r>
      <rPr>
        <sz val="10"/>
        <rFont val="Times New Roman"/>
        <family val="1"/>
      </rPr>
      <t xml:space="preserve">. Material containerului: PS </t>
    </r>
    <r>
      <rPr>
        <sz val="10"/>
        <color rgb="FF000000"/>
        <rFont val="Times New Roman"/>
        <family val="1"/>
      </rPr>
      <t xml:space="preserve">
4</t>
    </r>
    <r>
      <rPr>
        <sz val="10"/>
        <rFont val="Times New Roman"/>
        <family val="1"/>
      </rPr>
      <t>. Steril</t>
    </r>
    <r>
      <rPr>
        <sz val="10"/>
        <color rgb="FFFF0000"/>
        <rFont val="Times New Roman"/>
        <family val="1"/>
      </rPr>
      <t xml:space="preserve">
5</t>
    </r>
    <r>
      <rPr>
        <sz val="10"/>
        <rFont val="Times New Roman"/>
        <family val="1"/>
      </rPr>
      <t xml:space="preserve">. </t>
    </r>
    <r>
      <rPr>
        <sz val="10"/>
        <color rgb="FFFF0000"/>
        <rFont val="Times New Roman"/>
        <family val="1"/>
      </rPr>
      <t>Cu loc/eticheta pentru marcare 
6</t>
    </r>
    <r>
      <rPr>
        <sz val="10"/>
        <rFont val="Times New Roman"/>
        <family val="1"/>
      </rPr>
      <t xml:space="preserve">. Ambalat individual </t>
    </r>
  </si>
  <si>
    <t>Conteiner din polipropilen pentru  urina in timp 24 ore</t>
  </si>
  <si>
    <r>
      <t xml:space="preserve">Container </t>
    </r>
    <r>
      <rPr>
        <sz val="10"/>
        <color rgb="FFFF0000"/>
        <rFont val="Times New Roman"/>
        <family val="1"/>
      </rPr>
      <t>din plastic, transparent,</t>
    </r>
    <r>
      <rPr>
        <sz val="10"/>
        <color rgb="FF000000"/>
        <rFont val="Times New Roman"/>
        <family val="1"/>
      </rPr>
      <t xml:space="preserve"> pentru urina in timp 24 ore.
1. Volum total: 2500-3000ml 
2. Gradat
3. Сu capac </t>
    </r>
    <r>
      <rPr>
        <sz val="10"/>
        <color rgb="FFFF0000"/>
        <rFont val="Times New Roman"/>
        <family val="1"/>
      </rPr>
      <t>ermetic</t>
    </r>
    <r>
      <rPr>
        <sz val="10"/>
        <color rgb="FF000000"/>
        <rFont val="Times New Roman"/>
        <family val="1"/>
      </rPr>
      <t xml:space="preserve">, </t>
    </r>
    <r>
      <rPr>
        <sz val="10"/>
        <color rgb="FFFF0000"/>
        <rFont val="Times New Roman"/>
        <family val="1"/>
      </rPr>
      <t>cu înfiletare maximă ce împiedică scurgerea</t>
    </r>
    <r>
      <rPr>
        <sz val="10"/>
        <color rgb="FF000000"/>
        <rFont val="Times New Roman"/>
        <family val="1"/>
      </rPr>
      <t xml:space="preserve">
</t>
    </r>
    <r>
      <rPr>
        <sz val="10"/>
        <rFont val="Times New Roman"/>
        <family val="1"/>
      </rPr>
      <t>4. Material containerului: PP</t>
    </r>
    <r>
      <rPr>
        <sz val="10"/>
        <color rgb="FF000000"/>
        <rFont val="Times New Roman"/>
        <family val="1"/>
      </rPr>
      <t xml:space="preserve">
</t>
    </r>
    <r>
      <rPr>
        <sz val="10"/>
        <color rgb="FFFF0000"/>
        <rFont val="Times New Roman"/>
        <family val="1"/>
      </rPr>
      <t xml:space="preserve">5.Nesteril
</t>
    </r>
    <r>
      <rPr>
        <sz val="10"/>
        <rFont val="Times New Roman"/>
        <family val="1"/>
      </rPr>
      <t xml:space="preserve">6. </t>
    </r>
    <r>
      <rPr>
        <sz val="10"/>
        <color rgb="FFFF0000"/>
        <rFont val="Times New Roman"/>
        <family val="1"/>
      </rPr>
      <t xml:space="preserve">Cu loc/eticheta pentru marcare
</t>
    </r>
  </si>
  <si>
    <t>Contor pentru numărarea formulei leucocitare cu 11 clape</t>
  </si>
  <si>
    <t>Creioane pe sticla</t>
  </si>
  <si>
    <t xml:space="preserve">Creioane pe sticlă 1. culoare: roșu și albastru  </t>
  </si>
  <si>
    <t xml:space="preserve">Cutie Petri din plastic (pătrate) 120x120 mm. </t>
  </si>
  <si>
    <t>Cutie Petri din plastic (pătrate) 
Dimensiuni: 120x120 mm.
Material: PS (pătrate)pentru antibiograma. Sterile, de unică folosință.</t>
  </si>
  <si>
    <t>Cutie Petri din plastic. diametru 9 cm</t>
  </si>
  <si>
    <r>
      <t>Cutie Petri din plastic (pătrate) 
Dimensiuni: Diametru 9 cm, H 14.2-</t>
    </r>
    <r>
      <rPr>
        <b/>
        <sz val="10"/>
        <color rgb="FFFF0000"/>
        <rFont val="Times New Roman"/>
        <family val="1"/>
      </rPr>
      <t>15</t>
    </r>
    <r>
      <rPr>
        <sz val="10"/>
        <rFont val="Times New Roman"/>
        <family val="1"/>
      </rPr>
      <t xml:space="preserve"> mm
Material: PS pentru antibiograma.
Sterile, de unică folosință.</t>
    </r>
  </si>
  <si>
    <t>Cutie Petri din sticla. diametru 11 cm</t>
  </si>
  <si>
    <t xml:space="preserve">Cutie Petri din sticlă
Dimensiuni: Diametru 11 cm, H 25 mm
</t>
  </si>
  <si>
    <t>Cutii Petri de sticlă cu Ø 10 cm</t>
  </si>
  <si>
    <t xml:space="preserve">Cutie Petri din sticlă
Dimensiuni: Diametru 10 cm, H 18-20 mm
</t>
  </si>
  <si>
    <t>Cutii Petri de sticlă cu Ø 9 cm</t>
  </si>
  <si>
    <t xml:space="preserve">Cutie Petri din sticlă
Dimensiuni: Diametru 9 cm, H 17-19 mm
</t>
  </si>
  <si>
    <t xml:space="preserve">Cuve pentru probe polisteren </t>
  </si>
  <si>
    <t xml:space="preserve">Cuve pentru probe polisteren volum 3ml  (pentru dizolvarea reagenților)17x38mm. vol. 3.0ml. </t>
  </si>
  <si>
    <t>Cuvete pentru laborator din plastic 30cm/16cm/3cm</t>
  </si>
  <si>
    <t>Cuvete pentru laborator din plastic 50cm/30cm/3cm</t>
  </si>
  <si>
    <t>70+71</t>
  </si>
  <si>
    <t>Eprubetă conice din plastic cu capac.  gradate. volum 15ml</t>
  </si>
  <si>
    <t>Eprubetă V-15 ml cu fund conic
1. Steril
2. Material: PS sau PP
3. Cu capac- tipul capacului: filetat
4. Cu gradație
5. Ambalare individuală
6. Dimensiunile tubului: 120x15mm
7. Cu etichetă pentru marcare
Cu termen de valabilitate pe fiecare ambalaj individual</t>
  </si>
  <si>
    <t>Eprubetă cu capac</t>
  </si>
  <si>
    <r>
      <t xml:space="preserve">Eprubetă V-12 ml cu fund conic
1. Steril
2. Material: </t>
    </r>
    <r>
      <rPr>
        <b/>
        <sz val="10"/>
        <color rgb="FFFF0000"/>
        <rFont val="Times New Roman"/>
        <family val="1"/>
      </rPr>
      <t xml:space="preserve">PS
</t>
    </r>
    <r>
      <rPr>
        <sz val="10"/>
        <color theme="1"/>
        <rFont val="Times New Roman"/>
        <family val="1"/>
      </rPr>
      <t xml:space="preserve">3. Cu capac- tipul capacului: </t>
    </r>
    <r>
      <rPr>
        <sz val="10"/>
        <color rgb="FFFF0000"/>
        <rFont val="Times New Roman"/>
        <family val="1"/>
      </rPr>
      <t>snap cap tube</t>
    </r>
    <r>
      <rPr>
        <sz val="10"/>
        <color theme="1"/>
        <rFont val="Times New Roman"/>
        <family val="1"/>
      </rPr>
      <t xml:space="preserve">
4. </t>
    </r>
    <r>
      <rPr>
        <b/>
        <sz val="10"/>
        <color rgb="FFFF0000"/>
        <rFont val="Times New Roman"/>
        <family val="1"/>
      </rPr>
      <t xml:space="preserve">Cu gradație 1-2-4-6-8-10-12 ml </t>
    </r>
    <r>
      <rPr>
        <sz val="10"/>
        <color theme="1"/>
        <rFont val="Times New Roman"/>
        <family val="1"/>
      </rPr>
      <t xml:space="preserve">
5</t>
    </r>
    <r>
      <rPr>
        <b/>
        <sz val="10"/>
        <color rgb="FFFF0000"/>
        <rFont val="Times New Roman"/>
        <family val="1"/>
      </rPr>
      <t>. Ambalare individuală</t>
    </r>
    <r>
      <rPr>
        <sz val="10"/>
        <color theme="1"/>
        <rFont val="Times New Roman"/>
        <family val="1"/>
      </rPr>
      <t xml:space="preserve">
6. Dimensiunile tubului:</t>
    </r>
    <r>
      <rPr>
        <sz val="10"/>
        <color rgb="FFFF0000"/>
        <rFont val="Times New Roman"/>
        <family val="1"/>
      </rPr>
      <t xml:space="preserve"> 17x105 mm</t>
    </r>
    <r>
      <rPr>
        <sz val="10"/>
        <color theme="1"/>
        <rFont val="Times New Roman"/>
        <family val="1"/>
      </rPr>
      <t xml:space="preserve">
7. Cu etichetă pentru marcare
Cu termen de valabilitate pe fiecare ambalaj individual</t>
    </r>
  </si>
  <si>
    <t xml:space="preserve">Eprubetă cu citrat de natriu 3.2% (2-3 ml) </t>
  </si>
  <si>
    <r>
      <t xml:space="preserve">Eprubeta vacumata. cu Citrat de sodiu. 3.2% </t>
    </r>
    <r>
      <rPr>
        <b/>
        <sz val="10"/>
        <color rgb="FFFF0000"/>
        <rFont val="Times New Roman"/>
        <family val="1"/>
      </rPr>
      <t>(sodium citrate 1:9 ESR)</t>
    </r>
    <r>
      <rPr>
        <sz val="10"/>
        <color theme="1"/>
        <rFont val="Times New Roman"/>
        <family val="1"/>
      </rPr>
      <t xml:space="preserve">
1. Cu vacuum
2. Volumul de sânge: </t>
    </r>
    <r>
      <rPr>
        <b/>
        <sz val="10"/>
        <color rgb="FFFF0000"/>
        <rFont val="Times New Roman"/>
        <family val="1"/>
      </rPr>
      <t>2-3 ml</t>
    </r>
    <r>
      <rPr>
        <sz val="10"/>
        <color theme="1"/>
        <rFont val="Times New Roman"/>
        <family val="1"/>
      </rPr>
      <t xml:space="preserve">
4. Material: PET
5. </t>
    </r>
    <r>
      <rPr>
        <b/>
        <sz val="10"/>
        <color rgb="FFFF0000"/>
        <rFont val="Times New Roman"/>
        <family val="1"/>
      </rPr>
      <t>Cu etichetă</t>
    </r>
    <r>
      <rPr>
        <sz val="10"/>
        <color theme="1"/>
        <rFont val="Times New Roman"/>
        <family val="1"/>
      </rPr>
      <t xml:space="preserve">
6. Capac din 3 componente. Capac albastru. Diametru capacului să nu depășească 15 mm.
7. Ambalarea până la 100 bucăți</t>
    </r>
  </si>
  <si>
    <t xml:space="preserve">Eprubetă cu citrat de natriu 3.8% (2.5 ml) </t>
  </si>
  <si>
    <r>
      <t xml:space="preserve">Eprubeta cu Citrat de sodiu. 3.8% </t>
    </r>
    <r>
      <rPr>
        <sz val="10"/>
        <color rgb="FFFF0000"/>
        <rFont val="Times New Roman"/>
        <family val="1"/>
      </rPr>
      <t>(sodium citrate 1:4 ESR)</t>
    </r>
    <r>
      <rPr>
        <sz val="10"/>
        <color theme="1"/>
        <rFont val="Times New Roman"/>
        <family val="1"/>
      </rPr>
      <t xml:space="preserve">
1. Volumul de sânge: 2,5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tipul capacului: push
4. CU etichetă pentru marcare</t>
    </r>
    <r>
      <rPr>
        <sz val="10"/>
        <color theme="1"/>
        <rFont val="Times New Roman"/>
        <family val="1"/>
      </rPr>
      <t xml:space="preserve">
5. Dimensiunile tubului: 12x56 mm
6. Ambalate  în stativ până la 50 eprubete.</t>
    </r>
  </si>
  <si>
    <t>Eprubetă cu citrat de natriu 3.8% (3.5 ml)</t>
  </si>
  <si>
    <r>
      <t xml:space="preserve">Eprubeta vacuum cu Citrat de sodiu. 3.8% </t>
    </r>
    <r>
      <rPr>
        <sz val="10"/>
        <color rgb="FFFF0000"/>
        <rFont val="Times New Roman"/>
        <family val="1"/>
      </rPr>
      <t>(sodium citrate 1:4 ESR)</t>
    </r>
    <r>
      <rPr>
        <sz val="10"/>
        <color theme="1"/>
        <rFont val="Times New Roman"/>
        <family val="1"/>
      </rPr>
      <t xml:space="preserve">
1. Volumul de sânge: 3,5 -3,6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cauciuc cu 3 componente. cu inel de filetare.
4. Cu etichetă pentru marcare</t>
    </r>
    <r>
      <rPr>
        <sz val="10"/>
        <color theme="1"/>
        <rFont val="Times New Roman"/>
        <family val="1"/>
      </rPr>
      <t xml:space="preserve">
5. Dimensiunile tubului: 13x75 mm
6. Ambalate  în stativ până la 50 eprubete.</t>
    </r>
  </si>
  <si>
    <t xml:space="preserve">Eprubetă cu citrat de natriu 3.8% (5 ml) </t>
  </si>
  <si>
    <r>
      <t xml:space="preserve">Eprubeta cu Citrat de sodiu. 3.8% </t>
    </r>
    <r>
      <rPr>
        <sz val="10"/>
        <color rgb="FFFF0000"/>
        <rFont val="Times New Roman"/>
        <family val="1"/>
      </rPr>
      <t>(sodium citrate 1:4 ESR)</t>
    </r>
    <r>
      <rPr>
        <sz val="10"/>
        <color theme="1"/>
        <rFont val="Times New Roman"/>
        <family val="1"/>
      </rPr>
      <t xml:space="preserve">
1. Volumul de sânge: </t>
    </r>
    <r>
      <rPr>
        <b/>
        <sz val="10"/>
        <color rgb="FFFF0000"/>
        <rFont val="Times New Roman"/>
        <family val="1"/>
      </rPr>
      <t>4.5</t>
    </r>
    <r>
      <rPr>
        <sz val="10"/>
        <color theme="1"/>
        <rFont val="Times New Roman"/>
        <family val="1"/>
      </rPr>
      <t xml:space="preserve">-5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plastic push
4. Cu etichetă pentru marcare</t>
    </r>
    <r>
      <rPr>
        <sz val="10"/>
        <color theme="1"/>
        <rFont val="Times New Roman"/>
        <family val="1"/>
      </rPr>
      <t xml:space="preserve">
5. Dimensiunile tubului:  13x75 mm sau 12x86 mm
6. Ambalate  în stativ până la 50 eprubete.</t>
    </r>
  </si>
  <si>
    <t>Eprubeta cu clod activator. 4ml. cu eticheta. 10x75mm</t>
  </si>
  <si>
    <t>Eprubetă cu granule. volum singe 4-5 ml. cu capac. cu eticheta</t>
  </si>
  <si>
    <t>Eprubetă cu granule. volum singe 4-5 ml.
1. Material: PS
2. Cu etichetă pentru marcare
3. Cu capac - tipul capacului: push
4. Dimensiunile tubului: 13x75 mm
5. Ambalate  în stativ până la 50 eprubete.</t>
  </si>
  <si>
    <t>Eprubetă cu granule. volum singe 6-8 ml. cu capac. cu eticheta</t>
  </si>
  <si>
    <t>Eprubetă cu granule. volum singe 6-8 ml.
1. Material: PS
2. Cu etichetă pentru marcare
3. Cu capac - tipul capacului: push
4. Dimensiunile tubului: 12x86 mm
5. Ambalate  în stativ până la 50 eprubete.</t>
  </si>
  <si>
    <t>Eprubetă cu granule. volum singe 8-10 ml. cu capac. cu eticheta</t>
  </si>
  <si>
    <t>Eprubetă cu granule. volum singe 8-10 ml.
1. Material: PS
2. Cu etichetă pentru marcare
3. Cu capac - tipul capacului: push
4. Dimensiunile tubului: 16x100 mm
5. Ambalate  în stativ până la 50 eprubete.</t>
  </si>
  <si>
    <t>Eprubeta cu tampon de vata sterilă</t>
  </si>
  <si>
    <t>Eprubeta cu tampon steril. polisterol si bumbac</t>
  </si>
  <si>
    <t>Eprubetă din plastic conice. cu capac. 12x75 mm. 4.5 ml</t>
  </si>
  <si>
    <r>
      <t xml:space="preserve">Eprubetă V-4.5 ml cu fund conic
1. NeSteril
2. Material: </t>
    </r>
    <r>
      <rPr>
        <b/>
        <sz val="10"/>
        <color rgb="FFFF0000"/>
        <rFont val="Times New Roman"/>
        <family val="1"/>
      </rPr>
      <t>PET/PP/PS</t>
    </r>
    <r>
      <rPr>
        <sz val="10"/>
        <color theme="1"/>
        <rFont val="Times New Roman"/>
        <family val="1"/>
      </rPr>
      <t xml:space="preserve">
3. Cu capac
4. Cu/Fără gradație
6. Dimensiunile tubului: 75x12 mm
</t>
    </r>
    <r>
      <rPr>
        <b/>
        <sz val="10"/>
        <color rgb="FFFF0000"/>
        <rFont val="Times New Roman"/>
        <family val="1"/>
      </rPr>
      <t>7. Ambalarea până la 500 bucăți</t>
    </r>
  </si>
  <si>
    <t>Eprubetă din plastic conice. fara capac.  12x75 mm. 4.5 ml</t>
  </si>
  <si>
    <r>
      <t xml:space="preserve">Eprubetă V-4.5 ml cu fund conic
1. NeSteril
2. Material: </t>
    </r>
    <r>
      <rPr>
        <b/>
        <sz val="10"/>
        <color rgb="FFFF0000"/>
        <rFont val="Times New Roman"/>
        <family val="1"/>
      </rPr>
      <t>PET/PP/PS</t>
    </r>
    <r>
      <rPr>
        <sz val="10"/>
        <color theme="1"/>
        <rFont val="Times New Roman"/>
        <family val="1"/>
      </rPr>
      <t xml:space="preserve">
3. Fără capac
4. Cu/Fără gradație
6. Dimensiunile tubului: 75x12 mm
</t>
    </r>
    <r>
      <rPr>
        <b/>
        <sz val="10"/>
        <color rgb="FFFF0000"/>
        <rFont val="Times New Roman"/>
        <family val="1"/>
      </rPr>
      <t>7. Ambalarea până la 500 bucăți</t>
    </r>
  </si>
  <si>
    <t>Eprubete 12*75 (5 ml)</t>
  </si>
  <si>
    <r>
      <t xml:space="preserve">Eprubetă V-5 ml cu fund rotund
1. NeSteril
2. Material: </t>
    </r>
    <r>
      <rPr>
        <b/>
        <sz val="10"/>
        <color rgb="FFFF0000"/>
        <rFont val="Times New Roman"/>
        <family val="1"/>
      </rPr>
      <t>PS</t>
    </r>
    <r>
      <rPr>
        <sz val="10"/>
        <color theme="1"/>
        <rFont val="Times New Roman"/>
        <family val="1"/>
      </rPr>
      <t xml:space="preserve">
3. </t>
    </r>
    <r>
      <rPr>
        <b/>
        <sz val="10"/>
        <color rgb="FFFF0000"/>
        <rFont val="Times New Roman"/>
        <family val="1"/>
      </rPr>
      <t>Fără capac</t>
    </r>
    <r>
      <rPr>
        <sz val="10"/>
        <color theme="1"/>
        <rFont val="Times New Roman"/>
        <family val="1"/>
      </rPr>
      <t xml:space="preserve">
4. Cu/Fără gradație
6. Dimensiunile tubului: 75x12-</t>
    </r>
    <r>
      <rPr>
        <b/>
        <sz val="10"/>
        <color rgb="FFFF0000"/>
        <rFont val="Times New Roman"/>
        <family val="1"/>
      </rPr>
      <t>13</t>
    </r>
    <r>
      <rPr>
        <sz val="10"/>
        <color theme="1"/>
        <rFont val="Times New Roman"/>
        <family val="1"/>
      </rPr>
      <t xml:space="preserve"> mm
</t>
    </r>
    <r>
      <rPr>
        <b/>
        <sz val="10"/>
        <color rgb="FFFF0000"/>
        <rFont val="Times New Roman"/>
        <family val="1"/>
      </rPr>
      <t>7. Ambalarea până la 500 bucăți</t>
    </r>
  </si>
  <si>
    <t>85+87+99</t>
  </si>
  <si>
    <t>Eprubetă V-10 ml cu fund conic</t>
  </si>
  <si>
    <r>
      <t xml:space="preserve">Eprubetă V-10 ml cu fund conic
1. NeSteril
2. Material: </t>
    </r>
    <r>
      <rPr>
        <b/>
        <sz val="10"/>
        <color rgb="FFFF0000"/>
        <rFont val="Times New Roman"/>
        <family val="1"/>
      </rPr>
      <t>PS</t>
    </r>
    <r>
      <rPr>
        <sz val="10"/>
        <color theme="1"/>
        <rFont val="Times New Roman"/>
        <family val="1"/>
      </rPr>
      <t xml:space="preserve">
3. Fără capac
4. Cu/Fără gradație
6. Dimensiunile tubului: 100x16-16.2mm 
7. Ambalarea până la 500 bucăți</t>
    </r>
  </si>
  <si>
    <t>Eprubetă din plastic cu gel pentru separare serului - 5ml cu eticheta</t>
  </si>
  <si>
    <r>
      <t>Eprubetă din plastic cu gel pentru separare serului - 5ml cu eticheta
1. Volumul de sânge: 5 ml
2. Dimensiunile tubului: 12x86 mm
3. Material:</t>
    </r>
    <r>
      <rPr>
        <b/>
        <sz val="10"/>
        <color rgb="FFFF0000"/>
        <rFont val="Times New Roman"/>
        <family val="1"/>
      </rPr>
      <t xml:space="preserve"> PET/PP/PS
</t>
    </r>
    <r>
      <rPr>
        <sz val="10"/>
        <color theme="1"/>
        <rFont val="Times New Roman"/>
        <family val="1"/>
      </rPr>
      <t>4. Cu etichetă pentru marcare
5. Cu capac - tipul capacului: push
6.</t>
    </r>
    <r>
      <rPr>
        <b/>
        <sz val="10"/>
        <color rgb="FFFF0000"/>
        <rFont val="Times New Roman"/>
        <family val="1"/>
      </rPr>
      <t>Ambalarea până la 50 bucăți</t>
    </r>
  </si>
  <si>
    <t xml:space="preserve">Eprubeta din polisteren cu capac filetat. sterila. volum 14- 16 ml cu etichetă în ambalaj individual </t>
  </si>
  <si>
    <t xml:space="preserve">Eprubetă V-14-16 ml cu fund cilindric(rotund)
1. Steril, Ambalare individuală
2. Material: PS
3. Cu capac filetat
4. Cu/Fără gradație
5. Dimensiunile tubului: 100x16 mm /120x16 mm
6. Cu etichetă pentru marcare
</t>
  </si>
  <si>
    <t>Eprubetă din sticlă borsilicată</t>
  </si>
  <si>
    <r>
      <t xml:space="preserve">Eprubetă din sticlă V-5 ml </t>
    </r>
    <r>
      <rPr>
        <sz val="10"/>
        <color rgb="FFFF0000"/>
        <rFont val="Times New Roman"/>
        <family val="1"/>
      </rPr>
      <t>cu fund cilindric(rotund)</t>
    </r>
    <r>
      <rPr>
        <sz val="10"/>
        <rFont val="Times New Roman"/>
        <family val="1"/>
      </rPr>
      <t xml:space="preserve">
1. Nesteril
2. Material: sticlă borsilicată
3. Fără capac
4. Fără gradație
5. Dimensiunile tubului: 75x12 mm, grosimea 0,5-0,6 mm
</t>
    </r>
    <r>
      <rPr>
        <sz val="10"/>
        <color rgb="FFFF0000"/>
        <rFont val="Times New Roman"/>
        <family val="1"/>
      </rPr>
      <t>6. Ambalarea până la 250 bucăți</t>
    </r>
    <r>
      <rPr>
        <sz val="10"/>
        <rFont val="Times New Roman"/>
        <family val="1"/>
      </rPr>
      <t xml:space="preserve">
</t>
    </r>
  </si>
  <si>
    <t>Eprubetă Eppendorf 0.2 ml</t>
  </si>
  <si>
    <r>
      <t xml:space="preserve">Eprubetă Eppendorf vol.  0.2 ml, cu fund conic (Centrifuge Tubes)
1. Nesteril
2. Material: PP, autoclavabile
3. Cu capac, Capac plat (Flat Lid)
4. Fără gradație
</t>
    </r>
    <r>
      <rPr>
        <sz val="10"/>
        <color rgb="FFFF0000"/>
        <rFont val="Times New Roman"/>
        <family val="1"/>
      </rPr>
      <t>5. Ambalarea până la 1000 bucăți</t>
    </r>
    <r>
      <rPr>
        <sz val="10"/>
        <rFont val="Times New Roman"/>
        <family val="1"/>
      </rPr>
      <t xml:space="preserve">
</t>
    </r>
  </si>
  <si>
    <t>Eprubetă Eppendorf 0.5 ml</t>
  </si>
  <si>
    <r>
      <t xml:space="preserve">Eprubetă Eppendorf vol.  0.5 ml, cu fund conic (Centrifuge Tubes)
1. Nesteril
2. Material: PP, autoclavabile
3. Cu capac, Capac plat/scut (Flat/Shield Lid/Cap)
4. Cu/Fără gradație
</t>
    </r>
    <r>
      <rPr>
        <sz val="10"/>
        <color rgb="FFFF0000"/>
        <rFont val="Times New Roman"/>
        <family val="1"/>
      </rPr>
      <t>5. Ambalarea până la 1000 bucăți</t>
    </r>
    <r>
      <rPr>
        <sz val="10"/>
        <rFont val="Times New Roman"/>
        <family val="1"/>
      </rPr>
      <t xml:space="preserve">
</t>
    </r>
  </si>
  <si>
    <t>Eprubetă Eppendorf 1.5 ml</t>
  </si>
  <si>
    <r>
      <t xml:space="preserve">Eprubetă Eppendorf vol.  1.5 ml, cu fund conic (Centrifuge Tubes)
1. Nesteril
2. Material: PP, autoclavabile
3. Cu capac, Capac plat/Strâns  (Flat/Snap Lid/Cap), .cu clapeta capacului elastică și urechiușă mare
4. Cu gradație
</t>
    </r>
    <r>
      <rPr>
        <sz val="10"/>
        <color rgb="FFFF0000"/>
        <rFont val="Times New Roman"/>
        <family val="1"/>
      </rPr>
      <t>5. Ambalarea până la 1000 bucăți</t>
    </r>
    <r>
      <rPr>
        <sz val="10"/>
        <rFont val="Times New Roman"/>
        <family val="1"/>
      </rPr>
      <t xml:space="preserve">
</t>
    </r>
  </si>
  <si>
    <t>Eprubetă Eppendorf 2 ml</t>
  </si>
  <si>
    <r>
      <t xml:space="preserve">Eprubetă Eppendorf vol.  2 ml, cu fund conic/cilindric (Centrifuge Tubes)
1. Nesteril
2. Material: PP, autoclavabile
3. Cu capac, Capac plat/Strâns  (Flat/Snap Lid/Cap), .cu clapeta capacului elastică și urechiușă mare
4. Cu gradație
</t>
    </r>
    <r>
      <rPr>
        <sz val="10"/>
        <color rgb="FFFF0000"/>
        <rFont val="Times New Roman"/>
        <family val="1"/>
      </rPr>
      <t>5. Ambalarea până la 1000 bucăți</t>
    </r>
    <r>
      <rPr>
        <sz val="10"/>
        <rFont val="Times New Roman"/>
        <family val="1"/>
      </rPr>
      <t xml:space="preserve">
</t>
    </r>
  </si>
  <si>
    <t>Eprubete  (K3EDTA).  volum de singe 1 ml. 13x75 mm</t>
  </si>
  <si>
    <r>
      <t>Eprubetă vacuum K3 EDTA  -1 ml cu eticheta
1. Volumul de sânge: 1 ml
2. Dimensiunile tubului: 13x75 mm
3. Material:</t>
    </r>
    <r>
      <rPr>
        <b/>
        <sz val="10"/>
        <color rgb="FFFF0000"/>
        <rFont val="Times New Roman"/>
        <family val="1"/>
      </rPr>
      <t xml:space="preserve"> PET
</t>
    </r>
    <r>
      <rPr>
        <sz val="10"/>
        <color theme="1"/>
        <rFont val="Times New Roman"/>
        <family val="1"/>
      </rPr>
      <t>4. Cu etichetă pentru marcare
5.Cu capac de cauciuc cu valve
6.</t>
    </r>
    <r>
      <rPr>
        <b/>
        <sz val="10"/>
        <color rgb="FFFF0000"/>
        <rFont val="Times New Roman"/>
        <family val="1"/>
      </rPr>
      <t>Ambalarea până la 50 bucăți</t>
    </r>
  </si>
  <si>
    <t>Eprubete  (K3EDTA).  volum de singe 1 ml. 12x56 mm</t>
  </si>
  <si>
    <r>
      <t>Eprubetă K3 EDTA  -1 ml cu eticheta
1. Volumul de sânge: 1 ml
2. Dimensiunile tubului: 12x56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</si>
  <si>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t>Eprubetă K3 EDTA. volum singe 4-5 ml. cu capac. cu etichetă</t>
  </si>
  <si>
    <r>
      <t>Eprubetă K3 EDTA  - 4-5 ml cu eticheta
1. Volumul de sânge: 4-5 ml
2. Dimensiunile tubului: 13x75 mm sau 12x86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</si>
  <si>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t>Eprubete  (K3EDTA).  volum de singe 4-5 ml</t>
  </si>
  <si>
    <r>
      <t>Eprubetă vacuum K3 EDTA  - 4-5 ml cu eticheta
1. Volumul de sânge: 4-5 ml
2. Dimensiunile tubului: 13x75 mm 
3. Material:</t>
    </r>
    <r>
      <rPr>
        <b/>
        <sz val="10"/>
        <color rgb="FFFF0000"/>
        <rFont val="Times New Roman"/>
        <family val="1"/>
      </rPr>
      <t xml:space="preserve"> PET
</t>
    </r>
    <r>
      <rPr>
        <sz val="10"/>
        <color theme="1"/>
        <rFont val="Times New Roman"/>
        <family val="1"/>
      </rPr>
      <t>4. Cu etichetă pentru marcare
5. Cu vacuum
6.</t>
    </r>
    <r>
      <rPr>
        <b/>
        <sz val="10"/>
        <color rgb="FFFF0000"/>
        <rFont val="Times New Roman"/>
        <family val="1"/>
      </rPr>
      <t>Ambalarea până la 50 bucăți</t>
    </r>
  </si>
  <si>
    <t>Eprubete  (K3EDTA).  volum de singe 5 ml. 13x75 mm</t>
  </si>
  <si>
    <r>
      <t>Eprubetă vacuum K3 EDTA  - 5 ml cu eticheta
1. Volumul de sânge: 5 ml
2. Dimensiunile tubului: 13x75 mm 
3. Material:</t>
    </r>
    <r>
      <rPr>
        <b/>
        <sz val="10"/>
        <color rgb="FFFF0000"/>
        <rFont val="Times New Roman"/>
        <family val="1"/>
      </rPr>
      <t xml:space="preserve"> PET
</t>
    </r>
    <r>
      <rPr>
        <sz val="10"/>
        <color theme="1"/>
        <rFont val="Times New Roman"/>
        <family val="1"/>
      </rPr>
      <t>4. Cu etichetă pentru marcare
5. Cu vacuum
6.</t>
    </r>
    <r>
      <rPr>
        <b/>
        <sz val="10"/>
        <color rgb="FFFF0000"/>
        <rFont val="Times New Roman"/>
        <family val="1"/>
      </rPr>
      <t>Ambalarea până la 50 bucăți</t>
    </r>
  </si>
  <si>
    <t xml:space="preserve">Eprubetă pentru determinarea protrombinei cu citrat de natriu 3.8% (2-3 ml) </t>
  </si>
  <si>
    <r>
      <t xml:space="preserve">Eprubeta cu Citrat de sodiu. 3.8% </t>
    </r>
    <r>
      <rPr>
        <sz val="10"/>
        <color rgb="FFFF0000"/>
        <rFont val="Times New Roman"/>
        <family val="1"/>
      </rPr>
      <t xml:space="preserve">(sodium citrate 1:4 ESR), </t>
    </r>
    <r>
      <rPr>
        <sz val="10"/>
        <rFont val="Times New Roman"/>
        <family val="1"/>
      </rPr>
      <t>pentru determinarea protrombinei</t>
    </r>
    <r>
      <rPr>
        <sz val="10"/>
        <color theme="1"/>
        <rFont val="Times New Roman"/>
        <family val="1"/>
      </rPr>
      <t xml:space="preserve">
1. Volumul de sânge: </t>
    </r>
    <r>
      <rPr>
        <b/>
        <sz val="10"/>
        <color rgb="FFFF0000"/>
        <rFont val="Times New Roman"/>
        <family val="1"/>
      </rPr>
      <t>2-3</t>
    </r>
    <r>
      <rPr>
        <sz val="10"/>
        <color theme="1"/>
        <rFont val="Times New Roman"/>
        <family val="1"/>
      </rPr>
      <t xml:space="preserve"> ml
2. </t>
    </r>
    <r>
      <rPr>
        <b/>
        <sz val="10"/>
        <color rgb="FFFF0000"/>
        <rFont val="Times New Roman"/>
        <family val="1"/>
      </rPr>
      <t>Material: PP</t>
    </r>
    <r>
      <rPr>
        <sz val="10"/>
        <color theme="1"/>
        <rFont val="Times New Roman"/>
        <family val="1"/>
      </rPr>
      <t xml:space="preserve">
3. </t>
    </r>
    <r>
      <rPr>
        <b/>
        <sz val="10"/>
        <color rgb="FFFF0000"/>
        <rFont val="Times New Roman"/>
        <family val="1"/>
      </rPr>
      <t>Cu capac de plastic push
4. Cu etichetă pentru marcare</t>
    </r>
    <r>
      <rPr>
        <sz val="10"/>
        <color theme="1"/>
        <rFont val="Times New Roman"/>
        <family val="1"/>
      </rPr>
      <t xml:space="preserve">
5. Dimensiunile tubului: </t>
    </r>
    <r>
      <rPr>
        <sz val="10"/>
        <color rgb="FFFF0000"/>
        <rFont val="Times New Roman"/>
        <family val="1"/>
      </rPr>
      <t>12x56 mm</t>
    </r>
    <r>
      <rPr>
        <sz val="10"/>
        <color theme="1"/>
        <rFont val="Times New Roman"/>
        <family val="1"/>
      </rPr>
      <t xml:space="preserve">
6. Ambalate  în stativ până la 50 eprubete.</t>
    </r>
  </si>
  <si>
    <t>Eprubeta vacumată cu citrat de sodiu 3.8%. volum sînge 2.5 ml</t>
  </si>
  <si>
    <r>
      <t xml:space="preserve">Eprubeta vacuum cu Citrat de sodiu. 3.8% </t>
    </r>
    <r>
      <rPr>
        <sz val="10"/>
        <color rgb="FFFF0000"/>
        <rFont val="Times New Roman"/>
        <family val="1"/>
      </rPr>
      <t xml:space="preserve">(sodium citrate 1:4 ESR), </t>
    </r>
    <r>
      <rPr>
        <sz val="10"/>
        <rFont val="Times New Roman"/>
        <family val="1"/>
      </rPr>
      <t>pentru determinarea protrombinei</t>
    </r>
    <r>
      <rPr>
        <sz val="10"/>
        <color theme="1"/>
        <rFont val="Times New Roman"/>
        <family val="1"/>
      </rPr>
      <t xml:space="preserve">
1. Volumul de sânge: </t>
    </r>
    <r>
      <rPr>
        <b/>
        <sz val="10"/>
        <color rgb="FFFF0000"/>
        <rFont val="Times New Roman"/>
        <family val="1"/>
      </rPr>
      <t>2-3</t>
    </r>
    <r>
      <rPr>
        <sz val="10"/>
        <color theme="1"/>
        <rFont val="Times New Roman"/>
        <family val="1"/>
      </rPr>
      <t xml:space="preserve"> ml
2. </t>
    </r>
    <r>
      <rPr>
        <b/>
        <sz val="10"/>
        <color rgb="FFFF0000"/>
        <rFont val="Times New Roman"/>
        <family val="1"/>
      </rPr>
      <t>Material: PET</t>
    </r>
    <r>
      <rPr>
        <sz val="10"/>
        <color theme="1"/>
        <rFont val="Times New Roman"/>
        <family val="1"/>
      </rPr>
      <t xml:space="preserve">
3. </t>
    </r>
    <r>
      <rPr>
        <b/>
        <sz val="10"/>
        <color rgb="FFFF0000"/>
        <rFont val="Times New Roman"/>
        <family val="1"/>
      </rPr>
      <t>Cu vacuum
4. Cu etichetă pentru marcare</t>
    </r>
    <r>
      <rPr>
        <sz val="10"/>
        <color theme="1"/>
        <rFont val="Times New Roman"/>
        <family val="1"/>
      </rPr>
      <t xml:space="preserve">
5. Dimensiunile tubului: </t>
    </r>
    <r>
      <rPr>
        <sz val="10"/>
        <color rgb="FFFF0000"/>
        <rFont val="Times New Roman"/>
        <family val="1"/>
      </rPr>
      <t>13x75 mm</t>
    </r>
    <r>
      <rPr>
        <sz val="10"/>
        <color theme="1"/>
        <rFont val="Times New Roman"/>
        <family val="1"/>
      </rPr>
      <t xml:space="preserve">
6. Ambalate  în stativ până la 50 eprubete.</t>
    </r>
  </si>
  <si>
    <t>Eprubetă pentru recoltarea sîngelui capilar cu EDTA K3 (0.5ML)</t>
  </si>
  <si>
    <r>
      <t>Eprubeta cu capilar cu K3EDTA  - 0,5 ml cu eticheta
1. Volumul de sânge: 0,5 ml
2. Dimensiunile tubului: 8x45 mm
3. Material:</t>
    </r>
    <r>
      <rPr>
        <b/>
        <sz val="10"/>
        <color rgb="FFFF0000"/>
        <rFont val="Times New Roman"/>
        <family val="1"/>
      </rPr>
      <t xml:space="preserve"> PP
</t>
    </r>
    <r>
      <rPr>
        <sz val="10"/>
        <color theme="1"/>
        <rFont val="Times New Roman"/>
        <family val="1"/>
      </rPr>
      <t>4. Cu etichetă pentru marcare
5. Cu capac cu capilar
6.</t>
    </r>
    <r>
      <rPr>
        <b/>
        <sz val="10"/>
        <color rgb="FFFF0000"/>
        <rFont val="Times New Roman"/>
        <family val="1"/>
      </rPr>
      <t>Ambalarea până la 100 bucăți</t>
    </r>
  </si>
  <si>
    <t>Eprubetă sterilă cu capac V-50ml</t>
  </si>
  <si>
    <r>
      <t xml:space="preserve">Eprubetă V-50 ml cu fund conic </t>
    </r>
    <r>
      <rPr>
        <sz val="10"/>
        <color rgb="FFFF0000"/>
        <rFont val="Times New Roman"/>
        <family val="1"/>
      </rPr>
      <t>(Centrifuge Tube)</t>
    </r>
    <r>
      <rPr>
        <sz val="10"/>
        <rFont val="Times New Roman"/>
        <family val="1"/>
      </rPr>
      <t xml:space="preserve">
1. Steril, Ambalare individuală, cu termen de valabilitate pe fiecare ambalaj.
2. Material: PS
3. Cu capac filetat
4. Cu gradație
5</t>
    </r>
    <r>
      <rPr>
        <sz val="10"/>
        <color rgb="FFFF0000"/>
        <rFont val="Times New Roman"/>
        <family val="1"/>
      </rPr>
      <t>. Dimensiunile tubului: 30x115 mm (±0,5mm)</t>
    </r>
    <r>
      <rPr>
        <sz val="10"/>
        <rFont val="Times New Roman"/>
        <family val="1"/>
      </rPr>
      <t xml:space="preserve">
6. Cu etichetă pentru marcare
</t>
    </r>
  </si>
  <si>
    <t>Eprubeta sterilă Lyiet.  volumul 9 ml</t>
  </si>
  <si>
    <r>
      <t>Eprubeta cu vacuum cu clot activator - 9 ml cu etichetă
1. Volumul de sânge: 9 ml
2. Dimensiunile tubului: 16x100 mm
3. Material:</t>
    </r>
    <r>
      <rPr>
        <b/>
        <sz val="10"/>
        <color rgb="FFFF0000"/>
        <rFont val="Times New Roman"/>
        <family val="1"/>
      </rPr>
      <t xml:space="preserve"> PS
</t>
    </r>
    <r>
      <rPr>
        <sz val="10"/>
        <color theme="1"/>
        <rFont val="Times New Roman"/>
        <family val="1"/>
      </rPr>
      <t>4. Cu etichetă pentru marcare
5. Cu capac, cu vacuum
6.</t>
    </r>
    <r>
      <rPr>
        <b/>
        <sz val="10"/>
        <color rgb="FFFF0000"/>
        <rFont val="Times New Roman"/>
        <family val="1"/>
      </rPr>
      <t>Ambalarea până la 100 bucăți</t>
    </r>
  </si>
  <si>
    <t>Eprubetă sticlă p/u centrifugare negradate. 10 - 12 ml</t>
  </si>
  <si>
    <r>
      <t xml:space="preserve">Eprubetă V-10-12 ml cu fund conic </t>
    </r>
    <r>
      <rPr>
        <sz val="10"/>
        <color rgb="FFFF0000"/>
        <rFont val="Times New Roman"/>
        <family val="1"/>
      </rPr>
      <t>(Centrifuge Tube)</t>
    </r>
    <r>
      <rPr>
        <sz val="10"/>
        <rFont val="Times New Roman"/>
        <family val="1"/>
      </rPr>
      <t xml:space="preserve">
1. Nesteril
2. Material: </t>
    </r>
    <r>
      <rPr>
        <b/>
        <sz val="10"/>
        <color rgb="FFFF0000"/>
        <rFont val="Times New Roman"/>
        <family val="1"/>
      </rPr>
      <t>Sticlă</t>
    </r>
    <r>
      <rPr>
        <sz val="10"/>
        <rFont val="Times New Roman"/>
        <family val="1"/>
      </rPr>
      <t xml:space="preserve">
3. Fără capac
4. Fără gradație
5</t>
    </r>
    <r>
      <rPr>
        <sz val="10"/>
        <color rgb="FFFF0000"/>
        <rFont val="Times New Roman"/>
        <family val="1"/>
      </rPr>
      <t>. Dimensiunile tubului: 105x17 mm (±0,5mm)</t>
    </r>
    <r>
      <rPr>
        <sz val="10"/>
        <rFont val="Times New Roman"/>
        <family val="1"/>
      </rPr>
      <t xml:space="preserve">
6. </t>
    </r>
    <r>
      <rPr>
        <b/>
        <sz val="10"/>
        <color rgb="FFFF0000"/>
        <rFont val="Times New Roman"/>
        <family val="1"/>
      </rPr>
      <t>Ambalare până la 100 bucăți</t>
    </r>
  </si>
  <si>
    <t>Eprubete sticla p/u centrifugare gradate 10 ml</t>
  </si>
  <si>
    <r>
      <t xml:space="preserve">Eprubetă V-10 ml cu fund conic </t>
    </r>
    <r>
      <rPr>
        <sz val="10"/>
        <color rgb="FFFF0000"/>
        <rFont val="Times New Roman"/>
        <family val="1"/>
      </rPr>
      <t>(Centrifuge Tube)</t>
    </r>
    <r>
      <rPr>
        <sz val="10"/>
        <rFont val="Times New Roman"/>
        <family val="1"/>
      </rPr>
      <t xml:space="preserve">
1. Nesteril
2. Material: </t>
    </r>
    <r>
      <rPr>
        <b/>
        <sz val="10"/>
        <color rgb="FFFF0000"/>
        <rFont val="Times New Roman"/>
        <family val="1"/>
      </rPr>
      <t>Sticlă</t>
    </r>
    <r>
      <rPr>
        <sz val="10"/>
        <rFont val="Times New Roman"/>
        <family val="1"/>
      </rPr>
      <t xml:space="preserve">
3. Fără capac
4. Cu gradație
5</t>
    </r>
    <r>
      <rPr>
        <sz val="10"/>
        <color rgb="FFFF0000"/>
        <rFont val="Times New Roman"/>
        <family val="1"/>
      </rPr>
      <t>. Dimensiunile tubului: 105x17 mm (±0,5mm)</t>
    </r>
    <r>
      <rPr>
        <sz val="10"/>
        <rFont val="Times New Roman"/>
        <family val="1"/>
      </rPr>
      <t xml:space="preserve">
6. </t>
    </r>
    <r>
      <rPr>
        <b/>
        <sz val="10"/>
        <color rgb="FFFF0000"/>
        <rFont val="Times New Roman"/>
        <family val="1"/>
      </rPr>
      <t>Ambalare până la 100 bucăți</t>
    </r>
  </si>
  <si>
    <t>103+108</t>
  </si>
  <si>
    <t>Eprubeta vacumată cu accelerator cheag + gel separator. volum 4 ml. cu etichetă</t>
  </si>
  <si>
    <t>Eprubeta vacumată cu accelerator cheag+gel separator
Volum de sânge: 4-5 ml
1. Dimensiuni : 13×75mm
3. Volumul de colectare sîngelui:4 ml
4. Material: PET
5. Cu vacuum
7. Cu etichetă, Date de identitate (denumirea. numărul lotului. seria. termenii de valabilitate. condiții de păstrare) ale produsului trebuie să fie indicate pe ambalaj și pe eticheta de pe fiecare eprubetă.
6. Ambalare până la 100 bucăți</t>
  </si>
  <si>
    <t>104+109</t>
  </si>
  <si>
    <t>Eprubeta vacumată cu accelerator cheag + gel separator. volum 6-8 ml. cu etichetă</t>
  </si>
  <si>
    <t>Eprubeta vacumată cu accelerator cheag+gel separator
Volum de sânge: 6-8 ml
1. Dimensiuni : 13×100mm
3. Volumul de colectare sîngelui: 6-8 ml
4. Material: PET
5. Cu vacuum
7. Cu etichetă, Date de identitate (denumirea. numărul lotului. seria. termenii de valabilitate. condiții de păstrare) ale produsului trebuie să fie indicate pe ambalaj și pe eticheta de pe fiecare eprubetă.
6. Ambalare până la 100 bucăți</t>
  </si>
  <si>
    <t>Eprubeta vacuum cu accelerator cheag+gel separator. volum singe 8-10 ml.  cu eticheta</t>
  </si>
  <si>
    <r>
      <t xml:space="preserve">Eprubeta vacumată cu accelerator cheag+gel separator
Volum de sânge: 8-10 ml
1. Dimensiuni : </t>
    </r>
    <r>
      <rPr>
        <sz val="10"/>
        <color rgb="FFFF0000"/>
        <rFont val="Times New Roman"/>
        <family val="1"/>
      </rPr>
      <t>13-16 mm ×100mm</t>
    </r>
    <r>
      <rPr>
        <sz val="10"/>
        <color rgb="FF000000"/>
        <rFont val="Times New Roman"/>
        <family val="1"/>
      </rPr>
      <t xml:space="preserve">
3. Volumul de colectare sîngelui: 8-10 ml
4. Material: PET
5. Cu vacuum
7. Cu etichetă, Date de identitate (denumirea. numărul lotului. seria. termenii de valabilitate. condiții de păstrare) ale produsului trebuie să fie indicate pe ambalaj și pe eticheta de pe fiecare eprubetă.
6. Ambalare până la 100 bucăți</t>
    </r>
  </si>
  <si>
    <t>Eprubete cu gel .volum 8-10ml. cu capac de cauciuc cu valva.cu eticheta.</t>
  </si>
  <si>
    <r>
      <t>Eprubeta vacumată cu gel 10 ml.
1. Dimensiuni :</t>
    </r>
    <r>
      <rPr>
        <sz val="10"/>
        <color rgb="FFFF0000"/>
        <rFont val="Times New Roman"/>
        <family val="1"/>
      </rPr>
      <t xml:space="preserve"> 16x100mm</t>
    </r>
    <r>
      <rPr>
        <sz val="10"/>
        <color theme="1"/>
        <rFont val="Times New Roman"/>
        <family val="1"/>
      </rPr>
      <t xml:space="preserve">
3. Volumul de sînge:10 ml
4. Material: </t>
    </r>
    <r>
      <rPr>
        <sz val="10"/>
        <color rgb="FFFF0000"/>
        <rFont val="Times New Roman"/>
        <family val="1"/>
      </rPr>
      <t>PP</t>
    </r>
    <r>
      <rPr>
        <sz val="10"/>
        <color theme="1"/>
        <rFont val="Times New Roman"/>
        <family val="1"/>
      </rPr>
      <t xml:space="preserve">
5. Cu capac de caciuc push
7. Cu etichetă, Date de identitate (denumirea. numărul lotului. seria. termenii de valabilitate. condiții de păstrare) ale produsului trebuie să fie indicate pe ambalaj și pe eticheta de pe fiecare eprubetă.
6. Ambalare până la 100 bucăți</t>
    </r>
  </si>
  <si>
    <t>Eprubeta vacumată cu anticoagulant Li- Heparina 4 ml</t>
  </si>
  <si>
    <r>
      <t xml:space="preserve">Eprubeta vacumată cu anticoagulant Li- Heparina 4 ml
1. Volum sânge : 4 ml
2. Dimensiuni: 13x75 mm
3. Volumul de colectare sîngelui: 4 ml
</t>
    </r>
    <r>
      <rPr>
        <sz val="10"/>
        <color rgb="FFFF0000"/>
        <rFont val="Times New Roman"/>
        <family val="1"/>
      </rPr>
      <t>4. Material: PET</t>
    </r>
    <r>
      <rPr>
        <sz val="10"/>
        <rFont val="Times New Roman"/>
        <family val="1"/>
      </rPr>
      <t xml:space="preserve">
5. Cu vacuum, cu capac rotator</t>
    </r>
    <r>
      <rPr>
        <sz val="10"/>
        <color rgb="FFFF0000"/>
        <rFont val="Times New Roman"/>
        <family val="1"/>
      </rPr>
      <t xml:space="preserve">
6</t>
    </r>
    <r>
      <rPr>
        <sz val="10"/>
        <rFont val="Times New Roman"/>
        <family val="1"/>
      </rPr>
      <t xml:space="preserve">. Cu etichetă
</t>
    </r>
    <r>
      <rPr>
        <b/>
        <sz val="10"/>
        <color rgb="FFFF0000"/>
        <rFont val="Times New Roman"/>
        <family val="1"/>
      </rPr>
      <t>7. Ambalare până la 100 bucăți</t>
    </r>
  </si>
  <si>
    <t>Eprubetă vacumată cu clod activator 10 ml</t>
  </si>
  <si>
    <r>
      <t>Eprubeta vacumată cu clod activator 10 ml.
Volum de sânge: 10 ml
1. Dimensiuni :</t>
    </r>
    <r>
      <rPr>
        <sz val="10"/>
        <color rgb="FFFF0000"/>
        <rFont val="Times New Roman"/>
        <family val="1"/>
      </rPr>
      <t xml:space="preserve"> 16x100mm</t>
    </r>
    <r>
      <rPr>
        <sz val="10"/>
        <color theme="1"/>
        <rFont val="Times New Roman"/>
        <family val="1"/>
      </rPr>
      <t xml:space="preserve">
3. Volumul de sînge:10 ml
4. Material: </t>
    </r>
    <r>
      <rPr>
        <sz val="10"/>
        <color rgb="FFFF0000"/>
        <rFont val="Times New Roman"/>
        <family val="1"/>
      </rPr>
      <t>PET</t>
    </r>
    <r>
      <rPr>
        <sz val="10"/>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</si>
  <si>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t>Eprubete  (K3EDTA).  volum de singe 10 ml</t>
  </si>
  <si>
    <t>Eprubetă K3 EDTA  - 10 ml cu eticheta
1. Volumul de sânge: 10 ml
2. Dimensiunile tubului: 16x100 mm
3. Material: PP
4. Cu etichetă pentru marcare
5. Cu capac - tipul capacului: push
6.Ambalarea până la 50 bucăți</t>
  </si>
  <si>
    <t>Eprubete-vacuum cu K3EDTA. volum  de sînge 10ml</t>
  </si>
  <si>
    <t>Eprubetăvacuum K3 EDTA  - 10 ml cu eticheta
1. Volumul de sânge: 10 ml
2. Dimensiunile tubului: 16x100 mm
3. Material: PET
4. Cu etichetă pentru marcare
5. Cu vacuum
6.Ambalarea până la 50 bucăți</t>
  </si>
  <si>
    <t>Eprubetă K3 EDTA. volum singe 2-3 ml. cu capac. cu eticheta</t>
  </si>
  <si>
    <r>
      <t>Eprubetă K3 EDTA  - 2-3 ml cu eticheta
1. Volumul de sânge: 2-3 ml
2. Dimensiunile tubului: 12x56 mm
3. Material:</t>
    </r>
    <r>
      <rPr>
        <b/>
        <sz val="10"/>
        <color rgb="FFFF0000"/>
        <rFont val="Times New Roman"/>
        <family val="1"/>
      </rPr>
      <t xml:space="preserve"> PP
</t>
    </r>
    <r>
      <rPr>
        <sz val="10"/>
        <color theme="1"/>
        <rFont val="Times New Roman"/>
        <family val="1"/>
      </rPr>
      <t>4. Cu etichetă pentru marcare
5. Cu capac - tipul capacului: push
6.</t>
    </r>
    <r>
      <rPr>
        <b/>
        <sz val="10"/>
        <color rgb="FFFF0000"/>
        <rFont val="Times New Roman"/>
        <family val="1"/>
      </rPr>
      <t>Ambalarea până la 50 bucăți</t>
    </r>
  </si>
  <si>
    <t>115+234</t>
  </si>
  <si>
    <t>Eprubete  (K3EDTA).  volum de singe 2.0-2.5 ml</t>
  </si>
  <si>
    <t>Eprubetă vacuum K3 EDTA  - 2-2,5 ml cu eticheta
1. Volumul de sânge: 2-2,5 ml
2. Dimensiunile tubului: 13x75 mm
3. Material: PET
4. Cu etichetă pentru marcare
5. Cu vacuum
6.Ambalarea până la 50 bucăți</t>
  </si>
  <si>
    <t>Eprubete  (K3EDTA).  volum de singe 3 ml. 13x75 mm</t>
  </si>
  <si>
    <t>Eprubetă vacuum K3 EDTA  - 3 ml cu eticheta
1. Volumul de sânge: 3 ml
2. Dimensiunile tubului: 13x75 mm
3. Material: PET
4. Cu etichetă pentru marcare
5. Cu vacuum
6.Ambalarea până la 50 bucăți</t>
  </si>
  <si>
    <t>Eprubete  (K3EDTA).  volum de singe 8-10 ml</t>
  </si>
  <si>
    <r>
      <t xml:space="preserve">Eprubetă K3 EDTA  - 8-10 ml cu eticheta
1. Volumul de sânge: 8-10 ml
2. Dimensiunile tubului: </t>
    </r>
    <r>
      <rPr>
        <sz val="10"/>
        <color rgb="FFFF0000"/>
        <rFont val="Times New Roman"/>
        <family val="1"/>
      </rPr>
      <t>16*100 mm</t>
    </r>
    <r>
      <rPr>
        <sz val="10"/>
        <color theme="1"/>
        <rFont val="Times New Roman"/>
        <family val="1"/>
      </rPr>
      <t xml:space="preserve">
3. Material:</t>
    </r>
    <r>
      <rPr>
        <b/>
        <sz val="10"/>
        <color rgb="FFFF0000"/>
        <rFont val="Times New Roman"/>
        <family val="1"/>
      </rPr>
      <t xml:space="preserve"> PP/PET
</t>
    </r>
    <r>
      <rPr>
        <sz val="10"/>
        <color theme="1"/>
        <rFont val="Times New Roman"/>
        <family val="1"/>
      </rPr>
      <t>4. Cu etichetă pentru marcare
5. Cu capac - tipul capacului: push
6.</t>
    </r>
    <r>
      <rPr>
        <b/>
        <sz val="10"/>
        <color rgb="FFFF0000"/>
        <rFont val="Times New Roman"/>
        <family val="1"/>
      </rPr>
      <t>Ambalarea până la 50 bucăți</t>
    </r>
  </si>
  <si>
    <t>Eprubetă de stică. cu fund rotund.  10ml</t>
  </si>
  <si>
    <r>
      <t xml:space="preserve">Eprubetă V-10 ml cu fund rotund
1. NeSteril
2. Material: </t>
    </r>
    <r>
      <rPr>
        <b/>
        <sz val="10"/>
        <color rgb="FFFF0000"/>
        <rFont val="Times New Roman"/>
        <family val="1"/>
      </rPr>
      <t xml:space="preserve">Sticlă
</t>
    </r>
    <r>
      <rPr>
        <sz val="10"/>
        <color theme="1"/>
        <rFont val="Times New Roman"/>
        <family val="1"/>
      </rPr>
      <t xml:space="preserve">3. Fără capac
4. </t>
    </r>
    <r>
      <rPr>
        <b/>
        <sz val="10"/>
        <color rgb="FFFF0000"/>
        <rFont val="Times New Roman"/>
        <family val="1"/>
      </rPr>
      <t>Fără gradație</t>
    </r>
    <r>
      <rPr>
        <sz val="10"/>
        <color theme="1"/>
        <rFont val="Times New Roman"/>
        <family val="1"/>
      </rPr>
      <t xml:space="preserve">
6. Dimensiunile tubului: 100x16mm</t>
    </r>
  </si>
  <si>
    <t>Eprubete de sticla conice 10 ml</t>
  </si>
  <si>
    <r>
      <t xml:space="preserve">Eprubetă V-10 ml cu fund conic
1. NeSteril
2. Material: </t>
    </r>
    <r>
      <rPr>
        <b/>
        <sz val="10"/>
        <color rgb="FFFF0000"/>
        <rFont val="Times New Roman"/>
        <family val="1"/>
      </rPr>
      <t xml:space="preserve">Sticlă
</t>
    </r>
    <r>
      <rPr>
        <sz val="10"/>
        <color theme="1"/>
        <rFont val="Times New Roman"/>
        <family val="1"/>
      </rPr>
      <t xml:space="preserve">3. Fără capac
4. </t>
    </r>
    <r>
      <rPr>
        <b/>
        <sz val="10"/>
        <color rgb="FFFF0000"/>
        <rFont val="Times New Roman"/>
        <family val="1"/>
      </rPr>
      <t>Fără gradație</t>
    </r>
    <r>
      <rPr>
        <sz val="10"/>
        <color theme="1"/>
        <rFont val="Times New Roman"/>
        <family val="1"/>
      </rPr>
      <t xml:space="preserve">
6. Dimensiunile tubului: 105x17mm</t>
    </r>
  </si>
  <si>
    <t>Eprubete din PS negradate cu capac filetat 16x100 mm</t>
  </si>
  <si>
    <r>
      <t xml:space="preserve">Eprubetă V-10-12 ml cu fund conic
1. NeSteril
2. Material: </t>
    </r>
    <r>
      <rPr>
        <b/>
        <sz val="10"/>
        <color rgb="FFFF0000"/>
        <rFont val="Times New Roman"/>
        <family val="1"/>
      </rPr>
      <t xml:space="preserve">PS
</t>
    </r>
    <r>
      <rPr>
        <sz val="10"/>
        <color theme="1"/>
        <rFont val="Times New Roman"/>
        <family val="1"/>
      </rPr>
      <t xml:space="preserve">3. Cu capac filetat
4. </t>
    </r>
    <r>
      <rPr>
        <b/>
        <sz val="10"/>
        <color rgb="FFFF0000"/>
        <rFont val="Times New Roman"/>
        <family val="1"/>
      </rPr>
      <t xml:space="preserve"> Fără gradație</t>
    </r>
    <r>
      <rPr>
        <sz val="10"/>
        <color theme="1"/>
        <rFont val="Times New Roman"/>
        <family val="1"/>
      </rPr>
      <t xml:space="preserve">
6. Dimensiunile tubului: 100-110x16mm</t>
    </r>
  </si>
  <si>
    <t>Eprubete pentu centrifugare negradate din plastic 10 ml cu capac</t>
  </si>
  <si>
    <r>
      <t xml:space="preserve">Eprubetă pentru centrifugare V-10 ml cu fund conic
1. NeSteril
2. Material: </t>
    </r>
    <r>
      <rPr>
        <b/>
        <sz val="10"/>
        <color rgb="FFFF0000"/>
        <rFont val="Times New Roman"/>
        <family val="1"/>
      </rPr>
      <t xml:space="preserve">PP
</t>
    </r>
    <r>
      <rPr>
        <sz val="10"/>
        <color theme="1"/>
        <rFont val="Times New Roman"/>
        <family val="1"/>
      </rPr>
      <t xml:space="preserve">3. Cu capac push
4. </t>
    </r>
    <r>
      <rPr>
        <b/>
        <sz val="10"/>
        <color rgb="FFFF0000"/>
        <rFont val="Times New Roman"/>
        <family val="1"/>
      </rPr>
      <t xml:space="preserve"> Fără gradație</t>
    </r>
    <r>
      <rPr>
        <sz val="10"/>
        <color theme="1"/>
        <rFont val="Times New Roman"/>
        <family val="1"/>
      </rPr>
      <t xml:space="preserve">
6. Dimensiunile tubului: 100x16mm</t>
    </r>
  </si>
  <si>
    <t>Eprubete plastic. 3 ml. 11*55 mm</t>
  </si>
  <si>
    <r>
      <t xml:space="preserve">Eprubetă V-3 ml cu fund cilindric (rotund)
1. NeSteril
2. Material: </t>
    </r>
    <r>
      <rPr>
        <b/>
        <sz val="10"/>
        <color rgb="FFFF0000"/>
        <rFont val="Times New Roman"/>
        <family val="1"/>
      </rPr>
      <t xml:space="preserve">PP/PS/PET
</t>
    </r>
    <r>
      <rPr>
        <sz val="10"/>
        <color theme="1"/>
        <rFont val="Times New Roman"/>
        <family val="1"/>
      </rPr>
      <t xml:space="preserve">3. Fără capac
4. </t>
    </r>
    <r>
      <rPr>
        <b/>
        <sz val="10"/>
        <color rgb="FFFF0000"/>
        <rFont val="Times New Roman"/>
        <family val="1"/>
      </rPr>
      <t xml:space="preserve"> Fără gradație</t>
    </r>
    <r>
      <rPr>
        <sz val="10"/>
        <color theme="1"/>
        <rFont val="Times New Roman"/>
        <family val="1"/>
      </rPr>
      <t xml:space="preserve">
6. Dimensiunile tubului: 11x55mm </t>
    </r>
    <r>
      <rPr>
        <sz val="10"/>
        <color theme="1"/>
        <rFont val="Calibri"/>
        <family val="2"/>
      </rPr>
      <t>±</t>
    </r>
    <r>
      <rPr>
        <sz val="10"/>
        <color theme="1"/>
        <rFont val="Times New Roman"/>
        <family val="1"/>
      </rPr>
      <t>0,5mm</t>
    </r>
  </si>
  <si>
    <t>126+130</t>
  </si>
  <si>
    <t>Eprubete PS 13*75 mm 5 ml</t>
  </si>
  <si>
    <r>
      <t xml:space="preserve">Eprubetă  V-5  ml
1. NeSteril
2. Material: </t>
    </r>
    <r>
      <rPr>
        <b/>
        <sz val="10"/>
        <color rgb="FFFF0000"/>
        <rFont val="Times New Roman"/>
        <family val="1"/>
      </rPr>
      <t xml:space="preserve">PS (transparente)
</t>
    </r>
    <r>
      <rPr>
        <sz val="10"/>
        <color theme="1"/>
        <rFont val="Times New Roman"/>
        <family val="1"/>
      </rPr>
      <t xml:space="preserve">3. Fără capac
4. </t>
    </r>
    <r>
      <rPr>
        <b/>
        <sz val="10"/>
        <color rgb="FFFF0000"/>
        <rFont val="Times New Roman"/>
        <family val="1"/>
      </rPr>
      <t xml:space="preserve"> Fără gradație</t>
    </r>
    <r>
      <rPr>
        <sz val="10"/>
        <color theme="1"/>
        <rFont val="Times New Roman"/>
        <family val="1"/>
      </rPr>
      <t xml:space="preserve">
6. Dimensiunile tubului: 13x75mm</t>
    </r>
  </si>
  <si>
    <t>128+129</t>
  </si>
  <si>
    <t>Eprubete PS 12 ml. gradat</t>
  </si>
  <si>
    <r>
      <t>Eprubetă pentru urină V-12 ml cu fund conical (oval)
1. NeSteril
2. Material: PS (transparente)
3. Fără capac (pentru sedimentare), c</t>
    </r>
    <r>
      <rPr>
        <sz val="10"/>
        <color rgb="FFFF0000"/>
        <rFont val="Times New Roman"/>
        <family val="1"/>
      </rPr>
      <t>u gura larga  a eprubetei
4.  Cu gradație (2-4-6-8-10-12)
6. Dimensiunile tubului: 100-105x16-17mm</t>
    </r>
  </si>
  <si>
    <t>Eprubete sticlă P 14</t>
  </si>
  <si>
    <t>1. material: sticlă P 14. volumul 13±2.0 ml. dimensiuni:  H:120 ± 5.0 mm D:14.0 ± 1.0 mm. ambalaj până la 500 bucăți</t>
  </si>
  <si>
    <t>Eprubete sticla P 16</t>
  </si>
  <si>
    <t>1. material:  sticlă P 16 volumul 21±2.0 ml. dimensiuni:  H:150 ± 5.0 mm D:16.0 ± 1.0 mm. ambalaj până la 500 bucăți</t>
  </si>
  <si>
    <t>Eprubete vacumată. cu activator de coagulare.  volum 4.5ml. 13/75 mm</t>
  </si>
  <si>
    <r>
      <t>Eprubeta vacumată cu activator de coagulare 4,5 ml.
1. Dimensiuni :</t>
    </r>
    <r>
      <rPr>
        <sz val="10"/>
        <color rgb="FFFF0000"/>
        <rFont val="Times New Roman"/>
        <family val="1"/>
      </rPr>
      <t xml:space="preserve"> 13x75 mm</t>
    </r>
    <r>
      <rPr>
        <sz val="10"/>
        <color theme="1"/>
        <rFont val="Times New Roman"/>
        <family val="1"/>
      </rPr>
      <t xml:space="preserve">
3. Volumul de sînge:4,5 ml
4. Material: </t>
    </r>
    <r>
      <rPr>
        <sz val="10"/>
        <color rgb="FFFF0000"/>
        <rFont val="Times New Roman"/>
        <family val="1"/>
      </rPr>
      <t>PET</t>
    </r>
    <r>
      <rPr>
        <sz val="10"/>
        <color theme="1"/>
        <rFont val="Times New Roman"/>
        <family val="1"/>
      </rPr>
      <t xml:space="preserve">
5. Cu vacuum
7. Cu etichetă, Date de identitate (denumirea. numărul lotului. seria. termenii de valabilitate. condiții de păstrare) ale produsului trebuie să fie indicate pe ambalaj și pe eticheta de pe fiecare eprubetă.
6. Ambalare până la 100 bucăți</t>
    </r>
  </si>
  <si>
    <t>Fise speciale pentru screening Neonatal. tipul hîrtiei  Whatman 903</t>
  </si>
  <si>
    <t>Fise speciale pentru screening Neonatal. tipul hîrtiei  Whatman 903.  cu dimensiuni 125 x 75 mm-Pentru determinarea concentrației fenilalanine din petele sanguine. cu prezentarea mostrelor</t>
  </si>
  <si>
    <t>Flacoane culturale. volum 50ml</t>
  </si>
  <si>
    <t>Flacoane culturale. volum 50ml/25cm2. sterile. PP. cu gît inclinat-Pentru determinarea cariotipului din culturi amniotice fetale</t>
  </si>
  <si>
    <t>Flacon cilindric cu capac. volum 25ml</t>
  </si>
  <si>
    <t>Flacon cilindric cu capac. volum 25ml. cu fundul plat. din plastic-Pentru determinarea ionilor de clor în transpirație</t>
  </si>
  <si>
    <t>139+140</t>
  </si>
  <si>
    <t>Hirtie de filtru 800x800 mm</t>
  </si>
  <si>
    <t>Hîrtie de filtru</t>
  </si>
  <si>
    <t>kg</t>
  </si>
  <si>
    <t>Hîrtie de filtru rotundă vatman tip 1. 6.5x5 cm</t>
  </si>
  <si>
    <r>
      <t xml:space="preserve">Hîrtie de filtru rotundă vatman tip 1. 6.5x5 cm. </t>
    </r>
    <r>
      <rPr>
        <sz val="10"/>
        <color rgb="FFFF0000"/>
        <rFont val="Times New Roman"/>
        <family val="1"/>
      </rPr>
      <t>set 100 buc</t>
    </r>
    <r>
      <rPr>
        <sz val="10"/>
        <color theme="1"/>
        <rFont val="Times New Roman"/>
        <family val="1"/>
      </rPr>
      <t>-Pentru determinarea concentrației ionelor clor în transpirație</t>
    </r>
  </si>
  <si>
    <t>set</t>
  </si>
  <si>
    <t xml:space="preserve">Hirtie de indicator PH 0-12 </t>
  </si>
  <si>
    <r>
      <t xml:space="preserve">De la pH 4.0-10.0. cu diviziuni scala de culoare maxim 0.5 unitati de PH)   pentru efectuarea spermogramelor. </t>
    </r>
    <r>
      <rPr>
        <sz val="10"/>
        <color rgb="FFFF0000"/>
        <rFont val="Times New Roman"/>
        <family val="1"/>
      </rPr>
      <t>Bucată = Set de minim 100 teste</t>
    </r>
  </si>
  <si>
    <t>143+144</t>
  </si>
  <si>
    <t>Holdere pentru vacutainer universale</t>
  </si>
  <si>
    <r>
      <t xml:space="preserve">Holder lung 6.5-7 x 3-3.5mm pentru recoltarea sângelui venos în eprubete vacumate. </t>
    </r>
    <r>
      <rPr>
        <sz val="10"/>
        <color rgb="FFFF0000"/>
        <rFont val="Times New Roman"/>
        <family val="1"/>
      </rPr>
      <t xml:space="preserve">Compatibile cu toate tipurile de ace comune. </t>
    </r>
    <r>
      <rPr>
        <sz val="10"/>
        <color theme="1"/>
        <rFont val="Times New Roman"/>
        <family val="1"/>
      </rPr>
      <t>Certificat de calitate de la producător.</t>
    </r>
  </si>
  <si>
    <t>Lamă  de sticlă 18 x 18mm</t>
  </si>
  <si>
    <t xml:space="preserve">Lamele microscopice 18x18mm din sticlă </t>
  </si>
  <si>
    <t>Lamele 24 x 24 mm</t>
  </si>
  <si>
    <r>
      <t xml:space="preserve">Lamele 24 x 24 mm, </t>
    </r>
    <r>
      <rPr>
        <b/>
        <sz val="10"/>
        <color rgb="FFFF0000"/>
        <rFont val="Times New Roman"/>
        <family val="1"/>
      </rPr>
      <t>fără impurități, curate, gata de lucru</t>
    </r>
  </si>
  <si>
    <t>Lamă  de sticlă 52 x 52mm. grosimea 2 mm</t>
  </si>
  <si>
    <r>
      <t xml:space="preserve">Lamă  de sticlă  dimensiuni  52 x 52 mm </t>
    </r>
    <r>
      <rPr>
        <b/>
        <sz val="10"/>
        <color rgb="FFFF0000"/>
        <rFont val="Times New Roman"/>
        <family val="1"/>
      </rPr>
      <t>(±1,0 m).</t>
    </r>
    <r>
      <rPr>
        <sz val="10"/>
        <color theme="1"/>
        <rFont val="Times New Roman"/>
        <family val="1"/>
      </rPr>
      <t xml:space="preserve"> grosimea 2 mm</t>
    </r>
    <r>
      <rPr>
        <b/>
        <sz val="10"/>
        <color rgb="FFFF0000"/>
        <rFont val="Times New Roman"/>
        <family val="1"/>
      </rPr>
      <t>±0,2 mm.</t>
    </r>
    <r>
      <rPr>
        <sz val="10"/>
        <color theme="1"/>
        <rFont val="Times New Roman"/>
        <family val="1"/>
      </rPr>
      <t xml:space="preserve"> ambalaj pînă la 100 buc. </t>
    </r>
  </si>
  <si>
    <t>Lamă  de sticlă 75x25mm. grosimea 1-1.2mm. margina pentru enumeritare</t>
  </si>
  <si>
    <r>
      <t>Lame bine șlefuite. 75x25mm</t>
    </r>
    <r>
      <rPr>
        <b/>
        <sz val="10"/>
        <color rgb="FFFF0000"/>
        <rFont val="Times New Roman"/>
        <family val="1"/>
      </rPr>
      <t xml:space="preserve"> (±1,0 m)</t>
    </r>
    <r>
      <rPr>
        <sz val="10"/>
        <color theme="1"/>
        <rFont val="Times New Roman"/>
        <family val="1"/>
      </rPr>
      <t xml:space="preserve"> nesterile. ambulate cite 50-100 buc. grosimea 1-1.2mm. margina pentru enumeritare</t>
    </r>
  </si>
  <si>
    <t>Lame sticlă ştefuite  26*76*1.0 mm</t>
  </si>
  <si>
    <t xml:space="preserve">Lame sticlă şlefuite. dimensiunea  26*76  ± 1 mm. grosimea 1 ± 0.2 mm </t>
  </si>
  <si>
    <t>Lame 26 х76mm.  din sticlă. cu banda pentru marcaj de culoare albă</t>
  </si>
  <si>
    <r>
      <t>Lame 26 х76mm</t>
    </r>
    <r>
      <rPr>
        <b/>
        <sz val="10"/>
        <color rgb="FFFF0000"/>
        <rFont val="Times New Roman"/>
        <family val="1"/>
      </rPr>
      <t xml:space="preserve"> (±1,0 m)</t>
    </r>
    <r>
      <rPr>
        <sz val="10"/>
        <color theme="1"/>
        <rFont val="Times New Roman"/>
        <family val="1"/>
      </rPr>
      <t xml:space="preserve">  din sticlă.  degresate. şlefuite gata pentru folosire. pentru diagnostic in vitro cu colţuri rotungite cu banda pentru marcaj de culoare albă.
Pentru investigații citogenetice. </t>
    </r>
  </si>
  <si>
    <t>Lame 75x25 mm. cu banda pentru marcaj de culoare albă</t>
  </si>
  <si>
    <r>
      <t xml:space="preserve">Lame 25 х75mm </t>
    </r>
    <r>
      <rPr>
        <b/>
        <sz val="10"/>
        <color rgb="FFFF0000"/>
        <rFont val="Times New Roman"/>
        <family val="1"/>
      </rPr>
      <t xml:space="preserve">(±1,0 m) </t>
    </r>
    <r>
      <rPr>
        <sz val="10"/>
        <color theme="1"/>
        <rFont val="Times New Roman"/>
        <family val="1"/>
      </rPr>
      <t>din sticlă.  degresate. şlefuite gata pentru folosire. pentru diagnostic in vitro cu colţuri rotungite cu banda pentru marcaj de culoare albă. pentru camera de hibridizare
Pentru analiza I-FISH</t>
    </r>
  </si>
  <si>
    <t>Lame de microscopie margine albastră</t>
  </si>
  <si>
    <r>
      <t xml:space="preserve">Lame de microscopie 25x75 </t>
    </r>
    <r>
      <rPr>
        <b/>
        <sz val="10"/>
        <color rgb="FFFF0000"/>
        <rFont val="Times New Roman"/>
        <family val="1"/>
      </rPr>
      <t xml:space="preserve"> (±1,0 m) </t>
    </r>
    <r>
      <rPr>
        <sz val="10"/>
        <color theme="1"/>
        <rFont val="Times New Roman"/>
        <family val="1"/>
      </rPr>
      <t xml:space="preserve"> grosime 1.0-</t>
    </r>
    <r>
      <rPr>
        <b/>
        <sz val="10"/>
        <color rgb="FFFF0000"/>
        <rFont val="Times New Roman"/>
        <family val="1"/>
      </rPr>
      <t>1.2</t>
    </r>
    <r>
      <rPr>
        <sz val="10"/>
        <color theme="1"/>
        <rFont val="Times New Roman"/>
        <family val="1"/>
      </rPr>
      <t>mm cu. margine albastră. până la 50 lame/cutie</t>
    </r>
  </si>
  <si>
    <t>Lame de microscopie margine galbină</t>
  </si>
  <si>
    <r>
      <t>Lame de microscopie 25x75</t>
    </r>
    <r>
      <rPr>
        <b/>
        <sz val="10"/>
        <color rgb="FFFF0000"/>
        <rFont val="Times New Roman"/>
        <family val="1"/>
      </rPr>
      <t xml:space="preserve">(±1,0 m) </t>
    </r>
    <r>
      <rPr>
        <sz val="10"/>
        <color theme="1"/>
        <rFont val="Times New Roman"/>
        <family val="1"/>
      </rPr>
      <t xml:space="preserve"> grosime 1.0-</t>
    </r>
    <r>
      <rPr>
        <b/>
        <sz val="10"/>
        <color rgb="FFFF0000"/>
        <rFont val="Times New Roman"/>
        <family val="1"/>
      </rPr>
      <t xml:space="preserve">1.2mm </t>
    </r>
    <r>
      <rPr>
        <sz val="10"/>
        <color theme="1"/>
        <rFont val="Times New Roman"/>
        <family val="1"/>
      </rPr>
      <t xml:space="preserve"> superfrost. margine galbenă. până la  50 lame/cutie</t>
    </r>
  </si>
  <si>
    <t xml:space="preserve">Lame de microscopie margine șlefuită </t>
  </si>
  <si>
    <r>
      <t xml:space="preserve">Lame de microscopie 25x75 </t>
    </r>
    <r>
      <rPr>
        <b/>
        <sz val="10"/>
        <color rgb="FFFF0000"/>
        <rFont val="Times New Roman"/>
        <family val="1"/>
      </rPr>
      <t>(±1,0 m)</t>
    </r>
    <r>
      <rPr>
        <sz val="10"/>
        <color theme="1"/>
        <rFont val="Times New Roman"/>
        <family val="1"/>
      </rPr>
      <t xml:space="preserve">  grosime 1.0</t>
    </r>
    <r>
      <rPr>
        <b/>
        <sz val="10"/>
        <color rgb="FFFF0000"/>
        <rFont val="Times New Roman"/>
        <family val="1"/>
      </rPr>
      <t xml:space="preserve">-1.2mm </t>
    </r>
    <r>
      <rPr>
        <sz val="10"/>
        <color theme="1"/>
        <rFont val="Times New Roman"/>
        <family val="1"/>
      </rPr>
      <t xml:space="preserve"> superfrost. margine șlefuită până la 50 lame/cutie</t>
    </r>
  </si>
  <si>
    <t>Lame de plastic pentru leucoformule</t>
  </si>
  <si>
    <r>
      <t xml:space="preserve">Lame de plastic pentru leucoformule (pentru citirea formulei leucocitare la microscop) 1. material: plastic </t>
    </r>
    <r>
      <rPr>
        <b/>
        <sz val="10"/>
        <color rgb="FFFF0000"/>
        <rFont val="Times New Roman"/>
        <family val="1"/>
      </rPr>
      <t>PET</t>
    </r>
    <r>
      <rPr>
        <sz val="10"/>
        <color rgb="FF000000"/>
        <rFont val="Times New Roman"/>
        <family val="1"/>
      </rPr>
      <t xml:space="preserve">
</t>
    </r>
    <r>
      <rPr>
        <b/>
        <sz val="10"/>
        <color rgb="FFFF0000"/>
        <rFont val="Times New Roman"/>
        <family val="1"/>
      </rPr>
      <t>Dimensiuni (26 х 76) ± 1,0 mm grosime 1 ± 0,1 mm</t>
    </r>
  </si>
  <si>
    <t xml:space="preserve">Lame pentru microscop  76mmx26mmx1mm </t>
  </si>
  <si>
    <r>
      <t xml:space="preserve">Lame pentru microscop non-adezive. Lame pentru utilizare histologie cu hirtie tisulara intercalată (cu banda pentru marcaj pentru histologie).Pentru microscopie optica Dimensiuni (26 х 76) </t>
    </r>
    <r>
      <rPr>
        <b/>
        <sz val="10"/>
        <color rgb="FFFF0000"/>
        <rFont val="Times New Roman"/>
        <family val="1"/>
      </rPr>
      <t>± 1,0 mm</t>
    </r>
    <r>
      <rPr>
        <sz val="10"/>
        <color theme="1"/>
        <rFont val="Times New Roman"/>
        <family val="1"/>
      </rPr>
      <t xml:space="preserve"> grosime 1.0-1.2mm. Margini lustruite. </t>
    </r>
    <r>
      <rPr>
        <b/>
        <sz val="10"/>
        <color rgb="FFFF0000"/>
        <rFont val="Times New Roman"/>
        <family val="1"/>
      </rPr>
      <t>Colț tăiat la 45°</t>
    </r>
    <r>
      <rPr>
        <sz val="10"/>
        <color theme="1"/>
        <rFont val="Times New Roman"/>
        <family val="1"/>
      </rPr>
      <t>. (50 buc-cutie)</t>
    </r>
  </si>
  <si>
    <t>Lame sticlă ştefuite  26*76*2 mm</t>
  </si>
  <si>
    <t xml:space="preserve">Lame sticlă şlefuite. dimensiunea  26*76  ± 1 mm. grosimea 2 ± 0.2 mm </t>
  </si>
  <si>
    <t>Lame sticla. 25*75*2 mm</t>
  </si>
  <si>
    <t xml:space="preserve">Lame sticla. dimensiunea  25*75  ± 1 mm. grosimea 2 ± 0.2 mm </t>
  </si>
  <si>
    <t>Lamele pentru  camera Goreaev</t>
  </si>
  <si>
    <t>Lamele pentru acoperire 24x50 mm</t>
  </si>
  <si>
    <t>Lamele pentru acoperire 24x50 mm. Transparente. fara culoare si deformare; omogenitate optica ridicata; transmisie spectrala inalta; stabilitate chimica foarte buna; indicele de refractie ajustat pentru microscoape; 0.13-0.17 mm. Lamele de microscopie de acoperire 24x50mm.  pâna la 100 lamele/cutie-lamele calitate pentru  montator automat</t>
  </si>
  <si>
    <t>Lamele pentru acoperire 24x60 mm</t>
  </si>
  <si>
    <t>Lamele pentru acoperire 24x60 mm. 0.13-0.17 mm microscope cover glass.Pentru acoperirea lamelor automat.Compatibile cu aparat Sacura.</t>
  </si>
  <si>
    <t>Lancete 1.2 mm (scarificatoare) pentru copii</t>
  </si>
  <si>
    <t xml:space="preserve">Lancete 1.2 mm (scarificatoare) pentru copii 1. ambalat individual 2. steril 3. pentru copii (recoltare din deget). Penetrarea 1.2 mm 4. cu mecanism de protecție. </t>
  </si>
  <si>
    <t>Lanceta automata 1.8 mm</t>
  </si>
  <si>
    <r>
      <t xml:space="preserve">Lancete-piston încorporat   pentru copii. 1.8 mm </t>
    </r>
    <r>
      <rPr>
        <b/>
        <sz val="10"/>
        <color rgb="FFFF0000"/>
        <rFont val="Times New Roman"/>
        <family val="1"/>
      </rPr>
      <t xml:space="preserve"> (±0,3 mm)</t>
    </r>
    <r>
      <rPr>
        <sz val="10"/>
        <color theme="1"/>
        <rFont val="Times New Roman"/>
        <family val="1"/>
      </rPr>
      <t xml:space="preserve"> împachetate individual sterile pentru copii (recoltare din deget)</t>
    </r>
  </si>
  <si>
    <t>163+164+165</t>
  </si>
  <si>
    <t xml:space="preserve">Lancete (scarificatoare) pentru maturi </t>
  </si>
  <si>
    <t xml:space="preserve">Lanceta automata 1.8-2.4 mm. Steril, De unica folosinta cu adincimea de penetrare 1.8 – 2.4  mm pentru colectarea singelui din deget la copii. Cu mecanism de protecție. </t>
  </si>
  <si>
    <t xml:space="preserve">Lancete sterile pentru screening neonatal </t>
  </si>
  <si>
    <t>Lancete sterile pentru screening neonatal ambalaj individual pentru copii -Pentru colectarea petelor de singe la fenilcetonurie la copii noi născuți</t>
  </si>
  <si>
    <t>Pahare de plastic 150 ml</t>
  </si>
  <si>
    <r>
      <t xml:space="preserve">1. material: plastic 2. gradate </t>
    </r>
    <r>
      <rPr>
        <sz val="10"/>
        <color rgb="FFFF0000"/>
        <rFont val="Times New Roman"/>
        <family val="1"/>
      </rPr>
      <t>minim</t>
    </r>
    <r>
      <rPr>
        <sz val="10"/>
        <color rgb="FF000000"/>
        <rFont val="Times New Roman"/>
        <family val="1"/>
      </rPr>
      <t xml:space="preserve"> până la 150 ml. cu volumul total al paharului</t>
    </r>
    <r>
      <rPr>
        <sz val="10"/>
        <color rgb="FFFF0000"/>
        <rFont val="Times New Roman"/>
        <family val="1"/>
      </rPr>
      <t xml:space="preserve"> 170-250 ml.</t>
    </r>
    <r>
      <rPr>
        <sz val="10"/>
        <color rgb="FF000000"/>
        <rFont val="Times New Roman"/>
        <family val="1"/>
      </rPr>
      <t xml:space="preserve"> </t>
    </r>
  </si>
  <si>
    <t>Pahare de sticlă termostabile gradate 100 ml</t>
  </si>
  <si>
    <t xml:space="preserve">Pahare de sticlă termostabile gradate 100 ml  </t>
  </si>
  <si>
    <t>Pahare de sticlă termostabile gradate 1000 ml</t>
  </si>
  <si>
    <t xml:space="preserve">Pahare de sticlă termostabile gradate 1000 ml
1. material: sticlă  2. volum: 1000 ml   </t>
  </si>
  <si>
    <t>Pahare de sticlă termostabile gradate 200- 250 ml</t>
  </si>
  <si>
    <t xml:space="preserve">Pahare de sticlă termostabile gradate 200- 250 ml
1. material: sticlă  2. gradat 200 - 250 ml  </t>
  </si>
  <si>
    <t>Pahare de sticlă termostabile gradate 50 ml</t>
  </si>
  <si>
    <t xml:space="preserve">Pahare de sticlă termostabile gradate 50 ml 
1. material: sticlă  2. gradat 50 ml </t>
  </si>
  <si>
    <t>Pahare de sticlă termostabile gradate 500 ml</t>
  </si>
  <si>
    <t xml:space="preserve">Pahare de sticlă termostabile gradate 500 ml
material: sticlă  2. gradat 500 ml </t>
  </si>
  <si>
    <t>Pahare de sticlă termostabile gradate 700- 750 ml</t>
  </si>
  <si>
    <t xml:space="preserve">Pahare de sticlă termostabile gradate 700- 750 ml
material: sticlă  2. gradat 700-750 ml   </t>
  </si>
  <si>
    <t>Peliculă p/u acoperirea lamelor  de sticlă</t>
  </si>
  <si>
    <t xml:space="preserve">Peliculă p/u acoperirea lamelor  de sticlă. transparentă </t>
  </si>
  <si>
    <t>Perie p-u curaţarea eprubetelor</t>
  </si>
  <si>
    <t>Pîlnie de sticlă cu diametrul 100 mm</t>
  </si>
  <si>
    <t xml:space="preserve">Pîlnie de sticlă cu diametrul 100 mm </t>
  </si>
  <si>
    <t>Pîlnie de sticlă cu diametrul 40 mm</t>
  </si>
  <si>
    <t xml:space="preserve">Pîlnie de sticlă cu diametrul 40 mm  </t>
  </si>
  <si>
    <t>Pîlnie de sticlă cu diametrul 50 mm</t>
  </si>
  <si>
    <t xml:space="preserve">Pîlnie de sticlă cu diametrul 50 mm </t>
  </si>
  <si>
    <t xml:space="preserve">Pipeta 8-canal.  cu volum schimbator 20 sau 30 - 200µl  </t>
  </si>
  <si>
    <t>Pipeta 8-canal.  cu volum schimbator 20-200µl 
Pentru determinarea concentrației fenilalanine din petele sanguine.</t>
  </si>
  <si>
    <t>Pipeta dozator automat.variabile 1000-5000 mkl</t>
  </si>
  <si>
    <t xml:space="preserve">Pipeta dozator automat.variabile 1000-5000 mkl  </t>
  </si>
  <si>
    <t>188+189</t>
  </si>
  <si>
    <t>Pipeta dozator automat.variabile 100-1000 mkl</t>
  </si>
  <si>
    <r>
      <t xml:space="preserve">Pipeta dozator automat.variabile 100-1000 mkl  
</t>
    </r>
    <r>
      <rPr>
        <b/>
        <sz val="10"/>
        <color rgb="FFFF0000"/>
        <rFont val="Times New Roman"/>
        <family val="1"/>
      </rPr>
      <t>Autoclavabil. Garanție 5 ani de la producator</t>
    </r>
  </si>
  <si>
    <t>190+191</t>
  </si>
  <si>
    <t>Pipeta dozator automat.variabile 10-100mkl</t>
  </si>
  <si>
    <r>
      <t xml:space="preserve">Pipeta dozator automat.variabile 10-100 mkl  
</t>
    </r>
    <r>
      <rPr>
        <b/>
        <sz val="10"/>
        <color rgb="FFFF0000"/>
        <rFont val="Times New Roman"/>
        <family val="1"/>
      </rPr>
      <t>Autoclavabil. Garanție 5 ani de la producator</t>
    </r>
  </si>
  <si>
    <t>Pipeta dozator automat.variabile 20-200 mkl</t>
  </si>
  <si>
    <r>
      <t xml:space="preserve">Pipeta dozator automat.variabile 20-200 mkl
</t>
    </r>
    <r>
      <rPr>
        <sz val="10"/>
        <color rgb="FFFF0000"/>
        <rFont val="Times New Roman"/>
        <family val="1"/>
      </rPr>
      <t xml:space="preserve">Autoclavabil. Garanție 5 ani de la producator </t>
    </r>
  </si>
  <si>
    <t>193+194</t>
  </si>
  <si>
    <t>Pipeta dozator automat.variabile 5-50 mkl</t>
  </si>
  <si>
    <r>
      <t xml:space="preserve">Pipeta dozator automat.variabile 5-50 mkl  
</t>
    </r>
    <r>
      <rPr>
        <sz val="10"/>
        <color rgb="FFFF0000"/>
        <rFont val="Times New Roman"/>
        <family val="1"/>
      </rPr>
      <t xml:space="preserve">Autoclavabil. Garanție 5 ani de la producator </t>
    </r>
  </si>
  <si>
    <t>Pipeta serologică din plastic 1ml</t>
  </si>
  <si>
    <t xml:space="preserve">Pipeta serologică din plastic 1ml 
1. ambalat  individual 1 ml 1:1/100.
Pipeta serologica sterila. din plastic non pirogenic ambalat individual. 1 ml.  </t>
  </si>
  <si>
    <t>Pipete  serologice  5.0 ml</t>
  </si>
  <si>
    <t>Pipete  serologice  5.0 ml. sterile. apirogene. ambalaj individual. gradate-Pentru investigații citogenetice</t>
  </si>
  <si>
    <t>Pipete  serologice 1.0 ml</t>
  </si>
  <si>
    <t>Pipete  serologice 1.0 ml. sterile. apirogene. ambalaj individual.gradate-Pentru investigații citogenetice</t>
  </si>
  <si>
    <t>Pipete  serologice 10.0 ml</t>
  </si>
  <si>
    <t>Pipete  serologice 10.0 ml. sterile. apirogene. ambalaj individual. gradate-Pentru investigații citogenetice</t>
  </si>
  <si>
    <t>Pipete gradate din polisteren. 25 mlx2/10</t>
  </si>
  <si>
    <t>Pipete gradate din polisteren. 25 mlx2/10-Pentru investigații citogenetice</t>
  </si>
  <si>
    <t xml:space="preserve">Pipete jetabile pentru colectarea sedimentului urinar (1mlx500) </t>
  </si>
  <si>
    <t>Pipete jetabile cu volumul de 1 ml cu gradare pronunțată de unică folosință. ambalate a cîte 500.</t>
  </si>
  <si>
    <t>Pipete Pancenco. cu gradare pronuntata</t>
  </si>
  <si>
    <t xml:space="preserve">Pipete Pancenco. cu gradare pronuntata
1. tip: pancenco 1. gradat (pronunțat) </t>
  </si>
  <si>
    <t>Pipete Paster  1 ml. sterile</t>
  </si>
  <si>
    <t xml:space="preserve">Pipete Paster  1 ml. Sterile
1. tip: paster 2. material: plastic 3. sterile 4. volum 1 ml  </t>
  </si>
  <si>
    <t>Pipete Paster. 1ml. nesterile</t>
  </si>
  <si>
    <t>Pipete Paster. 1ml. nesterile. din plastic</t>
  </si>
  <si>
    <t>Pipete Paster 0.5 ml</t>
  </si>
  <si>
    <t xml:space="preserve">Pipete Paster 0.5 ml
1. tip: paster 2. material: plastic 3. sterile 4. volum 0.5 ml  </t>
  </si>
  <si>
    <t>Pipete Paster 2 ml</t>
  </si>
  <si>
    <t xml:space="preserve">Pipete Paster 2 ml
1. tip: paster 2. material: plastic 3. sterile 4. volum 2 ml   </t>
  </si>
  <si>
    <t>Pipete Paster 3 ml</t>
  </si>
  <si>
    <t xml:space="preserve">1. tip: paster 2. material: plastic 3. sterile 4. volum 3 ml   </t>
  </si>
  <si>
    <t>Pipete Paster 5 ml. sterile</t>
  </si>
  <si>
    <t xml:space="preserve">Pipete Paster 5 ml. Sterile
1. tip: paster 2. material: plastic 3. sterile 4. volum 5 ml   </t>
  </si>
  <si>
    <t xml:space="preserve">Pipete serologice sticlă 10 ml </t>
  </si>
  <si>
    <t xml:space="preserve">Pipete serologice sticlă 10 ml 
1. material: sticlă 2. volum: 10 ml  </t>
  </si>
  <si>
    <t xml:space="preserve">Pipete serologice sticlă 5 ml </t>
  </si>
  <si>
    <t xml:space="preserve">Pipete serologice sticlă 5 ml 
1.material: sticlă 2. volum: 5 ml   </t>
  </si>
  <si>
    <t xml:space="preserve">Pipete serologice sticlă sticlă 1 ml </t>
  </si>
  <si>
    <t xml:space="preserve">Pipete serologice sticlă sticlă 1 ml 
1. material: sticlă 2. volum: 1 ml  </t>
  </si>
  <si>
    <t>Placa de unica folosinta pentru determinarea grupei sanguine cu 10 locuri</t>
  </si>
  <si>
    <t>Placa de unica folosinta pentru determinarea grupei sanguine din masă plastică. cu 10 godeuri.</t>
  </si>
  <si>
    <t>Placa de unica folosinta pentru determinarea grupei sanguine cu 50 locuri</t>
  </si>
  <si>
    <t>Planşetă de unică folosinţă p/u efectuarea grupei sanguine  din masă plastică.  de culoare albă cu 50 godeuri. (190x290mm)</t>
  </si>
  <si>
    <t>Punch (găuritor) pentru fişele la screening neonatal cu un orificiu cu diametru 3mm</t>
  </si>
  <si>
    <t>Punch (găuritor) pentru fişele la screening neonatal cu un orificiu cu diametru 3mm-Pentru determinarea concentrației fenilalanine din petele sanguine</t>
  </si>
  <si>
    <t>Recipient din plastic  pentru deșeurile înțepătoare-tăietoare</t>
  </si>
  <si>
    <t>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3.0 litri/kg;</t>
  </si>
  <si>
    <t>Sac/Pachet pentru deșeuri medicale (galbene) cu inscripția pericol biologic 15 kg/litri</t>
  </si>
  <si>
    <t>1.Saci pentru deșeuri medicale periculoase-infecțioase. demensiuni (420*500*50µm). volumul 15 L/kg; Material PE 50µm (0.050mm); Pictograma ”Pericol Biologic”; Culoarea galbenă; Rezistență medicală mare. datorită densității și celor doua termosuturi. care nu permit scurgerea lichidelor; Sacul poate fi închis ușor. sigur.</t>
  </si>
  <si>
    <t>Sac/Pachet pentru deșeuri medicale (galbene) cu inscripția pericol biologic 30 kg/litri</t>
  </si>
  <si>
    <t>.Saci pentru deșeuri medicale periculoase-infecțioase. demensiuni (630*700*50µm). volumul 30 L/kg; Material PE 50µm (0.050mm); Pictograma ”Pericol Biologic”; Culoarea galbenă; Rezistență medicală mare. datorită densității și celor doua termosuturi. care nu permit scurgerea lichidelor Sacul poate fi închis ușor. sigur.</t>
  </si>
  <si>
    <t>Saci pentru autoclav 2-3kg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</si>
  <si>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</si>
  <si>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Saci pentru autoclav 3-5kg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</si>
  <si>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30 x50cm</t>
  </si>
  <si>
    <t>Saci pentru autoclav 5-8 kg</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</si>
  <si>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40 x50cm</t>
  </si>
  <si>
    <t xml:space="preserve">Salfete cu alcool </t>
  </si>
  <si>
    <t xml:space="preserve">Salfete cu alcool  1. ambalaj-cutie vacuum de plastic cu orificiu în capac pentru posibilitatea utilizării individuale a unei bucăţi 2. alcool 70 % izopropil 3. nu mai puţin de 100 salfete în cutie;  1 bucată- 1 cutie </t>
  </si>
  <si>
    <t>Sonda universala sterile</t>
  </si>
  <si>
    <r>
      <rPr>
        <sz val="10"/>
        <color rgb="FFFF0000"/>
        <rFont val="Times New Roman"/>
        <family val="1"/>
      </rPr>
      <t>Sonda universala sterile, care poate fi utilizată atât la femei cât și la bărbați</t>
    </r>
    <r>
      <rPr>
        <sz val="10"/>
        <color theme="1"/>
        <rFont val="Times New Roman"/>
        <family val="1"/>
      </rPr>
      <t>.
Pentru colectarea materialului biologic din uretra si canalul cervical). termenul de valabilitate indicat pe ambalaj individual</t>
    </r>
  </si>
  <si>
    <t>Spatula bacteriologică sterilă din polisterol în formă "L"</t>
  </si>
  <si>
    <t>Spatula bacteriologică sterilă din polisterol în formă "L" în ambalaj individual</t>
  </si>
  <si>
    <t xml:space="preserve">Spirtiera. inox. cu regularea fitilului. cu capac. volum 60 ml </t>
  </si>
  <si>
    <t>Spirtiera. inox. cu regularea fitilului. cu capac. volum 60 ml -Pentru investigații citogenetice.</t>
  </si>
  <si>
    <t>Stativ cu  două niveluri pentru micro-eprubete pentru 20 eprubete</t>
  </si>
  <si>
    <t>Stativ Pancenco</t>
  </si>
  <si>
    <t xml:space="preserve">Stativ Pancenco </t>
  </si>
  <si>
    <t>Stative din plastic pentru 10 eprubete</t>
  </si>
  <si>
    <t xml:space="preserve">Stative din plastic pentru 10 eprubete  </t>
  </si>
  <si>
    <t>Stative din plastic pentru 20 eprubete</t>
  </si>
  <si>
    <t xml:space="preserve">Stative din plastic pentru 20 eprubete  </t>
  </si>
  <si>
    <t>Stative din plastic pentru 40 eprubete</t>
  </si>
  <si>
    <t xml:space="preserve">Stative din plastic pentru 40 eprubete </t>
  </si>
  <si>
    <t xml:space="preserve">Tampon nesteril din lemn şi bumbac </t>
  </si>
  <si>
    <t xml:space="preserve">Tampon nesteril din lemn și coton 150 mm,ambalat până la 100 bucăți. Bumbac fixat bine (termofixare) numai pe un capăt. </t>
  </si>
  <si>
    <t xml:space="preserve">Tampon steril din lemn si coton 150mm </t>
  </si>
  <si>
    <t xml:space="preserve">Tampon steril din lemn și coton 150 mm, ambalat individual, cutia până la 100 bucăți. Bumbac fixat bine (termofixare) numai pe un capăt. </t>
  </si>
  <si>
    <t>Vârfuri 0-200 mkl</t>
  </si>
  <si>
    <t xml:space="preserve">1.volum: 0 - 200 mkl 2. culoare: galben 3. material: plastic 4.să corespundă pipetelor tip Eppendorf. Hamilton și Lenppipet  </t>
  </si>
  <si>
    <t>Vârfuri 0-5000 mkl</t>
  </si>
  <si>
    <t xml:space="preserve">1.volum: 0 - 5000 mkl 2.să corespundă pipetelor tip Eppendorf. Hamilton și Lenppipet   </t>
  </si>
  <si>
    <t>Vârfuri 100-1000 mkl</t>
  </si>
  <si>
    <t xml:space="preserve">1.volum: 100 - 1000 mkl 2.să corespundă pipetelor tip Eppendorf. Hamilton și Lenppipet  </t>
  </si>
  <si>
    <t>Vârfuri 200-1000 mkl</t>
  </si>
  <si>
    <t xml:space="preserve">1.volum: 200 - 1000 mkl 2.să corespundă pipetelor tip Eppendorf. Hamilton și Lenppipet  </t>
  </si>
  <si>
    <t>Vârfuri plastic 0-10 mkl  diametru-5mm. lungimea  32 mm</t>
  </si>
  <si>
    <t xml:space="preserve">Vârfuri
1.volum: 0 - 10 mkl 
2. culoare: alba
3. material: plastic 
4. lungimea  32 mm
5. să corespundă pipetelor tip Eppendorf, Hamilton și Lenppipet  </t>
  </si>
  <si>
    <t>Vârfuri universale cu filtru in stative .pentru PCR. libere de DN-aze si RN-aze.Pyrogen -free .sterile 20 mkl</t>
  </si>
  <si>
    <t xml:space="preserve">Vârfuri universale cu filtru in stative .pentru PCR. libere de DN-aze si RN-aze.Pyrogen -free .sterile 20 mkl1.volum: 20 mkl 2. steril 3.cu filtru în stative 4.compatibil cu PCR 2.să corespundă pipetelor tip Eppendorf. Hamilton și Lenppipet 5. libere de DN-aze si RN-aze. Pyrogen -free   </t>
  </si>
  <si>
    <t>Vârfuri universale cu filtru in stative pentru PCR.libere de DN-aze si RN-aze.sterile. Pyrogen -free.100mkl</t>
  </si>
  <si>
    <t xml:space="preserve">Vârfuri universale cu filtru in stative pentru PCR.libere de DN-aze si RN-aze.sterile. Pyrogen -free.100mkl 1.volum: 100 mkl 2. steril 3.cu filtru în stative 4.compatibil cu PCR 2.să corespundă pipetelor tip Eppendorf. Hamilton și Lenppipet 5. libere de DN-aze si RN-aze. Pyrogen -free  </t>
  </si>
  <si>
    <t>Vârfuri universale cu filtru in stative. sterile p/u PCR .libere de DN-aze.RN-aze Pyrogen free .0.5-10mkl (lungimea 4 - 5 cm)</t>
  </si>
  <si>
    <t xml:space="preserve">Vârfuri universale cu filtru in stative. sterile p/u PCR .libere de DN-aze.RN-aze Pyrogen free .0.5-10mkl (lungimea 4 - 5 cm) 1. tip: universal cu stativ 2. steril 3.cu filtru 4.compatibil cu PCR 0.5 - 10 mkl 5.lungime: 4.5 cm   6.să corespundă pipetelor tip Eppendorf. Hamilton și Lenppipet </t>
  </si>
  <si>
    <t>Vârfuri universale cu filtru in stative. sterile p/u PCR .libere de DN-aze.RN-aze.Pyrogen-free.  200 mkl</t>
  </si>
  <si>
    <t xml:space="preserve">Vârfuri universale cu filtru in stative. sterile p/u PCR .libere de DN-aze.RN-aze.Pyrogen-free.  200 mkl 1. tip: universal cu stativ 2. steril 3.cu filtru 4.compatibil cu PCR 200 mkl 5.să corespundă pipetelor tip Eppendorf. Hamilton și Lenppipet  </t>
  </si>
  <si>
    <t>Vârfuri universale cu filtru in stative. sterile p/u PCR.libere de DN-aze.RN-aze.Pyrogen-free.  1000 mkl</t>
  </si>
  <si>
    <t xml:space="preserve">Vârfuri universale cu filtru in stative. sterile p/u PCR.libere de DN-aze.RN-aze.Pyrogen-free.  1000 mkl 1. tip: universal cu stativ 2. steril 3.cu filtru 4.compatibil cu PCR 1000 mkl 5.să corespundă pipetelor tip Eppendorf. Hamilton și Lenppipet </t>
  </si>
  <si>
    <t>Eprubetă V-15 ml cu fund rotund</t>
  </si>
  <si>
    <r>
      <t xml:space="preserve">Eprubetă V-15 ml cu fund rotund
1. Steril
2. Material: </t>
    </r>
    <r>
      <rPr>
        <b/>
        <sz val="10"/>
        <color rgb="FFFF0000"/>
        <rFont val="Times New Roman"/>
        <family val="1"/>
      </rPr>
      <t xml:space="preserve">PS
</t>
    </r>
    <r>
      <rPr>
        <sz val="10"/>
        <color theme="1"/>
        <rFont val="Times New Roman"/>
        <family val="1"/>
      </rPr>
      <t xml:space="preserve">3. Cu capac- tipul capacului: </t>
    </r>
    <r>
      <rPr>
        <sz val="10"/>
        <color rgb="FFFF0000"/>
        <rFont val="Times New Roman"/>
        <family val="1"/>
      </rPr>
      <t>filetat</t>
    </r>
    <r>
      <rPr>
        <sz val="10"/>
        <color theme="1"/>
        <rFont val="Times New Roman"/>
        <family val="1"/>
      </rPr>
      <t xml:space="preserve">
4. </t>
    </r>
    <r>
      <rPr>
        <b/>
        <sz val="10"/>
        <color rgb="FFFF0000"/>
        <rFont val="Times New Roman"/>
        <family val="1"/>
      </rPr>
      <t>Fără Gradație</t>
    </r>
    <r>
      <rPr>
        <sz val="10"/>
        <color theme="1"/>
        <rFont val="Times New Roman"/>
        <family val="1"/>
      </rPr>
      <t xml:space="preserve">
5</t>
    </r>
    <r>
      <rPr>
        <b/>
        <sz val="10"/>
        <color rgb="FFFF0000"/>
        <rFont val="Times New Roman"/>
        <family val="1"/>
      </rPr>
      <t>. Ambalare individuală</t>
    </r>
    <r>
      <rPr>
        <sz val="10"/>
        <color theme="1"/>
        <rFont val="Times New Roman"/>
        <family val="1"/>
      </rPr>
      <t xml:space="preserve">
7. Dimensiunile tubului: 120x15mm
Cu termen de valabilitate pe fiecare ambalaj individual</t>
    </r>
  </si>
  <si>
    <t>Cuve pentru protrombina si fibrinogen Coatron</t>
  </si>
  <si>
    <r>
      <t xml:space="preserve">Cuve pentru protrombina si fibrinogen </t>
    </r>
    <r>
      <rPr>
        <sz val="10"/>
        <color rgb="FFFF0000"/>
        <rFont val="Times New Roman"/>
        <family val="1"/>
      </rPr>
      <t>compatibil cu Coatron din polisteren cu transparență optică ridicată, volum 0,8 ml, diametru 10x23,4 mm</t>
    </r>
  </si>
  <si>
    <t>Cuve pentru protrombina si fibrinogen Helena C4</t>
  </si>
  <si>
    <t>Cuve pentru protrombina si fibrinogen compatibil cu Helena C4</t>
  </si>
  <si>
    <t>Cuve pentru protrombina si fibrinogen Trombotimer cu 2 canale( cuve cu bila)</t>
  </si>
  <si>
    <t>Cuve pentru protrombina si fibrinogen compatibil cu Trombotimer cu 2 canale( cuve cu bila)</t>
  </si>
  <si>
    <t>Cuve pentru protrombina si fibrinogen Compatibile cu coagulometru CLINDIAG</t>
  </si>
  <si>
    <r>
      <t xml:space="preserve">Recipient din plastic  pentru deșeurile înțepătoare-tăietoare,de unica folosintă, din material plastic rizid polipropilenă, cu posibilitate de închidere temporară si definitivă, rezistenta mecanică ridicată, cu marcaj pericol biologic.Grosime plasticului: 440g./mp; Culoare: Galben; Volum: </t>
    </r>
    <r>
      <rPr>
        <sz val="10"/>
        <color rgb="FFFF0000"/>
        <rFont val="Times New Roman"/>
        <family val="1"/>
      </rPr>
      <t>2,5-</t>
    </r>
    <r>
      <rPr>
        <sz val="10"/>
        <color rgb="FF000000"/>
        <rFont val="Times New Roman"/>
        <family val="1"/>
      </rPr>
      <t>3,0 litri/kg;</t>
    </r>
  </si>
  <si>
    <r>
      <t>Co</t>
    </r>
    <r>
      <rPr>
        <sz val="10"/>
        <rFont val="Times New Roman"/>
        <family val="1"/>
      </rPr>
      <t>ntainer din plastic, transparent, pentru colectarea specimenelor biologice.
1. Volum: 30ml 
2. Сu capac filetat, care să nu permită scurgerea.
3. Material containerului: PS, PP sau PET
4. Nesteril
5. Cu eticheta/</t>
    </r>
    <r>
      <rPr>
        <b/>
        <sz val="10"/>
        <color rgb="FFFF0000"/>
        <rFont val="Times New Roman"/>
        <family val="1"/>
      </rPr>
      <t xml:space="preserve">zonă </t>
    </r>
    <r>
      <rPr>
        <sz val="10"/>
        <rFont val="Times New Roman"/>
        <family val="1"/>
      </rPr>
      <t xml:space="preserve">p/u marcare
</t>
    </r>
  </si>
  <si>
    <r>
      <t>1.Saci pentru deșeuri medicale periculoase-infecțioase, demensiuni (420</t>
    </r>
    <r>
      <rPr>
        <sz val="10"/>
        <color rgb="FFFF0000"/>
        <rFont val="Times New Roman"/>
        <family val="1"/>
      </rPr>
      <t>-450 mm</t>
    </r>
    <r>
      <rPr>
        <sz val="10"/>
        <color rgb="FF000000"/>
        <rFont val="Times New Roman"/>
        <family val="1"/>
      </rPr>
      <t>*500</t>
    </r>
    <r>
      <rPr>
        <sz val="10"/>
        <color rgb="FFFF0000"/>
        <rFont val="Times New Roman"/>
        <family val="1"/>
      </rPr>
      <t>-530 mm</t>
    </r>
    <r>
      <rPr>
        <sz val="10"/>
        <color rgb="FF000000"/>
        <rFont val="Times New Roman"/>
        <family val="1"/>
      </rPr>
      <t>*50µm), volumul 15 L/kg; Material PE 50µm (0.050mm); Pictograma ”Pericol Biologic”; Culoarea galbenă; Rezistență medicală mare, datorită densității și celor doua termosuturi, care nu permit scurgerea lichidelor; Sacul poate fi închis ușor, sigur.</t>
    </r>
  </si>
  <si>
    <r>
      <t>.Saci pentru deșeuri medicale periculoase-infecțioase, demensiuni (630-</t>
    </r>
    <r>
      <rPr>
        <sz val="10"/>
        <color rgb="FFFF0000"/>
        <rFont val="Times New Roman"/>
        <family val="1"/>
      </rPr>
      <t>660 mm</t>
    </r>
    <r>
      <rPr>
        <sz val="10"/>
        <color rgb="FF000000"/>
        <rFont val="Times New Roman"/>
        <family val="1"/>
      </rPr>
      <t>*700-</t>
    </r>
    <r>
      <rPr>
        <sz val="10"/>
        <color rgb="FFFF0000"/>
        <rFont val="Times New Roman"/>
        <family val="1"/>
      </rPr>
      <t>730 mm</t>
    </r>
    <r>
      <rPr>
        <sz val="10"/>
        <color rgb="FF000000"/>
        <rFont val="Times New Roman"/>
        <family val="1"/>
      </rPr>
      <t>*50µm), volumul 30 L/kg; Material PE 50µm (0.050mm); Pictograma ”Pericol Biologic”; Culoarea galbenă; Rezistență medicală mare, datorită densității și celor doua termosuturi, care nu permit scurgerea lichidelor Sacul poate fi închis ușor, sigur.</t>
    </r>
  </si>
  <si>
    <r>
      <t xml:space="preserve">Container (collector) din plastic, transparent, pentru colectarea maselor fecale.
1. Volum: </t>
    </r>
    <r>
      <rPr>
        <b/>
        <sz val="10"/>
        <color rgb="FFFF0000"/>
        <rFont val="Times New Roman"/>
        <family val="1"/>
      </rPr>
      <t>25</t>
    </r>
    <r>
      <rPr>
        <sz val="10"/>
        <rFont val="Times New Roman"/>
        <family val="1"/>
      </rPr>
      <t>-30ml 
2. Сu capac filetat cu închidere ermetică
3. Cu lopațică
4. Material containerului: PP, PS sau PET
5. Nesteril
7. Cu eticheta</t>
    </r>
    <r>
      <rPr>
        <b/>
        <sz val="10"/>
        <rFont val="Times New Roman"/>
        <family val="1"/>
      </rPr>
      <t xml:space="preserve">/zonă </t>
    </r>
    <r>
      <rPr>
        <sz val="10"/>
        <rFont val="Times New Roman"/>
        <family val="1"/>
      </rPr>
      <t xml:space="preserve">p/u marcare
</t>
    </r>
  </si>
  <si>
    <r>
      <t>Eprubeta cu vacuum cu clot activator - 9 ml cu etichetă
1. Volumul de sânge: 9 ml
2. Dimensiunile tubului: 16x100 mm
3. Material:</t>
    </r>
    <r>
      <rPr>
        <b/>
        <sz val="10"/>
        <rFont val="Times New Roman"/>
        <family val="1"/>
      </rPr>
      <t xml:space="preserve"> PS/ </t>
    </r>
    <r>
      <rPr>
        <b/>
        <sz val="10"/>
        <color rgb="FFFF0000"/>
        <rFont val="Times New Roman"/>
        <family val="1"/>
      </rPr>
      <t>PET</t>
    </r>
    <r>
      <rPr>
        <b/>
        <sz val="10"/>
        <rFont val="Times New Roman"/>
        <family val="1"/>
      </rPr>
      <t xml:space="preserve">
</t>
    </r>
    <r>
      <rPr>
        <sz val="10"/>
        <rFont val="Times New Roman"/>
        <family val="1"/>
      </rPr>
      <t>4. Cu etichetă pentru marcare
5. Cu capac, cu vacuum
6.</t>
    </r>
    <r>
      <rPr>
        <b/>
        <sz val="10"/>
        <rFont val="Times New Roman"/>
        <family val="1"/>
      </rPr>
      <t>Ambalarea până la 100 bucăți</t>
    </r>
  </si>
  <si>
    <r>
      <t>Eprubetă vacuum K3 EDTA  -1 ml cu eticheta
1. Volumul de sânge: 1 ml
2. Dimensiunile tubului: 13x75 mm
3. Material:</t>
    </r>
    <r>
      <rPr>
        <b/>
        <sz val="10"/>
        <rFont val="Times New Roman"/>
        <family val="1"/>
      </rPr>
      <t xml:space="preserve"> PET
</t>
    </r>
    <r>
      <rPr>
        <sz val="10"/>
        <rFont val="Times New Roman"/>
        <family val="1"/>
      </rPr>
      <t>4. Cu etichetă pentru marcare
5.Cu capac de cauciuc cu valve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</si>
  <si>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Eprubetă vacuum K3 EDTA  - 4-5 ml cu eticheta
1. Volumul de sânge: 4-5 ml
2. Dimensiunile tubului: 13x75 mm 
3. Material:</t>
    </r>
    <r>
      <rPr>
        <b/>
        <sz val="10"/>
        <rFont val="Times New Roman"/>
        <family val="1"/>
      </rPr>
      <t xml:space="preserve"> PET
</t>
    </r>
    <r>
      <rPr>
        <sz val="10"/>
        <rFont val="Times New Roman"/>
        <family val="1"/>
      </rPr>
      <t>4. Cu etichetă pentru marcare
5. Cu vacuum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</si>
  <si>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Eprubetă vacuum K3 EDTA  - 5 ml cu eticheta
1. Volumul de sânge: 5 ml
2. Dimensiunile tubului: 13x75 mm 
3. Material:</t>
    </r>
    <r>
      <rPr>
        <b/>
        <sz val="10"/>
        <rFont val="Times New Roman"/>
        <family val="1"/>
      </rPr>
      <t xml:space="preserve"> PET
</t>
    </r>
    <r>
      <rPr>
        <sz val="10"/>
        <rFont val="Times New Roman"/>
        <family val="1"/>
      </rPr>
      <t>4. Cu etichetă pentru marcare
5. Cu vacuum
6.</t>
    </r>
    <r>
      <rPr>
        <b/>
        <sz val="10"/>
        <rFont val="Times New Roman"/>
        <family val="1"/>
      </rPr>
      <t xml:space="preserve">Ambalarea până la </t>
    </r>
    <r>
      <rPr>
        <b/>
        <sz val="10"/>
        <color rgb="FFFF0000"/>
        <rFont val="Times New Roman"/>
        <family val="1"/>
      </rPr>
      <t xml:space="preserve">100 </t>
    </r>
    <r>
      <rPr>
        <b/>
        <sz val="10"/>
        <rFont val="Times New Roman"/>
        <family val="1"/>
      </rPr>
      <t>bucăți</t>
    </r>
  </si>
  <si>
    <r>
      <t xml:space="preserve">Eprubeta vacuum cu Citrat de sodiu. 3.8% (sodium citrate 1:4 ESR), pentru determinarea protrombinei
1. Volumul de sânge: </t>
    </r>
    <r>
      <rPr>
        <b/>
        <sz val="10"/>
        <rFont val="Times New Roman"/>
        <family val="1"/>
      </rPr>
      <t>2-3</t>
    </r>
    <r>
      <rPr>
        <sz val="10"/>
        <rFont val="Times New Roman"/>
        <family val="1"/>
      </rPr>
      <t xml:space="preserve"> ml
2. </t>
    </r>
    <r>
      <rPr>
        <b/>
        <sz val="10"/>
        <rFont val="Times New Roman"/>
        <family val="1"/>
      </rPr>
      <t>Material: PET</t>
    </r>
    <r>
      <rPr>
        <sz val="10"/>
        <rFont val="Times New Roman"/>
        <family val="1"/>
      </rPr>
      <t xml:space="preserve">
3. </t>
    </r>
    <r>
      <rPr>
        <b/>
        <sz val="10"/>
        <rFont val="Times New Roman"/>
        <family val="1"/>
      </rPr>
      <t>Cu vacuum
4. Cu etichetă pentru marcare</t>
    </r>
    <r>
      <rPr>
        <sz val="10"/>
        <rFont val="Times New Roman"/>
        <family val="1"/>
      </rPr>
      <t xml:space="preserve">
5. Dimensiunile tubului: 13x75 mm
6. Ambalate  în stativ până la </t>
    </r>
    <r>
      <rPr>
        <b/>
        <sz val="10"/>
        <color rgb="FFFF0000"/>
        <rFont val="Times New Roman"/>
        <family val="1"/>
      </rPr>
      <t xml:space="preserve">100 </t>
    </r>
    <r>
      <rPr>
        <sz val="10"/>
        <rFont val="Times New Roman"/>
        <family val="1"/>
      </rPr>
      <t xml:space="preserve"> eprubete.</t>
    </r>
  </si>
  <si>
    <r>
      <t xml:space="preserve">Eprubetăvacuum K3 EDTA  - 10 ml cu eticheta
1. Volumul de sânge: 10 ml
2. Dimensiunile tubului: 16x100 mm
3. Material: PET
4. Cu etichetă pentru marcare
5. Cu vacuum
6.Ambalarea până la </t>
    </r>
    <r>
      <rPr>
        <b/>
        <sz val="10"/>
        <color rgb="FFFF0000"/>
        <rFont val="Times New Roman"/>
        <family val="1"/>
      </rPr>
      <t>100</t>
    </r>
    <r>
      <rPr>
        <sz val="10"/>
        <rFont val="Times New Roman"/>
        <family val="1"/>
      </rPr>
      <t xml:space="preserve"> bucăți</t>
    </r>
  </si>
  <si>
    <r>
      <t xml:space="preserve">Eprubetă vacuum K3 EDTA  - 2-2,5 ml cu eticheta
1. Volumul de sânge: 2-2,5 ml
2. Dimensiunile tubului: 13x75 mm
3. Material: PET
4. Cu etichetă pentru marcare
5. Cu vacuum
6.Ambalarea până la </t>
    </r>
    <r>
      <rPr>
        <b/>
        <sz val="10"/>
        <color rgb="FFFF0000"/>
        <rFont val="Times New Roman"/>
        <family val="1"/>
      </rPr>
      <t>100</t>
    </r>
    <r>
      <rPr>
        <sz val="10"/>
        <rFont val="Times New Roman"/>
        <family val="1"/>
      </rPr>
      <t xml:space="preserve"> bucăți</t>
    </r>
  </si>
  <si>
    <r>
      <t xml:space="preserve">Eprubetă vacuum K3 EDTA  - 3 ml cu eticheta
1. Volumul de sânge: 3 ml
2. Dimensiunile tubului: 13x75 mm
3. Material: PET
4. Cu etichetă pentru marcare
5. Cu vacuum
6.Ambalarea până la </t>
    </r>
    <r>
      <rPr>
        <b/>
        <sz val="10"/>
        <color rgb="FFFF0000"/>
        <rFont val="Times New Roman"/>
        <family val="1"/>
      </rPr>
      <t>100</t>
    </r>
    <r>
      <rPr>
        <sz val="10"/>
        <rFont val="Times New Roman"/>
        <family val="1"/>
      </rPr>
      <t xml:space="preserve"> bucăți</t>
    </r>
  </si>
  <si>
    <r>
      <t>Eprubetă K3 EDTA  - 8-10 ml cu eticheta
1. Volumul de sânge: 8-10 ml
2. Dimensiunile tubului: 16*100 mm
3. Material:</t>
    </r>
    <r>
      <rPr>
        <b/>
        <sz val="10"/>
        <rFont val="Times New Roman"/>
        <family val="1"/>
      </rPr>
      <t xml:space="preserve"> PP/PET
</t>
    </r>
    <r>
      <rPr>
        <sz val="10"/>
        <rFont val="Times New Roman"/>
        <family val="1"/>
      </rPr>
      <t>4. Cu etichetă pentru marcare
5. Cu capac - tipul capacului: push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</si>
  <si>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 xml:space="preserve">Eprubeta vacuum cu clod activator pentru separarea cît mai rapidă a serului, fără gel, fără granule
1. Material: PS/ </t>
    </r>
    <r>
      <rPr>
        <sz val="10"/>
        <color rgb="FFFF0000"/>
        <rFont val="Times New Roman"/>
        <family val="1"/>
      </rPr>
      <t>PET</t>
    </r>
    <r>
      <rPr>
        <sz val="10"/>
        <color theme="1"/>
        <rFont val="Times New Roman"/>
        <family val="1"/>
      </rPr>
      <t xml:space="preserve">
2. Cu etichetă pentru marcare
3. Dimensiunile tubului:  10x75 mm sau 13x75 mm
4. Ambalate  în stativ până la</t>
    </r>
    <r>
      <rPr>
        <b/>
        <sz val="10"/>
        <color theme="1"/>
        <rFont val="Times New Roman"/>
        <family val="1"/>
      </rPr>
      <t xml:space="preserve"> </t>
    </r>
    <r>
      <rPr>
        <b/>
        <sz val="10"/>
        <color rgb="FFFF0000"/>
        <rFont val="Times New Roman"/>
        <family val="1"/>
      </rPr>
      <t>100</t>
    </r>
    <r>
      <rPr>
        <sz val="10"/>
        <color theme="1"/>
        <rFont val="Times New Roman"/>
        <family val="1"/>
      </rPr>
      <t xml:space="preserve"> eprubete.</t>
    </r>
  </si>
  <si>
    <r>
      <t xml:space="preserve">Ac de unică folosință din 3 componente pentru holder. Filetul acului compatibil cu filetul holderelor. Ambalaj individual steril din plastic. Dimensiuni 21 Gx1 1/2". </t>
    </r>
    <r>
      <rPr>
        <b/>
        <sz val="10"/>
        <rFont val="Times New Roman"/>
        <family val="1"/>
      </rPr>
      <t>De unică folosință,  Steril, Non-Pirogenic, Non-Toxic</t>
    </r>
  </si>
  <si>
    <r>
      <t xml:space="preserve">Ac de unică folosință din 3 componente pentru holder. Filetul acului compatibil cu filetul holderelor. Ambalaj individual steril din plastic. Dimensiuni 23G. </t>
    </r>
    <r>
      <rPr>
        <b/>
        <sz val="10"/>
        <rFont val="Times New Roman"/>
        <family val="1"/>
      </rPr>
      <t>De unică folosință,  Steril, Non-Pirogenic, Non-Toxic</t>
    </r>
  </si>
  <si>
    <r>
      <t xml:space="preserve">Ace subțire cu canulă transparentă.cu lumen lărgit 21G </t>
    </r>
    <r>
      <rPr>
        <b/>
        <sz val="10"/>
        <rFont val="Times New Roman"/>
        <family val="1"/>
      </rPr>
      <t>x 1 1/2"</t>
    </r>
    <r>
      <rPr>
        <sz val="10"/>
        <rFont val="Times New Roman"/>
        <family val="1"/>
      </rPr>
      <t xml:space="preserve"> </t>
    </r>
    <r>
      <rPr>
        <b/>
        <sz val="10"/>
        <rFont val="Times New Roman"/>
        <family val="1"/>
      </rPr>
      <t xml:space="preserve">(0.8 x 38 mm), </t>
    </r>
    <r>
      <rPr>
        <sz val="10"/>
        <rFont val="Times New Roman"/>
        <family val="1"/>
      </rPr>
      <t xml:space="preserve">pentru recoltarea sângelui venos în eprubete vacumate. </t>
    </r>
    <r>
      <rPr>
        <b/>
        <sz val="10"/>
        <rFont val="Times New Roman"/>
        <family val="1"/>
      </rPr>
      <t>De unică folosință</t>
    </r>
    <r>
      <rPr>
        <sz val="10"/>
        <rFont val="Times New Roman"/>
        <family val="1"/>
      </rPr>
      <t xml:space="preserve">,  </t>
    </r>
    <r>
      <rPr>
        <b/>
        <sz val="10"/>
        <rFont val="Times New Roman"/>
        <family val="1"/>
      </rPr>
      <t xml:space="preserve">Steril, Non-Pirogenic, Non-Toxic  </t>
    </r>
    <r>
      <rPr>
        <sz val="10"/>
        <rFont val="Times New Roman"/>
        <family val="1"/>
      </rPr>
      <t xml:space="preserve">   </t>
    </r>
  </si>
  <si>
    <r>
      <t xml:space="preserve">Chiuvete pentru spectrofotometrie 4.5 ml
</t>
    </r>
    <r>
      <rPr>
        <sz val="10"/>
        <color rgb="FFFF0000"/>
        <rFont val="Times New Roman"/>
        <family val="1"/>
      </rPr>
      <t xml:space="preserve">Material: PS, transparent
Dimensiuni: 12x12x45 mm (+/- 1 mm)
De unica folosinta, ambalaj pana la 100 bucati </t>
    </r>
  </si>
  <si>
    <r>
      <t xml:space="preserve">Pipeta dozator automat.variabile 20-200 mkl
</t>
    </r>
    <r>
      <rPr>
        <sz val="10"/>
        <color rgb="FFFF0000"/>
        <rFont val="Times New Roman"/>
        <family val="1"/>
      </rPr>
      <t xml:space="preserve">Autoclavabil. Garanție 2 ani de la producator </t>
    </r>
  </si>
  <si>
    <r>
      <t xml:space="preserve">Pipeta dozator automat.variabile 5-50 mkl  
</t>
    </r>
    <r>
      <rPr>
        <sz val="10"/>
        <color rgb="FFFF0000"/>
        <rFont val="Times New Roman"/>
        <family val="1"/>
      </rPr>
      <t xml:space="preserve">Autoclavabil. Garanție 2 ani de la producator </t>
    </r>
  </si>
  <si>
    <r>
      <rPr>
        <sz val="10"/>
        <rFont val="Times New Roman"/>
        <family val="1"/>
      </rPr>
      <t xml:space="preserve">Container din plastic, transparent sau semi-transparent, pentru urina.
1. Volum total: </t>
    </r>
    <r>
      <rPr>
        <b/>
        <sz val="10"/>
        <rFont val="Times New Roman"/>
        <family val="1"/>
      </rPr>
      <t xml:space="preserve"> 130-150 ml</t>
    </r>
    <r>
      <rPr>
        <sz val="10"/>
        <rFont val="Times New Roman"/>
        <family val="1"/>
      </rPr>
      <t xml:space="preserve">
2. </t>
    </r>
    <r>
      <rPr>
        <sz val="10"/>
        <color rgb="FFFF0000"/>
        <rFont val="Times New Roman"/>
        <family val="1"/>
      </rPr>
      <t>Gradație de 10ml până la minim 100ml.</t>
    </r>
    <r>
      <rPr>
        <sz val="10"/>
        <rFont val="Times New Roman"/>
        <family val="1"/>
      </rPr>
      <t xml:space="preserve">
3. Сu capac ermetic, cu înfiletare maximă ce împiedică scurgerea
4. Material containerului: PP sau PS
5. Steril, ambalare individuală
7. Cu eticheta/zona p/u marcare 
</t>
    </r>
  </si>
  <si>
    <r>
      <t>E</t>
    </r>
    <r>
      <rPr>
        <sz val="10"/>
        <rFont val="Times New Roman"/>
        <family val="1"/>
      </rPr>
      <t>prubeta cu Citrat de sodiu. 3.8% (sodium citrate 1:4 ESR)</t>
    </r>
    <r>
      <rPr>
        <sz val="10"/>
        <color theme="1"/>
        <rFont val="Times New Roman"/>
        <family val="1"/>
      </rPr>
      <t xml:space="preserve">
1. Volumul de sânge: 2,5 ml
2. </t>
    </r>
    <r>
      <rPr>
        <b/>
        <sz val="10"/>
        <rFont val="Times New Roman"/>
        <family val="1"/>
      </rPr>
      <t>Material: PP</t>
    </r>
    <r>
      <rPr>
        <b/>
        <sz val="10"/>
        <color rgb="FFFF0000"/>
        <rFont val="Times New Roman"/>
        <family val="1"/>
      </rPr>
      <t>/PS/PET</t>
    </r>
    <r>
      <rPr>
        <sz val="10"/>
        <rFont val="Times New Roman"/>
        <family val="1"/>
      </rPr>
      <t xml:space="preserve">
3. </t>
    </r>
    <r>
      <rPr>
        <b/>
        <sz val="10"/>
        <rFont val="Times New Roman"/>
        <family val="1"/>
      </rPr>
      <t>Cu capac- tipul capacului: push
4. CU etichetă pentru marcare</t>
    </r>
    <r>
      <rPr>
        <sz val="10"/>
        <rFont val="Times New Roman"/>
        <family val="1"/>
      </rPr>
      <t xml:space="preserve">
</t>
    </r>
    <r>
      <rPr>
        <sz val="10"/>
        <color theme="1"/>
        <rFont val="Times New Roman"/>
        <family val="1"/>
      </rPr>
      <t>5. Dimensiunile tubului: 12x56 mm
6. Ambalate  în stativ până la</t>
    </r>
    <r>
      <rPr>
        <b/>
        <sz val="10"/>
        <color rgb="FFFF0000"/>
        <rFont val="Times New Roman"/>
        <family val="1"/>
      </rPr>
      <t xml:space="preserve"> 100</t>
    </r>
    <r>
      <rPr>
        <sz val="10"/>
        <color theme="1"/>
        <rFont val="Times New Roman"/>
        <family val="1"/>
      </rPr>
      <t xml:space="preserve"> eprubete.</t>
    </r>
  </si>
  <si>
    <r>
      <t xml:space="preserve">Eprubeta vacuum cu Citrat de sodiu. 3.8% (sodium citrate 1:4 ESR)
1. Volumul de sânge: 3,5 -3,6 ml
2. </t>
    </r>
    <r>
      <rPr>
        <b/>
        <sz val="10"/>
        <rFont val="Times New Roman"/>
        <family val="1"/>
      </rPr>
      <t>Material: PP/</t>
    </r>
    <r>
      <rPr>
        <b/>
        <sz val="10"/>
        <color rgb="FFFF0000"/>
        <rFont val="Times New Roman"/>
        <family val="1"/>
      </rPr>
      <t>PET</t>
    </r>
    <r>
      <rPr>
        <sz val="10"/>
        <rFont val="Times New Roman"/>
        <family val="1"/>
      </rPr>
      <t xml:space="preserve">
3. </t>
    </r>
    <r>
      <rPr>
        <b/>
        <sz val="10"/>
        <rFont val="Times New Roman"/>
        <family val="1"/>
      </rPr>
      <t xml:space="preserve">Cu capac </t>
    </r>
    <r>
      <rPr>
        <b/>
        <sz val="10"/>
        <color rgb="FFFF0000"/>
        <rFont val="Times New Roman"/>
        <family val="1"/>
      </rPr>
      <t>vacuum</t>
    </r>
    <r>
      <rPr>
        <b/>
        <sz val="10"/>
        <rFont val="Times New Roman"/>
        <family val="1"/>
      </rPr>
      <t xml:space="preserve">
4. Cu etichetă pentru marcare</t>
    </r>
    <r>
      <rPr>
        <sz val="10"/>
        <rFont val="Times New Roman"/>
        <family val="1"/>
      </rPr>
      <t xml:space="preserve">
5. Dimensiunile tubului: 13x75 mm
6. Ambalate  în stativ până la </t>
    </r>
    <r>
      <rPr>
        <b/>
        <sz val="10"/>
        <color rgb="FFFF0000"/>
        <rFont val="Times New Roman"/>
        <family val="1"/>
      </rPr>
      <t>100</t>
    </r>
    <r>
      <rPr>
        <sz val="10"/>
        <rFont val="Times New Roman"/>
        <family val="1"/>
      </rPr>
      <t xml:space="preserve"> eprubete.</t>
    </r>
  </si>
  <si>
    <r>
      <rPr>
        <sz val="10"/>
        <rFont val="Times New Roman"/>
        <family val="1"/>
      </rPr>
      <t xml:space="preserve">Eprubeta cu Citrat de sodiu. 3.8% (sodium citrate 1:4 ESR)
1. Volumul de sânge: </t>
    </r>
    <r>
      <rPr>
        <b/>
        <sz val="10"/>
        <rFont val="Times New Roman"/>
        <family val="1"/>
      </rPr>
      <t>4.5</t>
    </r>
    <r>
      <rPr>
        <sz val="10"/>
        <rFont val="Times New Roman"/>
        <family val="1"/>
      </rPr>
      <t xml:space="preserve">-5 ml
2. </t>
    </r>
    <r>
      <rPr>
        <b/>
        <sz val="10"/>
        <rFont val="Times New Roman"/>
        <family val="1"/>
      </rPr>
      <t>Material: PP</t>
    </r>
    <r>
      <rPr>
        <b/>
        <sz val="10"/>
        <color rgb="FFFF0000"/>
        <rFont val="Times New Roman"/>
        <family val="1"/>
      </rPr>
      <t>/ PS/PET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13x75 mm sau 12x86 mm
6. Ambalate  în stativ până la</t>
    </r>
    <r>
      <rPr>
        <sz val="10"/>
        <color rgb="FFFF0000"/>
        <rFont val="Times New Roman"/>
        <family val="1"/>
      </rPr>
      <t xml:space="preserve"> 100</t>
    </r>
    <r>
      <rPr>
        <sz val="10"/>
        <rFont val="Times New Roman"/>
        <family val="1"/>
      </rPr>
      <t xml:space="preserve"> eprubete.</t>
    </r>
  </si>
  <si>
    <r>
      <t>Eprubetă din plastic cu gel pentru separare serului - 5ml cu eticheta
1. Volumul de sânge: 5 ml
2. Dimensiunile tubului: 12x86 mm.
3. Material:</t>
    </r>
    <r>
      <rPr>
        <b/>
        <sz val="10"/>
        <rFont val="Times New Roman"/>
        <family val="1"/>
      </rPr>
      <t xml:space="preserve"> PET/PP/PS
</t>
    </r>
    <r>
      <rPr>
        <sz val="10"/>
        <rFont val="Times New Roman"/>
        <family val="1"/>
      </rPr>
      <t>4. Cu etichetă pentru marcare
5. Cu capac - tipul capacului: push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</si>
  <si>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 xml:space="preserve">Lanceta automata 1.8-2.4 mm. Steril, De unica folosinta cu adincimea de penetrare 1.8 – 2.4  mm pentru colectarea singelui din deget </t>
    </r>
    <r>
      <rPr>
        <sz val="10"/>
        <color rgb="FFFF0000"/>
        <rFont val="Times New Roman"/>
        <family val="1"/>
      </rPr>
      <t>la maturi</t>
    </r>
    <r>
      <rPr>
        <sz val="10"/>
        <color theme="1"/>
        <rFont val="Times New Roman"/>
        <family val="1"/>
      </rPr>
      <t xml:space="preserve">. Cu mecanism de protecție. </t>
    </r>
  </si>
  <si>
    <t>LOT ANULAT, comasat cu lotul 170</t>
  </si>
  <si>
    <r>
      <t xml:space="preserve">Pipeta dozator automat.variabile 100-1000 mkl  
</t>
    </r>
    <r>
      <rPr>
        <sz val="10"/>
        <color rgb="FFFF0000"/>
        <rFont val="Times New Roman"/>
        <family val="1"/>
      </rPr>
      <t>Autoclavabil. Garanție 2 ani de la producator</t>
    </r>
  </si>
  <si>
    <r>
      <t xml:space="preserve">Pipeta dozator automat.variabile 10-100 mkl  
Autoclavabil. Garanție </t>
    </r>
    <r>
      <rPr>
        <sz val="10"/>
        <color rgb="FFFF0000"/>
        <rFont val="Times New Roman"/>
        <family val="1"/>
      </rPr>
      <t xml:space="preserve">2 </t>
    </r>
    <r>
      <rPr>
        <sz val="10"/>
        <rFont val="Times New Roman"/>
        <family val="1"/>
      </rPr>
      <t>ani de la producator</t>
    </r>
  </si>
  <si>
    <r>
      <t>Eprubetă cu granule. volum singe 4-5 ml.
1. Material: PS</t>
    </r>
    <r>
      <rPr>
        <sz val="10"/>
        <color rgb="FFFF0000"/>
        <rFont val="Times New Roman"/>
        <family val="1"/>
      </rPr>
      <t xml:space="preserve">/ PP/ PET
</t>
    </r>
    <r>
      <rPr>
        <sz val="10"/>
        <color theme="1"/>
        <rFont val="Times New Roman"/>
        <family val="1"/>
      </rPr>
      <t>2. Cu etichetă pentru marcare
3. Cu capac - tipul capacului: push
4. Dimensiunile tubului: 13x75 mm
5. Ambalate  în stativ până la</t>
    </r>
    <r>
      <rPr>
        <sz val="10"/>
        <color rgb="FFFF0000"/>
        <rFont val="Times New Roman"/>
        <family val="1"/>
      </rPr>
      <t xml:space="preserve"> 100</t>
    </r>
    <r>
      <rPr>
        <sz val="10"/>
        <color theme="1"/>
        <rFont val="Times New Roman"/>
        <family val="1"/>
      </rPr>
      <t xml:space="preserve"> eprubete.</t>
    </r>
  </si>
  <si>
    <r>
      <t xml:space="preserve">Eprubetă cu granule. volum singe 6-8 ml.
1. Material: PS </t>
    </r>
    <r>
      <rPr>
        <sz val="10"/>
        <color rgb="FFFF0000"/>
        <rFont val="Times New Roman"/>
        <family val="1"/>
      </rPr>
      <t>/ PP/ PET</t>
    </r>
    <r>
      <rPr>
        <sz val="10"/>
        <color theme="1"/>
        <rFont val="Times New Roman"/>
        <family val="1"/>
      </rPr>
      <t xml:space="preserve">
2. Cu etichetă pentru marcare
3. Cu capac - tipul capacului: push
4. Dimensiunile tubului: 12x86 mm
5. Ambalate  în stativ până la </t>
    </r>
    <r>
      <rPr>
        <sz val="10"/>
        <color rgb="FFFF0000"/>
        <rFont val="Times New Roman"/>
        <family val="1"/>
      </rPr>
      <t>100</t>
    </r>
    <r>
      <rPr>
        <sz val="10"/>
        <color theme="1"/>
        <rFont val="Times New Roman"/>
        <family val="1"/>
      </rPr>
      <t xml:space="preserve"> eprubete.</t>
    </r>
  </si>
  <si>
    <r>
      <t xml:space="preserve">Eprubetă cu granule. volum singe 8-10 ml.
1. Material: PS </t>
    </r>
    <r>
      <rPr>
        <sz val="10"/>
        <color rgb="FFFF0000"/>
        <rFont val="Times New Roman"/>
        <family val="1"/>
      </rPr>
      <t>/ PP/ PET</t>
    </r>
    <r>
      <rPr>
        <sz val="10"/>
        <color theme="1"/>
        <rFont val="Times New Roman"/>
        <family val="1"/>
      </rPr>
      <t xml:space="preserve">
2. Cu etichetă pentru marcare
3. Cu capac - tipul capacului: push
4. Dimensiunile tubului: 16x100 mm
5. Ambalate  în stativ până la </t>
    </r>
    <r>
      <rPr>
        <sz val="10"/>
        <color rgb="FFFF0000"/>
        <rFont val="Times New Roman"/>
        <family val="1"/>
      </rPr>
      <t>100</t>
    </r>
    <r>
      <rPr>
        <sz val="10"/>
        <color theme="1"/>
        <rFont val="Times New Roman"/>
        <family val="1"/>
      </rPr>
      <t xml:space="preserve"> eprubete.</t>
    </r>
  </si>
  <si>
    <r>
      <t>Eprubetă K3 EDTA  -1 ml cu eticheta
1. Volumul de sânge: 1 ml
2. Dimensiunile tubului: 12x56 mm
3. Materia</t>
    </r>
    <r>
      <rPr>
        <sz val="10"/>
        <rFont val="Times New Roman"/>
        <family val="1"/>
      </rPr>
      <t>l:</t>
    </r>
    <r>
      <rPr>
        <b/>
        <sz val="10"/>
        <rFont val="Times New Roman"/>
        <family val="1"/>
      </rPr>
      <t xml:space="preserve"> PP/</t>
    </r>
    <r>
      <rPr>
        <b/>
        <sz val="10"/>
        <color rgb="FFFF0000"/>
        <rFont val="Times New Roman"/>
        <family val="1"/>
      </rPr>
      <t xml:space="preserve"> PET/ PS</t>
    </r>
    <r>
      <rPr>
        <b/>
        <sz val="10"/>
        <rFont val="Times New Roman"/>
        <family val="1"/>
      </rPr>
      <t xml:space="preserve">
</t>
    </r>
    <r>
      <rPr>
        <sz val="10"/>
        <rFont val="Times New Roman"/>
        <family val="1"/>
      </rPr>
      <t>4. Cu etichetă pentru marcare
5. Cu capac - tipul capacului: push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</si>
  <si>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Eprubetă K3 EDTA  - 4-5 ml cu eticheta
1. Volumul de sânge: 4-5 ml
2. Dimensiunile tubului: 13x75 mm sau 12x86 mm
3. Material:</t>
    </r>
    <r>
      <rPr>
        <b/>
        <sz val="10"/>
        <rFont val="Times New Roman"/>
        <family val="1"/>
      </rPr>
      <t xml:space="preserve"> PP/ </t>
    </r>
    <r>
      <rPr>
        <b/>
        <sz val="10"/>
        <color rgb="FFFF0000"/>
        <rFont val="Times New Roman"/>
        <family val="1"/>
      </rPr>
      <t>PET/ PS</t>
    </r>
    <r>
      <rPr>
        <b/>
        <sz val="10"/>
        <rFont val="Times New Roman"/>
        <family val="1"/>
      </rPr>
      <t xml:space="preserve">
</t>
    </r>
    <r>
      <rPr>
        <sz val="10"/>
        <rFont val="Times New Roman"/>
        <family val="1"/>
      </rPr>
      <t>4. Cu etichetă pentru marcare
5. Cu capac - tipul capacului: push
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</si>
  <si>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rPr>
        <sz val="10"/>
        <rFont val="Times New Roman"/>
        <family val="1"/>
      </rPr>
      <t xml:space="preserve">Eprubeta cu Citrat de sodiu. 3.8% (sodium citrate 1:4 ESR), pentru determinarea protrombinei
1. Volumul de sânge: </t>
    </r>
    <r>
      <rPr>
        <b/>
        <sz val="10"/>
        <rFont val="Times New Roman"/>
        <family val="1"/>
      </rPr>
      <t>2-3</t>
    </r>
    <r>
      <rPr>
        <sz val="10"/>
        <rFont val="Times New Roman"/>
        <family val="1"/>
      </rPr>
      <t xml:space="preserve"> ml
2. </t>
    </r>
    <r>
      <rPr>
        <b/>
        <sz val="10"/>
        <rFont val="Times New Roman"/>
        <family val="1"/>
      </rPr>
      <t>Material: PP</t>
    </r>
    <r>
      <rPr>
        <b/>
        <sz val="10"/>
        <color rgb="FFFF0000"/>
        <rFont val="Times New Roman"/>
        <family val="1"/>
      </rPr>
      <t xml:space="preserve"> / PS/ PET</t>
    </r>
    <r>
      <rPr>
        <sz val="10"/>
        <rFont val="Times New Roman"/>
        <family val="1"/>
      </rPr>
      <t xml:space="preserve">
3. </t>
    </r>
    <r>
      <rPr>
        <b/>
        <sz val="10"/>
        <rFont val="Times New Roman"/>
        <family val="1"/>
      </rPr>
      <t>Cu capac de plastic push
4. Cu etichetă pentru marcare</t>
    </r>
    <r>
      <rPr>
        <sz val="10"/>
        <rFont val="Times New Roman"/>
        <family val="1"/>
      </rPr>
      <t xml:space="preserve">
5. Dimensiunile tubului: 12x56 mm
</t>
    </r>
    <r>
      <rPr>
        <sz val="10"/>
        <color theme="1"/>
        <rFont val="Times New Roman"/>
        <family val="1"/>
      </rPr>
      <t xml:space="preserve">6. Ambalate  în stativ până la </t>
    </r>
    <r>
      <rPr>
        <sz val="10"/>
        <color rgb="FFFF0000"/>
        <rFont val="Times New Roman"/>
        <family val="1"/>
      </rPr>
      <t>100</t>
    </r>
    <r>
      <rPr>
        <sz val="10"/>
        <color theme="1"/>
        <rFont val="Times New Roman"/>
        <family val="1"/>
      </rPr>
      <t xml:space="preserve"> eprubete.</t>
    </r>
  </si>
  <si>
    <r>
      <t xml:space="preserve">Eprubeta cu capilar cu K3EDTA  - 0,5 ml cu eticheta
1. Volumul de sânge: 0,5 ml
2. Dimensiunile tubului </t>
    </r>
    <r>
      <rPr>
        <sz val="10"/>
        <color rgb="FFFF0000"/>
        <rFont val="Times New Roman"/>
        <family val="1"/>
      </rPr>
      <t xml:space="preserve">maximum: </t>
    </r>
    <r>
      <rPr>
        <sz val="10"/>
        <color theme="1"/>
        <rFont val="Times New Roman"/>
        <family val="1"/>
      </rPr>
      <t>8x45 mm
3. Mate</t>
    </r>
    <r>
      <rPr>
        <sz val="10"/>
        <rFont val="Times New Roman"/>
        <family val="1"/>
      </rPr>
      <t>rial:</t>
    </r>
    <r>
      <rPr>
        <b/>
        <sz val="10"/>
        <rFont val="Times New Roman"/>
        <family val="1"/>
      </rPr>
      <t xml:space="preserve"> PP/</t>
    </r>
    <r>
      <rPr>
        <b/>
        <sz val="10"/>
        <color rgb="FFFF0000"/>
        <rFont val="Times New Roman"/>
        <family val="1"/>
      </rPr>
      <t xml:space="preserve"> PET/ PS</t>
    </r>
    <r>
      <rPr>
        <b/>
        <sz val="10"/>
        <rFont val="Times New Roman"/>
        <family val="1"/>
      </rPr>
      <t xml:space="preserve">
</t>
    </r>
    <r>
      <rPr>
        <sz val="10"/>
        <rFont val="Times New Roman"/>
        <family val="1"/>
      </rPr>
      <t>4. Cu etichetă pentru marcare
5. Cu capac cu capilar
6.</t>
    </r>
    <r>
      <rPr>
        <b/>
        <sz val="10"/>
        <rFont val="Times New Roman"/>
        <family val="1"/>
      </rPr>
      <t>Ambalarea până la 100 bucăți</t>
    </r>
  </si>
  <si>
    <r>
      <t xml:space="preserve">Eprubeta vacumată cu gel 10 ml.
1. Dimensiuni : 16x100mm
3. Volumul de sînge:10 ml
4. Material: PP/ </t>
    </r>
    <r>
      <rPr>
        <b/>
        <sz val="10"/>
        <color rgb="FFFF0000"/>
        <rFont val="Times New Roman"/>
        <family val="1"/>
      </rPr>
      <t>PET/ PS</t>
    </r>
    <r>
      <rPr>
        <sz val="10"/>
        <rFont val="Times New Roman"/>
        <family val="1"/>
      </rPr>
      <t xml:space="preserve">
5. Cu capac de caciuc push
7. Cu etichetă, Date de identitate (denumirea. numărul lotului. seria. termenii de valabilitate. condiții de păstrare) ale produsului trebuie să fie indicate pe ambalaj și pe eticheta de pe fiecare eprubetă.
6. Ambalare până la 100 bucăți</t>
    </r>
  </si>
  <si>
    <r>
      <t>Eprubetă K3 EDTA  - 10 ml cu eticheta
1. Volumul de sânge: 10 ml
2. Dimensiunile tubului: 16x100 mm
3. Material: PP/</t>
    </r>
    <r>
      <rPr>
        <b/>
        <sz val="10"/>
        <color rgb="FFFF0000"/>
        <rFont val="Times New Roman"/>
        <family val="1"/>
      </rPr>
      <t xml:space="preserve"> PET/ PS</t>
    </r>
    <r>
      <rPr>
        <sz val="10"/>
        <color theme="1"/>
        <rFont val="Times New Roman"/>
        <family val="1"/>
      </rPr>
      <t xml:space="preserve">
4. Cu etichetă pentru marcare
5. Cu capac - tipul capacului: push
6.Ambalarea până la </t>
    </r>
    <r>
      <rPr>
        <b/>
        <sz val="10"/>
        <color rgb="FFFF0000"/>
        <rFont val="Times New Roman"/>
        <family val="1"/>
      </rPr>
      <t>100</t>
    </r>
    <r>
      <rPr>
        <sz val="10"/>
        <color theme="1"/>
        <rFont val="Times New Roman"/>
        <family val="1"/>
      </rPr>
      <t xml:space="preserve"> bucăți</t>
    </r>
  </si>
  <si>
    <r>
      <t>Eprubetă K3 EDTA  - 2-3 ml cu eticheta
1. Volumul de sânge: 2-3 ml
2. Dimensiunile tubului: 12x56 mm
3. Material:</t>
    </r>
    <r>
      <rPr>
        <b/>
        <sz val="10"/>
        <color rgb="FFFF0000"/>
        <rFont val="Times New Roman"/>
        <family val="1"/>
      </rPr>
      <t xml:space="preserve"> </t>
    </r>
    <r>
      <rPr>
        <b/>
        <sz val="10"/>
        <rFont val="Times New Roman"/>
        <family val="1"/>
      </rPr>
      <t>PP</t>
    </r>
    <r>
      <rPr>
        <b/>
        <sz val="10"/>
        <color rgb="FFFF0000"/>
        <rFont val="Times New Roman"/>
        <family val="1"/>
      </rPr>
      <t xml:space="preserve">/ PS/ PET
</t>
    </r>
    <r>
      <rPr>
        <sz val="10"/>
        <color theme="1"/>
        <rFont val="Times New Roman"/>
        <family val="1"/>
      </rPr>
      <t xml:space="preserve">4. Cu etichetă pentru marcare
5. Cu capac - tipul capacului: push
</t>
    </r>
    <r>
      <rPr>
        <sz val="10"/>
        <rFont val="Times New Roman"/>
        <family val="1"/>
      </rPr>
      <t>6.</t>
    </r>
    <r>
      <rPr>
        <b/>
        <sz val="10"/>
        <rFont val="Times New Roman"/>
        <family val="1"/>
      </rPr>
      <t xml:space="preserve">Ambalarea până la </t>
    </r>
    <r>
      <rPr>
        <b/>
        <sz val="10"/>
        <color rgb="FFFF0000"/>
        <rFont val="Times New Roman"/>
        <family val="1"/>
      </rPr>
      <t>100</t>
    </r>
    <r>
      <rPr>
        <b/>
        <sz val="10"/>
        <rFont val="Times New Roman"/>
        <family val="1"/>
      </rPr>
      <t xml:space="preserve"> bucăți</t>
    </r>
  </si>
  <si>
    <r>
      <t>Eprubetă pentru centrifugare V-10 ml cu fund conic
1. NeSteril
2. Mat</t>
    </r>
    <r>
      <rPr>
        <sz val="10"/>
        <rFont val="Times New Roman"/>
        <family val="1"/>
      </rPr>
      <t xml:space="preserve">erial: </t>
    </r>
    <r>
      <rPr>
        <b/>
        <sz val="10"/>
        <rFont val="Times New Roman"/>
        <family val="1"/>
      </rPr>
      <t xml:space="preserve">PP </t>
    </r>
    <r>
      <rPr>
        <b/>
        <sz val="10"/>
        <color rgb="FFFF0000"/>
        <rFont val="Times New Roman"/>
        <family val="1"/>
      </rPr>
      <t>/ PS/ PET</t>
    </r>
    <r>
      <rPr>
        <b/>
        <sz val="10"/>
        <rFont val="Times New Roman"/>
        <family val="1"/>
      </rPr>
      <t xml:space="preserve">
</t>
    </r>
    <r>
      <rPr>
        <sz val="10"/>
        <rFont val="Times New Roman"/>
        <family val="1"/>
      </rPr>
      <t xml:space="preserve">3. Cu capac push
4. </t>
    </r>
    <r>
      <rPr>
        <b/>
        <sz val="10"/>
        <rFont val="Times New Roman"/>
        <family val="1"/>
      </rPr>
      <t xml:space="preserve"> Fără gradație</t>
    </r>
    <r>
      <rPr>
        <sz val="10"/>
        <rFont val="Times New Roman"/>
        <family val="1"/>
      </rPr>
      <t xml:space="preserve">
6. Dimensiunile tubu</t>
    </r>
    <r>
      <rPr>
        <sz val="10"/>
        <color theme="1"/>
        <rFont val="Times New Roman"/>
        <family val="1"/>
      </rPr>
      <t>lui: 100x16mm</t>
    </r>
  </si>
  <si>
    <r>
      <t xml:space="preserve">Eprubetă din sticlă V-5 ml </t>
    </r>
    <r>
      <rPr>
        <sz val="10"/>
        <color rgb="FFFF0000"/>
        <rFont val="Times New Roman"/>
        <family val="1"/>
      </rPr>
      <t>cu fund cilindric(rotund)</t>
    </r>
    <r>
      <rPr>
        <sz val="10"/>
        <rFont val="Times New Roman"/>
        <family val="1"/>
      </rPr>
      <t xml:space="preserve">
1. Nesteril
2. Material: sticlă borsilicată
3. Fără capac
4. Fără gradație
5. Dimensiunile tubului: 75x12 mm, grosimea 0,5-0,6 mm
</t>
    </r>
  </si>
  <si>
    <t xml:space="preserve">Eprubetă Eppendorf vol.  0.2 ml, cu fund conic (Centrifuge Tubes)
1. Nesteril
2. Material: PP, autoclavabile
3. Cu capac, Capac plat (Flat Lid)
4. Fără gradație
</t>
  </si>
  <si>
    <t xml:space="preserve">Eprubetă Eppendorf vol.  0.5 ml, cu fund conic (Centrifuge Tubes)
1. Nesteril
2. Material: PP, autoclavabile
3. Cu capac, Capac plat/scut (Flat/Shield Lid/Cap)
4. Cu/Fără gradație
</t>
  </si>
  <si>
    <t xml:space="preserve">Eprubetă Eppendorf vol.  1.5 ml, cu fund conic (Centrifuge Tubes)
1. Nesteril
2. Material: PP, autoclavabile
3. Cu capac, Capac plat/Strâns  (Flat/Snap Lid/Cap), .cu clapeta capacului elastică și urechiușă mare
4. Cu gradație
</t>
  </si>
  <si>
    <t xml:space="preserve">Eprubetă Eppendorf vol.  2 ml, cu fund conic/cilindric (Centrifuge Tubes)
1. Nesteril
2. Material: PP, autoclavabile
3. Cu capac, Capac plat/Strâns  (Flat/Snap Lid/Cap), .cu clapeta capacului elastică și urechiușă mare
4. Cu gradație
</t>
  </si>
  <si>
    <r>
      <t xml:space="preserve">Eprubetă V-4.5 ml cu fund conic
1. NeSteril
2. Material: </t>
    </r>
    <r>
      <rPr>
        <b/>
        <sz val="10"/>
        <color rgb="FFFF0000"/>
        <rFont val="Times New Roman"/>
        <family val="1"/>
      </rPr>
      <t>PET/PP/PS</t>
    </r>
    <r>
      <rPr>
        <sz val="10"/>
        <color theme="1"/>
        <rFont val="Times New Roman"/>
        <family val="1"/>
      </rPr>
      <t xml:space="preserve">
3. Cu capac
4. Cu/Fără gradație
6. Dimensiunile tubului: 75x12 mm
</t>
    </r>
  </si>
  <si>
    <r>
      <t xml:space="preserve">Eprubetă V-4.5 ml cu fund conic
1. NeSteril
2. Material: </t>
    </r>
    <r>
      <rPr>
        <b/>
        <sz val="10"/>
        <color rgb="FFFF0000"/>
        <rFont val="Times New Roman"/>
        <family val="1"/>
      </rPr>
      <t>PET/PP/PS</t>
    </r>
    <r>
      <rPr>
        <sz val="10"/>
        <color theme="1"/>
        <rFont val="Times New Roman"/>
        <family val="1"/>
      </rPr>
      <t xml:space="preserve">
3. Fără capac
4. Cu/Fără gradație
6. Dimensiunile tubului: 75x12 mm
</t>
    </r>
  </si>
  <si>
    <r>
      <t xml:space="preserve">Eprubetă V-5 ml cu fund rotund
1. NeSteril
2. Material: </t>
    </r>
    <r>
      <rPr>
        <b/>
        <sz val="10"/>
        <color rgb="FFFF0000"/>
        <rFont val="Times New Roman"/>
        <family val="1"/>
      </rPr>
      <t>PS</t>
    </r>
    <r>
      <rPr>
        <sz val="10"/>
        <color theme="1"/>
        <rFont val="Times New Roman"/>
        <family val="1"/>
      </rPr>
      <t xml:space="preserve">
3. </t>
    </r>
    <r>
      <rPr>
        <b/>
        <sz val="10"/>
        <color rgb="FFFF0000"/>
        <rFont val="Times New Roman"/>
        <family val="1"/>
      </rPr>
      <t>Fără capac</t>
    </r>
    <r>
      <rPr>
        <sz val="10"/>
        <color theme="1"/>
        <rFont val="Times New Roman"/>
        <family val="1"/>
      </rPr>
      <t xml:space="preserve">
4. Cu/Fără gradație
6. Dimensiunile tubului: 75x12-</t>
    </r>
    <r>
      <rPr>
        <b/>
        <sz val="10"/>
        <color rgb="FFFF0000"/>
        <rFont val="Times New Roman"/>
        <family val="1"/>
      </rPr>
      <t>13</t>
    </r>
    <r>
      <rPr>
        <sz val="10"/>
        <color theme="1"/>
        <rFont val="Times New Roman"/>
        <family val="1"/>
      </rPr>
      <t xml:space="preserve"> mm
</t>
    </r>
  </si>
  <si>
    <r>
      <t xml:space="preserve">Eprubetă V-10 ml cu fund conic
1. NeSteril
2. Material: </t>
    </r>
    <r>
      <rPr>
        <b/>
        <sz val="10"/>
        <color rgb="FFFF0000"/>
        <rFont val="Times New Roman"/>
        <family val="1"/>
      </rPr>
      <t>PS</t>
    </r>
    <r>
      <rPr>
        <sz val="10"/>
        <color theme="1"/>
        <rFont val="Times New Roman"/>
        <family val="1"/>
      </rPr>
      <t xml:space="preserve">
3. Fără capac
4. Cu/Fără gradație
6. Dimensiunile tubului: 100x16-16.2mm 
</t>
    </r>
  </si>
  <si>
    <t>Cantitatea Veche</t>
  </si>
  <si>
    <t>Modificări 25.07.2023</t>
  </si>
  <si>
    <t>Cuvete pentru spectrofotometrie 4.5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</si>
</sst>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b/>
      <sz val="10"/>
      <color theme="1"/>
      <name val="Times New Roman"/>
      <family val="1"/>
    </font>
    <font>
      <sz val="10"/>
      <color rgb="FF000000"/>
      <name val="Calibri"/>
      <family val="2"/>
      <scheme val="minor"/>
    </font>
    <font>
      <b/>
      <sz val="10"/>
      <color rgb="FF000000"/>
      <name val="Times New Roman"/>
      <family val="1"/>
    </font>
    <font>
      <sz val="10"/>
      <color theme="1"/>
      <name val="Times New Roman"/>
      <family val="1"/>
    </font>
    <font>
      <b/>
      <sz val="10"/>
      <color rgb="FFFF0000"/>
      <name val="Times New Roman"/>
      <family val="1"/>
    </font>
    <font>
      <sz val="10"/>
      <name val="Times New Roman"/>
      <family val="1"/>
    </font>
    <font>
      <sz val="10"/>
      <color rgb="FF000000"/>
      <name val="Times New Roman"/>
      <family val="1"/>
    </font>
    <font>
      <sz val="10"/>
      <color rgb="FFFF0000"/>
      <name val="Times New Roman"/>
      <family val="1"/>
    </font>
    <font>
      <b/>
      <sz val="10"/>
      <color rgb="FFFF0000"/>
      <name val="Calibri"/>
      <family val="2"/>
    </font>
    <font>
      <sz val="10"/>
      <color theme="1"/>
      <name val="Calibri"/>
      <family val="2"/>
    </font>
    <font>
      <sz val="10"/>
      <color indexed="8"/>
      <name val="Times New Roman"/>
      <family val="1"/>
    </font>
    <font>
      <b/>
      <sz val="10"/>
      <name val="Times New Roman"/>
      <family val="1"/>
    </font>
  </fonts>
  <fills count="4">
    <fill>
      <patternFill/>
    </fill>
    <fill>
      <patternFill patternType="gray125"/>
    </fill>
    <fill>
      <patternFill patternType="solid">
        <fgColor theme="5" tint="0.7999799847602844"/>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2" fillId="0" borderId="1" xfId="0" applyFont="1" applyBorder="1" applyAlignment="1">
      <alignment wrapText="1"/>
    </xf>
    <xf numFmtId="0" fontId="4" fillId="0" borderId="1" xfId="20" applyFont="1" applyBorder="1" applyAlignment="1">
      <alignment horizontal="left" vertical="center" wrapText="1"/>
      <protection/>
    </xf>
    <xf numFmtId="0" fontId="2" fillId="0" borderId="0" xfId="0" applyFont="1" applyAlignment="1">
      <alignment wrapText="1"/>
    </xf>
    <xf numFmtId="0" fontId="5" fillId="0" borderId="1" xfId="0" applyFont="1" applyBorder="1"/>
    <xf numFmtId="0" fontId="2" fillId="0" borderId="1" xfId="0" applyFont="1" applyBorder="1"/>
    <xf numFmtId="0" fontId="5" fillId="0" borderId="1" xfId="0" applyFont="1" applyBorder="1" applyAlignment="1">
      <alignment wrapText="1"/>
    </xf>
    <xf numFmtId="0" fontId="5" fillId="0" borderId="1" xfId="20" applyFont="1" applyBorder="1" applyAlignment="1">
      <alignment horizontal="left" vertical="center" wrapText="1"/>
      <protection/>
    </xf>
    <xf numFmtId="0" fontId="2" fillId="2" borderId="1" xfId="0" applyFont="1" applyFill="1" applyBorder="1"/>
    <xf numFmtId="0" fontId="5" fillId="0" borderId="0" xfId="0" applyFont="1"/>
    <xf numFmtId="0" fontId="7" fillId="0" borderId="1" xfId="20" applyFont="1" applyBorder="1" applyAlignment="1">
      <alignment horizontal="left" vertical="center" wrapText="1"/>
      <protection/>
    </xf>
    <xf numFmtId="0" fontId="5" fillId="3" borderId="1" xfId="0" applyFont="1" applyFill="1" applyBorder="1"/>
    <xf numFmtId="0" fontId="8" fillId="0" borderId="1" xfId="20" applyFont="1" applyBorder="1" applyAlignment="1">
      <alignment horizontal="left" vertical="center" wrapText="1"/>
      <protection/>
    </xf>
    <xf numFmtId="0" fontId="5" fillId="0" borderId="1" xfId="21" applyFont="1" applyBorder="1" applyAlignment="1">
      <alignment horizontal="left" vertical="center" wrapText="1"/>
      <protection/>
    </xf>
    <xf numFmtId="0" fontId="5" fillId="2" borderId="1" xfId="0" applyFont="1" applyFill="1" applyBorder="1"/>
    <xf numFmtId="0" fontId="5" fillId="2" borderId="1" xfId="0" applyFont="1" applyFill="1" applyBorder="1" applyAlignment="1">
      <alignment wrapText="1"/>
    </xf>
    <xf numFmtId="0" fontId="5" fillId="2" borderId="1" xfId="0" applyFont="1" applyFill="1" applyBorder="1" applyAlignment="1">
      <alignment horizontal="left" wrapText="1"/>
    </xf>
    <xf numFmtId="0" fontId="5" fillId="2" borderId="0" xfId="0" applyFont="1" applyFill="1"/>
    <xf numFmtId="0" fontId="5" fillId="2" borderId="1" xfId="0" applyFont="1" applyFill="1" applyBorder="1" applyAlignment="1">
      <alignment horizontal="left" vertical="center" indent="1"/>
    </xf>
    <xf numFmtId="0" fontId="8" fillId="0" borderId="1" xfId="20" applyFont="1" applyBorder="1" applyAlignment="1">
      <alignment horizontal="left" vertical="top" wrapText="1"/>
      <protection/>
    </xf>
    <xf numFmtId="0" fontId="5" fillId="0" borderId="1" xfId="0" applyFont="1" applyBorder="1" applyAlignment="1">
      <alignment horizontal="left"/>
    </xf>
    <xf numFmtId="0" fontId="5" fillId="0" borderId="1" xfId="0" applyFont="1" applyBorder="1" applyAlignment="1">
      <alignment horizontal="left" wrapText="1"/>
    </xf>
    <xf numFmtId="0" fontId="5"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7" fillId="0" borderId="2" xfId="20"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5" fillId="2" borderId="2" xfId="0" applyFont="1" applyFill="1" applyBorder="1" applyAlignment="1">
      <alignment vertical="center" wrapText="1"/>
    </xf>
    <xf numFmtId="0" fontId="5" fillId="2" borderId="2" xfId="20" applyFont="1" applyFill="1" applyBorder="1" applyAlignment="1">
      <alignment vertical="center" wrapText="1"/>
      <protection/>
    </xf>
    <xf numFmtId="0" fontId="5" fillId="0" borderId="1" xfId="20" applyFont="1" applyBorder="1" applyAlignment="1">
      <alignment horizontal="center" vertical="center" wrapText="1"/>
      <protection/>
    </xf>
    <xf numFmtId="0" fontId="5" fillId="0" borderId="1" xfId="20" applyFont="1" applyBorder="1" applyAlignment="1">
      <alignment wrapText="1"/>
      <protection/>
    </xf>
    <xf numFmtId="0" fontId="7" fillId="0" borderId="1" xfId="20" applyFont="1" applyBorder="1" applyAlignment="1">
      <alignment horizontal="left" vertical="top" wrapText="1"/>
      <protection/>
    </xf>
    <xf numFmtId="0" fontId="5" fillId="2" borderId="2" xfId="20" applyFont="1" applyFill="1" applyBorder="1" applyAlignment="1">
      <alignment wrapText="1"/>
      <protection/>
    </xf>
    <xf numFmtId="0" fontId="12" fillId="0" borderId="1" xfId="23" applyFont="1" applyBorder="1" applyAlignment="1">
      <alignment horizontal="left" vertical="top" wrapText="1"/>
      <protection/>
    </xf>
    <xf numFmtId="0" fontId="7" fillId="0" borderId="1" xfId="22" applyFont="1" applyBorder="1" applyAlignment="1" applyProtection="1">
      <alignment wrapText="1"/>
      <protection locked="0"/>
    </xf>
    <xf numFmtId="0" fontId="5" fillId="0" borderId="1" xfId="20" applyFont="1" applyBorder="1" applyAlignment="1">
      <alignment vertical="top" wrapText="1"/>
      <protection/>
    </xf>
    <xf numFmtId="0" fontId="5" fillId="0" borderId="0" xfId="0" applyFont="1" applyAlignment="1">
      <alignment wrapText="1"/>
    </xf>
    <xf numFmtId="0" fontId="2" fillId="0" borderId="0" xfId="0" applyFont="1"/>
    <xf numFmtId="0" fontId="5" fillId="0" borderId="0" xfId="0" applyFont="1" applyAlignment="1">
      <alignment horizontal="left"/>
    </xf>
    <xf numFmtId="0" fontId="5" fillId="0" borderId="1" xfId="0" applyFont="1" applyFill="1" applyBorder="1"/>
    <xf numFmtId="0" fontId="2" fillId="0" borderId="1" xfId="0" applyFont="1" applyFill="1" applyBorder="1"/>
    <xf numFmtId="0" fontId="5" fillId="0" borderId="1" xfId="0" applyFont="1" applyFill="1" applyBorder="1" applyAlignment="1">
      <alignment wrapText="1"/>
    </xf>
    <xf numFmtId="0" fontId="5" fillId="0" borderId="0" xfId="0" applyFont="1" applyFill="1"/>
    <xf numFmtId="0" fontId="2" fillId="3" borderId="1" xfId="0" applyFont="1" applyFill="1" applyBorder="1"/>
    <xf numFmtId="0" fontId="8" fillId="0" borderId="0" xfId="0" applyFont="1" applyAlignment="1">
      <alignment wrapText="1"/>
    </xf>
    <xf numFmtId="0" fontId="5" fillId="0" borderId="3" xfId="0" applyFont="1" applyBorder="1"/>
    <xf numFmtId="0" fontId="7" fillId="0" borderId="4" xfId="20" applyFont="1" applyBorder="1" applyAlignment="1">
      <alignment horizontal="left" vertical="top" wrapText="1"/>
      <protection/>
    </xf>
    <xf numFmtId="0" fontId="8" fillId="0" borderId="1" xfId="0" applyFont="1" applyFill="1" applyBorder="1" applyAlignment="1">
      <alignment vertical="center" wrapText="1"/>
    </xf>
    <xf numFmtId="0" fontId="7" fillId="0" borderId="1" xfId="0" applyFont="1" applyBorder="1" applyAlignment="1">
      <alignment horizontal="left" vertical="center" wrapText="1"/>
    </xf>
    <xf numFmtId="0" fontId="5" fillId="0" borderId="1" xfId="20" applyFont="1" applyBorder="1" applyAlignment="1">
      <alignment horizontal="left" wrapText="1"/>
      <protection/>
    </xf>
    <xf numFmtId="0" fontId="7" fillId="0" borderId="0" xfId="0" applyFont="1" applyAlignment="1">
      <alignment horizontal="left" vertical="center" wrapText="1"/>
    </xf>
    <xf numFmtId="0" fontId="7" fillId="2" borderId="1" xfId="0" applyFont="1" applyFill="1" applyBorder="1" applyAlignment="1">
      <alignment horizontal="left" wrapText="1"/>
    </xf>
    <xf numFmtId="0" fontId="7" fillId="2" borderId="2" xfId="20" applyFont="1" applyFill="1" applyBorder="1" applyAlignment="1">
      <alignment wrapText="1"/>
      <protection/>
    </xf>
    <xf numFmtId="0" fontId="5" fillId="3" borderId="1" xfId="0" applyFont="1" applyFill="1" applyBorder="1" applyAlignment="1">
      <alignment wrapText="1"/>
    </xf>
    <xf numFmtId="0" fontId="5" fillId="3" borderId="0" xfId="0" applyFont="1" applyFill="1"/>
    <xf numFmtId="0" fontId="5" fillId="3" borderId="1" xfId="20" applyFont="1" applyFill="1" applyBorder="1" applyAlignment="1">
      <alignment wrapText="1"/>
      <protection/>
    </xf>
    <xf numFmtId="0" fontId="9" fillId="3" borderId="1" xfId="20" applyFont="1" applyFill="1" applyBorder="1" applyAlignment="1">
      <alignment wrapText="1"/>
      <protection/>
    </xf>
    <xf numFmtId="0" fontId="7" fillId="0" borderId="1" xfId="20" applyFont="1" applyFill="1" applyBorder="1" applyAlignment="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Normal 6" xfId="20"/>
    <cellStyle name="Normal 3 2" xfId="21"/>
    <cellStyle name="Normal 2" xfId="22"/>
    <cellStyle name="Normal 4" xfId="2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E221"/>
  <sheetViews>
    <sheetView showZeros="0" tabSelected="1" zoomScale="70" zoomScaleNormal="70" workbookViewId="0" topLeftCell="A1">
      <pane xSplit="4" ySplit="1" topLeftCell="E17" activePane="bottomRight" state="frozen"/>
      <selection pane="topRight" activeCell="E1" sqref="E1"/>
      <selection pane="bottomLeft" activeCell="A2" sqref="A2"/>
      <selection pane="bottomRight" activeCell="D1" sqref="D1:E1048576"/>
    </sheetView>
  </sheetViews>
  <sheetFormatPr defaultColWidth="9.140625" defaultRowHeight="15"/>
  <cols>
    <col min="1" max="1" width="5.7109375" style="9" customWidth="1"/>
    <col min="2" max="2" width="9.140625" style="37" customWidth="1"/>
    <col min="3" max="3" width="23.8515625" style="36" customWidth="1"/>
    <col min="4" max="4" width="35.7109375" style="38" hidden="1" customWidth="1"/>
    <col min="5" max="5" width="27.28125" style="38" hidden="1" customWidth="1"/>
    <col min="6" max="367" width="9.140625" style="9" customWidth="1"/>
    <col min="368" max="16384" width="9.140625" style="9" customWidth="1"/>
  </cols>
  <sheetData>
    <row r="1" spans="1:368" s="3" customFormat="1" ht="66" customHeight="1">
      <c r="A1" s="1" t="s">
        <v>0</v>
      </c>
      <c r="B1" s="1" t="s">
        <v>1</v>
      </c>
      <c r="C1" s="1" t="s">
        <v>2</v>
      </c>
      <c r="D1" s="2" t="s">
        <v>3</v>
      </c>
      <c r="E1" s="2" t="s">
        <v>863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 t="s">
        <v>254</v>
      </c>
      <c r="IW1" s="1" t="s">
        <v>255</v>
      </c>
      <c r="IX1" s="1" t="s">
        <v>256</v>
      </c>
      <c r="IY1" s="1" t="s">
        <v>257</v>
      </c>
      <c r="IZ1" s="1" t="s">
        <v>258</v>
      </c>
      <c r="JA1" s="1" t="s">
        <v>259</v>
      </c>
      <c r="JB1" s="1" t="s">
        <v>260</v>
      </c>
      <c r="JC1" s="1" t="s">
        <v>261</v>
      </c>
      <c r="JD1" s="1" t="s">
        <v>262</v>
      </c>
      <c r="JE1" s="1" t="s">
        <v>263</v>
      </c>
      <c r="JF1" s="1" t="s">
        <v>264</v>
      </c>
      <c r="JG1" s="1" t="s">
        <v>265</v>
      </c>
      <c r="JH1" s="1" t="s">
        <v>266</v>
      </c>
      <c r="JI1" s="1" t="s">
        <v>267</v>
      </c>
      <c r="JJ1" s="1" t="s">
        <v>268</v>
      </c>
      <c r="JK1" s="1" t="s">
        <v>269</v>
      </c>
      <c r="JL1" s="1" t="s">
        <v>270</v>
      </c>
      <c r="JM1" s="1" t="s">
        <v>271</v>
      </c>
      <c r="JN1" s="1" t="s">
        <v>272</v>
      </c>
      <c r="JO1" s="1" t="s">
        <v>273</v>
      </c>
      <c r="JP1" s="1" t="s">
        <v>274</v>
      </c>
      <c r="JQ1" s="1" t="s">
        <v>275</v>
      </c>
      <c r="JR1" s="1" t="s">
        <v>276</v>
      </c>
      <c r="JS1" s="1" t="s">
        <v>277</v>
      </c>
      <c r="JT1" s="1" t="s">
        <v>278</v>
      </c>
      <c r="JU1" s="1" t="s">
        <v>279</v>
      </c>
      <c r="JV1" s="1" t="s">
        <v>280</v>
      </c>
      <c r="JW1" s="1" t="s">
        <v>281</v>
      </c>
      <c r="JX1" s="1" t="s">
        <v>282</v>
      </c>
      <c r="JY1" s="1" t="s">
        <v>283</v>
      </c>
      <c r="JZ1" s="1" t="s">
        <v>284</v>
      </c>
      <c r="KA1" s="1" t="s">
        <v>285</v>
      </c>
      <c r="KB1" s="1" t="s">
        <v>286</v>
      </c>
      <c r="KC1" s="1" t="s">
        <v>287</v>
      </c>
      <c r="KD1" s="1" t="s">
        <v>288</v>
      </c>
      <c r="KE1" s="1" t="s">
        <v>289</v>
      </c>
      <c r="KF1" s="1" t="s">
        <v>290</v>
      </c>
      <c r="KG1" s="1" t="s">
        <v>291</v>
      </c>
      <c r="KH1" s="1" t="s">
        <v>292</v>
      </c>
      <c r="KI1" s="1" t="s">
        <v>293</v>
      </c>
      <c r="KJ1" s="1" t="s">
        <v>294</v>
      </c>
      <c r="KK1" s="1" t="s">
        <v>295</v>
      </c>
      <c r="KL1" s="1" t="s">
        <v>296</v>
      </c>
      <c r="KM1" s="1" t="s">
        <v>297</v>
      </c>
      <c r="KN1" s="1" t="s">
        <v>298</v>
      </c>
      <c r="KO1" s="1" t="s">
        <v>299</v>
      </c>
      <c r="KP1" s="1" t="s">
        <v>300</v>
      </c>
      <c r="KQ1" s="1" t="s">
        <v>301</v>
      </c>
      <c r="KR1" s="1" t="s">
        <v>302</v>
      </c>
      <c r="KS1" s="1" t="s">
        <v>303</v>
      </c>
      <c r="KT1" s="1" t="s">
        <v>304</v>
      </c>
      <c r="KU1" s="1" t="s">
        <v>305</v>
      </c>
      <c r="KV1" s="1" t="s">
        <v>306</v>
      </c>
      <c r="KW1" s="1" t="s">
        <v>307</v>
      </c>
      <c r="KX1" s="1" t="s">
        <v>308</v>
      </c>
      <c r="KY1" s="1" t="s">
        <v>309</v>
      </c>
      <c r="KZ1" s="1" t="s">
        <v>310</v>
      </c>
      <c r="LA1" s="1" t="s">
        <v>311</v>
      </c>
      <c r="LB1" s="1" t="s">
        <v>312</v>
      </c>
      <c r="LC1" s="1" t="s">
        <v>313</v>
      </c>
      <c r="LD1" s="1" t="s">
        <v>314</v>
      </c>
      <c r="LE1" s="1" t="s">
        <v>315</v>
      </c>
      <c r="LF1" s="1" t="s">
        <v>316</v>
      </c>
      <c r="LG1" s="1" t="s">
        <v>317</v>
      </c>
      <c r="LH1" s="1" t="s">
        <v>318</v>
      </c>
      <c r="LI1" s="1" t="s">
        <v>319</v>
      </c>
      <c r="LJ1" s="1" t="s">
        <v>320</v>
      </c>
      <c r="LK1" s="1" t="s">
        <v>321</v>
      </c>
      <c r="LL1" s="1" t="s">
        <v>322</v>
      </c>
      <c r="LM1" s="1" t="s">
        <v>323</v>
      </c>
      <c r="LN1" s="1" t="s">
        <v>324</v>
      </c>
      <c r="LO1" s="1" t="s">
        <v>325</v>
      </c>
      <c r="LP1" s="1" t="s">
        <v>326</v>
      </c>
      <c r="LQ1" s="1" t="s">
        <v>327</v>
      </c>
      <c r="LR1" s="1" t="s">
        <v>328</v>
      </c>
      <c r="LS1" s="1" t="s">
        <v>329</v>
      </c>
      <c r="LT1" s="1" t="s">
        <v>330</v>
      </c>
      <c r="LU1" s="1" t="s">
        <v>331</v>
      </c>
      <c r="LV1" s="1" t="s">
        <v>332</v>
      </c>
      <c r="LW1" s="1" t="s">
        <v>333</v>
      </c>
      <c r="LX1" s="1" t="s">
        <v>334</v>
      </c>
      <c r="LY1" s="1" t="s">
        <v>335</v>
      </c>
      <c r="LZ1" s="1" t="s">
        <v>336</v>
      </c>
      <c r="MA1" s="1" t="s">
        <v>337</v>
      </c>
      <c r="MB1" s="1" t="s">
        <v>338</v>
      </c>
      <c r="MC1" s="1" t="s">
        <v>339</v>
      </c>
      <c r="MD1" s="1" t="s">
        <v>340</v>
      </c>
      <c r="ME1" s="1" t="s">
        <v>341</v>
      </c>
      <c r="MF1" s="1" t="s">
        <v>342</v>
      </c>
      <c r="MG1" s="1" t="s">
        <v>343</v>
      </c>
      <c r="MH1" s="1" t="s">
        <v>344</v>
      </c>
      <c r="MI1" s="1" t="s">
        <v>345</v>
      </c>
      <c r="MJ1" s="1" t="s">
        <v>346</v>
      </c>
      <c r="MK1" s="1" t="s">
        <v>347</v>
      </c>
      <c r="ML1" s="1" t="s">
        <v>348</v>
      </c>
      <c r="MM1" s="1" t="s">
        <v>349</v>
      </c>
      <c r="MN1" s="1" t="s">
        <v>350</v>
      </c>
      <c r="MO1" s="1" t="s">
        <v>351</v>
      </c>
      <c r="MP1" s="1" t="s">
        <v>352</v>
      </c>
      <c r="MQ1" s="1" t="s">
        <v>353</v>
      </c>
      <c r="MR1" s="1" t="s">
        <v>354</v>
      </c>
      <c r="MS1" s="1" t="s">
        <v>355</v>
      </c>
      <c r="MT1" s="1" t="s">
        <v>356</v>
      </c>
      <c r="MU1" s="1" t="s">
        <v>357</v>
      </c>
      <c r="MV1" s="1" t="s">
        <v>358</v>
      </c>
      <c r="MW1" s="1" t="s">
        <v>359</v>
      </c>
      <c r="MX1" s="1" t="s">
        <v>360</v>
      </c>
      <c r="MY1" s="1" t="s">
        <v>361</v>
      </c>
      <c r="MZ1" s="1" t="s">
        <v>362</v>
      </c>
      <c r="NA1" s="1" t="s">
        <v>363</v>
      </c>
      <c r="NB1" s="1" t="s">
        <v>364</v>
      </c>
      <c r="NC1" s="1" t="s">
        <v>365</v>
      </c>
      <c r="ND1" s="3" t="s">
        <v>862</v>
      </c>
    </row>
    <row r="2" spans="1:369" ht="89.25">
      <c r="A2" s="4">
        <v>1</v>
      </c>
      <c r="B2" s="5">
        <v>1</v>
      </c>
      <c r="C2" s="6" t="s">
        <v>366</v>
      </c>
      <c r="D2" s="7" t="s">
        <v>367</v>
      </c>
      <c r="E2" s="10" t="s">
        <v>827</v>
      </c>
      <c r="F2" s="4" t="s">
        <v>368</v>
      </c>
      <c r="G2" s="4">
        <v>0.7165</v>
      </c>
      <c r="H2" s="4">
        <v>0</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v>40000</v>
      </c>
      <c r="BN2" s="4"/>
      <c r="BO2" s="4"/>
      <c r="BP2" s="4">
        <v>60000</v>
      </c>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v>300</v>
      </c>
      <c r="CW2" s="4"/>
      <c r="CX2" s="4"/>
      <c r="CY2" s="4"/>
      <c r="CZ2" s="4"/>
      <c r="DA2" s="4"/>
      <c r="DB2" s="4"/>
      <c r="DC2" s="4"/>
      <c r="DD2" s="4"/>
      <c r="DE2" s="4"/>
      <c r="DF2" s="4"/>
      <c r="DG2" s="4"/>
      <c r="DH2" s="4"/>
      <c r="DI2" s="4">
        <v>0</v>
      </c>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v>10000</v>
      </c>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v>25000</v>
      </c>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v>0</v>
      </c>
      <c r="IP2" s="4"/>
      <c r="IQ2" s="4">
        <v>1000</v>
      </c>
      <c r="IR2" s="4">
        <v>10000</v>
      </c>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v>0</v>
      </c>
      <c r="JY2" s="4"/>
      <c r="JZ2" s="4"/>
      <c r="KA2" s="4"/>
      <c r="KB2" s="4"/>
      <c r="KC2" s="4">
        <v>36000</v>
      </c>
      <c r="KD2" s="4"/>
      <c r="KE2" s="4"/>
      <c r="KF2" s="4"/>
      <c r="KG2" s="4"/>
      <c r="KH2" s="4">
        <v>2000</v>
      </c>
      <c r="KI2" s="4"/>
      <c r="KJ2" s="4"/>
      <c r="KK2" s="4"/>
      <c r="KL2" s="4"/>
      <c r="KM2" s="4"/>
      <c r="KN2" s="4">
        <v>15000</v>
      </c>
      <c r="KO2" s="4"/>
      <c r="KP2" s="4">
        <v>0</v>
      </c>
      <c r="KQ2" s="4"/>
      <c r="KR2" s="4"/>
      <c r="KS2" s="4"/>
      <c r="KT2" s="4"/>
      <c r="KU2" s="4"/>
      <c r="KV2" s="4">
        <v>20000</v>
      </c>
      <c r="KW2" s="4"/>
      <c r="KX2" s="4"/>
      <c r="KY2" s="4"/>
      <c r="KZ2" s="4"/>
      <c r="LA2" s="4"/>
      <c r="LB2" s="4"/>
      <c r="LC2" s="4"/>
      <c r="LD2" s="4"/>
      <c r="LE2" s="4"/>
      <c r="LF2" s="4"/>
      <c r="LG2" s="4">
        <v>0</v>
      </c>
      <c r="LH2" s="4"/>
      <c r="LI2" s="4"/>
      <c r="LJ2" s="4">
        <v>20000</v>
      </c>
      <c r="LK2" s="4"/>
      <c r="LL2" s="4"/>
      <c r="LM2" s="4"/>
      <c r="LN2" s="4"/>
      <c r="LO2" s="4"/>
      <c r="LP2" s="4"/>
      <c r="LQ2" s="4">
        <v>100</v>
      </c>
      <c r="LR2" s="4"/>
      <c r="LS2" s="4"/>
      <c r="LT2" s="4"/>
      <c r="LU2" s="4"/>
      <c r="LV2" s="4"/>
      <c r="LW2" s="4"/>
      <c r="LX2" s="4"/>
      <c r="LY2" s="4"/>
      <c r="LZ2" s="4"/>
      <c r="MA2" s="4"/>
      <c r="MB2" s="4"/>
      <c r="MC2" s="4"/>
      <c r="MD2" s="4"/>
      <c r="ME2" s="4"/>
      <c r="MF2" s="4">
        <v>0</v>
      </c>
      <c r="MG2" s="4"/>
      <c r="MH2" s="4"/>
      <c r="MI2" s="4"/>
      <c r="MJ2" s="4">
        <v>0</v>
      </c>
      <c r="MK2" s="4"/>
      <c r="ML2" s="4"/>
      <c r="MM2" s="4"/>
      <c r="MN2" s="4"/>
      <c r="MO2" s="4"/>
      <c r="MP2" s="4"/>
      <c r="MQ2" s="4"/>
      <c r="MR2" s="4"/>
      <c r="MS2" s="4"/>
      <c r="MT2" s="4"/>
      <c r="MU2" s="4"/>
      <c r="MV2" s="4"/>
      <c r="MW2" s="4"/>
      <c r="MX2" s="4"/>
      <c r="MY2" s="4">
        <v>6000</v>
      </c>
      <c r="MZ2" s="4"/>
      <c r="NA2" s="4"/>
      <c r="NB2" s="8">
        <f aca="true" t="shared" si="0" ref="NB2:NB65">SUM(H2:NA2)</f>
        <v>245400</v>
      </c>
      <c r="NC2" s="4">
        <f>NB2*G2</f>
        <v>175829.1</v>
      </c>
      <c r="ND2" s="9">
        <v>245400</v>
      </c>
      <c r="NE2" s="9">
        <f>NB2-ND2</f>
        <v>0</v>
      </c>
    </row>
    <row r="3" spans="1:369" ht="89.25">
      <c r="A3" s="4">
        <v>2</v>
      </c>
      <c r="B3" s="5">
        <v>2</v>
      </c>
      <c r="C3" s="6" t="s">
        <v>369</v>
      </c>
      <c r="D3" s="7" t="s">
        <v>370</v>
      </c>
      <c r="E3" s="10" t="s">
        <v>828</v>
      </c>
      <c r="F3" s="4" t="s">
        <v>368</v>
      </c>
      <c r="G3" s="4">
        <v>1.584</v>
      </c>
      <c r="H3" s="4">
        <v>0</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v>24000</v>
      </c>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v>0</v>
      </c>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v>2000</v>
      </c>
      <c r="GZ3" s="4"/>
      <c r="HA3" s="4"/>
      <c r="HB3" s="4"/>
      <c r="HC3" s="4"/>
      <c r="HD3" s="4"/>
      <c r="HE3" s="4"/>
      <c r="HF3" s="4"/>
      <c r="HG3" s="4"/>
      <c r="HH3" s="4"/>
      <c r="HI3" s="4"/>
      <c r="HJ3" s="4"/>
      <c r="HK3" s="4"/>
      <c r="HL3" s="4"/>
      <c r="HM3" s="4"/>
      <c r="HN3" s="4"/>
      <c r="HO3" s="4"/>
      <c r="HP3" s="4">
        <v>50</v>
      </c>
      <c r="HQ3" s="4"/>
      <c r="HR3" s="4"/>
      <c r="HS3" s="4"/>
      <c r="HT3" s="4"/>
      <c r="HU3" s="4"/>
      <c r="HV3" s="4"/>
      <c r="HW3" s="4"/>
      <c r="HX3" s="4"/>
      <c r="HY3" s="4"/>
      <c r="HZ3" s="4"/>
      <c r="IA3" s="4"/>
      <c r="IB3" s="4"/>
      <c r="IC3" s="4"/>
      <c r="ID3" s="4"/>
      <c r="IE3" s="4"/>
      <c r="IF3" s="4"/>
      <c r="IG3" s="4"/>
      <c r="IH3" s="4"/>
      <c r="II3" s="4"/>
      <c r="IJ3" s="4"/>
      <c r="IK3" s="4"/>
      <c r="IL3" s="4"/>
      <c r="IM3" s="4"/>
      <c r="IN3" s="4"/>
      <c r="IO3" s="4">
        <v>0</v>
      </c>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v>0</v>
      </c>
      <c r="JY3" s="4"/>
      <c r="JZ3" s="4"/>
      <c r="KA3" s="4"/>
      <c r="KB3" s="4"/>
      <c r="KC3" s="4"/>
      <c r="KD3" s="4"/>
      <c r="KE3" s="4"/>
      <c r="KF3" s="4"/>
      <c r="KG3" s="4"/>
      <c r="KH3" s="4"/>
      <c r="KI3" s="4"/>
      <c r="KJ3" s="4"/>
      <c r="KK3" s="4"/>
      <c r="KL3" s="4"/>
      <c r="KM3" s="4"/>
      <c r="KN3" s="4"/>
      <c r="KO3" s="4"/>
      <c r="KP3" s="4">
        <v>0</v>
      </c>
      <c r="KQ3" s="4"/>
      <c r="KR3" s="4"/>
      <c r="KS3" s="4"/>
      <c r="KT3" s="4"/>
      <c r="KU3" s="4"/>
      <c r="KV3" s="4"/>
      <c r="KW3" s="4">
        <v>16004</v>
      </c>
      <c r="KX3" s="4"/>
      <c r="KY3" s="4"/>
      <c r="KZ3" s="4"/>
      <c r="LA3" s="4"/>
      <c r="LB3" s="4"/>
      <c r="LC3" s="4"/>
      <c r="LD3" s="4"/>
      <c r="LE3" s="4">
        <v>100</v>
      </c>
      <c r="LF3" s="4"/>
      <c r="LG3" s="4">
        <v>500</v>
      </c>
      <c r="LH3" s="4"/>
      <c r="LI3" s="4"/>
      <c r="LJ3" s="4"/>
      <c r="LK3" s="4"/>
      <c r="LL3" s="4"/>
      <c r="LM3" s="4"/>
      <c r="LN3" s="4"/>
      <c r="LO3" s="4"/>
      <c r="LP3" s="4"/>
      <c r="LQ3" s="4">
        <v>0</v>
      </c>
      <c r="LR3" s="4"/>
      <c r="LS3" s="4"/>
      <c r="LT3" s="4"/>
      <c r="LU3" s="4"/>
      <c r="LV3" s="4"/>
      <c r="LW3" s="4"/>
      <c r="LX3" s="4"/>
      <c r="LY3" s="4"/>
      <c r="LZ3" s="4"/>
      <c r="MA3" s="4"/>
      <c r="MB3" s="4"/>
      <c r="MC3" s="4"/>
      <c r="MD3" s="4"/>
      <c r="ME3" s="4"/>
      <c r="MF3" s="4">
        <v>0</v>
      </c>
      <c r="MG3" s="4"/>
      <c r="MH3" s="4"/>
      <c r="MI3" s="4"/>
      <c r="MJ3" s="4">
        <v>0</v>
      </c>
      <c r="MK3" s="4"/>
      <c r="ML3" s="4"/>
      <c r="MM3" s="4"/>
      <c r="MN3" s="4"/>
      <c r="MO3" s="4"/>
      <c r="MP3" s="4"/>
      <c r="MQ3" s="4"/>
      <c r="MR3" s="4"/>
      <c r="MS3" s="4"/>
      <c r="MT3" s="4"/>
      <c r="MU3" s="4"/>
      <c r="MV3" s="4"/>
      <c r="MW3" s="4"/>
      <c r="MX3" s="4"/>
      <c r="MY3" s="4"/>
      <c r="MZ3" s="4"/>
      <c r="NA3" s="4"/>
      <c r="NB3" s="8">
        <f t="shared" si="0"/>
        <v>42654</v>
      </c>
      <c r="NC3" s="4">
        <f aca="true" t="shared" si="1" ref="NC3:NC66">NB3*G3</f>
        <v>67563.936</v>
      </c>
      <c r="ND3" s="9">
        <v>42654</v>
      </c>
      <c r="NE3" s="9">
        <f aca="true" t="shared" si="2" ref="NE3:NE66">NB3-ND3</f>
        <v>0</v>
      </c>
    </row>
    <row r="4" spans="1:369" ht="89.25">
      <c r="A4" s="4">
        <v>3</v>
      </c>
      <c r="B4" s="5">
        <v>3</v>
      </c>
      <c r="C4" s="6" t="s">
        <v>371</v>
      </c>
      <c r="D4" s="10" t="s">
        <v>372</v>
      </c>
      <c r="E4" s="10" t="s">
        <v>829</v>
      </c>
      <c r="F4" s="4" t="s">
        <v>368</v>
      </c>
      <c r="G4" s="4">
        <v>1.9188</v>
      </c>
      <c r="H4" s="4">
        <v>0</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v>20000</v>
      </c>
      <c r="BM4" s="4"/>
      <c r="BN4" s="4"/>
      <c r="BO4" s="4"/>
      <c r="BP4" s="4">
        <v>10000</v>
      </c>
      <c r="BQ4" s="4"/>
      <c r="BR4" s="4"/>
      <c r="BS4" s="4"/>
      <c r="BT4" s="4"/>
      <c r="BU4" s="4"/>
      <c r="BV4" s="4"/>
      <c r="BW4" s="4"/>
      <c r="BX4" s="4"/>
      <c r="BY4" s="4"/>
      <c r="BZ4" s="4"/>
      <c r="CA4" s="4"/>
      <c r="CB4" s="4"/>
      <c r="CC4" s="4"/>
      <c r="CD4" s="4"/>
      <c r="CE4" s="4"/>
      <c r="CF4" s="4"/>
      <c r="CG4" s="4"/>
      <c r="CH4" s="4"/>
      <c r="CI4" s="4"/>
      <c r="CJ4" s="4"/>
      <c r="CK4" s="4"/>
      <c r="CL4" s="4"/>
      <c r="CM4" s="4"/>
      <c r="CN4" s="4"/>
      <c r="CO4" s="4"/>
      <c r="CP4" s="4"/>
      <c r="CQ4" s="4">
        <v>1500</v>
      </c>
      <c r="CR4" s="4"/>
      <c r="CS4" s="4"/>
      <c r="CT4" s="4"/>
      <c r="CU4" s="4"/>
      <c r="CV4" s="4"/>
      <c r="CW4" s="4"/>
      <c r="CX4" s="4"/>
      <c r="CY4" s="4"/>
      <c r="CZ4" s="4"/>
      <c r="DA4" s="4"/>
      <c r="DB4" s="4"/>
      <c r="DC4" s="4"/>
      <c r="DD4" s="4"/>
      <c r="DE4" s="4"/>
      <c r="DF4" s="4"/>
      <c r="DG4" s="4"/>
      <c r="DH4" s="4"/>
      <c r="DI4" s="4">
        <v>0</v>
      </c>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v>50</v>
      </c>
      <c r="HQ4" s="4"/>
      <c r="HR4" s="4"/>
      <c r="HS4" s="4"/>
      <c r="HT4" s="4"/>
      <c r="HU4" s="4"/>
      <c r="HV4" s="4"/>
      <c r="HW4" s="4"/>
      <c r="HX4" s="4"/>
      <c r="HY4" s="4"/>
      <c r="HZ4" s="4"/>
      <c r="IA4" s="4"/>
      <c r="IB4" s="4"/>
      <c r="IC4" s="4"/>
      <c r="ID4" s="4"/>
      <c r="IE4" s="4"/>
      <c r="IF4" s="4"/>
      <c r="IG4" s="4"/>
      <c r="IH4" s="4"/>
      <c r="II4" s="4"/>
      <c r="IJ4" s="4"/>
      <c r="IK4" s="4"/>
      <c r="IL4" s="4"/>
      <c r="IM4" s="4"/>
      <c r="IN4" s="4"/>
      <c r="IO4" s="4">
        <v>0</v>
      </c>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v>0</v>
      </c>
      <c r="JY4" s="4"/>
      <c r="JZ4" s="4"/>
      <c r="KA4" s="4"/>
      <c r="KB4" s="4"/>
      <c r="KC4" s="4"/>
      <c r="KD4" s="4"/>
      <c r="KE4" s="4"/>
      <c r="KF4" s="4"/>
      <c r="KG4" s="4"/>
      <c r="KH4" s="4"/>
      <c r="KI4" s="4"/>
      <c r="KJ4" s="4"/>
      <c r="KK4" s="4"/>
      <c r="KL4" s="11">
        <v>4000</v>
      </c>
      <c r="KM4" s="4"/>
      <c r="KN4" s="4"/>
      <c r="KO4" s="4">
        <v>15000</v>
      </c>
      <c r="KP4" s="4">
        <v>0</v>
      </c>
      <c r="KQ4" s="4"/>
      <c r="KR4" s="4"/>
      <c r="KS4" s="4"/>
      <c r="KT4" s="4"/>
      <c r="KU4" s="4"/>
      <c r="KV4" s="4"/>
      <c r="KW4" s="4"/>
      <c r="KX4" s="4"/>
      <c r="KY4" s="4"/>
      <c r="KZ4" s="4"/>
      <c r="LA4" s="4"/>
      <c r="LB4" s="4"/>
      <c r="LC4" s="4"/>
      <c r="LD4" s="4"/>
      <c r="LE4" s="4"/>
      <c r="LF4" s="4"/>
      <c r="LG4" s="4">
        <v>0</v>
      </c>
      <c r="LH4" s="4"/>
      <c r="LI4" s="4">
        <v>20000</v>
      </c>
      <c r="LJ4" s="4"/>
      <c r="LK4" s="4"/>
      <c r="LL4" s="4"/>
      <c r="LM4" s="4"/>
      <c r="LN4" s="4"/>
      <c r="LO4" s="4"/>
      <c r="LP4" s="4"/>
      <c r="LQ4" s="4">
        <v>0</v>
      </c>
      <c r="LR4" s="4"/>
      <c r="LS4" s="4"/>
      <c r="LT4" s="4"/>
      <c r="LU4" s="4"/>
      <c r="LV4" s="4"/>
      <c r="LW4" s="4"/>
      <c r="LX4" s="4"/>
      <c r="LY4" s="4"/>
      <c r="LZ4" s="4"/>
      <c r="MA4" s="4"/>
      <c r="MB4" s="4"/>
      <c r="MC4" s="4"/>
      <c r="MD4" s="4"/>
      <c r="ME4" s="4"/>
      <c r="MF4" s="4">
        <v>0</v>
      </c>
      <c r="MG4" s="4"/>
      <c r="MH4" s="4"/>
      <c r="MI4" s="4"/>
      <c r="MJ4" s="4">
        <v>0</v>
      </c>
      <c r="MK4" s="4"/>
      <c r="ML4" s="4"/>
      <c r="MM4" s="4"/>
      <c r="MN4" s="4"/>
      <c r="MO4" s="4"/>
      <c r="MP4" s="4"/>
      <c r="MQ4" s="4"/>
      <c r="MR4" s="4"/>
      <c r="MS4" s="4"/>
      <c r="MT4" s="4"/>
      <c r="MU4" s="4"/>
      <c r="MV4" s="4"/>
      <c r="MW4" s="4"/>
      <c r="MX4" s="4"/>
      <c r="MY4" s="4"/>
      <c r="MZ4" s="4"/>
      <c r="NA4" s="4"/>
      <c r="NB4" s="8">
        <f t="shared" si="0"/>
        <v>70550</v>
      </c>
      <c r="NC4" s="4">
        <f t="shared" si="1"/>
        <v>135371.34</v>
      </c>
      <c r="ND4" s="9">
        <v>70550</v>
      </c>
      <c r="NE4" s="9">
        <f t="shared" si="2"/>
        <v>0</v>
      </c>
    </row>
    <row r="5" spans="1:369" ht="76.5">
      <c r="A5" s="4">
        <v>4</v>
      </c>
      <c r="B5" s="5">
        <v>4</v>
      </c>
      <c r="C5" s="6" t="s">
        <v>373</v>
      </c>
      <c r="D5" s="7" t="s">
        <v>374</v>
      </c>
      <c r="E5" s="7"/>
      <c r="F5" s="4" t="s">
        <v>368</v>
      </c>
      <c r="G5" s="4">
        <v>0.4032</v>
      </c>
      <c r="H5" s="4">
        <v>0</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v>500</v>
      </c>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v>0</v>
      </c>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v>0</v>
      </c>
      <c r="IP5" s="4"/>
      <c r="IQ5" s="4"/>
      <c r="IR5" s="4"/>
      <c r="IS5" s="4"/>
      <c r="IT5" s="4"/>
      <c r="IU5" s="4"/>
      <c r="IV5" s="4"/>
      <c r="IW5" s="4"/>
      <c r="IX5" s="4"/>
      <c r="IY5" s="4"/>
      <c r="IZ5" s="4"/>
      <c r="JA5" s="4"/>
      <c r="JB5" s="4"/>
      <c r="JC5" s="4">
        <v>100</v>
      </c>
      <c r="JD5" s="4"/>
      <c r="JE5" s="4"/>
      <c r="JF5" s="4"/>
      <c r="JG5" s="4"/>
      <c r="JH5" s="4"/>
      <c r="JI5" s="4"/>
      <c r="JJ5" s="4"/>
      <c r="JK5" s="4"/>
      <c r="JL5" s="4"/>
      <c r="JM5" s="4"/>
      <c r="JN5" s="4"/>
      <c r="JO5" s="4"/>
      <c r="JP5" s="4"/>
      <c r="JQ5" s="4"/>
      <c r="JR5" s="4"/>
      <c r="JS5" s="4"/>
      <c r="JT5" s="4"/>
      <c r="JU5" s="4"/>
      <c r="JV5" s="4"/>
      <c r="JW5" s="4"/>
      <c r="JX5" s="4">
        <v>0</v>
      </c>
      <c r="JY5" s="4"/>
      <c r="JZ5" s="4"/>
      <c r="KA5" s="4"/>
      <c r="KB5" s="4"/>
      <c r="KC5" s="4"/>
      <c r="KD5" s="4"/>
      <c r="KE5" s="4"/>
      <c r="KF5" s="4"/>
      <c r="KG5" s="4"/>
      <c r="KH5" s="4">
        <v>2000</v>
      </c>
      <c r="KI5" s="4"/>
      <c r="KJ5" s="4"/>
      <c r="KK5" s="4"/>
      <c r="KL5" s="4"/>
      <c r="KM5" s="4"/>
      <c r="KN5" s="4"/>
      <c r="KO5" s="4"/>
      <c r="KP5" s="4">
        <v>5500</v>
      </c>
      <c r="KQ5" s="4"/>
      <c r="KR5" s="4"/>
      <c r="KS5" s="4"/>
      <c r="KT5" s="4"/>
      <c r="KU5" s="4"/>
      <c r="KV5" s="4"/>
      <c r="KW5" s="4"/>
      <c r="KX5" s="4"/>
      <c r="KY5" s="4">
        <v>500</v>
      </c>
      <c r="KZ5" s="4"/>
      <c r="LA5" s="4"/>
      <c r="LB5" s="4"/>
      <c r="LC5" s="4"/>
      <c r="LD5" s="4"/>
      <c r="LE5" s="4"/>
      <c r="LF5" s="4"/>
      <c r="LG5" s="4">
        <v>0</v>
      </c>
      <c r="LH5" s="4"/>
      <c r="LI5" s="4"/>
      <c r="LJ5" s="4"/>
      <c r="LK5" s="4"/>
      <c r="LL5" s="4"/>
      <c r="LM5" s="4"/>
      <c r="LN5" s="4">
        <v>10000</v>
      </c>
      <c r="LO5" s="4"/>
      <c r="LP5" s="4"/>
      <c r="LQ5" s="4">
        <v>0</v>
      </c>
      <c r="LR5" s="4"/>
      <c r="LS5" s="4"/>
      <c r="LT5" s="4"/>
      <c r="LU5" s="4"/>
      <c r="LV5" s="4"/>
      <c r="LW5" s="4"/>
      <c r="LX5" s="4"/>
      <c r="LY5" s="4"/>
      <c r="LZ5" s="4"/>
      <c r="MA5" s="4"/>
      <c r="MB5" s="4"/>
      <c r="MC5" s="4"/>
      <c r="MD5" s="4"/>
      <c r="ME5" s="4"/>
      <c r="MF5" s="4">
        <v>0</v>
      </c>
      <c r="MG5" s="4"/>
      <c r="MH5" s="4"/>
      <c r="MI5" s="4"/>
      <c r="MJ5" s="4">
        <v>0</v>
      </c>
      <c r="MK5" s="4"/>
      <c r="ML5" s="4"/>
      <c r="MM5" s="4"/>
      <c r="MN5" s="4"/>
      <c r="MO5" s="4"/>
      <c r="MP5" s="4"/>
      <c r="MQ5" s="4"/>
      <c r="MR5" s="4"/>
      <c r="MS5" s="4"/>
      <c r="MT5" s="4"/>
      <c r="MU5" s="4"/>
      <c r="MV5" s="4"/>
      <c r="MW5" s="4"/>
      <c r="MX5" s="4"/>
      <c r="MY5" s="4"/>
      <c r="MZ5" s="4"/>
      <c r="NA5" s="4"/>
      <c r="NB5" s="8">
        <f t="shared" si="0"/>
        <v>18600</v>
      </c>
      <c r="NC5" s="4">
        <f t="shared" si="1"/>
        <v>7499.52</v>
      </c>
      <c r="ND5" s="9">
        <v>18600</v>
      </c>
      <c r="NE5" s="9">
        <f t="shared" si="2"/>
        <v>0</v>
      </c>
    </row>
    <row r="6" spans="1:369" ht="25.5">
      <c r="A6" s="4">
        <v>5</v>
      </c>
      <c r="B6" s="5">
        <v>5</v>
      </c>
      <c r="C6" s="6" t="s">
        <v>375</v>
      </c>
      <c r="D6" s="10" t="s">
        <v>376</v>
      </c>
      <c r="E6" s="10"/>
      <c r="F6" s="4" t="s">
        <v>368</v>
      </c>
      <c r="G6" s="4">
        <v>0.4962</v>
      </c>
      <c r="H6" s="4">
        <v>2000</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v>0</v>
      </c>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v>0</v>
      </c>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v>0</v>
      </c>
      <c r="JY6" s="4"/>
      <c r="JZ6" s="4"/>
      <c r="KA6" s="4"/>
      <c r="KB6" s="4"/>
      <c r="KC6" s="4"/>
      <c r="KD6" s="4"/>
      <c r="KE6" s="4"/>
      <c r="KF6" s="4"/>
      <c r="KG6" s="4"/>
      <c r="KH6" s="4"/>
      <c r="KI6" s="4"/>
      <c r="KJ6" s="4"/>
      <c r="KK6" s="4"/>
      <c r="KL6" s="4"/>
      <c r="KM6" s="4">
        <v>10000</v>
      </c>
      <c r="KN6" s="4"/>
      <c r="KO6" s="4"/>
      <c r="KP6" s="4">
        <v>20000</v>
      </c>
      <c r="KQ6" s="4"/>
      <c r="KR6" s="4"/>
      <c r="KS6" s="4">
        <v>200</v>
      </c>
      <c r="KT6" s="4"/>
      <c r="KU6" s="4"/>
      <c r="KV6" s="4"/>
      <c r="KW6" s="4"/>
      <c r="KX6" s="4">
        <v>1000</v>
      </c>
      <c r="KY6" s="4"/>
      <c r="KZ6" s="4"/>
      <c r="LA6" s="4"/>
      <c r="LB6" s="4">
        <v>1000</v>
      </c>
      <c r="LC6" s="4">
        <v>1600</v>
      </c>
      <c r="LD6" s="4"/>
      <c r="LE6" s="4"/>
      <c r="LF6" s="4"/>
      <c r="LG6" s="4">
        <v>7000</v>
      </c>
      <c r="LH6" s="4"/>
      <c r="LI6" s="4">
        <v>35000</v>
      </c>
      <c r="LJ6" s="4">
        <v>5000</v>
      </c>
      <c r="LK6" s="4"/>
      <c r="LL6" s="4"/>
      <c r="LM6" s="4"/>
      <c r="LN6" s="4"/>
      <c r="LO6" s="4"/>
      <c r="LP6" s="4"/>
      <c r="LQ6" s="4">
        <v>0</v>
      </c>
      <c r="LR6" s="4"/>
      <c r="LS6" s="4"/>
      <c r="LT6" s="4"/>
      <c r="LU6" s="4"/>
      <c r="LV6" s="4"/>
      <c r="LW6" s="4"/>
      <c r="LX6" s="4"/>
      <c r="LY6" s="4"/>
      <c r="LZ6" s="4"/>
      <c r="MA6" s="4"/>
      <c r="MB6" s="4"/>
      <c r="MC6" s="4"/>
      <c r="MD6" s="4"/>
      <c r="ME6" s="4"/>
      <c r="MF6" s="4">
        <v>0</v>
      </c>
      <c r="MG6" s="4"/>
      <c r="MH6" s="4"/>
      <c r="MI6" s="4"/>
      <c r="MJ6" s="4">
        <v>5000</v>
      </c>
      <c r="MK6" s="4"/>
      <c r="ML6" s="4"/>
      <c r="MM6" s="4"/>
      <c r="MN6" s="4"/>
      <c r="MO6" s="4"/>
      <c r="MP6" s="4"/>
      <c r="MQ6" s="4"/>
      <c r="MR6" s="4"/>
      <c r="MS6" s="4"/>
      <c r="MT6" s="4"/>
      <c r="MU6" s="4"/>
      <c r="MV6" s="4"/>
      <c r="MW6" s="4"/>
      <c r="MX6" s="4"/>
      <c r="MY6" s="4"/>
      <c r="MZ6" s="4"/>
      <c r="NA6" s="4"/>
      <c r="NB6" s="8">
        <f t="shared" si="0"/>
        <v>87800</v>
      </c>
      <c r="NC6" s="4">
        <f t="shared" si="1"/>
        <v>43566.36</v>
      </c>
      <c r="ND6" s="9">
        <v>87800</v>
      </c>
      <c r="NE6" s="9">
        <f t="shared" si="2"/>
        <v>0</v>
      </c>
    </row>
    <row r="7" spans="1:369" ht="25.5">
      <c r="A7" s="4">
        <v>6</v>
      </c>
      <c r="B7" s="5">
        <v>6</v>
      </c>
      <c r="C7" s="6" t="s">
        <v>377</v>
      </c>
      <c r="D7" s="10" t="s">
        <v>378</v>
      </c>
      <c r="E7" s="10"/>
      <c r="F7" s="4" t="s">
        <v>368</v>
      </c>
      <c r="G7" s="4">
        <v>12.48</v>
      </c>
      <c r="H7" s="4">
        <v>0</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v>0</v>
      </c>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v>0</v>
      </c>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v>0</v>
      </c>
      <c r="JY7" s="4"/>
      <c r="JZ7" s="4"/>
      <c r="KA7" s="4"/>
      <c r="KB7" s="4"/>
      <c r="KC7" s="4"/>
      <c r="KD7" s="4"/>
      <c r="KE7" s="4"/>
      <c r="KF7" s="4"/>
      <c r="KG7" s="4"/>
      <c r="KH7" s="4"/>
      <c r="KI7" s="4"/>
      <c r="KJ7" s="4"/>
      <c r="KK7" s="4"/>
      <c r="KL7" s="4"/>
      <c r="KM7" s="4">
        <v>5</v>
      </c>
      <c r="KN7" s="4">
        <v>50</v>
      </c>
      <c r="KO7" s="4"/>
      <c r="KP7" s="4">
        <v>0</v>
      </c>
      <c r="KQ7" s="4"/>
      <c r="KR7" s="4"/>
      <c r="KS7" s="4">
        <v>10</v>
      </c>
      <c r="KT7" s="4"/>
      <c r="KU7" s="4"/>
      <c r="KV7" s="4"/>
      <c r="KW7" s="4"/>
      <c r="KX7" s="4">
        <v>20</v>
      </c>
      <c r="KY7" s="4"/>
      <c r="KZ7" s="4">
        <v>2</v>
      </c>
      <c r="LA7" s="4"/>
      <c r="LB7" s="4">
        <v>20</v>
      </c>
      <c r="LC7" s="4">
        <v>10</v>
      </c>
      <c r="LD7" s="4"/>
      <c r="LE7" s="4">
        <v>50</v>
      </c>
      <c r="LF7" s="4"/>
      <c r="LG7" s="4">
        <v>0</v>
      </c>
      <c r="LH7" s="4"/>
      <c r="LI7" s="4"/>
      <c r="LJ7" s="4"/>
      <c r="LK7" s="4"/>
      <c r="LL7" s="4"/>
      <c r="LM7" s="4"/>
      <c r="LN7" s="4"/>
      <c r="LO7" s="4"/>
      <c r="LP7" s="4"/>
      <c r="LQ7" s="4">
        <v>0</v>
      </c>
      <c r="LR7" s="4"/>
      <c r="LS7" s="4"/>
      <c r="LT7" s="4"/>
      <c r="LU7" s="4"/>
      <c r="LV7" s="4"/>
      <c r="LW7" s="4"/>
      <c r="LX7" s="4"/>
      <c r="LY7" s="4"/>
      <c r="LZ7" s="4"/>
      <c r="MA7" s="4"/>
      <c r="MB7" s="4"/>
      <c r="MC7" s="4"/>
      <c r="MD7" s="4"/>
      <c r="ME7" s="4"/>
      <c r="MF7" s="4">
        <v>0</v>
      </c>
      <c r="MG7" s="4"/>
      <c r="MH7" s="4"/>
      <c r="MI7" s="4"/>
      <c r="MJ7" s="4">
        <v>0</v>
      </c>
      <c r="MK7" s="4"/>
      <c r="ML7" s="4"/>
      <c r="MM7" s="4"/>
      <c r="MN7" s="4"/>
      <c r="MO7" s="4"/>
      <c r="MP7" s="4"/>
      <c r="MQ7" s="4"/>
      <c r="MR7" s="4"/>
      <c r="MS7" s="4"/>
      <c r="MT7" s="4"/>
      <c r="MU7" s="4"/>
      <c r="MV7" s="4"/>
      <c r="MW7" s="4"/>
      <c r="MX7" s="4"/>
      <c r="MY7" s="4"/>
      <c r="MZ7" s="4"/>
      <c r="NA7" s="4"/>
      <c r="NB7" s="8">
        <f t="shared" si="0"/>
        <v>167</v>
      </c>
      <c r="NC7" s="4">
        <f t="shared" si="1"/>
        <v>2084.16</v>
      </c>
      <c r="ND7" s="9">
        <v>167</v>
      </c>
      <c r="NE7" s="9">
        <f t="shared" si="2"/>
        <v>0</v>
      </c>
    </row>
    <row r="8" spans="1:369" ht="25.5">
      <c r="A8" s="4">
        <v>7</v>
      </c>
      <c r="B8" s="5">
        <v>7</v>
      </c>
      <c r="C8" s="6" t="s">
        <v>379</v>
      </c>
      <c r="D8" s="10" t="s">
        <v>379</v>
      </c>
      <c r="E8" s="10"/>
      <c r="F8" s="4" t="s">
        <v>368</v>
      </c>
      <c r="G8" s="4">
        <v>12.48</v>
      </c>
      <c r="H8" s="4">
        <v>0</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v>0</v>
      </c>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v>0</v>
      </c>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v>0</v>
      </c>
      <c r="JY8" s="4"/>
      <c r="JZ8" s="4"/>
      <c r="KA8" s="4"/>
      <c r="KB8" s="4"/>
      <c r="KC8" s="4"/>
      <c r="KD8" s="4"/>
      <c r="KE8" s="4"/>
      <c r="KF8" s="4"/>
      <c r="KG8" s="4"/>
      <c r="KH8" s="4"/>
      <c r="KI8" s="4"/>
      <c r="KJ8" s="4"/>
      <c r="KK8" s="4"/>
      <c r="KL8" s="4"/>
      <c r="KM8" s="4">
        <v>5</v>
      </c>
      <c r="KN8" s="4">
        <v>50</v>
      </c>
      <c r="KO8" s="4"/>
      <c r="KP8" s="4">
        <v>0</v>
      </c>
      <c r="KQ8" s="4">
        <v>10</v>
      </c>
      <c r="KR8" s="4"/>
      <c r="KS8" s="4">
        <v>10</v>
      </c>
      <c r="KT8" s="4"/>
      <c r="KU8" s="4"/>
      <c r="KV8" s="4"/>
      <c r="KW8" s="4"/>
      <c r="KX8" s="4">
        <v>10</v>
      </c>
      <c r="KY8" s="4"/>
      <c r="KZ8" s="4">
        <v>2</v>
      </c>
      <c r="LA8" s="4"/>
      <c r="LB8" s="4">
        <v>10</v>
      </c>
      <c r="LC8" s="4">
        <v>10</v>
      </c>
      <c r="LD8" s="4"/>
      <c r="LE8" s="4">
        <v>50</v>
      </c>
      <c r="LF8" s="4"/>
      <c r="LG8" s="4">
        <v>0</v>
      </c>
      <c r="LH8" s="4"/>
      <c r="LI8" s="4"/>
      <c r="LJ8" s="4"/>
      <c r="LK8" s="4"/>
      <c r="LL8" s="4"/>
      <c r="LM8" s="4">
        <v>2</v>
      </c>
      <c r="LN8" s="4"/>
      <c r="LO8" s="4"/>
      <c r="LP8" s="4"/>
      <c r="LQ8" s="4">
        <v>0</v>
      </c>
      <c r="LR8" s="4"/>
      <c r="LS8" s="4"/>
      <c r="LT8" s="4"/>
      <c r="LU8" s="4"/>
      <c r="LV8" s="4"/>
      <c r="LW8" s="4"/>
      <c r="LX8" s="4"/>
      <c r="LY8" s="4"/>
      <c r="LZ8" s="4"/>
      <c r="MA8" s="4"/>
      <c r="MB8" s="4"/>
      <c r="MC8" s="4"/>
      <c r="MD8" s="4"/>
      <c r="ME8" s="4"/>
      <c r="MF8" s="4">
        <v>0</v>
      </c>
      <c r="MG8" s="4"/>
      <c r="MH8" s="4"/>
      <c r="MI8" s="4"/>
      <c r="MJ8" s="4">
        <v>5000</v>
      </c>
      <c r="MK8" s="4"/>
      <c r="ML8" s="4"/>
      <c r="MM8" s="4"/>
      <c r="MN8" s="4"/>
      <c r="MO8" s="4"/>
      <c r="MP8" s="4"/>
      <c r="MQ8" s="4"/>
      <c r="MR8" s="4"/>
      <c r="MS8" s="4"/>
      <c r="MT8" s="4"/>
      <c r="MU8" s="4"/>
      <c r="MV8" s="4"/>
      <c r="MW8" s="4"/>
      <c r="MX8" s="4"/>
      <c r="MY8" s="4"/>
      <c r="MZ8" s="4">
        <v>4</v>
      </c>
      <c r="NA8" s="4"/>
      <c r="NB8" s="8">
        <f t="shared" si="0"/>
        <v>5163</v>
      </c>
      <c r="NC8" s="4">
        <f t="shared" si="1"/>
        <v>64434.240000000005</v>
      </c>
      <c r="ND8" s="9">
        <v>5163</v>
      </c>
      <c r="NE8" s="9">
        <f t="shared" si="2"/>
        <v>0</v>
      </c>
    </row>
    <row r="9" spans="1:369" ht="25.5">
      <c r="A9" s="4">
        <v>8</v>
      </c>
      <c r="B9" s="5">
        <v>8</v>
      </c>
      <c r="C9" s="6" t="s">
        <v>380</v>
      </c>
      <c r="D9" s="10" t="s">
        <v>380</v>
      </c>
      <c r="E9" s="10"/>
      <c r="F9" s="4" t="s">
        <v>368</v>
      </c>
      <c r="G9" s="4">
        <v>15</v>
      </c>
      <c r="H9" s="4">
        <v>0</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v>0</v>
      </c>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v>0</v>
      </c>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v>0</v>
      </c>
      <c r="JY9" s="4"/>
      <c r="JZ9" s="4"/>
      <c r="KA9" s="4"/>
      <c r="KB9" s="4"/>
      <c r="KC9" s="4"/>
      <c r="KD9" s="4"/>
      <c r="KE9" s="4"/>
      <c r="KF9" s="4"/>
      <c r="KG9" s="4"/>
      <c r="KH9" s="4"/>
      <c r="KI9" s="4"/>
      <c r="KJ9" s="4"/>
      <c r="KK9" s="4"/>
      <c r="KL9" s="4"/>
      <c r="KM9" s="4">
        <v>5</v>
      </c>
      <c r="KN9" s="4"/>
      <c r="KO9" s="4"/>
      <c r="KP9" s="4">
        <v>0</v>
      </c>
      <c r="KQ9" s="4">
        <v>10</v>
      </c>
      <c r="KR9" s="4"/>
      <c r="KS9" s="4">
        <v>10</v>
      </c>
      <c r="KT9" s="4"/>
      <c r="KU9" s="4"/>
      <c r="KV9" s="4"/>
      <c r="KW9" s="4"/>
      <c r="KX9" s="4">
        <v>10</v>
      </c>
      <c r="KY9" s="4"/>
      <c r="KZ9" s="4"/>
      <c r="LA9" s="4"/>
      <c r="LB9" s="4">
        <v>10</v>
      </c>
      <c r="LC9" s="4">
        <v>10</v>
      </c>
      <c r="LD9" s="4"/>
      <c r="LE9" s="4"/>
      <c r="LF9" s="4"/>
      <c r="LG9" s="4">
        <v>0</v>
      </c>
      <c r="LH9" s="4"/>
      <c r="LI9" s="4">
        <v>10</v>
      </c>
      <c r="LJ9" s="4"/>
      <c r="LK9" s="4"/>
      <c r="LL9" s="4"/>
      <c r="LM9" s="4"/>
      <c r="LN9" s="4"/>
      <c r="LO9" s="4"/>
      <c r="LP9" s="4"/>
      <c r="LQ9" s="4">
        <v>0</v>
      </c>
      <c r="LR9" s="4"/>
      <c r="LS9" s="4"/>
      <c r="LT9" s="4"/>
      <c r="LU9" s="4"/>
      <c r="LV9" s="4"/>
      <c r="LW9" s="4"/>
      <c r="LX9" s="4"/>
      <c r="LY9" s="4"/>
      <c r="LZ9" s="4"/>
      <c r="MA9" s="4"/>
      <c r="MB9" s="4"/>
      <c r="MC9" s="4"/>
      <c r="MD9" s="4"/>
      <c r="ME9" s="4"/>
      <c r="MF9" s="4">
        <v>0</v>
      </c>
      <c r="MG9" s="4"/>
      <c r="MH9" s="4"/>
      <c r="MI9" s="4"/>
      <c r="MJ9" s="4">
        <v>0</v>
      </c>
      <c r="MK9" s="4"/>
      <c r="ML9" s="4"/>
      <c r="MM9" s="4"/>
      <c r="MN9" s="4"/>
      <c r="MO9" s="4"/>
      <c r="MP9" s="4"/>
      <c r="MQ9" s="4"/>
      <c r="MR9" s="4"/>
      <c r="MS9" s="4"/>
      <c r="MT9" s="4"/>
      <c r="MU9" s="4"/>
      <c r="MV9" s="4"/>
      <c r="MW9" s="4"/>
      <c r="MX9" s="4"/>
      <c r="MY9" s="4"/>
      <c r="MZ9" s="4">
        <v>4</v>
      </c>
      <c r="NA9" s="4"/>
      <c r="NB9" s="8">
        <f t="shared" si="0"/>
        <v>69</v>
      </c>
      <c r="NC9" s="4">
        <f t="shared" si="1"/>
        <v>1035</v>
      </c>
      <c r="ND9" s="9">
        <v>69</v>
      </c>
      <c r="NE9" s="9">
        <f t="shared" si="2"/>
        <v>0</v>
      </c>
    </row>
    <row r="10" spans="1:369" ht="38.25">
      <c r="A10" s="4">
        <v>9</v>
      </c>
      <c r="B10" s="5">
        <v>9</v>
      </c>
      <c r="C10" s="6" t="s">
        <v>381</v>
      </c>
      <c r="D10" s="12" t="s">
        <v>382</v>
      </c>
      <c r="E10" s="12"/>
      <c r="F10" s="4" t="s">
        <v>368</v>
      </c>
      <c r="G10" s="4">
        <v>2.600712933333333</v>
      </c>
      <c r="H10" s="4">
        <v>100</v>
      </c>
      <c r="I10" s="4"/>
      <c r="J10" s="4"/>
      <c r="K10" s="4"/>
      <c r="L10" s="4"/>
      <c r="M10" s="4"/>
      <c r="N10" s="4"/>
      <c r="O10" s="4"/>
      <c r="P10" s="4">
        <v>200</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v>40</v>
      </c>
      <c r="BN10" s="4"/>
      <c r="BO10" s="4"/>
      <c r="BP10" s="4"/>
      <c r="BQ10" s="4">
        <v>10</v>
      </c>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v>100</v>
      </c>
      <c r="DD10" s="4"/>
      <c r="DE10" s="4"/>
      <c r="DF10" s="4"/>
      <c r="DG10" s="4"/>
      <c r="DH10" s="4"/>
      <c r="DI10" s="4">
        <v>0</v>
      </c>
      <c r="DJ10" s="4"/>
      <c r="DK10" s="4"/>
      <c r="DL10" s="4"/>
      <c r="DM10" s="4"/>
      <c r="DN10" s="4"/>
      <c r="DO10" s="4">
        <v>10</v>
      </c>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v>5</v>
      </c>
      <c r="GL10" s="4"/>
      <c r="GM10" s="4"/>
      <c r="GN10" s="4"/>
      <c r="GO10" s="4"/>
      <c r="GP10" s="4"/>
      <c r="GQ10" s="4"/>
      <c r="GR10" s="4"/>
      <c r="GS10" s="4"/>
      <c r="GT10" s="4"/>
      <c r="GU10" s="4"/>
      <c r="GV10" s="4"/>
      <c r="GW10" s="4"/>
      <c r="GX10" s="4"/>
      <c r="GY10" s="4"/>
      <c r="GZ10" s="4"/>
      <c r="HA10" s="4"/>
      <c r="HB10" s="4"/>
      <c r="HC10" s="4"/>
      <c r="HD10" s="4">
        <v>30</v>
      </c>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v>0</v>
      </c>
      <c r="IP10" s="4"/>
      <c r="IQ10" s="4"/>
      <c r="IR10" s="4"/>
      <c r="IS10" s="4"/>
      <c r="IT10" s="4"/>
      <c r="IU10" s="4"/>
      <c r="IV10" s="4">
        <v>100</v>
      </c>
      <c r="IW10" s="4">
        <v>200</v>
      </c>
      <c r="IX10" s="4"/>
      <c r="IY10" s="4"/>
      <c r="IZ10" s="4"/>
      <c r="JA10" s="4"/>
      <c r="JB10" s="4"/>
      <c r="JC10" s="4">
        <v>500</v>
      </c>
      <c r="JD10" s="4"/>
      <c r="JE10" s="4"/>
      <c r="JF10" s="4"/>
      <c r="JG10" s="4"/>
      <c r="JH10" s="4"/>
      <c r="JI10" s="4"/>
      <c r="JJ10" s="4"/>
      <c r="JK10" s="4"/>
      <c r="JL10" s="4"/>
      <c r="JM10" s="4"/>
      <c r="JN10" s="4"/>
      <c r="JO10" s="4"/>
      <c r="JP10" s="4"/>
      <c r="JQ10" s="4">
        <v>10</v>
      </c>
      <c r="JR10" s="4"/>
      <c r="JS10" s="4"/>
      <c r="JT10" s="4"/>
      <c r="JU10" s="4"/>
      <c r="JV10" s="4"/>
      <c r="JW10" s="4"/>
      <c r="JX10" s="4">
        <v>0</v>
      </c>
      <c r="JY10" s="4"/>
      <c r="JZ10" s="4"/>
      <c r="KA10" s="4"/>
      <c r="KB10" s="4"/>
      <c r="KC10" s="4"/>
      <c r="KD10" s="4"/>
      <c r="KE10" s="4"/>
      <c r="KF10" s="4"/>
      <c r="KG10" s="4"/>
      <c r="KH10" s="4"/>
      <c r="KI10" s="4"/>
      <c r="KJ10" s="4"/>
      <c r="KK10" s="4"/>
      <c r="KL10" s="4"/>
      <c r="KM10" s="4"/>
      <c r="KN10" s="4">
        <v>2000</v>
      </c>
      <c r="KO10" s="4"/>
      <c r="KP10" s="4">
        <v>30</v>
      </c>
      <c r="KQ10" s="4"/>
      <c r="KR10" s="4"/>
      <c r="KS10" s="4">
        <v>20</v>
      </c>
      <c r="KT10" s="4"/>
      <c r="KU10" s="4"/>
      <c r="KV10" s="4"/>
      <c r="KW10" s="4">
        <v>100</v>
      </c>
      <c r="KX10" s="4"/>
      <c r="KY10" s="4"/>
      <c r="KZ10" s="4"/>
      <c r="LA10" s="4"/>
      <c r="LB10" s="4"/>
      <c r="LC10" s="4">
        <v>100</v>
      </c>
      <c r="LD10" s="4"/>
      <c r="LE10" s="4">
        <v>120</v>
      </c>
      <c r="LF10" s="4"/>
      <c r="LG10" s="4">
        <v>500</v>
      </c>
      <c r="LH10" s="4">
        <v>1000</v>
      </c>
      <c r="LI10" s="4">
        <v>2000</v>
      </c>
      <c r="LJ10" s="4"/>
      <c r="LK10" s="4">
        <v>20</v>
      </c>
      <c r="LL10" s="4"/>
      <c r="LM10" s="4"/>
      <c r="LN10" s="4"/>
      <c r="LO10" s="4"/>
      <c r="LP10" s="4"/>
      <c r="LQ10" s="4">
        <v>20</v>
      </c>
      <c r="LR10" s="4"/>
      <c r="LS10" s="4"/>
      <c r="LT10" s="4"/>
      <c r="LU10" s="4">
        <v>2000</v>
      </c>
      <c r="LV10" s="4"/>
      <c r="LW10" s="4"/>
      <c r="LX10" s="4"/>
      <c r="LY10" s="4"/>
      <c r="LZ10" s="4"/>
      <c r="MA10" s="4"/>
      <c r="MB10" s="4"/>
      <c r="MC10" s="4">
        <v>10</v>
      </c>
      <c r="MD10" s="4"/>
      <c r="ME10" s="4"/>
      <c r="MF10" s="4">
        <v>0</v>
      </c>
      <c r="MG10" s="4"/>
      <c r="MH10" s="4"/>
      <c r="MI10" s="4"/>
      <c r="MJ10" s="4">
        <v>0</v>
      </c>
      <c r="MK10" s="4"/>
      <c r="ML10" s="4"/>
      <c r="MM10" s="4"/>
      <c r="MN10" s="4"/>
      <c r="MO10" s="4">
        <v>10</v>
      </c>
      <c r="MP10" s="4"/>
      <c r="MQ10" s="4"/>
      <c r="MR10" s="4"/>
      <c r="MS10" s="4"/>
      <c r="MT10" s="4"/>
      <c r="MU10" s="4"/>
      <c r="MV10" s="4"/>
      <c r="MW10" s="4"/>
      <c r="MX10" s="4"/>
      <c r="MY10" s="4">
        <v>100</v>
      </c>
      <c r="MZ10" s="4"/>
      <c r="NA10" s="4"/>
      <c r="NB10" s="8">
        <f t="shared" si="0"/>
        <v>9335</v>
      </c>
      <c r="NC10" s="4">
        <f t="shared" si="1"/>
        <v>24277.655232666664</v>
      </c>
      <c r="ND10" s="9">
        <v>9335</v>
      </c>
      <c r="NE10" s="9">
        <f t="shared" si="2"/>
        <v>0</v>
      </c>
    </row>
    <row r="11" spans="1:369" ht="25.5">
      <c r="A11" s="4">
        <v>10</v>
      </c>
      <c r="B11" s="5">
        <v>10</v>
      </c>
      <c r="C11" s="6" t="s">
        <v>383</v>
      </c>
      <c r="D11" s="13" t="s">
        <v>384</v>
      </c>
      <c r="E11" s="13"/>
      <c r="F11" s="4" t="s">
        <v>368</v>
      </c>
      <c r="G11" s="4">
        <v>0.1305</v>
      </c>
      <c r="H11" s="4">
        <v>0</v>
      </c>
      <c r="I11" s="4"/>
      <c r="J11" s="4"/>
      <c r="K11" s="4"/>
      <c r="L11" s="4"/>
      <c r="M11" s="4"/>
      <c r="N11" s="4"/>
      <c r="O11" s="4"/>
      <c r="P11" s="4">
        <v>500</v>
      </c>
      <c r="Q11" s="4"/>
      <c r="R11" s="4"/>
      <c r="S11" s="4"/>
      <c r="T11" s="4">
        <v>16000</v>
      </c>
      <c r="U11" s="4">
        <v>2000</v>
      </c>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11">
        <v>7200</v>
      </c>
      <c r="BM11" s="4">
        <v>4000</v>
      </c>
      <c r="BN11" s="4"/>
      <c r="BO11" s="4"/>
      <c r="BP11" s="4"/>
      <c r="BQ11" s="4"/>
      <c r="BR11" s="4"/>
      <c r="BS11" s="4"/>
      <c r="BT11" s="4"/>
      <c r="BU11" s="4"/>
      <c r="BV11" s="4"/>
      <c r="BW11" s="4"/>
      <c r="BX11" s="4"/>
      <c r="BY11" s="4"/>
      <c r="BZ11" s="4"/>
      <c r="CA11" s="4"/>
      <c r="CB11" s="4"/>
      <c r="CC11" s="4"/>
      <c r="CD11" s="4"/>
      <c r="CE11" s="4"/>
      <c r="CF11" s="4"/>
      <c r="CG11" s="4"/>
      <c r="CH11" s="4"/>
      <c r="CI11" s="11">
        <v>2000</v>
      </c>
      <c r="CJ11" s="4"/>
      <c r="CK11" s="4"/>
      <c r="CL11" s="4"/>
      <c r="CM11" s="4"/>
      <c r="CN11" s="4"/>
      <c r="CO11" s="4"/>
      <c r="CP11" s="4"/>
      <c r="CQ11" s="4">
        <v>300</v>
      </c>
      <c r="CR11" s="4"/>
      <c r="CS11" s="4"/>
      <c r="CT11" s="4"/>
      <c r="CU11" s="4"/>
      <c r="CV11" s="4"/>
      <c r="CW11" s="4"/>
      <c r="CX11" s="4"/>
      <c r="CY11" s="4"/>
      <c r="CZ11" s="4"/>
      <c r="DA11" s="4"/>
      <c r="DB11" s="4"/>
      <c r="DC11" s="4"/>
      <c r="DD11" s="4">
        <v>100</v>
      </c>
      <c r="DE11" s="4"/>
      <c r="DF11" s="4"/>
      <c r="DG11" s="4"/>
      <c r="DH11" s="4"/>
      <c r="DI11" s="4">
        <v>0</v>
      </c>
      <c r="DJ11" s="4"/>
      <c r="DK11" s="4"/>
      <c r="DL11" s="4"/>
      <c r="DM11" s="4"/>
      <c r="DN11" s="4">
        <v>200</v>
      </c>
      <c r="DO11" s="4"/>
      <c r="DP11" s="4"/>
      <c r="DQ11" s="4"/>
      <c r="DR11" s="4"/>
      <c r="DS11" s="4"/>
      <c r="DT11" s="4"/>
      <c r="DU11" s="4"/>
      <c r="DV11" s="4"/>
      <c r="DW11" s="4"/>
      <c r="DX11" s="4"/>
      <c r="DY11" s="4"/>
      <c r="DZ11" s="4"/>
      <c r="EA11" s="4"/>
      <c r="EB11" s="4">
        <v>50</v>
      </c>
      <c r="EC11" s="4"/>
      <c r="ED11" s="4"/>
      <c r="EE11" s="4"/>
      <c r="EF11" s="4"/>
      <c r="EG11" s="4">
        <v>1000</v>
      </c>
      <c r="EH11" s="4">
        <v>1000</v>
      </c>
      <c r="EI11" s="4"/>
      <c r="EJ11" s="4"/>
      <c r="EK11" s="4"/>
      <c r="EL11" s="4"/>
      <c r="EM11" s="4"/>
      <c r="EN11" s="4"/>
      <c r="EO11" s="4"/>
      <c r="EP11" s="4"/>
      <c r="EQ11" s="4"/>
      <c r="ER11" s="4"/>
      <c r="ES11" s="4"/>
      <c r="ET11" s="4"/>
      <c r="EU11" s="4"/>
      <c r="EV11" s="4"/>
      <c r="EW11" s="4"/>
      <c r="EX11" s="4">
        <v>200</v>
      </c>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v>200</v>
      </c>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v>100</v>
      </c>
      <c r="HX11" s="4"/>
      <c r="HY11" s="4"/>
      <c r="HZ11" s="4"/>
      <c r="IA11" s="4"/>
      <c r="IB11" s="4"/>
      <c r="IC11" s="4"/>
      <c r="ID11" s="4"/>
      <c r="IE11" s="4"/>
      <c r="IF11" s="4"/>
      <c r="IG11" s="4">
        <v>200</v>
      </c>
      <c r="IH11" s="4"/>
      <c r="II11" s="4">
        <v>500</v>
      </c>
      <c r="IJ11" s="4"/>
      <c r="IK11" s="4"/>
      <c r="IL11" s="4"/>
      <c r="IM11" s="4"/>
      <c r="IN11" s="4"/>
      <c r="IO11" s="4">
        <v>0</v>
      </c>
      <c r="IP11" s="4"/>
      <c r="IQ11" s="4"/>
      <c r="IR11" s="4">
        <v>3000</v>
      </c>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v>0</v>
      </c>
      <c r="JY11" s="4"/>
      <c r="JZ11" s="4"/>
      <c r="KA11" s="4"/>
      <c r="KB11" s="4"/>
      <c r="KC11" s="4"/>
      <c r="KD11" s="4"/>
      <c r="KE11" s="4"/>
      <c r="KF11" s="4"/>
      <c r="KG11" s="4"/>
      <c r="KH11" s="4">
        <v>1000</v>
      </c>
      <c r="KI11" s="4"/>
      <c r="KJ11" s="4"/>
      <c r="KK11" s="4"/>
      <c r="KL11" s="4"/>
      <c r="KM11" s="4">
        <v>3000</v>
      </c>
      <c r="KN11" s="4"/>
      <c r="KO11" s="4"/>
      <c r="KP11" s="4">
        <v>2000</v>
      </c>
      <c r="KQ11" s="4"/>
      <c r="KR11" s="4"/>
      <c r="KS11" s="4"/>
      <c r="KT11" s="4"/>
      <c r="KU11" s="4"/>
      <c r="KV11" s="4"/>
      <c r="KW11" s="4">
        <v>5000</v>
      </c>
      <c r="KX11" s="4"/>
      <c r="KY11" s="4"/>
      <c r="KZ11" s="4"/>
      <c r="LA11" s="4"/>
      <c r="LB11" s="4">
        <v>1000</v>
      </c>
      <c r="LC11" s="4"/>
      <c r="LD11" s="4"/>
      <c r="LE11" s="4"/>
      <c r="LF11" s="4"/>
      <c r="LG11" s="4">
        <v>1000</v>
      </c>
      <c r="LH11" s="4"/>
      <c r="LI11" s="4"/>
      <c r="LJ11" s="4"/>
      <c r="LK11" s="4"/>
      <c r="LL11" s="4"/>
      <c r="LM11" s="4"/>
      <c r="LN11" s="4"/>
      <c r="LO11" s="4"/>
      <c r="LP11" s="4"/>
      <c r="LQ11" s="4">
        <v>1000</v>
      </c>
      <c r="LR11" s="4"/>
      <c r="LS11" s="4"/>
      <c r="LT11" s="4"/>
      <c r="LU11" s="4"/>
      <c r="LV11" s="4"/>
      <c r="LW11" s="4">
        <v>1000</v>
      </c>
      <c r="LX11" s="4"/>
      <c r="LY11" s="4"/>
      <c r="LZ11" s="4"/>
      <c r="MA11" s="4"/>
      <c r="MB11" s="4"/>
      <c r="MC11" s="4"/>
      <c r="MD11" s="4"/>
      <c r="ME11" s="4"/>
      <c r="MF11" s="4">
        <v>0</v>
      </c>
      <c r="MG11" s="4"/>
      <c r="MH11" s="4"/>
      <c r="MI11" s="4"/>
      <c r="MJ11" s="4">
        <v>0</v>
      </c>
      <c r="MK11" s="4"/>
      <c r="ML11" s="4"/>
      <c r="MM11" s="4"/>
      <c r="MN11" s="4"/>
      <c r="MO11" s="4"/>
      <c r="MP11" s="4"/>
      <c r="MQ11" s="4">
        <v>5</v>
      </c>
      <c r="MR11" s="4"/>
      <c r="MS11" s="4"/>
      <c r="MT11" s="4"/>
      <c r="MU11" s="4"/>
      <c r="MV11" s="4"/>
      <c r="MW11" s="4"/>
      <c r="MX11" s="4"/>
      <c r="MY11" s="4"/>
      <c r="MZ11" s="4"/>
      <c r="NA11" s="4"/>
      <c r="NB11" s="43">
        <f t="shared" si="0"/>
        <v>53555</v>
      </c>
      <c r="NC11" s="11">
        <f t="shared" si="1"/>
        <v>6988.927500000001</v>
      </c>
      <c r="ND11" s="9">
        <v>51555</v>
      </c>
      <c r="NE11" s="9">
        <f t="shared" si="2"/>
        <v>2000</v>
      </c>
    </row>
    <row r="12" spans="1:369" ht="38.25">
      <c r="A12" s="4">
        <v>11</v>
      </c>
      <c r="B12" s="5">
        <v>11</v>
      </c>
      <c r="C12" s="6" t="s">
        <v>385</v>
      </c>
      <c r="D12" s="6" t="s">
        <v>386</v>
      </c>
      <c r="E12" s="6"/>
      <c r="F12" s="4" t="s">
        <v>368</v>
      </c>
      <c r="G12" s="4">
        <v>3455.04</v>
      </c>
      <c r="H12" s="4">
        <v>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v>3</v>
      </c>
      <c r="BO12" s="4"/>
      <c r="BP12" s="4"/>
      <c r="BQ12" s="4">
        <v>1</v>
      </c>
      <c r="BR12" s="4"/>
      <c r="BS12" s="4">
        <v>1</v>
      </c>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v>1</v>
      </c>
      <c r="CU12" s="4"/>
      <c r="CV12" s="4"/>
      <c r="CW12" s="4"/>
      <c r="CX12" s="4"/>
      <c r="CY12" s="4"/>
      <c r="CZ12" s="4"/>
      <c r="DA12" s="4"/>
      <c r="DB12" s="4"/>
      <c r="DC12" s="4"/>
      <c r="DD12" s="4"/>
      <c r="DE12" s="4"/>
      <c r="DF12" s="4"/>
      <c r="DG12" s="4"/>
      <c r="DH12" s="4"/>
      <c r="DI12" s="4">
        <v>0</v>
      </c>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v>2</v>
      </c>
      <c r="IA12" s="4"/>
      <c r="IB12" s="4"/>
      <c r="IC12" s="4"/>
      <c r="ID12" s="4"/>
      <c r="IE12" s="4"/>
      <c r="IF12" s="4"/>
      <c r="IG12" s="4"/>
      <c r="IH12" s="4"/>
      <c r="II12" s="4"/>
      <c r="IJ12" s="4"/>
      <c r="IK12" s="4"/>
      <c r="IL12" s="4">
        <v>1</v>
      </c>
      <c r="IM12" s="4"/>
      <c r="IN12" s="4"/>
      <c r="IO12" s="4">
        <v>0</v>
      </c>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v>0</v>
      </c>
      <c r="JY12" s="4"/>
      <c r="JZ12" s="4"/>
      <c r="KA12" s="4"/>
      <c r="KB12" s="4"/>
      <c r="KC12" s="4"/>
      <c r="KD12" s="4"/>
      <c r="KE12" s="4"/>
      <c r="KF12" s="4"/>
      <c r="KG12" s="4"/>
      <c r="KH12" s="4"/>
      <c r="KI12" s="4"/>
      <c r="KJ12" s="4"/>
      <c r="KK12" s="4">
        <v>2</v>
      </c>
      <c r="KL12" s="4"/>
      <c r="KM12" s="4"/>
      <c r="KN12" s="4"/>
      <c r="KO12" s="4"/>
      <c r="KP12" s="4">
        <v>5</v>
      </c>
      <c r="KQ12" s="4"/>
      <c r="KR12" s="4"/>
      <c r="KS12" s="4"/>
      <c r="KT12" s="4"/>
      <c r="KU12" s="4"/>
      <c r="KV12" s="4"/>
      <c r="KW12" s="4"/>
      <c r="KX12" s="4"/>
      <c r="KY12" s="4">
        <v>2</v>
      </c>
      <c r="KZ12" s="4"/>
      <c r="LA12" s="4">
        <v>1</v>
      </c>
      <c r="LB12" s="4">
        <v>1</v>
      </c>
      <c r="LC12" s="4">
        <v>2</v>
      </c>
      <c r="LD12" s="4"/>
      <c r="LE12" s="4"/>
      <c r="LF12" s="4"/>
      <c r="LG12" s="4">
        <v>0</v>
      </c>
      <c r="LH12" s="4"/>
      <c r="LI12" s="4">
        <v>7</v>
      </c>
      <c r="LJ12" s="4"/>
      <c r="LK12" s="4"/>
      <c r="LL12" s="4"/>
      <c r="LM12" s="4"/>
      <c r="LN12" s="4"/>
      <c r="LO12" s="4"/>
      <c r="LP12" s="4"/>
      <c r="LQ12" s="4">
        <v>0</v>
      </c>
      <c r="LR12" s="4"/>
      <c r="LS12" s="4"/>
      <c r="LT12" s="4"/>
      <c r="LU12" s="4"/>
      <c r="LV12" s="4"/>
      <c r="LW12" s="4"/>
      <c r="LX12" s="4"/>
      <c r="LY12" s="4"/>
      <c r="LZ12" s="4"/>
      <c r="MA12" s="4"/>
      <c r="MB12" s="4"/>
      <c r="MC12" s="4"/>
      <c r="MD12" s="4"/>
      <c r="ME12" s="4"/>
      <c r="MF12" s="4">
        <v>0</v>
      </c>
      <c r="MG12" s="4"/>
      <c r="MH12" s="4"/>
      <c r="MI12" s="4"/>
      <c r="MJ12" s="4">
        <v>0</v>
      </c>
      <c r="MK12" s="4"/>
      <c r="ML12" s="4"/>
      <c r="MM12" s="4"/>
      <c r="MN12" s="4"/>
      <c r="MO12" s="4"/>
      <c r="MP12" s="4"/>
      <c r="MQ12" s="4"/>
      <c r="MR12" s="4"/>
      <c r="MS12" s="4">
        <v>1</v>
      </c>
      <c r="MT12" s="4"/>
      <c r="MU12" s="4"/>
      <c r="MV12" s="4"/>
      <c r="MW12" s="4"/>
      <c r="MX12" s="4"/>
      <c r="MY12" s="4"/>
      <c r="MZ12" s="4"/>
      <c r="NA12" s="4"/>
      <c r="NB12" s="8">
        <f t="shared" si="0"/>
        <v>30</v>
      </c>
      <c r="NC12" s="4">
        <f t="shared" si="1"/>
        <v>103651.2</v>
      </c>
      <c r="ND12" s="9">
        <v>30</v>
      </c>
      <c r="NE12" s="9">
        <f t="shared" si="2"/>
        <v>0</v>
      </c>
    </row>
    <row r="13" spans="1:369" ht="15">
      <c r="A13" s="4">
        <v>12</v>
      </c>
      <c r="B13" s="5">
        <v>12</v>
      </c>
      <c r="C13" s="6" t="s">
        <v>387</v>
      </c>
      <c r="D13" s="6" t="s">
        <v>388</v>
      </c>
      <c r="E13" s="6"/>
      <c r="F13" s="4" t="s">
        <v>368</v>
      </c>
      <c r="G13" s="4">
        <v>190.656</v>
      </c>
      <c r="H13" s="4">
        <v>0</v>
      </c>
      <c r="I13" s="4"/>
      <c r="J13" s="4"/>
      <c r="K13" s="4"/>
      <c r="L13" s="4"/>
      <c r="M13" s="4"/>
      <c r="N13" s="4"/>
      <c r="O13" s="4"/>
      <c r="P13" s="4"/>
      <c r="Q13" s="4"/>
      <c r="R13" s="4"/>
      <c r="S13" s="4">
        <v>1</v>
      </c>
      <c r="T13" s="4"/>
      <c r="U13" s="4"/>
      <c r="V13" s="4"/>
      <c r="W13" s="4"/>
      <c r="X13" s="4"/>
      <c r="Y13" s="4">
        <v>1</v>
      </c>
      <c r="Z13" s="4"/>
      <c r="AA13" s="4"/>
      <c r="AB13" s="4"/>
      <c r="AC13" s="4"/>
      <c r="AD13" s="4"/>
      <c r="AE13" s="4"/>
      <c r="AF13" s="4"/>
      <c r="AG13" s="4"/>
      <c r="AH13" s="4"/>
      <c r="AI13" s="4">
        <v>1</v>
      </c>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v>3</v>
      </c>
      <c r="BO13" s="4"/>
      <c r="BP13" s="4">
        <v>5</v>
      </c>
      <c r="BQ13" s="4">
        <v>1</v>
      </c>
      <c r="BR13" s="4"/>
      <c r="BS13" s="4"/>
      <c r="BT13" s="4"/>
      <c r="BU13" s="4">
        <v>2</v>
      </c>
      <c r="BV13" s="4"/>
      <c r="BW13" s="4"/>
      <c r="BX13" s="4"/>
      <c r="BY13" s="4"/>
      <c r="BZ13" s="4"/>
      <c r="CA13" s="4"/>
      <c r="CB13" s="4"/>
      <c r="CC13" s="4"/>
      <c r="CD13" s="4"/>
      <c r="CE13" s="4"/>
      <c r="CF13" s="4"/>
      <c r="CG13" s="4"/>
      <c r="CH13" s="4"/>
      <c r="CI13" s="4">
        <v>1</v>
      </c>
      <c r="CJ13" s="4"/>
      <c r="CK13" s="4"/>
      <c r="CL13" s="4">
        <v>1</v>
      </c>
      <c r="CM13" s="4"/>
      <c r="CN13" s="4"/>
      <c r="CO13" s="4"/>
      <c r="CP13" s="4"/>
      <c r="CQ13" s="4"/>
      <c r="CR13" s="4"/>
      <c r="CS13" s="4"/>
      <c r="CT13" s="4"/>
      <c r="CU13" s="4"/>
      <c r="CV13" s="4"/>
      <c r="CW13" s="4"/>
      <c r="CX13" s="4"/>
      <c r="CY13" s="4"/>
      <c r="CZ13" s="4">
        <v>2</v>
      </c>
      <c r="DA13" s="4">
        <v>1</v>
      </c>
      <c r="DB13" s="4"/>
      <c r="DC13" s="4"/>
      <c r="DD13" s="4"/>
      <c r="DE13" s="4"/>
      <c r="DF13" s="4"/>
      <c r="DG13" s="4"/>
      <c r="DH13" s="4"/>
      <c r="DI13" s="4">
        <v>0</v>
      </c>
      <c r="DJ13" s="4"/>
      <c r="DK13" s="4"/>
      <c r="DL13" s="4"/>
      <c r="DM13" s="4"/>
      <c r="DN13" s="4"/>
      <c r="DO13" s="4"/>
      <c r="DP13" s="4"/>
      <c r="DQ13" s="4"/>
      <c r="DR13" s="4"/>
      <c r="DS13" s="4"/>
      <c r="DT13" s="4"/>
      <c r="DU13" s="4"/>
      <c r="DV13" s="4"/>
      <c r="DW13" s="4"/>
      <c r="DX13" s="4"/>
      <c r="DY13" s="4"/>
      <c r="DZ13" s="4"/>
      <c r="EA13" s="4"/>
      <c r="EB13" s="4"/>
      <c r="EC13" s="4">
        <v>4</v>
      </c>
      <c r="ED13" s="4"/>
      <c r="EE13" s="4"/>
      <c r="EF13" s="4"/>
      <c r="EG13" s="4">
        <v>1</v>
      </c>
      <c r="EH13" s="4">
        <v>2</v>
      </c>
      <c r="EI13" s="4"/>
      <c r="EJ13" s="4"/>
      <c r="EK13" s="4">
        <v>1</v>
      </c>
      <c r="EL13" s="4"/>
      <c r="EM13" s="4">
        <v>1</v>
      </c>
      <c r="EN13" s="4"/>
      <c r="EO13" s="4">
        <v>1</v>
      </c>
      <c r="EP13" s="4"/>
      <c r="EQ13" s="4"/>
      <c r="ER13" s="4"/>
      <c r="ES13" s="4"/>
      <c r="ET13" s="4"/>
      <c r="EU13" s="4">
        <v>7</v>
      </c>
      <c r="EV13" s="4"/>
      <c r="EW13" s="4"/>
      <c r="EX13" s="4"/>
      <c r="EY13" s="4"/>
      <c r="EZ13" s="4"/>
      <c r="FA13" s="4"/>
      <c r="FB13" s="4"/>
      <c r="FC13" s="4"/>
      <c r="FD13" s="4"/>
      <c r="FE13" s="4"/>
      <c r="FF13" s="4"/>
      <c r="FG13" s="4"/>
      <c r="FH13" s="4"/>
      <c r="FI13" s="4"/>
      <c r="FJ13" s="4"/>
      <c r="FK13" s="4"/>
      <c r="FL13" s="4"/>
      <c r="FM13" s="4"/>
      <c r="FN13" s="4">
        <v>1</v>
      </c>
      <c r="FO13" s="4"/>
      <c r="FP13" s="4"/>
      <c r="FQ13" s="4"/>
      <c r="FR13" s="4"/>
      <c r="FS13" s="4"/>
      <c r="FT13" s="4"/>
      <c r="FU13" s="4"/>
      <c r="FV13" s="4"/>
      <c r="FW13" s="4"/>
      <c r="FX13" s="4"/>
      <c r="FY13" s="4"/>
      <c r="FZ13" s="4"/>
      <c r="GA13" s="4"/>
      <c r="GB13" s="4"/>
      <c r="GC13" s="4"/>
      <c r="GD13" s="4"/>
      <c r="GE13" s="4"/>
      <c r="GF13" s="4"/>
      <c r="GG13" s="4"/>
      <c r="GH13" s="4"/>
      <c r="GI13" s="4"/>
      <c r="GJ13" s="4"/>
      <c r="GK13" s="4">
        <v>2</v>
      </c>
      <c r="GL13" s="4"/>
      <c r="GM13" s="4"/>
      <c r="GN13" s="4"/>
      <c r="GO13" s="4"/>
      <c r="GP13" s="4"/>
      <c r="GQ13" s="4"/>
      <c r="GR13" s="4"/>
      <c r="GS13" s="4"/>
      <c r="GT13" s="4"/>
      <c r="GU13" s="4"/>
      <c r="GV13" s="4">
        <v>4</v>
      </c>
      <c r="GW13" s="4"/>
      <c r="GX13" s="4">
        <v>1</v>
      </c>
      <c r="GY13" s="4"/>
      <c r="GZ13" s="4"/>
      <c r="HA13" s="4"/>
      <c r="HB13" s="4">
        <v>1</v>
      </c>
      <c r="HC13" s="4"/>
      <c r="HD13" s="4"/>
      <c r="HE13" s="4"/>
      <c r="HF13" s="4"/>
      <c r="HG13" s="4"/>
      <c r="HH13" s="4">
        <v>1</v>
      </c>
      <c r="HI13" s="4"/>
      <c r="HJ13" s="4"/>
      <c r="HK13" s="4"/>
      <c r="HL13" s="4">
        <v>1</v>
      </c>
      <c r="HM13" s="4"/>
      <c r="HN13" s="4"/>
      <c r="HO13" s="4"/>
      <c r="HP13" s="4"/>
      <c r="HQ13" s="4"/>
      <c r="HR13" s="4"/>
      <c r="HS13" s="4"/>
      <c r="HT13" s="4"/>
      <c r="HU13" s="4"/>
      <c r="HV13" s="4"/>
      <c r="HW13" s="4"/>
      <c r="HX13" s="4"/>
      <c r="HY13" s="4"/>
      <c r="HZ13" s="4"/>
      <c r="IA13" s="4">
        <v>1</v>
      </c>
      <c r="IB13" s="4"/>
      <c r="IC13" s="4"/>
      <c r="ID13" s="4"/>
      <c r="IE13" s="4">
        <v>2</v>
      </c>
      <c r="IF13" s="4"/>
      <c r="IG13" s="4"/>
      <c r="IH13" s="4"/>
      <c r="II13" s="4"/>
      <c r="IJ13" s="4"/>
      <c r="IK13" s="4"/>
      <c r="IL13" s="4"/>
      <c r="IM13" s="4"/>
      <c r="IN13" s="4"/>
      <c r="IO13" s="4">
        <v>0</v>
      </c>
      <c r="IP13" s="4"/>
      <c r="IQ13" s="4"/>
      <c r="IR13" s="4"/>
      <c r="IS13" s="4"/>
      <c r="IT13" s="4"/>
      <c r="IU13" s="4"/>
      <c r="IV13" s="4"/>
      <c r="IW13" s="4"/>
      <c r="IX13" s="4"/>
      <c r="IY13" s="4">
        <v>2</v>
      </c>
      <c r="IZ13" s="4"/>
      <c r="JA13" s="4"/>
      <c r="JB13" s="4"/>
      <c r="JC13" s="4">
        <v>3</v>
      </c>
      <c r="JD13" s="4"/>
      <c r="JE13" s="4"/>
      <c r="JF13" s="4"/>
      <c r="JG13" s="4"/>
      <c r="JH13" s="4"/>
      <c r="JI13" s="4"/>
      <c r="JJ13" s="4"/>
      <c r="JK13" s="4">
        <v>5</v>
      </c>
      <c r="JL13" s="4"/>
      <c r="JM13" s="4">
        <v>1</v>
      </c>
      <c r="JN13" s="4">
        <v>1</v>
      </c>
      <c r="JO13" s="4"/>
      <c r="JP13" s="4">
        <v>1</v>
      </c>
      <c r="JQ13" s="4"/>
      <c r="JR13" s="4"/>
      <c r="JS13" s="4"/>
      <c r="JT13" s="4">
        <v>1</v>
      </c>
      <c r="JU13" s="4"/>
      <c r="JV13" s="4"/>
      <c r="JW13" s="4"/>
      <c r="JX13" s="4">
        <v>0</v>
      </c>
      <c r="JY13" s="4"/>
      <c r="JZ13" s="4"/>
      <c r="KA13" s="4"/>
      <c r="KB13" s="4"/>
      <c r="KC13" s="4"/>
      <c r="KD13" s="4"/>
      <c r="KE13" s="4">
        <v>2</v>
      </c>
      <c r="KF13" s="4"/>
      <c r="KG13" s="4"/>
      <c r="KH13" s="4"/>
      <c r="KI13" s="4"/>
      <c r="KJ13" s="4"/>
      <c r="KK13" s="4">
        <v>2</v>
      </c>
      <c r="KL13" s="4"/>
      <c r="KM13" s="4"/>
      <c r="KN13" s="4"/>
      <c r="KO13" s="4"/>
      <c r="KP13" s="4">
        <v>9</v>
      </c>
      <c r="KQ13" s="4"/>
      <c r="KR13" s="4"/>
      <c r="KS13" s="4"/>
      <c r="KT13" s="4"/>
      <c r="KU13" s="4"/>
      <c r="KV13" s="4"/>
      <c r="KW13" s="4"/>
      <c r="KX13" s="4"/>
      <c r="KY13" s="4"/>
      <c r="KZ13" s="4"/>
      <c r="LA13" s="4">
        <v>5</v>
      </c>
      <c r="LB13" s="4"/>
      <c r="LC13" s="4">
        <v>2</v>
      </c>
      <c r="LD13" s="4"/>
      <c r="LE13" s="4"/>
      <c r="LF13" s="4"/>
      <c r="LG13" s="4">
        <v>2</v>
      </c>
      <c r="LH13" s="4"/>
      <c r="LI13" s="4"/>
      <c r="LJ13" s="4"/>
      <c r="LK13" s="4"/>
      <c r="LL13" s="4"/>
      <c r="LM13" s="4">
        <v>5</v>
      </c>
      <c r="LN13" s="4">
        <v>2</v>
      </c>
      <c r="LO13" s="4">
        <v>2</v>
      </c>
      <c r="LP13" s="4">
        <v>4</v>
      </c>
      <c r="LQ13" s="4">
        <v>5</v>
      </c>
      <c r="LR13" s="4"/>
      <c r="LS13" s="4"/>
      <c r="LT13" s="4"/>
      <c r="LU13" s="4"/>
      <c r="LV13" s="4"/>
      <c r="LW13" s="4"/>
      <c r="LX13" s="4">
        <v>2</v>
      </c>
      <c r="LY13" s="4">
        <v>1</v>
      </c>
      <c r="LZ13" s="4">
        <v>2</v>
      </c>
      <c r="MA13" s="4">
        <v>5</v>
      </c>
      <c r="MB13" s="4"/>
      <c r="MC13" s="4"/>
      <c r="MD13" s="4"/>
      <c r="ME13" s="4"/>
      <c r="MF13" s="4">
        <v>0</v>
      </c>
      <c r="MG13" s="4"/>
      <c r="MH13" s="4"/>
      <c r="MI13" s="4"/>
      <c r="MJ13" s="4">
        <v>6</v>
      </c>
      <c r="MK13" s="4"/>
      <c r="ML13" s="4"/>
      <c r="MM13" s="4"/>
      <c r="MN13" s="4"/>
      <c r="MO13" s="4"/>
      <c r="MP13" s="4"/>
      <c r="MQ13" s="4"/>
      <c r="MR13" s="4"/>
      <c r="MS13" s="4"/>
      <c r="MT13" s="4">
        <v>4</v>
      </c>
      <c r="MU13" s="4"/>
      <c r="MV13" s="4"/>
      <c r="MW13" s="4"/>
      <c r="MX13" s="4"/>
      <c r="MY13" s="4"/>
      <c r="MZ13" s="4"/>
      <c r="NA13" s="4"/>
      <c r="NB13" s="8">
        <f t="shared" si="0"/>
        <v>124</v>
      </c>
      <c r="NC13" s="4">
        <f t="shared" si="1"/>
        <v>23641.344</v>
      </c>
      <c r="ND13" s="9">
        <v>124</v>
      </c>
      <c r="NE13" s="9">
        <f t="shared" si="2"/>
        <v>0</v>
      </c>
    </row>
    <row r="14" spans="1:369" s="17" customFormat="1" ht="76.5">
      <c r="A14" s="14" t="s">
        <v>389</v>
      </c>
      <c r="B14" s="8">
        <v>13</v>
      </c>
      <c r="C14" s="15" t="s">
        <v>390</v>
      </c>
      <c r="D14" s="16" t="s">
        <v>391</v>
      </c>
      <c r="E14" s="16"/>
      <c r="F14" s="14" t="s">
        <v>368</v>
      </c>
      <c r="G14" s="14">
        <v>9.696000000000002</v>
      </c>
      <c r="H14" s="14">
        <v>100</v>
      </c>
      <c r="I14" s="14">
        <v>0</v>
      </c>
      <c r="J14" s="14">
        <v>0</v>
      </c>
      <c r="K14" s="14">
        <v>0</v>
      </c>
      <c r="L14" s="14">
        <v>0</v>
      </c>
      <c r="M14" s="14">
        <v>0</v>
      </c>
      <c r="N14" s="14">
        <v>0</v>
      </c>
      <c r="O14" s="14">
        <v>0</v>
      </c>
      <c r="P14" s="14">
        <v>0</v>
      </c>
      <c r="Q14" s="14">
        <v>0</v>
      </c>
      <c r="R14" s="14">
        <v>0</v>
      </c>
      <c r="S14" s="14">
        <v>0</v>
      </c>
      <c r="T14" s="14">
        <v>0</v>
      </c>
      <c r="U14" s="14">
        <v>0</v>
      </c>
      <c r="V14" s="14">
        <v>0</v>
      </c>
      <c r="W14" s="14">
        <v>300</v>
      </c>
      <c r="X14" s="14">
        <v>0</v>
      </c>
      <c r="Y14" s="14">
        <v>0</v>
      </c>
      <c r="Z14" s="14">
        <v>0</v>
      </c>
      <c r="AA14" s="14">
        <v>0</v>
      </c>
      <c r="AB14" s="14">
        <v>0</v>
      </c>
      <c r="AC14" s="14">
        <v>0</v>
      </c>
      <c r="AD14" s="14">
        <v>0</v>
      </c>
      <c r="AE14" s="14">
        <v>0</v>
      </c>
      <c r="AF14" s="14">
        <v>0</v>
      </c>
      <c r="AG14" s="14">
        <v>0</v>
      </c>
      <c r="AH14" s="14">
        <v>0</v>
      </c>
      <c r="AI14" s="14">
        <v>0</v>
      </c>
      <c r="AJ14" s="14">
        <v>0</v>
      </c>
      <c r="AK14" s="14">
        <v>0</v>
      </c>
      <c r="AL14" s="14">
        <v>0</v>
      </c>
      <c r="AM14" s="14">
        <v>0</v>
      </c>
      <c r="AN14" s="14">
        <v>0</v>
      </c>
      <c r="AO14" s="14">
        <v>0</v>
      </c>
      <c r="AP14" s="14">
        <v>0</v>
      </c>
      <c r="AQ14" s="14">
        <v>0</v>
      </c>
      <c r="AR14" s="14">
        <v>0</v>
      </c>
      <c r="AS14" s="14">
        <v>0</v>
      </c>
      <c r="AT14" s="14">
        <v>0</v>
      </c>
      <c r="AU14" s="14">
        <v>0</v>
      </c>
      <c r="AV14" s="14">
        <v>0</v>
      </c>
      <c r="AW14" s="14">
        <v>0</v>
      </c>
      <c r="AX14" s="14">
        <v>0</v>
      </c>
      <c r="AY14" s="14">
        <v>0</v>
      </c>
      <c r="AZ14" s="14">
        <v>0</v>
      </c>
      <c r="BA14" s="14">
        <v>0</v>
      </c>
      <c r="BB14" s="14">
        <v>0</v>
      </c>
      <c r="BC14" s="14">
        <v>0</v>
      </c>
      <c r="BD14" s="14">
        <v>0</v>
      </c>
      <c r="BE14" s="14">
        <v>0</v>
      </c>
      <c r="BF14" s="14">
        <v>0</v>
      </c>
      <c r="BG14" s="14">
        <v>0</v>
      </c>
      <c r="BH14" s="14">
        <v>0</v>
      </c>
      <c r="BI14" s="14">
        <v>0</v>
      </c>
      <c r="BJ14" s="14">
        <v>0</v>
      </c>
      <c r="BK14" s="14">
        <v>0</v>
      </c>
      <c r="BL14" s="14">
        <v>12000</v>
      </c>
      <c r="BM14" s="14">
        <v>0</v>
      </c>
      <c r="BN14" s="14">
        <v>200</v>
      </c>
      <c r="BO14" s="14">
        <v>1000</v>
      </c>
      <c r="BP14" s="14">
        <v>6000</v>
      </c>
      <c r="BQ14" s="14">
        <v>0</v>
      </c>
      <c r="BR14" s="14">
        <v>0</v>
      </c>
      <c r="BS14" s="14">
        <v>200</v>
      </c>
      <c r="BT14" s="14">
        <v>0</v>
      </c>
      <c r="BU14" s="11">
        <v>200</v>
      </c>
      <c r="BV14" s="14">
        <v>0</v>
      </c>
      <c r="BW14" s="14">
        <v>0</v>
      </c>
      <c r="BX14" s="14">
        <v>0</v>
      </c>
      <c r="BY14" s="14">
        <v>0</v>
      </c>
      <c r="BZ14" s="14">
        <v>0</v>
      </c>
      <c r="CA14" s="14">
        <v>0</v>
      </c>
      <c r="CB14" s="14">
        <v>0</v>
      </c>
      <c r="CC14" s="14">
        <v>0</v>
      </c>
      <c r="CD14" s="14">
        <v>0</v>
      </c>
      <c r="CE14" s="14">
        <v>0</v>
      </c>
      <c r="CF14" s="14">
        <v>0</v>
      </c>
      <c r="CG14" s="14">
        <v>0</v>
      </c>
      <c r="CH14" s="14">
        <v>0</v>
      </c>
      <c r="CI14" s="14">
        <v>0</v>
      </c>
      <c r="CJ14" s="14">
        <v>0</v>
      </c>
      <c r="CK14" s="14">
        <v>0</v>
      </c>
      <c r="CL14" s="14">
        <v>0</v>
      </c>
      <c r="CM14" s="14">
        <v>0</v>
      </c>
      <c r="CN14" s="14">
        <v>0</v>
      </c>
      <c r="CO14" s="11">
        <v>100</v>
      </c>
      <c r="CP14" s="14">
        <v>0</v>
      </c>
      <c r="CQ14" s="14">
        <v>0</v>
      </c>
      <c r="CR14" s="14">
        <v>0</v>
      </c>
      <c r="CS14" s="14">
        <v>0</v>
      </c>
      <c r="CT14" s="14">
        <v>0</v>
      </c>
      <c r="CU14" s="14">
        <v>0</v>
      </c>
      <c r="CV14" s="14">
        <v>0</v>
      </c>
      <c r="CW14" s="14">
        <v>0</v>
      </c>
      <c r="CX14" s="14">
        <v>0</v>
      </c>
      <c r="CY14" s="14">
        <v>0</v>
      </c>
      <c r="CZ14" s="14">
        <v>100</v>
      </c>
      <c r="DA14" s="14">
        <v>0</v>
      </c>
      <c r="DB14" s="14">
        <v>0</v>
      </c>
      <c r="DC14" s="14">
        <v>1000</v>
      </c>
      <c r="DD14" s="14">
        <v>0</v>
      </c>
      <c r="DE14" s="14">
        <v>0</v>
      </c>
      <c r="DF14" s="14">
        <v>0</v>
      </c>
      <c r="DG14" s="14">
        <v>0</v>
      </c>
      <c r="DH14" s="14">
        <v>0</v>
      </c>
      <c r="DI14" s="14">
        <v>0</v>
      </c>
      <c r="DJ14" s="14">
        <v>0</v>
      </c>
      <c r="DK14" s="14">
        <v>0</v>
      </c>
      <c r="DL14" s="14">
        <v>0</v>
      </c>
      <c r="DM14" s="14">
        <v>0</v>
      </c>
      <c r="DN14" s="14">
        <v>0</v>
      </c>
      <c r="DO14" s="14">
        <v>500</v>
      </c>
      <c r="DP14" s="14">
        <v>0</v>
      </c>
      <c r="DQ14" s="14">
        <v>0</v>
      </c>
      <c r="DR14" s="14">
        <v>0</v>
      </c>
      <c r="DS14" s="14">
        <v>0</v>
      </c>
      <c r="DT14" s="14">
        <v>0</v>
      </c>
      <c r="DU14" s="14">
        <v>0</v>
      </c>
      <c r="DV14" s="14">
        <v>0</v>
      </c>
      <c r="DW14" s="14">
        <v>0</v>
      </c>
      <c r="DX14" s="14">
        <v>0</v>
      </c>
      <c r="DY14" s="14">
        <v>0</v>
      </c>
      <c r="DZ14" s="14">
        <v>0</v>
      </c>
      <c r="EA14" s="14">
        <v>0</v>
      </c>
      <c r="EB14" s="14">
        <v>0</v>
      </c>
      <c r="EC14" s="14">
        <v>0</v>
      </c>
      <c r="ED14" s="14">
        <v>0</v>
      </c>
      <c r="EE14" s="14">
        <v>0</v>
      </c>
      <c r="EF14" s="14">
        <v>0</v>
      </c>
      <c r="EG14" s="14">
        <v>0</v>
      </c>
      <c r="EH14" s="14">
        <v>0</v>
      </c>
      <c r="EI14" s="14">
        <v>0</v>
      </c>
      <c r="EJ14" s="14">
        <v>0</v>
      </c>
      <c r="EK14" s="14">
        <v>0</v>
      </c>
      <c r="EL14" s="14">
        <v>0</v>
      </c>
      <c r="EM14" s="14">
        <v>0</v>
      </c>
      <c r="EN14" s="14">
        <v>0</v>
      </c>
      <c r="EO14" s="14">
        <v>0</v>
      </c>
      <c r="EP14" s="14">
        <v>0</v>
      </c>
      <c r="EQ14" s="14">
        <v>0</v>
      </c>
      <c r="ER14" s="14">
        <v>0</v>
      </c>
      <c r="ES14" s="14">
        <v>0</v>
      </c>
      <c r="ET14" s="14">
        <v>0</v>
      </c>
      <c r="EU14" s="14">
        <v>0</v>
      </c>
      <c r="EV14" s="14">
        <v>0</v>
      </c>
      <c r="EW14" s="14">
        <v>0</v>
      </c>
      <c r="EX14" s="14">
        <v>0</v>
      </c>
      <c r="EY14" s="14">
        <v>0</v>
      </c>
      <c r="EZ14" s="14">
        <v>0</v>
      </c>
      <c r="FA14" s="14">
        <v>0</v>
      </c>
      <c r="FB14" s="14">
        <v>0</v>
      </c>
      <c r="FC14" s="14">
        <v>0</v>
      </c>
      <c r="FD14" s="14">
        <v>0</v>
      </c>
      <c r="FE14" s="14">
        <v>0</v>
      </c>
      <c r="FF14" s="14">
        <v>0</v>
      </c>
      <c r="FG14" s="14">
        <v>0</v>
      </c>
      <c r="FH14" s="11">
        <v>1000</v>
      </c>
      <c r="FI14" s="14">
        <v>0</v>
      </c>
      <c r="FJ14" s="14">
        <v>0</v>
      </c>
      <c r="FK14" s="14">
        <v>0</v>
      </c>
      <c r="FL14" s="14">
        <v>0</v>
      </c>
      <c r="FM14" s="14">
        <v>0</v>
      </c>
      <c r="FN14" s="14">
        <v>0</v>
      </c>
      <c r="FO14" s="14">
        <v>0</v>
      </c>
      <c r="FP14" s="11">
        <v>200</v>
      </c>
      <c r="FQ14" s="14">
        <v>0</v>
      </c>
      <c r="FR14" s="14">
        <v>0</v>
      </c>
      <c r="FS14" s="14">
        <v>100</v>
      </c>
      <c r="FT14" s="14">
        <v>0</v>
      </c>
      <c r="FU14" s="14">
        <v>0</v>
      </c>
      <c r="FV14" s="14">
        <v>0</v>
      </c>
      <c r="FW14" s="14">
        <v>0</v>
      </c>
      <c r="FX14" s="14">
        <v>0</v>
      </c>
      <c r="FY14" s="14">
        <v>0</v>
      </c>
      <c r="FZ14" s="14">
        <v>0</v>
      </c>
      <c r="GA14" s="14">
        <v>0</v>
      </c>
      <c r="GB14" s="14">
        <v>0</v>
      </c>
      <c r="GC14" s="14">
        <v>0</v>
      </c>
      <c r="GD14" s="14">
        <v>0</v>
      </c>
      <c r="GE14" s="14">
        <v>0</v>
      </c>
      <c r="GF14" s="14">
        <v>0</v>
      </c>
      <c r="GG14" s="14">
        <v>0</v>
      </c>
      <c r="GH14" s="14">
        <v>0</v>
      </c>
      <c r="GI14" s="14">
        <v>0</v>
      </c>
      <c r="GJ14" s="14">
        <v>0</v>
      </c>
      <c r="GK14" s="14">
        <v>0</v>
      </c>
      <c r="GL14" s="14">
        <v>0</v>
      </c>
      <c r="GM14" s="14">
        <v>0</v>
      </c>
      <c r="GN14" s="14">
        <v>0</v>
      </c>
      <c r="GO14" s="14">
        <v>0</v>
      </c>
      <c r="GP14" s="14">
        <v>0</v>
      </c>
      <c r="GQ14" s="14">
        <v>0</v>
      </c>
      <c r="GR14" s="14">
        <v>0</v>
      </c>
      <c r="GS14" s="14">
        <v>0</v>
      </c>
      <c r="GT14" s="11">
        <v>1000</v>
      </c>
      <c r="GU14" s="14">
        <v>0</v>
      </c>
      <c r="GV14" s="14">
        <v>0</v>
      </c>
      <c r="GW14" s="14">
        <v>0</v>
      </c>
      <c r="GX14" s="14">
        <v>0</v>
      </c>
      <c r="GY14" s="14">
        <v>1500</v>
      </c>
      <c r="GZ14" s="14">
        <v>0</v>
      </c>
      <c r="HA14" s="14">
        <v>0</v>
      </c>
      <c r="HB14" s="14">
        <v>0</v>
      </c>
      <c r="HC14" s="14">
        <v>0</v>
      </c>
      <c r="HD14" s="11">
        <v>1000</v>
      </c>
      <c r="HE14" s="14">
        <v>0</v>
      </c>
      <c r="HF14" s="14">
        <v>0</v>
      </c>
      <c r="HG14" s="14">
        <v>0</v>
      </c>
      <c r="HH14" s="11">
        <v>200</v>
      </c>
      <c r="HI14" s="14">
        <v>0</v>
      </c>
      <c r="HJ14" s="14">
        <v>0</v>
      </c>
      <c r="HK14" s="14">
        <v>0</v>
      </c>
      <c r="HL14" s="11">
        <v>600</v>
      </c>
      <c r="HM14" s="14">
        <v>0</v>
      </c>
      <c r="HN14" s="14">
        <v>0</v>
      </c>
      <c r="HO14" s="14">
        <v>0</v>
      </c>
      <c r="HP14" s="14">
        <v>0</v>
      </c>
      <c r="HQ14" s="14">
        <v>0</v>
      </c>
      <c r="HR14" s="14">
        <v>100</v>
      </c>
      <c r="HS14" s="14">
        <v>0</v>
      </c>
      <c r="HT14" s="14">
        <v>0</v>
      </c>
      <c r="HU14" s="14">
        <v>0</v>
      </c>
      <c r="HV14" s="14">
        <v>100</v>
      </c>
      <c r="HW14" s="14">
        <v>0</v>
      </c>
      <c r="HX14" s="14">
        <v>0</v>
      </c>
      <c r="HY14" s="14">
        <v>0</v>
      </c>
      <c r="HZ14" s="11">
        <v>1000</v>
      </c>
      <c r="IA14" s="14">
        <v>0</v>
      </c>
      <c r="IB14" s="14">
        <v>0</v>
      </c>
      <c r="IC14" s="14">
        <v>0</v>
      </c>
      <c r="ID14" s="14">
        <v>0</v>
      </c>
      <c r="IE14" s="14">
        <v>0</v>
      </c>
      <c r="IF14" s="14">
        <v>0</v>
      </c>
      <c r="IG14" s="14">
        <v>0</v>
      </c>
      <c r="IH14" s="14">
        <v>0</v>
      </c>
      <c r="II14" s="14">
        <v>0</v>
      </c>
      <c r="IJ14" s="14">
        <v>0</v>
      </c>
      <c r="IK14" s="14">
        <v>0</v>
      </c>
      <c r="IL14" s="14">
        <v>0</v>
      </c>
      <c r="IM14" s="14">
        <v>1400</v>
      </c>
      <c r="IN14" s="11">
        <v>500</v>
      </c>
      <c r="IO14" s="14">
        <v>0</v>
      </c>
      <c r="IP14" s="14">
        <v>0</v>
      </c>
      <c r="IQ14" s="14">
        <v>100</v>
      </c>
      <c r="IR14" s="14">
        <v>3000</v>
      </c>
      <c r="IS14" s="14">
        <v>0</v>
      </c>
      <c r="IT14" s="14">
        <v>0</v>
      </c>
      <c r="IU14" s="14">
        <v>0</v>
      </c>
      <c r="IV14" s="14">
        <v>0</v>
      </c>
      <c r="IW14" s="14">
        <v>0</v>
      </c>
      <c r="IX14" s="14">
        <v>0</v>
      </c>
      <c r="IY14" s="14">
        <v>0</v>
      </c>
      <c r="IZ14" s="14">
        <v>0</v>
      </c>
      <c r="JA14" s="14">
        <v>0</v>
      </c>
      <c r="JB14" s="14">
        <v>0</v>
      </c>
      <c r="JC14" s="11">
        <v>600</v>
      </c>
      <c r="JD14" s="14">
        <v>0</v>
      </c>
      <c r="JE14" s="14">
        <v>0</v>
      </c>
      <c r="JF14" s="14">
        <v>0</v>
      </c>
      <c r="JG14" s="14">
        <v>0</v>
      </c>
      <c r="JH14" s="14">
        <v>0</v>
      </c>
      <c r="JI14" s="14">
        <v>0</v>
      </c>
      <c r="JJ14" s="14">
        <v>0</v>
      </c>
      <c r="JK14" s="14">
        <v>0</v>
      </c>
      <c r="JL14" s="14">
        <v>0</v>
      </c>
      <c r="JM14" s="14">
        <v>0</v>
      </c>
      <c r="JN14" s="14">
        <v>0</v>
      </c>
      <c r="JO14" s="14">
        <v>0</v>
      </c>
      <c r="JP14" s="14">
        <v>0</v>
      </c>
      <c r="JQ14" s="14">
        <v>0</v>
      </c>
      <c r="JR14" s="14">
        <v>0</v>
      </c>
      <c r="JS14" s="14">
        <v>0</v>
      </c>
      <c r="JT14" s="14">
        <v>0</v>
      </c>
      <c r="JU14" s="14">
        <v>0</v>
      </c>
      <c r="JV14" s="14">
        <v>0</v>
      </c>
      <c r="JW14" s="14">
        <v>0</v>
      </c>
      <c r="JX14" s="14">
        <v>0</v>
      </c>
      <c r="JY14" s="14">
        <v>0</v>
      </c>
      <c r="JZ14" s="11">
        <v>1000</v>
      </c>
      <c r="KA14" s="14">
        <v>0</v>
      </c>
      <c r="KB14" s="14">
        <v>0</v>
      </c>
      <c r="KC14" s="14">
        <v>0</v>
      </c>
      <c r="KD14" s="14">
        <v>0</v>
      </c>
      <c r="KE14" s="14">
        <v>0</v>
      </c>
      <c r="KF14" s="14">
        <v>0</v>
      </c>
      <c r="KG14" s="14">
        <v>0</v>
      </c>
      <c r="KH14" s="11">
        <v>100</v>
      </c>
      <c r="KI14" s="14">
        <v>0</v>
      </c>
      <c r="KJ14" s="14">
        <v>0</v>
      </c>
      <c r="KK14" s="14">
        <v>0</v>
      </c>
      <c r="KL14" s="14">
        <v>100</v>
      </c>
      <c r="KM14" s="14">
        <v>0</v>
      </c>
      <c r="KN14" s="14">
        <v>1700</v>
      </c>
      <c r="KO14" s="14">
        <v>0</v>
      </c>
      <c r="KP14" s="14">
        <v>0</v>
      </c>
      <c r="KQ14" s="14">
        <v>0</v>
      </c>
      <c r="KR14" s="14">
        <v>0</v>
      </c>
      <c r="KS14" s="14">
        <v>100</v>
      </c>
      <c r="KT14" s="14">
        <v>0</v>
      </c>
      <c r="KU14" s="14">
        <v>0</v>
      </c>
      <c r="KV14" s="14">
        <v>0</v>
      </c>
      <c r="KW14" s="14">
        <v>0</v>
      </c>
      <c r="KX14" s="14">
        <v>5000</v>
      </c>
      <c r="KY14" s="14">
        <v>0</v>
      </c>
      <c r="KZ14" s="14">
        <v>500</v>
      </c>
      <c r="LA14" s="14">
        <v>0</v>
      </c>
      <c r="LB14" s="11">
        <v>400</v>
      </c>
      <c r="LC14" s="14">
        <v>0</v>
      </c>
      <c r="LD14" s="14">
        <v>0</v>
      </c>
      <c r="LE14" s="14">
        <v>0</v>
      </c>
      <c r="LF14" s="14">
        <v>0</v>
      </c>
      <c r="LG14" s="14">
        <v>0</v>
      </c>
      <c r="LH14" s="14">
        <v>0</v>
      </c>
      <c r="LI14" s="14">
        <v>1000</v>
      </c>
      <c r="LJ14" s="14">
        <v>0</v>
      </c>
      <c r="LK14" s="14">
        <v>1000</v>
      </c>
      <c r="LL14" s="14">
        <v>0</v>
      </c>
      <c r="LM14" s="14">
        <v>0</v>
      </c>
      <c r="LN14" s="14">
        <v>0</v>
      </c>
      <c r="LO14" s="14">
        <v>500</v>
      </c>
      <c r="LP14" s="14">
        <v>0</v>
      </c>
      <c r="LQ14" s="14">
        <v>3000</v>
      </c>
      <c r="LR14" s="14">
        <v>700</v>
      </c>
      <c r="LS14" s="11">
        <v>7000</v>
      </c>
      <c r="LT14" s="14">
        <v>0</v>
      </c>
      <c r="LU14" s="14">
        <v>0</v>
      </c>
      <c r="LV14" s="14">
        <v>0</v>
      </c>
      <c r="LW14" s="14">
        <v>0</v>
      </c>
      <c r="LX14" s="14">
        <v>0</v>
      </c>
      <c r="LY14" s="14">
        <v>0</v>
      </c>
      <c r="LZ14" s="14">
        <v>0</v>
      </c>
      <c r="MA14" s="14">
        <v>0</v>
      </c>
      <c r="MB14" s="14">
        <v>0</v>
      </c>
      <c r="MC14" s="14">
        <v>0</v>
      </c>
      <c r="MD14" s="14">
        <v>0</v>
      </c>
      <c r="ME14" s="14">
        <v>0</v>
      </c>
      <c r="MF14" s="14">
        <v>0</v>
      </c>
      <c r="MG14" s="14">
        <v>0</v>
      </c>
      <c r="MH14" s="14">
        <v>0</v>
      </c>
      <c r="MI14" s="14">
        <v>0</v>
      </c>
      <c r="MJ14" s="14">
        <v>5000</v>
      </c>
      <c r="MK14" s="14">
        <v>0</v>
      </c>
      <c r="ML14" s="14">
        <v>400</v>
      </c>
      <c r="MM14" s="14">
        <v>100</v>
      </c>
      <c r="MN14" s="14">
        <v>0</v>
      </c>
      <c r="MO14" s="14">
        <v>0</v>
      </c>
      <c r="MP14" s="14">
        <v>0</v>
      </c>
      <c r="MQ14" s="14">
        <v>0</v>
      </c>
      <c r="MR14" s="14">
        <v>0</v>
      </c>
      <c r="MS14" s="14">
        <v>0</v>
      </c>
      <c r="MT14" s="14">
        <v>1000</v>
      </c>
      <c r="MU14" s="14">
        <v>0</v>
      </c>
      <c r="MV14" s="14">
        <v>0</v>
      </c>
      <c r="MW14" s="14">
        <v>0</v>
      </c>
      <c r="MX14" s="14">
        <v>0</v>
      </c>
      <c r="MY14" s="14">
        <v>2000</v>
      </c>
      <c r="MZ14" s="14">
        <v>0</v>
      </c>
      <c r="NA14" s="14">
        <v>0</v>
      </c>
      <c r="NB14" s="43">
        <f t="shared" si="0"/>
        <v>64700</v>
      </c>
      <c r="NC14" s="11">
        <v>731078.4000000001</v>
      </c>
      <c r="ND14" s="17">
        <v>75400</v>
      </c>
      <c r="NE14" s="9">
        <f t="shared" si="2"/>
        <v>-10700</v>
      </c>
    </row>
    <row r="15" spans="1:369" s="17" customFormat="1" ht="102">
      <c r="A15" s="14" t="s">
        <v>392</v>
      </c>
      <c r="B15" s="8">
        <v>14</v>
      </c>
      <c r="C15" s="15" t="s">
        <v>393</v>
      </c>
      <c r="D15" s="16" t="s">
        <v>394</v>
      </c>
      <c r="E15" s="16"/>
      <c r="F15" s="14" t="s">
        <v>368</v>
      </c>
      <c r="G15" s="14">
        <v>2.145</v>
      </c>
      <c r="H15" s="14">
        <v>0</v>
      </c>
      <c r="I15" s="14">
        <v>0</v>
      </c>
      <c r="J15" s="14">
        <v>0</v>
      </c>
      <c r="K15" s="14">
        <v>0</v>
      </c>
      <c r="L15" s="14">
        <v>0</v>
      </c>
      <c r="M15" s="14">
        <v>0</v>
      </c>
      <c r="N15" s="14">
        <v>0</v>
      </c>
      <c r="O15" s="14">
        <v>0</v>
      </c>
      <c r="P15" s="14">
        <v>0</v>
      </c>
      <c r="Q15" s="14">
        <v>0</v>
      </c>
      <c r="R15" s="14">
        <v>0</v>
      </c>
      <c r="S15" s="14">
        <v>0</v>
      </c>
      <c r="T15" s="14">
        <v>0</v>
      </c>
      <c r="U15" s="14">
        <v>0</v>
      </c>
      <c r="V15" s="14">
        <v>0</v>
      </c>
      <c r="W15" s="14">
        <v>0</v>
      </c>
      <c r="X15" s="14">
        <v>0</v>
      </c>
      <c r="Y15" s="14">
        <v>100</v>
      </c>
      <c r="Z15" s="14">
        <v>0</v>
      </c>
      <c r="AA15" s="14">
        <v>0</v>
      </c>
      <c r="AB15" s="14">
        <v>0</v>
      </c>
      <c r="AC15" s="14">
        <v>0</v>
      </c>
      <c r="AD15" s="14">
        <v>0</v>
      </c>
      <c r="AE15" s="14">
        <v>0</v>
      </c>
      <c r="AF15" s="14">
        <v>0</v>
      </c>
      <c r="AG15" s="14">
        <v>0</v>
      </c>
      <c r="AH15" s="14">
        <v>0</v>
      </c>
      <c r="AI15" s="14">
        <v>0</v>
      </c>
      <c r="AJ15" s="14">
        <v>0</v>
      </c>
      <c r="AK15" s="14">
        <v>0</v>
      </c>
      <c r="AL15" s="14">
        <v>0</v>
      </c>
      <c r="AM15" s="14">
        <v>0</v>
      </c>
      <c r="AN15" s="14">
        <v>0</v>
      </c>
      <c r="AO15" s="14">
        <v>0</v>
      </c>
      <c r="AP15" s="14">
        <v>0</v>
      </c>
      <c r="AQ15" s="14">
        <v>0</v>
      </c>
      <c r="AR15" s="14">
        <v>0</v>
      </c>
      <c r="AS15" s="14">
        <v>0</v>
      </c>
      <c r="AT15" s="14">
        <v>0</v>
      </c>
      <c r="AU15" s="14">
        <v>0</v>
      </c>
      <c r="AV15" s="14">
        <v>0</v>
      </c>
      <c r="AW15" s="14">
        <v>0</v>
      </c>
      <c r="AX15" s="14">
        <v>0</v>
      </c>
      <c r="AY15" s="14">
        <v>0</v>
      </c>
      <c r="AZ15" s="14">
        <v>0</v>
      </c>
      <c r="BA15" s="14">
        <v>0</v>
      </c>
      <c r="BB15" s="14">
        <v>0</v>
      </c>
      <c r="BC15" s="14">
        <v>0</v>
      </c>
      <c r="BD15" s="14">
        <v>0</v>
      </c>
      <c r="BE15" s="14">
        <v>0</v>
      </c>
      <c r="BF15" s="14">
        <v>0</v>
      </c>
      <c r="BG15" s="14">
        <v>0</v>
      </c>
      <c r="BH15" s="14">
        <v>0</v>
      </c>
      <c r="BI15" s="14">
        <v>0</v>
      </c>
      <c r="BJ15" s="14">
        <v>0</v>
      </c>
      <c r="BK15" s="14">
        <v>0</v>
      </c>
      <c r="BL15" s="14">
        <v>0</v>
      </c>
      <c r="BM15" s="14">
        <v>0</v>
      </c>
      <c r="BN15" s="14">
        <v>0</v>
      </c>
      <c r="BO15" s="14">
        <v>10000</v>
      </c>
      <c r="BP15" s="14">
        <v>0</v>
      </c>
      <c r="BQ15" s="14">
        <v>0</v>
      </c>
      <c r="BR15" s="14">
        <v>0</v>
      </c>
      <c r="BS15" s="14">
        <v>0</v>
      </c>
      <c r="BT15" s="14">
        <v>0</v>
      </c>
      <c r="BU15" s="14">
        <v>100</v>
      </c>
      <c r="BV15" s="14">
        <v>0</v>
      </c>
      <c r="BW15" s="14">
        <v>0</v>
      </c>
      <c r="BX15" s="14">
        <v>0</v>
      </c>
      <c r="BY15" s="14">
        <v>0</v>
      </c>
      <c r="BZ15" s="14">
        <v>0</v>
      </c>
      <c r="CA15" s="14">
        <v>0</v>
      </c>
      <c r="CB15" s="11">
        <v>3000</v>
      </c>
      <c r="CC15" s="14">
        <v>0</v>
      </c>
      <c r="CD15" s="14">
        <v>0</v>
      </c>
      <c r="CE15" s="14">
        <v>0</v>
      </c>
      <c r="CF15" s="14">
        <v>0</v>
      </c>
      <c r="CG15" s="14">
        <v>0</v>
      </c>
      <c r="CH15" s="14">
        <v>0</v>
      </c>
      <c r="CI15" s="14">
        <v>0</v>
      </c>
      <c r="CJ15" s="14">
        <v>0</v>
      </c>
      <c r="CK15" s="14">
        <v>0</v>
      </c>
      <c r="CL15" s="14">
        <v>0</v>
      </c>
      <c r="CM15" s="14">
        <v>0</v>
      </c>
      <c r="CN15" s="14">
        <v>0</v>
      </c>
      <c r="CO15" s="14">
        <v>0</v>
      </c>
      <c r="CP15" s="14">
        <v>0</v>
      </c>
      <c r="CQ15" s="14">
        <v>0</v>
      </c>
      <c r="CR15" s="14">
        <v>0</v>
      </c>
      <c r="CS15" s="14">
        <v>3000</v>
      </c>
      <c r="CT15" s="14">
        <v>0</v>
      </c>
      <c r="CU15" s="14">
        <v>0</v>
      </c>
      <c r="CV15" s="14">
        <v>100</v>
      </c>
      <c r="CW15" s="14">
        <v>5000</v>
      </c>
      <c r="CX15" s="14">
        <v>0</v>
      </c>
      <c r="CY15" s="14">
        <v>0</v>
      </c>
      <c r="CZ15" s="14">
        <v>0</v>
      </c>
      <c r="DA15" s="14">
        <v>0</v>
      </c>
      <c r="DB15" s="14">
        <v>0</v>
      </c>
      <c r="DC15" s="14">
        <v>3000</v>
      </c>
      <c r="DD15" s="14">
        <v>0</v>
      </c>
      <c r="DE15" s="14">
        <v>0</v>
      </c>
      <c r="DF15" s="14">
        <v>0</v>
      </c>
      <c r="DG15" s="14">
        <v>0</v>
      </c>
      <c r="DH15" s="14">
        <v>0</v>
      </c>
      <c r="DI15" s="14">
        <v>0</v>
      </c>
      <c r="DJ15" s="14">
        <v>0</v>
      </c>
      <c r="DK15" s="14">
        <v>400</v>
      </c>
      <c r="DL15" s="14">
        <v>0</v>
      </c>
      <c r="DM15" s="14">
        <v>0</v>
      </c>
      <c r="DN15" s="14">
        <v>0</v>
      </c>
      <c r="DO15" s="11">
        <v>300</v>
      </c>
      <c r="DP15" s="14">
        <v>0</v>
      </c>
      <c r="DQ15" s="14">
        <v>0</v>
      </c>
      <c r="DR15" s="14">
        <v>0</v>
      </c>
      <c r="DS15" s="14">
        <v>500</v>
      </c>
      <c r="DT15" s="14">
        <v>0</v>
      </c>
      <c r="DU15" s="14">
        <v>0</v>
      </c>
      <c r="DV15" s="14">
        <v>0</v>
      </c>
      <c r="DW15" s="14">
        <v>0</v>
      </c>
      <c r="DX15" s="14">
        <v>0</v>
      </c>
      <c r="DY15" s="14">
        <v>0</v>
      </c>
      <c r="DZ15" s="14">
        <v>0</v>
      </c>
      <c r="EA15" s="14">
        <v>0</v>
      </c>
      <c r="EB15" s="14">
        <v>0</v>
      </c>
      <c r="EC15" s="14">
        <v>0</v>
      </c>
      <c r="ED15" s="14">
        <v>0</v>
      </c>
      <c r="EE15" s="14">
        <v>0</v>
      </c>
      <c r="EF15" s="14">
        <v>0</v>
      </c>
      <c r="EG15" s="14">
        <v>0</v>
      </c>
      <c r="EH15" s="14">
        <v>0</v>
      </c>
      <c r="EI15" s="14">
        <v>0</v>
      </c>
      <c r="EJ15" s="14">
        <v>0</v>
      </c>
      <c r="EK15" s="14">
        <v>0</v>
      </c>
      <c r="EL15" s="14">
        <v>0</v>
      </c>
      <c r="EM15" s="14">
        <v>0</v>
      </c>
      <c r="EN15" s="14">
        <v>0</v>
      </c>
      <c r="EO15" s="14">
        <v>0</v>
      </c>
      <c r="EP15" s="14">
        <v>0</v>
      </c>
      <c r="EQ15" s="14">
        <v>0</v>
      </c>
      <c r="ER15" s="14">
        <v>0</v>
      </c>
      <c r="ES15" s="14">
        <v>0</v>
      </c>
      <c r="ET15" s="14">
        <v>500</v>
      </c>
      <c r="EU15" s="14">
        <v>0</v>
      </c>
      <c r="EV15" s="14">
        <v>0</v>
      </c>
      <c r="EW15" s="14">
        <v>0</v>
      </c>
      <c r="EX15" s="11">
        <v>200</v>
      </c>
      <c r="EY15" s="14">
        <v>0</v>
      </c>
      <c r="EZ15" s="14">
        <v>0</v>
      </c>
      <c r="FA15" s="14">
        <v>0</v>
      </c>
      <c r="FB15" s="14">
        <v>0</v>
      </c>
      <c r="FC15" s="14">
        <v>0</v>
      </c>
      <c r="FD15" s="14">
        <v>0</v>
      </c>
      <c r="FE15" s="14">
        <v>0</v>
      </c>
      <c r="FF15" s="14">
        <v>0</v>
      </c>
      <c r="FG15" s="14">
        <v>0</v>
      </c>
      <c r="FH15" s="14">
        <v>1000</v>
      </c>
      <c r="FI15" s="14">
        <v>0</v>
      </c>
      <c r="FJ15" s="14">
        <v>0</v>
      </c>
      <c r="FK15" s="14">
        <v>0</v>
      </c>
      <c r="FL15" s="14">
        <v>0</v>
      </c>
      <c r="FM15" s="14">
        <v>3000</v>
      </c>
      <c r="FN15" s="14">
        <v>0</v>
      </c>
      <c r="FO15" s="14">
        <v>0</v>
      </c>
      <c r="FP15" s="14">
        <v>0</v>
      </c>
      <c r="FQ15" s="14">
        <v>0</v>
      </c>
      <c r="FR15" s="14">
        <v>0</v>
      </c>
      <c r="FS15" s="14">
        <v>0</v>
      </c>
      <c r="FT15" s="14">
        <v>0</v>
      </c>
      <c r="FU15" s="14">
        <v>0</v>
      </c>
      <c r="FV15" s="14">
        <v>0</v>
      </c>
      <c r="FW15" s="14">
        <v>0</v>
      </c>
      <c r="FX15" s="14">
        <v>0</v>
      </c>
      <c r="FY15" s="14">
        <v>0</v>
      </c>
      <c r="FZ15" s="14">
        <v>0</v>
      </c>
      <c r="GA15" s="14">
        <v>0</v>
      </c>
      <c r="GB15" s="14">
        <v>0</v>
      </c>
      <c r="GC15" s="14">
        <v>0</v>
      </c>
      <c r="GD15" s="14">
        <v>0</v>
      </c>
      <c r="GE15" s="14">
        <v>0</v>
      </c>
      <c r="GF15" s="14">
        <v>0</v>
      </c>
      <c r="GG15" s="14">
        <v>0</v>
      </c>
      <c r="GH15" s="14">
        <v>0</v>
      </c>
      <c r="GI15" s="14">
        <v>0</v>
      </c>
      <c r="GJ15" s="14">
        <v>0</v>
      </c>
      <c r="GK15" s="14">
        <v>0</v>
      </c>
      <c r="GL15" s="14">
        <v>0</v>
      </c>
      <c r="GM15" s="14">
        <v>0</v>
      </c>
      <c r="GN15" s="14">
        <v>0</v>
      </c>
      <c r="GO15" s="14">
        <v>0</v>
      </c>
      <c r="GP15" s="14">
        <v>0</v>
      </c>
      <c r="GQ15" s="14">
        <v>0</v>
      </c>
      <c r="GR15" s="14">
        <v>0</v>
      </c>
      <c r="GS15" s="14">
        <v>0</v>
      </c>
      <c r="GT15" s="14">
        <v>0</v>
      </c>
      <c r="GU15" s="14">
        <v>0</v>
      </c>
      <c r="GV15" s="14">
        <v>3000</v>
      </c>
      <c r="GW15" s="14">
        <v>0</v>
      </c>
      <c r="GX15" s="14">
        <v>0</v>
      </c>
      <c r="GY15" s="14">
        <v>3000</v>
      </c>
      <c r="GZ15" s="14">
        <v>0</v>
      </c>
      <c r="HA15" s="14">
        <v>0</v>
      </c>
      <c r="HB15" s="14">
        <v>0</v>
      </c>
      <c r="HC15" s="14">
        <v>0</v>
      </c>
      <c r="HD15" s="14">
        <v>0</v>
      </c>
      <c r="HE15" s="14">
        <v>0</v>
      </c>
      <c r="HF15" s="14">
        <v>0</v>
      </c>
      <c r="HG15" s="14">
        <v>0</v>
      </c>
      <c r="HH15" s="14">
        <v>0</v>
      </c>
      <c r="HI15" s="14">
        <v>0</v>
      </c>
      <c r="HJ15" s="14">
        <v>0</v>
      </c>
      <c r="HK15" s="14">
        <v>0</v>
      </c>
      <c r="HL15" s="14">
        <v>500</v>
      </c>
      <c r="HM15" s="14">
        <v>0</v>
      </c>
      <c r="HN15" s="14">
        <v>0</v>
      </c>
      <c r="HO15" s="14">
        <v>0</v>
      </c>
      <c r="HP15" s="14">
        <v>0</v>
      </c>
      <c r="HQ15" s="14">
        <v>0</v>
      </c>
      <c r="HR15" s="14">
        <v>0</v>
      </c>
      <c r="HS15" s="14">
        <v>0</v>
      </c>
      <c r="HT15" s="14">
        <v>0</v>
      </c>
      <c r="HU15" s="14">
        <v>0</v>
      </c>
      <c r="HV15" s="14">
        <v>0</v>
      </c>
      <c r="HW15" s="14">
        <v>100</v>
      </c>
      <c r="HX15" s="14">
        <v>0</v>
      </c>
      <c r="HY15" s="14">
        <v>0</v>
      </c>
      <c r="HZ15" s="14">
        <v>1000</v>
      </c>
      <c r="IA15" s="14">
        <v>0</v>
      </c>
      <c r="IB15" s="14">
        <v>0</v>
      </c>
      <c r="IC15" s="14">
        <v>0</v>
      </c>
      <c r="ID15" s="14">
        <v>0</v>
      </c>
      <c r="IE15" s="14">
        <v>0</v>
      </c>
      <c r="IF15" s="14">
        <v>0</v>
      </c>
      <c r="IG15" s="14">
        <v>0</v>
      </c>
      <c r="IH15" s="14">
        <v>0</v>
      </c>
      <c r="II15" s="14">
        <v>0</v>
      </c>
      <c r="IJ15" s="14">
        <v>0</v>
      </c>
      <c r="IK15" s="14">
        <v>0</v>
      </c>
      <c r="IL15" s="11">
        <v>1600</v>
      </c>
      <c r="IM15" s="14">
        <v>0</v>
      </c>
      <c r="IN15" s="14">
        <v>0</v>
      </c>
      <c r="IO15" s="14">
        <v>0</v>
      </c>
      <c r="IP15" s="14">
        <v>0</v>
      </c>
      <c r="IQ15" s="14">
        <v>0</v>
      </c>
      <c r="IR15" s="14">
        <v>0</v>
      </c>
      <c r="IS15" s="14">
        <v>0</v>
      </c>
      <c r="IT15" s="14">
        <v>0</v>
      </c>
      <c r="IU15" s="14">
        <v>0</v>
      </c>
      <c r="IV15" s="14">
        <v>200</v>
      </c>
      <c r="IW15" s="11">
        <v>1000</v>
      </c>
      <c r="IX15" s="14">
        <v>0</v>
      </c>
      <c r="IY15" s="14">
        <v>0</v>
      </c>
      <c r="IZ15" s="14">
        <v>400</v>
      </c>
      <c r="JA15" s="14">
        <v>0</v>
      </c>
      <c r="JB15" s="14">
        <v>0</v>
      </c>
      <c r="JC15" s="14">
        <v>0</v>
      </c>
      <c r="JD15" s="14">
        <v>0</v>
      </c>
      <c r="JE15" s="14">
        <v>0</v>
      </c>
      <c r="JF15" s="14">
        <v>0</v>
      </c>
      <c r="JG15" s="14">
        <v>0</v>
      </c>
      <c r="JH15" s="14">
        <v>0</v>
      </c>
      <c r="JI15" s="14">
        <v>0</v>
      </c>
      <c r="JJ15" s="14">
        <v>0</v>
      </c>
      <c r="JK15" s="14">
        <v>1500</v>
      </c>
      <c r="JL15" s="14">
        <v>0</v>
      </c>
      <c r="JM15" s="14">
        <v>0</v>
      </c>
      <c r="JN15" s="14">
        <v>0</v>
      </c>
      <c r="JO15" s="14">
        <v>0</v>
      </c>
      <c r="JP15" s="14">
        <v>0</v>
      </c>
      <c r="JQ15" s="14">
        <v>0</v>
      </c>
      <c r="JR15" s="14">
        <v>0</v>
      </c>
      <c r="JS15" s="14">
        <v>0</v>
      </c>
      <c r="JT15" s="14">
        <v>0</v>
      </c>
      <c r="JU15" s="14">
        <v>0</v>
      </c>
      <c r="JV15" s="14">
        <v>0</v>
      </c>
      <c r="JW15" s="14">
        <v>0</v>
      </c>
      <c r="JX15" s="14">
        <v>0</v>
      </c>
      <c r="JY15" s="14">
        <v>0</v>
      </c>
      <c r="JZ15" s="14">
        <v>0</v>
      </c>
      <c r="KA15" s="14">
        <v>0</v>
      </c>
      <c r="KB15" s="14">
        <v>0</v>
      </c>
      <c r="KC15" s="14">
        <v>18000</v>
      </c>
      <c r="KD15" s="14">
        <v>0</v>
      </c>
      <c r="KE15" s="14">
        <v>0</v>
      </c>
      <c r="KF15" s="14">
        <v>0</v>
      </c>
      <c r="KG15" s="14">
        <v>0</v>
      </c>
      <c r="KH15" s="11">
        <v>7000</v>
      </c>
      <c r="KI15" s="14">
        <v>0</v>
      </c>
      <c r="KJ15" s="14">
        <v>0</v>
      </c>
      <c r="KK15" s="14">
        <v>0</v>
      </c>
      <c r="KL15" s="14">
        <v>0</v>
      </c>
      <c r="KM15" s="14">
        <v>0</v>
      </c>
      <c r="KN15" s="14">
        <v>0</v>
      </c>
      <c r="KO15" s="14">
        <v>500</v>
      </c>
      <c r="KP15" s="14">
        <v>0</v>
      </c>
      <c r="KQ15" s="14">
        <v>0</v>
      </c>
      <c r="KR15" s="14">
        <v>0</v>
      </c>
      <c r="KS15" s="14">
        <v>0</v>
      </c>
      <c r="KT15" s="14">
        <v>0</v>
      </c>
      <c r="KU15" s="14">
        <v>0</v>
      </c>
      <c r="KV15" s="14">
        <v>0</v>
      </c>
      <c r="KW15" s="14">
        <v>0</v>
      </c>
      <c r="KX15" s="14">
        <v>0</v>
      </c>
      <c r="KY15" s="14">
        <v>0</v>
      </c>
      <c r="KZ15" s="14">
        <v>0</v>
      </c>
      <c r="LA15" s="14">
        <v>0</v>
      </c>
      <c r="LB15" s="14">
        <v>0</v>
      </c>
      <c r="LC15" s="14">
        <v>0</v>
      </c>
      <c r="LD15" s="14">
        <v>0</v>
      </c>
      <c r="LE15" s="14">
        <v>0</v>
      </c>
      <c r="LF15" s="14">
        <v>0</v>
      </c>
      <c r="LG15" s="14">
        <v>0</v>
      </c>
      <c r="LH15" s="14">
        <v>5000</v>
      </c>
      <c r="LI15" s="14">
        <v>0</v>
      </c>
      <c r="LJ15" s="14">
        <v>200</v>
      </c>
      <c r="LK15" s="14">
        <v>0</v>
      </c>
      <c r="LL15" s="14">
        <v>0</v>
      </c>
      <c r="LM15" s="14">
        <v>0</v>
      </c>
      <c r="LN15" s="14">
        <v>0</v>
      </c>
      <c r="LO15" s="14">
        <v>0</v>
      </c>
      <c r="LP15" s="14">
        <v>0</v>
      </c>
      <c r="LQ15" s="14">
        <v>0</v>
      </c>
      <c r="LR15" s="14">
        <v>0</v>
      </c>
      <c r="LS15" s="14">
        <v>0</v>
      </c>
      <c r="LT15" s="14">
        <v>0</v>
      </c>
      <c r="LU15" s="14">
        <v>0</v>
      </c>
      <c r="LV15" s="14">
        <v>0</v>
      </c>
      <c r="LW15" s="14">
        <v>0</v>
      </c>
      <c r="LX15" s="14">
        <v>0</v>
      </c>
      <c r="LY15" s="14">
        <v>0</v>
      </c>
      <c r="LZ15" s="14">
        <v>2000</v>
      </c>
      <c r="MA15" s="14">
        <v>100</v>
      </c>
      <c r="MB15" s="14">
        <v>0</v>
      </c>
      <c r="MC15" s="14">
        <v>0</v>
      </c>
      <c r="MD15" s="14">
        <v>0</v>
      </c>
      <c r="ME15" s="14">
        <v>0</v>
      </c>
      <c r="MF15" s="14">
        <v>0</v>
      </c>
      <c r="MG15" s="14">
        <v>0</v>
      </c>
      <c r="MH15" s="14">
        <v>0</v>
      </c>
      <c r="MI15" s="14">
        <v>0</v>
      </c>
      <c r="MJ15" s="14">
        <v>0</v>
      </c>
      <c r="MK15" s="14">
        <v>100</v>
      </c>
      <c r="ML15" s="14">
        <v>0</v>
      </c>
      <c r="MM15" s="14">
        <v>0</v>
      </c>
      <c r="MN15" s="14">
        <v>0</v>
      </c>
      <c r="MO15" s="14">
        <v>0</v>
      </c>
      <c r="MP15" s="14">
        <v>0</v>
      </c>
      <c r="MQ15" s="14">
        <v>0</v>
      </c>
      <c r="MR15" s="14">
        <v>0</v>
      </c>
      <c r="MS15" s="14">
        <v>0</v>
      </c>
      <c r="MT15" s="14">
        <v>5000</v>
      </c>
      <c r="MU15" s="14">
        <v>0</v>
      </c>
      <c r="MV15" s="14">
        <v>0</v>
      </c>
      <c r="MW15" s="14">
        <v>0</v>
      </c>
      <c r="MX15" s="14">
        <v>0</v>
      </c>
      <c r="MY15" s="14">
        <v>0</v>
      </c>
      <c r="MZ15" s="14">
        <v>0</v>
      </c>
      <c r="NA15" s="14">
        <v>0</v>
      </c>
      <c r="NB15" s="43">
        <f t="shared" si="0"/>
        <v>80400</v>
      </c>
      <c r="NC15" s="11">
        <v>171964.65</v>
      </c>
      <c r="ND15" s="17">
        <v>80170</v>
      </c>
      <c r="NE15" s="9">
        <f t="shared" si="2"/>
        <v>230</v>
      </c>
    </row>
    <row r="16" spans="1:369" s="17" customFormat="1" ht="89.25">
      <c r="A16" s="14" t="s">
        <v>395</v>
      </c>
      <c r="B16" s="8">
        <v>15</v>
      </c>
      <c r="C16" s="15" t="s">
        <v>396</v>
      </c>
      <c r="D16" s="16" t="s">
        <v>397</v>
      </c>
      <c r="E16" s="16"/>
      <c r="F16" s="18" t="s">
        <v>368</v>
      </c>
      <c r="G16" s="18">
        <v>1.74</v>
      </c>
      <c r="H16" s="14">
        <v>200</v>
      </c>
      <c r="I16" s="14">
        <v>0</v>
      </c>
      <c r="J16" s="14">
        <v>0</v>
      </c>
      <c r="K16" s="14">
        <v>0</v>
      </c>
      <c r="L16" s="14">
        <v>0</v>
      </c>
      <c r="M16" s="14">
        <v>0</v>
      </c>
      <c r="N16" s="14">
        <v>0</v>
      </c>
      <c r="O16" s="14">
        <v>0</v>
      </c>
      <c r="P16" s="14">
        <v>0</v>
      </c>
      <c r="Q16" s="14">
        <v>0</v>
      </c>
      <c r="R16" s="14">
        <v>0</v>
      </c>
      <c r="S16" s="14">
        <v>0</v>
      </c>
      <c r="T16" s="14">
        <v>0</v>
      </c>
      <c r="U16" s="14">
        <v>0</v>
      </c>
      <c r="V16" s="14">
        <v>0</v>
      </c>
      <c r="W16" s="14">
        <v>0</v>
      </c>
      <c r="X16" s="14">
        <v>0</v>
      </c>
      <c r="Y16" s="14">
        <v>0</v>
      </c>
      <c r="Z16" s="14">
        <v>0</v>
      </c>
      <c r="AA16" s="14">
        <v>0</v>
      </c>
      <c r="AB16" s="14">
        <v>0</v>
      </c>
      <c r="AC16" s="14">
        <v>0</v>
      </c>
      <c r="AD16" s="14">
        <v>0</v>
      </c>
      <c r="AE16" s="14">
        <v>0</v>
      </c>
      <c r="AF16" s="14">
        <v>0</v>
      </c>
      <c r="AG16" s="14">
        <v>0</v>
      </c>
      <c r="AH16" s="14">
        <v>0</v>
      </c>
      <c r="AI16" s="14">
        <v>0</v>
      </c>
      <c r="AJ16" s="14">
        <v>0</v>
      </c>
      <c r="AK16" s="14">
        <v>0</v>
      </c>
      <c r="AL16" s="14">
        <v>0</v>
      </c>
      <c r="AM16" s="14">
        <v>0</v>
      </c>
      <c r="AN16" s="14">
        <v>0</v>
      </c>
      <c r="AO16" s="14">
        <v>0</v>
      </c>
      <c r="AP16" s="14">
        <v>0</v>
      </c>
      <c r="AQ16" s="14">
        <v>0</v>
      </c>
      <c r="AR16" s="14">
        <v>0</v>
      </c>
      <c r="AS16" s="14">
        <v>0</v>
      </c>
      <c r="AT16" s="14">
        <v>0</v>
      </c>
      <c r="AU16" s="14">
        <v>0</v>
      </c>
      <c r="AV16" s="14">
        <v>0</v>
      </c>
      <c r="AW16" s="14">
        <v>0</v>
      </c>
      <c r="AX16" s="14">
        <v>0</v>
      </c>
      <c r="AY16" s="14">
        <v>0</v>
      </c>
      <c r="AZ16" s="14">
        <v>0</v>
      </c>
      <c r="BA16" s="14">
        <v>0</v>
      </c>
      <c r="BB16" s="14">
        <v>0</v>
      </c>
      <c r="BC16" s="14">
        <v>0</v>
      </c>
      <c r="BD16" s="14">
        <v>0</v>
      </c>
      <c r="BE16" s="14">
        <v>0</v>
      </c>
      <c r="BF16" s="14">
        <v>0</v>
      </c>
      <c r="BG16" s="14">
        <v>0</v>
      </c>
      <c r="BH16" s="14">
        <v>0</v>
      </c>
      <c r="BI16" s="14">
        <v>0</v>
      </c>
      <c r="BJ16" s="14">
        <v>0</v>
      </c>
      <c r="BK16" s="14">
        <v>0</v>
      </c>
      <c r="BL16" s="14">
        <v>80000</v>
      </c>
      <c r="BM16" s="14">
        <v>0</v>
      </c>
      <c r="BN16" s="14">
        <v>0</v>
      </c>
      <c r="BO16" s="14">
        <v>0</v>
      </c>
      <c r="BP16" s="14">
        <v>0</v>
      </c>
      <c r="BQ16" s="14">
        <v>12000</v>
      </c>
      <c r="BR16" s="14">
        <v>0</v>
      </c>
      <c r="BS16" s="14">
        <v>2000</v>
      </c>
      <c r="BT16" s="14">
        <v>0</v>
      </c>
      <c r="BU16" s="14">
        <v>0</v>
      </c>
      <c r="BV16" s="14">
        <v>0</v>
      </c>
      <c r="BW16" s="14">
        <v>0</v>
      </c>
      <c r="BX16" s="14">
        <v>0</v>
      </c>
      <c r="BY16" s="14">
        <v>0</v>
      </c>
      <c r="BZ16" s="14">
        <v>0</v>
      </c>
      <c r="CA16" s="14">
        <v>0</v>
      </c>
      <c r="CB16" s="14">
        <v>0</v>
      </c>
      <c r="CC16" s="14">
        <v>0</v>
      </c>
      <c r="CD16" s="14">
        <v>0</v>
      </c>
      <c r="CE16" s="14">
        <v>0</v>
      </c>
      <c r="CF16" s="14">
        <v>0</v>
      </c>
      <c r="CG16" s="14">
        <v>0</v>
      </c>
      <c r="CH16" s="14">
        <v>0</v>
      </c>
      <c r="CI16" s="11">
        <v>8000</v>
      </c>
      <c r="CJ16" s="14">
        <v>0</v>
      </c>
      <c r="CK16" s="14">
        <v>0</v>
      </c>
      <c r="CL16" s="14">
        <v>0</v>
      </c>
      <c r="CM16" s="14">
        <v>0</v>
      </c>
      <c r="CN16" s="14">
        <v>0</v>
      </c>
      <c r="CO16" s="14">
        <v>0</v>
      </c>
      <c r="CP16" s="14">
        <v>0</v>
      </c>
      <c r="CQ16" s="14">
        <v>300</v>
      </c>
      <c r="CR16" s="14">
        <v>7000</v>
      </c>
      <c r="CS16" s="14">
        <v>0</v>
      </c>
      <c r="CT16" s="14">
        <v>2000</v>
      </c>
      <c r="CU16" s="14">
        <v>0</v>
      </c>
      <c r="CV16" s="14">
        <v>0</v>
      </c>
      <c r="CW16" s="14">
        <v>0</v>
      </c>
      <c r="CX16" s="14">
        <v>0</v>
      </c>
      <c r="CY16" s="14">
        <v>0</v>
      </c>
      <c r="CZ16" s="14">
        <v>0</v>
      </c>
      <c r="DA16" s="14">
        <v>0</v>
      </c>
      <c r="DB16" s="14">
        <v>0</v>
      </c>
      <c r="DC16" s="14">
        <v>0</v>
      </c>
      <c r="DD16" s="14">
        <v>0</v>
      </c>
      <c r="DE16" s="14">
        <v>0</v>
      </c>
      <c r="DF16" s="14">
        <v>0</v>
      </c>
      <c r="DG16" s="14">
        <v>0</v>
      </c>
      <c r="DH16" s="14">
        <v>0</v>
      </c>
      <c r="DI16" s="14">
        <v>0</v>
      </c>
      <c r="DJ16" s="14">
        <v>0</v>
      </c>
      <c r="DK16" s="14">
        <v>0</v>
      </c>
      <c r="DL16" s="14">
        <v>0</v>
      </c>
      <c r="DM16" s="14">
        <v>0</v>
      </c>
      <c r="DN16" s="14">
        <v>0</v>
      </c>
      <c r="DO16" s="14">
        <v>0</v>
      </c>
      <c r="DP16" s="14">
        <v>0</v>
      </c>
      <c r="DQ16" s="14">
        <v>1000</v>
      </c>
      <c r="DR16" s="14">
        <v>0</v>
      </c>
      <c r="DS16" s="14">
        <v>0</v>
      </c>
      <c r="DT16" s="14">
        <v>0</v>
      </c>
      <c r="DU16" s="14">
        <v>0</v>
      </c>
      <c r="DV16" s="14">
        <v>2000</v>
      </c>
      <c r="DW16" s="14">
        <v>0</v>
      </c>
      <c r="DX16" s="14">
        <v>0</v>
      </c>
      <c r="DY16" s="14">
        <v>0</v>
      </c>
      <c r="DZ16" s="14">
        <v>0</v>
      </c>
      <c r="EA16" s="14">
        <v>0</v>
      </c>
      <c r="EB16" s="14">
        <v>0</v>
      </c>
      <c r="EC16" s="14">
        <v>0</v>
      </c>
      <c r="ED16" s="14">
        <v>0</v>
      </c>
      <c r="EE16" s="14">
        <v>0</v>
      </c>
      <c r="EF16" s="14">
        <v>0</v>
      </c>
      <c r="EG16" s="14">
        <v>0</v>
      </c>
      <c r="EH16" s="14">
        <v>0</v>
      </c>
      <c r="EI16" s="14">
        <v>0</v>
      </c>
      <c r="EJ16" s="14">
        <v>0</v>
      </c>
      <c r="EK16" s="14">
        <v>0</v>
      </c>
      <c r="EL16" s="14">
        <v>0</v>
      </c>
      <c r="EM16" s="14">
        <v>0</v>
      </c>
      <c r="EN16" s="14">
        <v>0</v>
      </c>
      <c r="EO16" s="14">
        <v>0</v>
      </c>
      <c r="EP16" s="14">
        <v>0</v>
      </c>
      <c r="EQ16" s="14">
        <v>0</v>
      </c>
      <c r="ER16" s="14">
        <v>1000</v>
      </c>
      <c r="ES16" s="14">
        <v>0</v>
      </c>
      <c r="ET16" s="14">
        <v>0</v>
      </c>
      <c r="EU16" s="14">
        <v>0</v>
      </c>
      <c r="EV16" s="14">
        <v>0</v>
      </c>
      <c r="EW16" s="14">
        <v>0</v>
      </c>
      <c r="EX16" s="14">
        <v>100</v>
      </c>
      <c r="EY16" s="14">
        <v>0</v>
      </c>
      <c r="EZ16" s="14">
        <v>0</v>
      </c>
      <c r="FA16" s="14">
        <v>0</v>
      </c>
      <c r="FB16" s="14">
        <v>200</v>
      </c>
      <c r="FC16" s="14">
        <v>0</v>
      </c>
      <c r="FD16" s="14">
        <v>0</v>
      </c>
      <c r="FE16" s="14">
        <v>0</v>
      </c>
      <c r="FF16" s="14">
        <v>0</v>
      </c>
      <c r="FG16" s="14">
        <v>0</v>
      </c>
      <c r="FH16" s="14">
        <v>0</v>
      </c>
      <c r="FI16" s="14">
        <v>0</v>
      </c>
      <c r="FJ16" s="14">
        <v>0</v>
      </c>
      <c r="FK16" s="14">
        <v>0</v>
      </c>
      <c r="FL16" s="14">
        <v>0</v>
      </c>
      <c r="FM16" s="14">
        <v>0</v>
      </c>
      <c r="FN16" s="14">
        <v>0</v>
      </c>
      <c r="FO16" s="14">
        <v>0</v>
      </c>
      <c r="FP16" s="14">
        <v>0</v>
      </c>
      <c r="FQ16" s="14">
        <v>0</v>
      </c>
      <c r="FR16" s="14">
        <v>0</v>
      </c>
      <c r="FS16" s="14">
        <v>3000</v>
      </c>
      <c r="FT16" s="14">
        <v>500</v>
      </c>
      <c r="FU16" s="14">
        <v>0</v>
      </c>
      <c r="FV16" s="14">
        <v>0</v>
      </c>
      <c r="FW16" s="14">
        <v>0</v>
      </c>
      <c r="FX16" s="14">
        <v>0</v>
      </c>
      <c r="FY16" s="14">
        <v>0</v>
      </c>
      <c r="FZ16" s="14">
        <v>0</v>
      </c>
      <c r="GA16" s="14">
        <v>0</v>
      </c>
      <c r="GB16" s="14">
        <v>0</v>
      </c>
      <c r="GC16" s="14">
        <v>0</v>
      </c>
      <c r="GD16" s="14">
        <v>0</v>
      </c>
      <c r="GE16" s="14">
        <v>0</v>
      </c>
      <c r="GF16" s="14">
        <v>0</v>
      </c>
      <c r="GG16" s="14">
        <v>400</v>
      </c>
      <c r="GH16" s="14">
        <v>0</v>
      </c>
      <c r="GI16" s="14">
        <v>0</v>
      </c>
      <c r="GJ16" s="14">
        <v>0</v>
      </c>
      <c r="GK16" s="14">
        <v>0</v>
      </c>
      <c r="GL16" s="14">
        <v>0</v>
      </c>
      <c r="GM16" s="14">
        <v>0</v>
      </c>
      <c r="GN16" s="14">
        <v>0</v>
      </c>
      <c r="GO16" s="14">
        <v>0</v>
      </c>
      <c r="GP16" s="14">
        <v>0</v>
      </c>
      <c r="GQ16" s="14">
        <v>500</v>
      </c>
      <c r="GR16" s="14">
        <v>200</v>
      </c>
      <c r="GS16" s="14">
        <v>0</v>
      </c>
      <c r="GT16" s="14">
        <v>0</v>
      </c>
      <c r="GU16" s="14">
        <v>0</v>
      </c>
      <c r="GV16" s="14">
        <v>0</v>
      </c>
      <c r="GW16" s="14">
        <v>0</v>
      </c>
      <c r="GX16" s="14">
        <v>0</v>
      </c>
      <c r="GY16" s="14">
        <v>2000</v>
      </c>
      <c r="GZ16" s="14">
        <v>0</v>
      </c>
      <c r="HA16" s="14">
        <v>0</v>
      </c>
      <c r="HB16" s="14">
        <v>500</v>
      </c>
      <c r="HC16" s="14">
        <v>0</v>
      </c>
      <c r="HD16" s="14">
        <v>0</v>
      </c>
      <c r="HE16" s="14">
        <v>0</v>
      </c>
      <c r="HF16" s="11">
        <v>100</v>
      </c>
      <c r="HG16" s="14">
        <v>0</v>
      </c>
      <c r="HH16" s="14">
        <v>0</v>
      </c>
      <c r="HI16" s="14">
        <v>0</v>
      </c>
      <c r="HJ16" s="14">
        <v>0</v>
      </c>
      <c r="HK16" s="14">
        <v>0</v>
      </c>
      <c r="HL16" s="14">
        <v>0</v>
      </c>
      <c r="HM16" s="14">
        <v>0</v>
      </c>
      <c r="HN16" s="14">
        <v>0</v>
      </c>
      <c r="HO16" s="14">
        <v>300</v>
      </c>
      <c r="HP16" s="14">
        <v>0</v>
      </c>
      <c r="HQ16" s="14">
        <v>0</v>
      </c>
      <c r="HR16" s="14">
        <v>0</v>
      </c>
      <c r="HS16" s="14">
        <v>0</v>
      </c>
      <c r="HT16" s="14">
        <v>0</v>
      </c>
      <c r="HU16" s="14">
        <v>0</v>
      </c>
      <c r="HV16" s="14">
        <v>0</v>
      </c>
      <c r="HW16" s="14">
        <v>100</v>
      </c>
      <c r="HX16" s="14">
        <v>0</v>
      </c>
      <c r="HY16" s="14">
        <v>0</v>
      </c>
      <c r="HZ16" s="14">
        <v>3000</v>
      </c>
      <c r="IA16" s="14">
        <v>200</v>
      </c>
      <c r="IB16" s="14">
        <v>0</v>
      </c>
      <c r="IC16" s="14">
        <v>0</v>
      </c>
      <c r="ID16" s="14">
        <v>0</v>
      </c>
      <c r="IE16" s="14">
        <v>0</v>
      </c>
      <c r="IF16" s="14">
        <v>0</v>
      </c>
      <c r="IG16" s="14">
        <v>0</v>
      </c>
      <c r="IH16" s="14">
        <v>0</v>
      </c>
      <c r="II16" s="14">
        <v>0</v>
      </c>
      <c r="IJ16" s="14">
        <v>500</v>
      </c>
      <c r="IK16" s="14">
        <v>0</v>
      </c>
      <c r="IL16" s="14">
        <v>0</v>
      </c>
      <c r="IM16" s="14">
        <v>2000</v>
      </c>
      <c r="IN16" s="14">
        <v>500</v>
      </c>
      <c r="IO16" s="14">
        <v>0</v>
      </c>
      <c r="IP16" s="14">
        <v>0</v>
      </c>
      <c r="IQ16" s="14">
        <v>6000</v>
      </c>
      <c r="IR16" s="14">
        <v>0</v>
      </c>
      <c r="IS16" s="14">
        <v>500</v>
      </c>
      <c r="IT16" s="14">
        <v>0</v>
      </c>
      <c r="IU16" s="14">
        <v>0</v>
      </c>
      <c r="IV16" s="14">
        <v>0</v>
      </c>
      <c r="IW16" s="14">
        <v>3000</v>
      </c>
      <c r="IX16" s="14">
        <v>0</v>
      </c>
      <c r="IY16" s="11">
        <v>1000</v>
      </c>
      <c r="IZ16" s="14">
        <v>3000</v>
      </c>
      <c r="JA16" s="14">
        <v>100</v>
      </c>
      <c r="JB16" s="14">
        <v>0</v>
      </c>
      <c r="JC16" s="14">
        <v>3000</v>
      </c>
      <c r="JD16" s="14">
        <v>0</v>
      </c>
      <c r="JE16" s="14">
        <v>0</v>
      </c>
      <c r="JF16" s="14">
        <v>0</v>
      </c>
      <c r="JG16" s="14">
        <v>0</v>
      </c>
      <c r="JH16" s="14">
        <v>0</v>
      </c>
      <c r="JI16" s="14">
        <v>0</v>
      </c>
      <c r="JJ16" s="14">
        <v>0</v>
      </c>
      <c r="JK16" s="14">
        <v>200</v>
      </c>
      <c r="JL16" s="14">
        <v>0</v>
      </c>
      <c r="JM16" s="14">
        <v>0</v>
      </c>
      <c r="JN16" s="14">
        <v>0</v>
      </c>
      <c r="JO16" s="14">
        <v>0</v>
      </c>
      <c r="JP16" s="14">
        <v>0</v>
      </c>
      <c r="JQ16" s="14">
        <v>0</v>
      </c>
      <c r="JR16" s="14">
        <v>0</v>
      </c>
      <c r="JS16" s="14">
        <v>0</v>
      </c>
      <c r="JT16" s="14">
        <v>0</v>
      </c>
      <c r="JU16" s="14">
        <v>0</v>
      </c>
      <c r="JV16" s="14">
        <v>0</v>
      </c>
      <c r="JW16" s="14">
        <v>0</v>
      </c>
      <c r="JX16" s="14">
        <v>0</v>
      </c>
      <c r="JY16" s="14">
        <v>2000</v>
      </c>
      <c r="JZ16" s="14">
        <v>0</v>
      </c>
      <c r="KA16" s="14">
        <v>0</v>
      </c>
      <c r="KB16" s="14">
        <v>0</v>
      </c>
      <c r="KC16" s="14">
        <v>0</v>
      </c>
      <c r="KD16" s="14">
        <v>0</v>
      </c>
      <c r="KE16" s="14">
        <v>0</v>
      </c>
      <c r="KF16" s="14">
        <v>0</v>
      </c>
      <c r="KG16" s="14">
        <v>0</v>
      </c>
      <c r="KH16" s="14">
        <v>0</v>
      </c>
      <c r="KI16" s="14">
        <v>0</v>
      </c>
      <c r="KJ16" s="14">
        <v>0</v>
      </c>
      <c r="KK16" s="14">
        <v>0</v>
      </c>
      <c r="KL16" s="14">
        <v>0</v>
      </c>
      <c r="KM16" s="14">
        <v>0</v>
      </c>
      <c r="KN16" s="14">
        <v>1000</v>
      </c>
      <c r="KO16" s="14">
        <v>0</v>
      </c>
      <c r="KP16" s="14">
        <v>0</v>
      </c>
      <c r="KQ16" s="14">
        <v>0</v>
      </c>
      <c r="KR16" s="14">
        <v>1000</v>
      </c>
      <c r="KS16" s="14">
        <v>0</v>
      </c>
      <c r="KT16" s="14">
        <v>0</v>
      </c>
      <c r="KU16" s="14">
        <v>0</v>
      </c>
      <c r="KV16" s="14">
        <v>0</v>
      </c>
      <c r="KW16" s="14">
        <v>0</v>
      </c>
      <c r="KX16" s="14">
        <v>0</v>
      </c>
      <c r="KY16" s="14">
        <v>0</v>
      </c>
      <c r="KZ16" s="14">
        <v>0</v>
      </c>
      <c r="LA16" s="14">
        <v>0</v>
      </c>
      <c r="LB16" s="14">
        <v>8000</v>
      </c>
      <c r="LC16" s="14">
        <v>10000</v>
      </c>
      <c r="LD16" s="14">
        <v>0</v>
      </c>
      <c r="LE16" s="14">
        <v>0</v>
      </c>
      <c r="LF16" s="14">
        <v>0</v>
      </c>
      <c r="LG16" s="14">
        <v>0</v>
      </c>
      <c r="LH16" s="14">
        <v>0</v>
      </c>
      <c r="LI16" s="14">
        <v>0</v>
      </c>
      <c r="LJ16" s="14">
        <v>400</v>
      </c>
      <c r="LK16" s="14">
        <v>100</v>
      </c>
      <c r="LL16" s="14">
        <v>0</v>
      </c>
      <c r="LM16" s="14">
        <v>0</v>
      </c>
      <c r="LN16" s="14">
        <v>0</v>
      </c>
      <c r="LO16" s="14">
        <v>0</v>
      </c>
      <c r="LP16" s="14">
        <v>1000</v>
      </c>
      <c r="LQ16" s="14">
        <v>0</v>
      </c>
      <c r="LR16" s="14">
        <v>2000</v>
      </c>
      <c r="LS16" s="14">
        <v>0</v>
      </c>
      <c r="LT16" s="14">
        <v>0</v>
      </c>
      <c r="LU16" s="14">
        <v>3500</v>
      </c>
      <c r="LV16" s="11">
        <v>4000</v>
      </c>
      <c r="LW16" s="14">
        <v>15000</v>
      </c>
      <c r="LX16" s="14">
        <v>2000</v>
      </c>
      <c r="LY16" s="14">
        <v>0</v>
      </c>
      <c r="LZ16" s="11">
        <v>4000</v>
      </c>
      <c r="MA16" s="14">
        <v>1000</v>
      </c>
      <c r="MB16" s="14">
        <v>0</v>
      </c>
      <c r="MC16" s="14">
        <v>0</v>
      </c>
      <c r="MD16" s="11">
        <v>3000</v>
      </c>
      <c r="ME16" s="14">
        <v>0</v>
      </c>
      <c r="MF16" s="14">
        <v>1000</v>
      </c>
      <c r="MG16" s="14">
        <v>3000</v>
      </c>
      <c r="MH16" s="14">
        <v>0</v>
      </c>
      <c r="MI16" s="14">
        <v>500</v>
      </c>
      <c r="MJ16" s="14">
        <v>2000</v>
      </c>
      <c r="MK16" s="14">
        <v>0</v>
      </c>
      <c r="ML16" s="14">
        <v>0</v>
      </c>
      <c r="MM16" s="14">
        <v>0</v>
      </c>
      <c r="MN16" s="14">
        <v>0</v>
      </c>
      <c r="MO16" s="14">
        <v>0</v>
      </c>
      <c r="MP16" s="14">
        <v>0</v>
      </c>
      <c r="MQ16" s="14">
        <v>0</v>
      </c>
      <c r="MR16" s="14">
        <v>600</v>
      </c>
      <c r="MS16" s="14">
        <v>1200</v>
      </c>
      <c r="MT16" s="11">
        <v>14000</v>
      </c>
      <c r="MU16" s="14">
        <v>1000</v>
      </c>
      <c r="MV16" s="14">
        <v>0</v>
      </c>
      <c r="MW16" s="14">
        <v>0</v>
      </c>
      <c r="MX16" s="14">
        <v>0</v>
      </c>
      <c r="MY16" s="14">
        <v>300</v>
      </c>
      <c r="MZ16" s="14">
        <v>0</v>
      </c>
      <c r="NA16" s="14">
        <v>0</v>
      </c>
      <c r="NB16" s="43">
        <f t="shared" si="0"/>
        <v>228000</v>
      </c>
      <c r="NC16" s="11">
        <v>389673</v>
      </c>
      <c r="ND16" s="17">
        <v>225950</v>
      </c>
      <c r="NE16" s="9">
        <f t="shared" si="2"/>
        <v>2050</v>
      </c>
    </row>
    <row r="17" spans="1:369" ht="15">
      <c r="A17" s="4">
        <v>16</v>
      </c>
      <c r="B17" s="5">
        <v>16</v>
      </c>
      <c r="C17" s="6" t="s">
        <v>398</v>
      </c>
      <c r="D17" s="19" t="s">
        <v>399</v>
      </c>
      <c r="E17" s="19"/>
      <c r="F17" s="4" t="s">
        <v>368</v>
      </c>
      <c r="G17" s="4">
        <v>4.8</v>
      </c>
      <c r="H17" s="4">
        <v>0</v>
      </c>
      <c r="I17" s="4"/>
      <c r="J17" s="4"/>
      <c r="K17" s="4"/>
      <c r="L17" s="4"/>
      <c r="M17" s="4"/>
      <c r="N17" s="4"/>
      <c r="O17" s="4"/>
      <c r="P17" s="4"/>
      <c r="Q17" s="4"/>
      <c r="R17" s="4"/>
      <c r="S17" s="4"/>
      <c r="T17" s="4"/>
      <c r="U17" s="4"/>
      <c r="V17" s="4"/>
      <c r="W17" s="4"/>
      <c r="X17" s="4"/>
      <c r="Y17" s="4">
        <v>5</v>
      </c>
      <c r="Z17" s="4"/>
      <c r="AA17" s="4">
        <v>10</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v>20</v>
      </c>
      <c r="BV17" s="4"/>
      <c r="BW17" s="4"/>
      <c r="BX17" s="4"/>
      <c r="BY17" s="4"/>
      <c r="BZ17" s="4"/>
      <c r="CA17" s="4"/>
      <c r="CB17" s="4"/>
      <c r="CC17" s="4"/>
      <c r="CD17" s="4"/>
      <c r="CE17" s="4"/>
      <c r="CF17" s="4"/>
      <c r="CG17" s="4"/>
      <c r="CH17" s="4">
        <v>5</v>
      </c>
      <c r="CI17" s="4">
        <v>6</v>
      </c>
      <c r="CJ17" s="4"/>
      <c r="CK17" s="4"/>
      <c r="CL17" s="4">
        <v>10</v>
      </c>
      <c r="CM17" s="4"/>
      <c r="CN17" s="4"/>
      <c r="CO17" s="4"/>
      <c r="CP17" s="4"/>
      <c r="CQ17" s="4"/>
      <c r="CR17" s="4"/>
      <c r="CS17" s="4"/>
      <c r="CT17" s="4"/>
      <c r="CU17" s="4"/>
      <c r="CV17" s="4">
        <v>50</v>
      </c>
      <c r="CW17" s="4"/>
      <c r="CX17" s="4"/>
      <c r="CY17" s="4"/>
      <c r="CZ17" s="4"/>
      <c r="DA17" s="4"/>
      <c r="DB17" s="4"/>
      <c r="DC17" s="4"/>
      <c r="DD17" s="4"/>
      <c r="DE17" s="4"/>
      <c r="DF17" s="4"/>
      <c r="DG17" s="4"/>
      <c r="DH17" s="4"/>
      <c r="DI17" s="4">
        <v>0</v>
      </c>
      <c r="DJ17" s="4"/>
      <c r="DK17" s="4"/>
      <c r="DL17" s="4"/>
      <c r="DM17" s="4"/>
      <c r="DN17" s="4"/>
      <c r="DO17" s="4"/>
      <c r="DP17" s="4"/>
      <c r="DQ17" s="4"/>
      <c r="DR17" s="4"/>
      <c r="DS17" s="4"/>
      <c r="DT17" s="4"/>
      <c r="DU17" s="4"/>
      <c r="DV17" s="4"/>
      <c r="DW17" s="4"/>
      <c r="DX17" s="4"/>
      <c r="DY17" s="4"/>
      <c r="DZ17" s="4"/>
      <c r="EA17" s="4"/>
      <c r="EB17" s="4"/>
      <c r="EC17" s="4">
        <v>4</v>
      </c>
      <c r="ED17" s="4"/>
      <c r="EE17" s="4"/>
      <c r="EF17" s="4"/>
      <c r="EG17" s="4">
        <v>50</v>
      </c>
      <c r="EH17" s="4">
        <v>20</v>
      </c>
      <c r="EI17" s="4"/>
      <c r="EJ17" s="4"/>
      <c r="EK17" s="4">
        <v>2</v>
      </c>
      <c r="EL17" s="4"/>
      <c r="EM17" s="4"/>
      <c r="EN17" s="4"/>
      <c r="EO17" s="4"/>
      <c r="EP17" s="4"/>
      <c r="EQ17" s="4"/>
      <c r="ER17" s="4"/>
      <c r="ES17" s="4"/>
      <c r="ET17" s="4"/>
      <c r="EU17" s="4"/>
      <c r="EV17" s="4">
        <v>10</v>
      </c>
      <c r="EW17" s="4"/>
      <c r="EX17" s="4">
        <v>5</v>
      </c>
      <c r="EY17" s="4"/>
      <c r="EZ17" s="4"/>
      <c r="FA17" s="4"/>
      <c r="FB17" s="4"/>
      <c r="FC17" s="4"/>
      <c r="FD17" s="4"/>
      <c r="FE17" s="4"/>
      <c r="FF17" s="4"/>
      <c r="FG17" s="4"/>
      <c r="FH17" s="4"/>
      <c r="FI17" s="4"/>
      <c r="FJ17" s="4"/>
      <c r="FK17" s="4">
        <v>10</v>
      </c>
      <c r="FL17" s="4"/>
      <c r="FM17" s="4"/>
      <c r="FN17" s="4">
        <v>10</v>
      </c>
      <c r="FO17" s="4">
        <v>2</v>
      </c>
      <c r="FP17" s="4"/>
      <c r="FQ17" s="4"/>
      <c r="FR17" s="4"/>
      <c r="FS17" s="4"/>
      <c r="FT17" s="4">
        <v>20</v>
      </c>
      <c r="FU17" s="4"/>
      <c r="FV17" s="4"/>
      <c r="FW17" s="4"/>
      <c r="FX17" s="4"/>
      <c r="FY17" s="4"/>
      <c r="FZ17" s="4">
        <v>5</v>
      </c>
      <c r="GA17" s="4"/>
      <c r="GB17" s="4"/>
      <c r="GC17" s="4"/>
      <c r="GD17" s="4"/>
      <c r="GE17" s="4"/>
      <c r="GF17" s="4"/>
      <c r="GG17" s="4"/>
      <c r="GH17" s="4"/>
      <c r="GI17" s="4"/>
      <c r="GJ17" s="4"/>
      <c r="GK17" s="4"/>
      <c r="GL17" s="4"/>
      <c r="GM17" s="4"/>
      <c r="GN17" s="4"/>
      <c r="GO17" s="4"/>
      <c r="GP17" s="4"/>
      <c r="GQ17" s="4"/>
      <c r="GR17" s="4"/>
      <c r="GS17" s="4"/>
      <c r="GT17" s="4"/>
      <c r="GU17" s="4"/>
      <c r="GV17" s="4"/>
      <c r="GW17" s="4"/>
      <c r="GX17" s="4">
        <v>5</v>
      </c>
      <c r="GY17" s="4"/>
      <c r="GZ17" s="4"/>
      <c r="HA17" s="4"/>
      <c r="HB17" s="4">
        <v>20</v>
      </c>
      <c r="HC17" s="4"/>
      <c r="HD17" s="4">
        <v>10</v>
      </c>
      <c r="HE17" s="4"/>
      <c r="HF17" s="4"/>
      <c r="HG17" s="4"/>
      <c r="HH17" s="4">
        <v>10</v>
      </c>
      <c r="HI17" s="4"/>
      <c r="HJ17" s="4"/>
      <c r="HK17" s="4"/>
      <c r="HL17" s="4">
        <v>10</v>
      </c>
      <c r="HM17" s="4"/>
      <c r="HN17" s="4"/>
      <c r="HO17" s="4"/>
      <c r="HP17" s="4"/>
      <c r="HQ17" s="4"/>
      <c r="HR17" s="4"/>
      <c r="HS17" s="4"/>
      <c r="HT17" s="4">
        <v>10</v>
      </c>
      <c r="HU17" s="4"/>
      <c r="HV17" s="4"/>
      <c r="HW17" s="4"/>
      <c r="HX17" s="4"/>
      <c r="HY17" s="4"/>
      <c r="HZ17" s="4"/>
      <c r="IA17" s="4">
        <v>10</v>
      </c>
      <c r="IB17" s="4"/>
      <c r="IC17" s="4"/>
      <c r="ID17" s="4"/>
      <c r="IE17" s="4"/>
      <c r="IF17" s="4"/>
      <c r="IG17" s="4"/>
      <c r="IH17" s="4"/>
      <c r="II17" s="4">
        <v>200</v>
      </c>
      <c r="IJ17" s="4"/>
      <c r="IK17" s="4"/>
      <c r="IL17" s="4"/>
      <c r="IM17" s="4"/>
      <c r="IN17" s="4"/>
      <c r="IO17" s="4">
        <v>0</v>
      </c>
      <c r="IP17" s="4"/>
      <c r="IQ17" s="4"/>
      <c r="IR17" s="4"/>
      <c r="IS17" s="4"/>
      <c r="IT17" s="4"/>
      <c r="IU17" s="4"/>
      <c r="IV17" s="4"/>
      <c r="IW17" s="4"/>
      <c r="IX17" s="4"/>
      <c r="IY17" s="4"/>
      <c r="IZ17" s="4"/>
      <c r="JA17" s="4"/>
      <c r="JB17" s="4"/>
      <c r="JC17" s="4">
        <v>50</v>
      </c>
      <c r="JD17" s="4"/>
      <c r="JE17" s="4"/>
      <c r="JF17" s="4"/>
      <c r="JG17" s="4"/>
      <c r="JH17" s="4"/>
      <c r="JI17" s="4"/>
      <c r="JJ17" s="4"/>
      <c r="JK17" s="4"/>
      <c r="JL17" s="4"/>
      <c r="JM17" s="4"/>
      <c r="JN17" s="4"/>
      <c r="JO17" s="4"/>
      <c r="JP17" s="4">
        <v>10</v>
      </c>
      <c r="JQ17" s="4"/>
      <c r="JR17" s="4"/>
      <c r="JS17" s="4"/>
      <c r="JT17" s="4">
        <v>5</v>
      </c>
      <c r="JU17" s="4"/>
      <c r="JV17" s="4"/>
      <c r="JW17" s="4"/>
      <c r="JX17" s="4">
        <v>10</v>
      </c>
      <c r="JY17" s="4"/>
      <c r="JZ17" s="4"/>
      <c r="KA17" s="4"/>
      <c r="KB17" s="4"/>
      <c r="KC17" s="4"/>
      <c r="KD17" s="4"/>
      <c r="KE17" s="4"/>
      <c r="KF17" s="4"/>
      <c r="KG17" s="4"/>
      <c r="KH17" s="4"/>
      <c r="KI17" s="4"/>
      <c r="KJ17" s="4"/>
      <c r="KK17" s="4"/>
      <c r="KL17" s="4"/>
      <c r="KM17" s="4"/>
      <c r="KN17" s="4"/>
      <c r="KO17" s="4"/>
      <c r="KP17" s="4">
        <v>40</v>
      </c>
      <c r="KQ17" s="4"/>
      <c r="KR17" s="4"/>
      <c r="KS17" s="4"/>
      <c r="KT17" s="4"/>
      <c r="KU17" s="4"/>
      <c r="KV17" s="4"/>
      <c r="KW17" s="4"/>
      <c r="KX17" s="4"/>
      <c r="KY17" s="4"/>
      <c r="KZ17" s="4"/>
      <c r="LA17" s="4"/>
      <c r="LB17" s="4"/>
      <c r="LC17" s="4"/>
      <c r="LD17" s="4"/>
      <c r="LE17" s="4"/>
      <c r="LF17" s="4"/>
      <c r="LG17" s="4">
        <v>0</v>
      </c>
      <c r="LH17" s="4"/>
      <c r="LI17" s="4"/>
      <c r="LJ17" s="4"/>
      <c r="LK17" s="4"/>
      <c r="LL17" s="4"/>
      <c r="LM17" s="4"/>
      <c r="LN17" s="4"/>
      <c r="LO17" s="4"/>
      <c r="LP17" s="4"/>
      <c r="LQ17" s="4">
        <v>0</v>
      </c>
      <c r="LR17" s="4"/>
      <c r="LS17" s="4"/>
      <c r="LT17" s="4"/>
      <c r="LU17" s="4"/>
      <c r="LV17" s="4"/>
      <c r="LW17" s="4"/>
      <c r="LX17" s="4">
        <v>5</v>
      </c>
      <c r="LY17" s="4"/>
      <c r="LZ17" s="4">
        <v>10</v>
      </c>
      <c r="MA17" s="4">
        <v>10</v>
      </c>
      <c r="MB17" s="4">
        <v>20</v>
      </c>
      <c r="MC17" s="4"/>
      <c r="MD17" s="4"/>
      <c r="ME17" s="4"/>
      <c r="MF17" s="4">
        <v>0</v>
      </c>
      <c r="MG17" s="4"/>
      <c r="MH17" s="4"/>
      <c r="MI17" s="4"/>
      <c r="MJ17" s="4">
        <v>0</v>
      </c>
      <c r="MK17" s="4"/>
      <c r="ML17" s="4"/>
      <c r="MM17" s="4"/>
      <c r="MN17" s="4"/>
      <c r="MO17" s="4"/>
      <c r="MP17" s="4"/>
      <c r="MQ17" s="4"/>
      <c r="MR17" s="4"/>
      <c r="MS17" s="4"/>
      <c r="MT17" s="4"/>
      <c r="MU17" s="4"/>
      <c r="MV17" s="4"/>
      <c r="MW17" s="4"/>
      <c r="MX17" s="4"/>
      <c r="MY17" s="4"/>
      <c r="MZ17" s="4"/>
      <c r="NA17" s="4"/>
      <c r="NB17" s="8">
        <f t="shared" si="0"/>
        <v>679</v>
      </c>
      <c r="NC17" s="4">
        <f t="shared" si="1"/>
        <v>3259.2</v>
      </c>
      <c r="ND17" s="9">
        <v>679</v>
      </c>
      <c r="NE17" s="9">
        <f t="shared" si="2"/>
        <v>0</v>
      </c>
    </row>
    <row r="18" spans="1:369" ht="15">
      <c r="A18" s="4">
        <v>17</v>
      </c>
      <c r="B18" s="5">
        <v>17</v>
      </c>
      <c r="C18" s="6" t="s">
        <v>400</v>
      </c>
      <c r="D18" s="19" t="s">
        <v>401</v>
      </c>
      <c r="E18" s="19"/>
      <c r="F18" s="4" t="s">
        <v>368</v>
      </c>
      <c r="G18" s="4">
        <v>14.1</v>
      </c>
      <c r="H18" s="4">
        <v>0</v>
      </c>
      <c r="I18" s="4"/>
      <c r="J18" s="4"/>
      <c r="K18" s="4"/>
      <c r="L18" s="4"/>
      <c r="M18" s="4"/>
      <c r="N18" s="4"/>
      <c r="O18" s="4"/>
      <c r="P18" s="4"/>
      <c r="Q18" s="4"/>
      <c r="R18" s="4"/>
      <c r="S18" s="4"/>
      <c r="T18" s="4"/>
      <c r="U18" s="4"/>
      <c r="V18" s="4"/>
      <c r="W18" s="4"/>
      <c r="X18" s="4"/>
      <c r="Y18" s="4">
        <v>5</v>
      </c>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v>10</v>
      </c>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v>0</v>
      </c>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v>10</v>
      </c>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v>0</v>
      </c>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v>0</v>
      </c>
      <c r="JY18" s="4"/>
      <c r="JZ18" s="4"/>
      <c r="KA18" s="4"/>
      <c r="KB18" s="4"/>
      <c r="KC18" s="4"/>
      <c r="KD18" s="4"/>
      <c r="KE18" s="4"/>
      <c r="KF18" s="4"/>
      <c r="KG18" s="4"/>
      <c r="KH18" s="4"/>
      <c r="KI18" s="4"/>
      <c r="KJ18" s="4"/>
      <c r="KK18" s="4"/>
      <c r="KL18" s="4"/>
      <c r="KM18" s="4"/>
      <c r="KN18" s="4"/>
      <c r="KO18" s="4"/>
      <c r="KP18" s="4">
        <v>0</v>
      </c>
      <c r="KQ18" s="4"/>
      <c r="KR18" s="4"/>
      <c r="KS18" s="4"/>
      <c r="KT18" s="4"/>
      <c r="KU18" s="4"/>
      <c r="KV18" s="4"/>
      <c r="KW18" s="4"/>
      <c r="KX18" s="4"/>
      <c r="KY18" s="4"/>
      <c r="KZ18" s="4"/>
      <c r="LA18" s="4"/>
      <c r="LB18" s="4"/>
      <c r="LC18" s="4"/>
      <c r="LD18" s="4"/>
      <c r="LE18" s="4"/>
      <c r="LF18" s="4"/>
      <c r="LG18" s="4">
        <v>0</v>
      </c>
      <c r="LH18" s="4"/>
      <c r="LI18" s="4"/>
      <c r="LJ18" s="4"/>
      <c r="LK18" s="4"/>
      <c r="LL18" s="4"/>
      <c r="LM18" s="4"/>
      <c r="LN18" s="4"/>
      <c r="LO18" s="4"/>
      <c r="LP18" s="4"/>
      <c r="LQ18" s="4">
        <v>0</v>
      </c>
      <c r="LR18" s="4"/>
      <c r="LS18" s="4"/>
      <c r="LT18" s="4"/>
      <c r="LU18" s="4"/>
      <c r="LV18" s="4"/>
      <c r="LW18" s="4"/>
      <c r="LX18" s="4"/>
      <c r="LY18" s="4"/>
      <c r="LZ18" s="4"/>
      <c r="MA18" s="4"/>
      <c r="MB18" s="4"/>
      <c r="MC18" s="4"/>
      <c r="MD18" s="4"/>
      <c r="ME18" s="4"/>
      <c r="MF18" s="4">
        <v>0</v>
      </c>
      <c r="MG18" s="4"/>
      <c r="MH18" s="4"/>
      <c r="MI18" s="4"/>
      <c r="MJ18" s="4">
        <v>0</v>
      </c>
      <c r="MK18" s="4"/>
      <c r="ML18" s="4"/>
      <c r="MM18" s="4"/>
      <c r="MN18" s="4"/>
      <c r="MO18" s="4"/>
      <c r="MP18" s="4"/>
      <c r="MQ18" s="4"/>
      <c r="MR18" s="4"/>
      <c r="MS18" s="4"/>
      <c r="MT18" s="4"/>
      <c r="MU18" s="4"/>
      <c r="MV18" s="4"/>
      <c r="MW18" s="4"/>
      <c r="MX18" s="4"/>
      <c r="MY18" s="4"/>
      <c r="MZ18" s="4"/>
      <c r="NA18" s="4"/>
      <c r="NB18" s="8">
        <f t="shared" si="0"/>
        <v>25</v>
      </c>
      <c r="NC18" s="4">
        <f t="shared" si="1"/>
        <v>352.5</v>
      </c>
      <c r="ND18" s="9">
        <v>25</v>
      </c>
      <c r="NE18" s="9">
        <f t="shared" si="2"/>
        <v>0</v>
      </c>
    </row>
    <row r="19" spans="1:369" ht="38.25">
      <c r="A19" s="4">
        <v>18</v>
      </c>
      <c r="B19" s="5">
        <v>18</v>
      </c>
      <c r="C19" s="6" t="s">
        <v>402</v>
      </c>
      <c r="D19" s="7" t="s">
        <v>403</v>
      </c>
      <c r="E19" s="7"/>
      <c r="F19" s="4" t="s">
        <v>368</v>
      </c>
      <c r="G19" s="4">
        <v>91.8</v>
      </c>
      <c r="H19" s="4">
        <v>0</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v>0</v>
      </c>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v>0</v>
      </c>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v>0</v>
      </c>
      <c r="JY19" s="4"/>
      <c r="JZ19" s="4"/>
      <c r="KA19" s="4"/>
      <c r="KB19" s="4"/>
      <c r="KC19" s="4"/>
      <c r="KD19" s="4"/>
      <c r="KE19" s="4"/>
      <c r="KF19" s="4"/>
      <c r="KG19" s="4"/>
      <c r="KH19" s="4"/>
      <c r="KI19" s="4"/>
      <c r="KJ19" s="4"/>
      <c r="KK19" s="4"/>
      <c r="KL19" s="4"/>
      <c r="KM19" s="4"/>
      <c r="KN19" s="4"/>
      <c r="KO19" s="4"/>
      <c r="KP19" s="4">
        <v>100</v>
      </c>
      <c r="KQ19" s="4"/>
      <c r="KR19" s="4"/>
      <c r="KS19" s="4"/>
      <c r="KT19" s="4"/>
      <c r="KU19" s="4"/>
      <c r="KV19" s="4"/>
      <c r="KW19" s="4"/>
      <c r="KX19" s="4"/>
      <c r="KY19" s="4"/>
      <c r="KZ19" s="4"/>
      <c r="LA19" s="4"/>
      <c r="LB19" s="4"/>
      <c r="LC19" s="4"/>
      <c r="LD19" s="4"/>
      <c r="LE19" s="4"/>
      <c r="LF19" s="4"/>
      <c r="LG19" s="4">
        <v>0</v>
      </c>
      <c r="LH19" s="4"/>
      <c r="LI19" s="4"/>
      <c r="LJ19" s="4"/>
      <c r="LK19" s="4"/>
      <c r="LL19" s="4"/>
      <c r="LM19" s="4"/>
      <c r="LN19" s="4"/>
      <c r="LO19" s="4"/>
      <c r="LP19" s="4"/>
      <c r="LQ19" s="4">
        <v>0</v>
      </c>
      <c r="LR19" s="4"/>
      <c r="LS19" s="4"/>
      <c r="LT19" s="4"/>
      <c r="LU19" s="4"/>
      <c r="LV19" s="4"/>
      <c r="LW19" s="4"/>
      <c r="LX19" s="4"/>
      <c r="LY19" s="4"/>
      <c r="LZ19" s="4"/>
      <c r="MA19" s="4"/>
      <c r="MB19" s="4"/>
      <c r="MC19" s="4"/>
      <c r="MD19" s="4"/>
      <c r="ME19" s="4"/>
      <c r="MF19" s="4">
        <v>0</v>
      </c>
      <c r="MG19" s="4"/>
      <c r="MH19" s="4"/>
      <c r="MI19" s="4"/>
      <c r="MJ19" s="4">
        <v>0</v>
      </c>
      <c r="MK19" s="4"/>
      <c r="ML19" s="4"/>
      <c r="MM19" s="4"/>
      <c r="MN19" s="4"/>
      <c r="MO19" s="4"/>
      <c r="MP19" s="4"/>
      <c r="MQ19" s="4"/>
      <c r="MR19" s="4"/>
      <c r="MS19" s="4"/>
      <c r="MT19" s="4"/>
      <c r="MU19" s="4"/>
      <c r="MV19" s="4"/>
      <c r="MW19" s="4"/>
      <c r="MX19" s="4"/>
      <c r="MY19" s="4"/>
      <c r="MZ19" s="4"/>
      <c r="NA19" s="4"/>
      <c r="NB19" s="8">
        <f t="shared" si="0"/>
        <v>100</v>
      </c>
      <c r="NC19" s="4">
        <f t="shared" si="1"/>
        <v>9180</v>
      </c>
      <c r="ND19" s="9">
        <v>100</v>
      </c>
      <c r="NE19" s="9">
        <f t="shared" si="2"/>
        <v>0</v>
      </c>
    </row>
    <row r="20" spans="1:369" s="42" customFormat="1" ht="89.25">
      <c r="A20" s="39">
        <v>19</v>
      </c>
      <c r="B20" s="40">
        <v>19</v>
      </c>
      <c r="C20" s="41" t="s">
        <v>864</v>
      </c>
      <c r="D20" s="57" t="s">
        <v>864</v>
      </c>
      <c r="E20" s="57" t="s">
        <v>830</v>
      </c>
      <c r="F20" s="39" t="s">
        <v>368</v>
      </c>
      <c r="G20" s="39">
        <v>0.928</v>
      </c>
      <c r="H20" s="39">
        <v>0</v>
      </c>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v>100</v>
      </c>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v>0</v>
      </c>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v>1000</v>
      </c>
      <c r="HC20" s="39"/>
      <c r="HD20" s="39"/>
      <c r="HE20" s="39"/>
      <c r="HF20" s="39"/>
      <c r="HG20" s="39"/>
      <c r="HH20" s="39"/>
      <c r="HI20" s="39"/>
      <c r="HJ20" s="39"/>
      <c r="HK20" s="39"/>
      <c r="HL20" s="39"/>
      <c r="HM20" s="39"/>
      <c r="HN20" s="39"/>
      <c r="HO20" s="39"/>
      <c r="HP20" s="39"/>
      <c r="HQ20" s="39"/>
      <c r="HR20" s="39"/>
      <c r="HS20" s="39"/>
      <c r="HT20" s="11">
        <v>1000</v>
      </c>
      <c r="HU20" s="39"/>
      <c r="HV20" s="39"/>
      <c r="HW20" s="39"/>
      <c r="HX20" s="39"/>
      <c r="HY20" s="39"/>
      <c r="HZ20" s="39"/>
      <c r="IA20" s="39"/>
      <c r="IB20" s="39"/>
      <c r="IC20" s="39"/>
      <c r="ID20" s="39"/>
      <c r="IE20" s="39"/>
      <c r="IF20" s="39"/>
      <c r="IG20" s="39"/>
      <c r="IH20" s="39"/>
      <c r="II20" s="39"/>
      <c r="IJ20" s="39"/>
      <c r="IK20" s="39"/>
      <c r="IL20" s="39"/>
      <c r="IM20" s="39"/>
      <c r="IN20" s="39"/>
      <c r="IO20" s="39">
        <v>0</v>
      </c>
      <c r="IP20" s="39"/>
      <c r="IQ20" s="39"/>
      <c r="IR20" s="11">
        <v>1000</v>
      </c>
      <c r="IS20" s="39"/>
      <c r="IT20" s="39"/>
      <c r="IU20" s="39"/>
      <c r="IV20" s="39"/>
      <c r="IW20" s="39"/>
      <c r="IX20" s="39"/>
      <c r="IY20" s="39"/>
      <c r="IZ20" s="39"/>
      <c r="JA20" s="39"/>
      <c r="JB20" s="39"/>
      <c r="JC20" s="39"/>
      <c r="JD20" s="39"/>
      <c r="JE20" s="39"/>
      <c r="JF20" s="39"/>
      <c r="JG20" s="39"/>
      <c r="JH20" s="39"/>
      <c r="JI20" s="39"/>
      <c r="JJ20" s="39"/>
      <c r="JK20" s="39"/>
      <c r="JL20" s="39"/>
      <c r="JM20" s="39"/>
      <c r="JN20" s="39"/>
      <c r="JO20" s="39"/>
      <c r="JP20" s="39"/>
      <c r="JQ20" s="39"/>
      <c r="JR20" s="39"/>
      <c r="JS20" s="39"/>
      <c r="JT20" s="39"/>
      <c r="JU20" s="39"/>
      <c r="JV20" s="39"/>
      <c r="JW20" s="39"/>
      <c r="JX20" s="39">
        <v>0</v>
      </c>
      <c r="JY20" s="39"/>
      <c r="JZ20" s="39"/>
      <c r="KA20" s="39"/>
      <c r="KB20" s="39"/>
      <c r="KC20" s="39"/>
      <c r="KD20" s="39"/>
      <c r="KE20" s="39"/>
      <c r="KF20" s="39"/>
      <c r="KG20" s="39"/>
      <c r="KH20" s="39"/>
      <c r="KI20" s="39"/>
      <c r="KJ20" s="39"/>
      <c r="KK20" s="39"/>
      <c r="KL20" s="39"/>
      <c r="KM20" s="39"/>
      <c r="KN20" s="39"/>
      <c r="KO20" s="39">
        <v>100</v>
      </c>
      <c r="KP20" s="39">
        <v>0</v>
      </c>
      <c r="KQ20" s="39"/>
      <c r="KR20" s="39"/>
      <c r="KS20" s="39"/>
      <c r="KT20" s="39"/>
      <c r="KU20" s="39"/>
      <c r="KV20" s="39"/>
      <c r="KW20" s="39"/>
      <c r="KX20" s="11">
        <v>400</v>
      </c>
      <c r="KY20" s="11">
        <v>500</v>
      </c>
      <c r="KZ20" s="39"/>
      <c r="LA20" s="39"/>
      <c r="LB20" s="39"/>
      <c r="LC20" s="39"/>
      <c r="LD20" s="39"/>
      <c r="LE20" s="39"/>
      <c r="LF20" s="39"/>
      <c r="LG20" s="39">
        <v>0</v>
      </c>
      <c r="LH20" s="39"/>
      <c r="LI20" s="39">
        <v>4000</v>
      </c>
      <c r="LJ20" s="39"/>
      <c r="LK20" s="39"/>
      <c r="LL20" s="39"/>
      <c r="LM20" s="39"/>
      <c r="LN20" s="39"/>
      <c r="LO20" s="39"/>
      <c r="LP20" s="39"/>
      <c r="LQ20" s="39">
        <v>0</v>
      </c>
      <c r="LR20" s="39"/>
      <c r="LS20" s="39"/>
      <c r="LT20" s="39"/>
      <c r="LU20" s="39"/>
      <c r="LV20" s="39"/>
      <c r="LW20" s="39"/>
      <c r="LX20" s="39"/>
      <c r="LY20" s="39"/>
      <c r="LZ20" s="39"/>
      <c r="MA20" s="39"/>
      <c r="MB20" s="39"/>
      <c r="MC20" s="39"/>
      <c r="MD20" s="39"/>
      <c r="ME20" s="39"/>
      <c r="MF20" s="39">
        <v>0</v>
      </c>
      <c r="MG20" s="39"/>
      <c r="MH20" s="39"/>
      <c r="MI20" s="39"/>
      <c r="MJ20" s="39">
        <v>0</v>
      </c>
      <c r="MK20" s="39"/>
      <c r="ML20" s="39"/>
      <c r="MM20" s="39"/>
      <c r="MN20" s="39"/>
      <c r="MO20" s="39"/>
      <c r="MP20" s="39"/>
      <c r="MQ20" s="39"/>
      <c r="MR20" s="39"/>
      <c r="MS20" s="39"/>
      <c r="MT20" s="39"/>
      <c r="MU20" s="39"/>
      <c r="MV20" s="39"/>
      <c r="MW20" s="39"/>
      <c r="MX20" s="39"/>
      <c r="MY20" s="39"/>
      <c r="MZ20" s="39"/>
      <c r="NA20" s="39"/>
      <c r="NB20" s="43">
        <f t="shared" si="0"/>
        <v>8100</v>
      </c>
      <c r="NC20" s="11">
        <f t="shared" si="1"/>
        <v>7516.8</v>
      </c>
      <c r="ND20" s="42">
        <v>5229</v>
      </c>
      <c r="NE20" s="9">
        <f t="shared" si="2"/>
        <v>2871</v>
      </c>
    </row>
    <row r="21" spans="1:369" ht="15">
      <c r="A21" s="4">
        <v>20</v>
      </c>
      <c r="B21" s="5">
        <v>20</v>
      </c>
      <c r="C21" s="6" t="s">
        <v>404</v>
      </c>
      <c r="D21" s="12" t="s">
        <v>405</v>
      </c>
      <c r="E21" s="12"/>
      <c r="F21" s="4" t="s">
        <v>368</v>
      </c>
      <c r="G21" s="4">
        <v>38.76</v>
      </c>
      <c r="H21" s="4">
        <v>0</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v>2</v>
      </c>
      <c r="BN21" s="4"/>
      <c r="BO21" s="4"/>
      <c r="BP21" s="4"/>
      <c r="BQ21" s="4"/>
      <c r="BR21" s="4"/>
      <c r="BS21" s="4"/>
      <c r="BT21" s="4"/>
      <c r="BU21" s="4">
        <v>10</v>
      </c>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v>0</v>
      </c>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v>1</v>
      </c>
      <c r="HY21" s="4"/>
      <c r="HZ21" s="4"/>
      <c r="IA21" s="4"/>
      <c r="IB21" s="4"/>
      <c r="IC21" s="4"/>
      <c r="ID21" s="4"/>
      <c r="IE21" s="4"/>
      <c r="IF21" s="4"/>
      <c r="IG21" s="4"/>
      <c r="IH21" s="4"/>
      <c r="II21" s="4"/>
      <c r="IJ21" s="4"/>
      <c r="IK21" s="4"/>
      <c r="IL21" s="4"/>
      <c r="IM21" s="4"/>
      <c r="IN21" s="4"/>
      <c r="IO21" s="4">
        <v>0</v>
      </c>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v>0</v>
      </c>
      <c r="JY21" s="4"/>
      <c r="JZ21" s="4"/>
      <c r="KA21" s="4"/>
      <c r="KB21" s="4"/>
      <c r="KC21" s="4"/>
      <c r="KD21" s="4"/>
      <c r="KE21" s="4"/>
      <c r="KF21" s="4"/>
      <c r="KG21" s="4"/>
      <c r="KH21" s="4"/>
      <c r="KI21" s="4"/>
      <c r="KJ21" s="4"/>
      <c r="KK21" s="4"/>
      <c r="KL21" s="4"/>
      <c r="KM21" s="4"/>
      <c r="KN21" s="4">
        <v>2</v>
      </c>
      <c r="KO21" s="4"/>
      <c r="KP21" s="4">
        <v>0</v>
      </c>
      <c r="KQ21" s="4">
        <v>6</v>
      </c>
      <c r="KR21" s="4"/>
      <c r="KS21" s="4"/>
      <c r="KT21" s="4"/>
      <c r="KU21" s="4"/>
      <c r="KV21" s="4"/>
      <c r="KW21" s="4"/>
      <c r="KX21" s="4"/>
      <c r="KY21" s="4"/>
      <c r="KZ21" s="4"/>
      <c r="LA21" s="4"/>
      <c r="LB21" s="4"/>
      <c r="LC21" s="4"/>
      <c r="LD21" s="4"/>
      <c r="LE21" s="4"/>
      <c r="LF21" s="4"/>
      <c r="LG21" s="4">
        <v>0</v>
      </c>
      <c r="LH21" s="4"/>
      <c r="LI21" s="4"/>
      <c r="LJ21" s="4"/>
      <c r="LK21" s="4"/>
      <c r="LL21" s="4"/>
      <c r="LM21" s="4"/>
      <c r="LN21" s="4"/>
      <c r="LO21" s="4"/>
      <c r="LP21" s="4"/>
      <c r="LQ21" s="4">
        <v>0</v>
      </c>
      <c r="LR21" s="4"/>
      <c r="LS21" s="4"/>
      <c r="LT21" s="4"/>
      <c r="LU21" s="4">
        <v>2</v>
      </c>
      <c r="LV21" s="4"/>
      <c r="LW21" s="4"/>
      <c r="LX21" s="4"/>
      <c r="LY21" s="4"/>
      <c r="LZ21" s="4"/>
      <c r="MA21" s="4"/>
      <c r="MB21" s="4"/>
      <c r="MC21" s="4"/>
      <c r="MD21" s="4"/>
      <c r="ME21" s="4"/>
      <c r="MF21" s="4">
        <v>0</v>
      </c>
      <c r="MG21" s="4"/>
      <c r="MH21" s="4"/>
      <c r="MI21" s="4"/>
      <c r="MJ21" s="4">
        <v>0</v>
      </c>
      <c r="MK21" s="4"/>
      <c r="ML21" s="4"/>
      <c r="MM21" s="4">
        <v>4</v>
      </c>
      <c r="MN21" s="4"/>
      <c r="MO21" s="4"/>
      <c r="MP21" s="4"/>
      <c r="MQ21" s="4"/>
      <c r="MR21" s="4"/>
      <c r="MS21" s="4"/>
      <c r="MT21" s="4"/>
      <c r="MU21" s="4"/>
      <c r="MV21" s="4"/>
      <c r="MW21" s="4"/>
      <c r="MX21" s="4"/>
      <c r="MY21" s="4"/>
      <c r="MZ21" s="4"/>
      <c r="NA21" s="4"/>
      <c r="NB21" s="8">
        <f t="shared" si="0"/>
        <v>27</v>
      </c>
      <c r="NC21" s="4">
        <f t="shared" si="1"/>
        <v>1046.52</v>
      </c>
      <c r="ND21" s="9">
        <v>27</v>
      </c>
      <c r="NE21" s="9">
        <f t="shared" si="2"/>
        <v>0</v>
      </c>
    </row>
    <row r="22" spans="1:369" ht="25.5">
      <c r="A22" s="4">
        <v>21</v>
      </c>
      <c r="B22" s="5">
        <v>21</v>
      </c>
      <c r="C22" s="6" t="s">
        <v>406</v>
      </c>
      <c r="D22" s="12" t="s">
        <v>407</v>
      </c>
      <c r="E22" s="12"/>
      <c r="F22" s="4" t="s">
        <v>368</v>
      </c>
      <c r="G22" s="4">
        <v>50.064</v>
      </c>
      <c r="H22" s="4">
        <v>0</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v>10</v>
      </c>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v>2</v>
      </c>
      <c r="DA22" s="4"/>
      <c r="DB22" s="4"/>
      <c r="DC22" s="4"/>
      <c r="DD22" s="4"/>
      <c r="DE22" s="4"/>
      <c r="DF22" s="4"/>
      <c r="DG22" s="4"/>
      <c r="DH22" s="4"/>
      <c r="DI22" s="4">
        <v>0</v>
      </c>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v>1</v>
      </c>
      <c r="FC22" s="4"/>
      <c r="FD22" s="4"/>
      <c r="FE22" s="4"/>
      <c r="FF22" s="4"/>
      <c r="FG22" s="4"/>
      <c r="FH22" s="4"/>
      <c r="FI22" s="4"/>
      <c r="FJ22" s="4"/>
      <c r="FK22" s="4"/>
      <c r="FL22" s="4"/>
      <c r="FM22" s="4"/>
      <c r="FN22" s="4"/>
      <c r="FO22" s="4"/>
      <c r="FP22" s="4">
        <v>1</v>
      </c>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v>1</v>
      </c>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v>1</v>
      </c>
      <c r="IO22" s="4">
        <v>0</v>
      </c>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v>0</v>
      </c>
      <c r="JY22" s="4"/>
      <c r="JZ22" s="4"/>
      <c r="KA22" s="4"/>
      <c r="KB22" s="4"/>
      <c r="KC22" s="4"/>
      <c r="KD22" s="4"/>
      <c r="KE22" s="4"/>
      <c r="KF22" s="4"/>
      <c r="KG22" s="4"/>
      <c r="KH22" s="4"/>
      <c r="KI22" s="4"/>
      <c r="KJ22" s="4"/>
      <c r="KK22" s="4"/>
      <c r="KL22" s="4"/>
      <c r="KM22" s="4"/>
      <c r="KN22" s="4">
        <v>2</v>
      </c>
      <c r="KO22" s="4"/>
      <c r="KP22" s="4">
        <v>0</v>
      </c>
      <c r="KQ22" s="4">
        <v>6</v>
      </c>
      <c r="KR22" s="4"/>
      <c r="KS22" s="4"/>
      <c r="KT22" s="4"/>
      <c r="KU22" s="4"/>
      <c r="KV22" s="4"/>
      <c r="KW22" s="4"/>
      <c r="KX22" s="4"/>
      <c r="KY22" s="4"/>
      <c r="KZ22" s="4"/>
      <c r="LA22" s="4"/>
      <c r="LB22" s="4"/>
      <c r="LC22" s="4"/>
      <c r="LD22" s="4"/>
      <c r="LE22" s="4"/>
      <c r="LF22" s="4"/>
      <c r="LG22" s="4">
        <v>0</v>
      </c>
      <c r="LH22" s="4"/>
      <c r="LI22" s="4"/>
      <c r="LJ22" s="4"/>
      <c r="LK22" s="4"/>
      <c r="LL22" s="4"/>
      <c r="LM22" s="4"/>
      <c r="LN22" s="4"/>
      <c r="LO22" s="4"/>
      <c r="LP22" s="4"/>
      <c r="LQ22" s="4">
        <v>0</v>
      </c>
      <c r="LR22" s="4"/>
      <c r="LS22" s="4"/>
      <c r="LT22" s="4"/>
      <c r="LU22" s="4"/>
      <c r="LV22" s="4"/>
      <c r="LW22" s="4"/>
      <c r="LX22" s="4"/>
      <c r="LY22" s="4"/>
      <c r="LZ22" s="4"/>
      <c r="MA22" s="4"/>
      <c r="MB22" s="4"/>
      <c r="MC22" s="4"/>
      <c r="MD22" s="4"/>
      <c r="ME22" s="4"/>
      <c r="MF22" s="4">
        <v>0</v>
      </c>
      <c r="MG22" s="4"/>
      <c r="MH22" s="4"/>
      <c r="MI22" s="4"/>
      <c r="MJ22" s="4">
        <v>20</v>
      </c>
      <c r="MK22" s="4"/>
      <c r="ML22" s="4"/>
      <c r="MM22" s="4">
        <v>4</v>
      </c>
      <c r="MN22" s="4"/>
      <c r="MO22" s="4"/>
      <c r="MP22" s="4"/>
      <c r="MQ22" s="4"/>
      <c r="MR22" s="4"/>
      <c r="MS22" s="4"/>
      <c r="MT22" s="4"/>
      <c r="MU22" s="4"/>
      <c r="MV22" s="4"/>
      <c r="MW22" s="4"/>
      <c r="MX22" s="4"/>
      <c r="MY22" s="4"/>
      <c r="MZ22" s="4"/>
      <c r="NA22" s="4"/>
      <c r="NB22" s="8">
        <f t="shared" si="0"/>
        <v>48</v>
      </c>
      <c r="NC22" s="4">
        <f t="shared" si="1"/>
        <v>2403.072</v>
      </c>
      <c r="ND22" s="9">
        <v>48</v>
      </c>
      <c r="NE22" s="9">
        <f t="shared" si="2"/>
        <v>0</v>
      </c>
    </row>
    <row r="23" spans="1:369" ht="25.5">
      <c r="A23" s="4">
        <v>22</v>
      </c>
      <c r="B23" s="5">
        <v>22</v>
      </c>
      <c r="C23" s="6" t="s">
        <v>408</v>
      </c>
      <c r="D23" s="7" t="s">
        <v>409</v>
      </c>
      <c r="E23" s="7"/>
      <c r="F23" s="4" t="s">
        <v>368</v>
      </c>
      <c r="G23" s="4">
        <v>120</v>
      </c>
      <c r="H23" s="4">
        <v>0</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v>1</v>
      </c>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v>0</v>
      </c>
      <c r="DJ23" s="4"/>
      <c r="DK23" s="4"/>
      <c r="DL23" s="4"/>
      <c r="DM23" s="4"/>
      <c r="DN23" s="4"/>
      <c r="DO23" s="4"/>
      <c r="DP23" s="4"/>
      <c r="DQ23" s="4"/>
      <c r="DR23" s="4"/>
      <c r="DS23" s="4"/>
      <c r="DT23" s="4"/>
      <c r="DU23" s="4"/>
      <c r="DV23" s="4"/>
      <c r="DW23" s="4"/>
      <c r="DX23" s="4"/>
      <c r="DY23" s="4"/>
      <c r="DZ23" s="4"/>
      <c r="EA23" s="4"/>
      <c r="EB23" s="4"/>
      <c r="EC23" s="4"/>
      <c r="ED23" s="4"/>
      <c r="EE23" s="4"/>
      <c r="EF23" s="4"/>
      <c r="EG23" s="4">
        <v>2</v>
      </c>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v>0</v>
      </c>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v>0</v>
      </c>
      <c r="JY23" s="4"/>
      <c r="JZ23" s="4"/>
      <c r="KA23" s="4"/>
      <c r="KB23" s="4"/>
      <c r="KC23" s="4"/>
      <c r="KD23" s="4"/>
      <c r="KE23" s="4"/>
      <c r="KF23" s="4"/>
      <c r="KG23" s="4"/>
      <c r="KH23" s="4"/>
      <c r="KI23" s="4"/>
      <c r="KJ23" s="4"/>
      <c r="KK23" s="4"/>
      <c r="KL23" s="4"/>
      <c r="KM23" s="4"/>
      <c r="KN23" s="4">
        <v>1</v>
      </c>
      <c r="KO23" s="4"/>
      <c r="KP23" s="4">
        <v>2</v>
      </c>
      <c r="KQ23" s="4"/>
      <c r="KR23" s="4"/>
      <c r="KS23" s="4"/>
      <c r="KT23" s="4"/>
      <c r="KU23" s="4"/>
      <c r="KV23" s="4"/>
      <c r="KW23" s="4"/>
      <c r="KX23" s="4"/>
      <c r="KY23" s="4"/>
      <c r="KZ23" s="4"/>
      <c r="LA23" s="4"/>
      <c r="LB23" s="4"/>
      <c r="LC23" s="4"/>
      <c r="LD23" s="4"/>
      <c r="LE23" s="4"/>
      <c r="LF23" s="4"/>
      <c r="LG23" s="4">
        <v>0</v>
      </c>
      <c r="LH23" s="4"/>
      <c r="LI23" s="4"/>
      <c r="LJ23" s="4"/>
      <c r="LK23" s="4"/>
      <c r="LL23" s="4"/>
      <c r="LM23" s="4"/>
      <c r="LN23" s="4"/>
      <c r="LO23" s="4"/>
      <c r="LP23" s="4"/>
      <c r="LQ23" s="4">
        <v>0</v>
      </c>
      <c r="LR23" s="4"/>
      <c r="LS23" s="4"/>
      <c r="LT23" s="4"/>
      <c r="LU23" s="4"/>
      <c r="LV23" s="4"/>
      <c r="LW23" s="4"/>
      <c r="LX23" s="4"/>
      <c r="LY23" s="4"/>
      <c r="LZ23" s="4"/>
      <c r="MA23" s="4"/>
      <c r="MB23" s="4"/>
      <c r="MC23" s="4"/>
      <c r="MD23" s="4"/>
      <c r="ME23" s="4"/>
      <c r="MF23" s="4">
        <v>0</v>
      </c>
      <c r="MG23" s="4"/>
      <c r="MH23" s="4"/>
      <c r="MI23" s="4"/>
      <c r="MJ23" s="4">
        <v>20</v>
      </c>
      <c r="MK23" s="4"/>
      <c r="ML23" s="4"/>
      <c r="MM23" s="4"/>
      <c r="MN23" s="4"/>
      <c r="MO23" s="4"/>
      <c r="MP23" s="4"/>
      <c r="MQ23" s="4"/>
      <c r="MR23" s="4"/>
      <c r="MS23" s="4"/>
      <c r="MT23" s="4"/>
      <c r="MU23" s="4"/>
      <c r="MV23" s="4"/>
      <c r="MW23" s="4"/>
      <c r="MX23" s="4"/>
      <c r="MY23" s="4"/>
      <c r="MZ23" s="4"/>
      <c r="NA23" s="4"/>
      <c r="NB23" s="8">
        <f t="shared" si="0"/>
        <v>26</v>
      </c>
      <c r="NC23" s="4">
        <f t="shared" si="1"/>
        <v>3120</v>
      </c>
      <c r="ND23" s="9">
        <v>26</v>
      </c>
      <c r="NE23" s="9">
        <f t="shared" si="2"/>
        <v>0</v>
      </c>
    </row>
    <row r="24" spans="1:369" ht="25.5">
      <c r="A24" s="4">
        <v>23</v>
      </c>
      <c r="B24" s="5">
        <v>23</v>
      </c>
      <c r="C24" s="6" t="s">
        <v>410</v>
      </c>
      <c r="D24" s="12" t="s">
        <v>411</v>
      </c>
      <c r="E24" s="12"/>
      <c r="F24" s="4" t="s">
        <v>368</v>
      </c>
      <c r="G24" s="4">
        <v>50.64</v>
      </c>
      <c r="H24" s="4">
        <v>0</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v>2</v>
      </c>
      <c r="BV24" s="4"/>
      <c r="BW24" s="4"/>
      <c r="BX24" s="4"/>
      <c r="BY24" s="4"/>
      <c r="BZ24" s="4"/>
      <c r="CA24" s="4"/>
      <c r="CB24" s="4"/>
      <c r="CC24" s="4"/>
      <c r="CD24" s="4"/>
      <c r="CE24" s="4"/>
      <c r="CF24" s="4"/>
      <c r="CG24" s="4"/>
      <c r="CH24" s="4"/>
      <c r="CI24" s="11">
        <v>2</v>
      </c>
      <c r="CJ24" s="4"/>
      <c r="CK24" s="4"/>
      <c r="CL24" s="4"/>
      <c r="CM24" s="4"/>
      <c r="CN24" s="4"/>
      <c r="CO24" s="4"/>
      <c r="CP24" s="4"/>
      <c r="CQ24" s="4">
        <v>1</v>
      </c>
      <c r="CR24" s="4"/>
      <c r="CS24" s="4"/>
      <c r="CT24" s="4">
        <v>1</v>
      </c>
      <c r="CU24" s="4"/>
      <c r="CV24" s="4"/>
      <c r="CW24" s="4"/>
      <c r="CX24" s="4"/>
      <c r="CY24" s="4"/>
      <c r="CZ24" s="4">
        <v>2</v>
      </c>
      <c r="DA24" s="4"/>
      <c r="DB24" s="4"/>
      <c r="DC24" s="4"/>
      <c r="DD24" s="4"/>
      <c r="DE24" s="4"/>
      <c r="DF24" s="4"/>
      <c r="DG24" s="4"/>
      <c r="DH24" s="4"/>
      <c r="DI24" s="4">
        <v>0</v>
      </c>
      <c r="DJ24" s="4"/>
      <c r="DK24" s="4"/>
      <c r="DL24" s="4"/>
      <c r="DM24" s="4"/>
      <c r="DN24" s="4"/>
      <c r="DO24" s="4"/>
      <c r="DP24" s="4"/>
      <c r="DQ24" s="4"/>
      <c r="DR24" s="4"/>
      <c r="DS24" s="4"/>
      <c r="DT24" s="4"/>
      <c r="DU24" s="4"/>
      <c r="DV24" s="4"/>
      <c r="DW24" s="4"/>
      <c r="DX24" s="4"/>
      <c r="DY24" s="4"/>
      <c r="DZ24" s="4"/>
      <c r="EA24" s="4"/>
      <c r="EB24" s="4"/>
      <c r="EC24" s="4"/>
      <c r="ED24" s="4"/>
      <c r="EE24" s="4"/>
      <c r="EF24" s="4"/>
      <c r="EG24" s="4">
        <v>2</v>
      </c>
      <c r="EH24" s="4"/>
      <c r="EI24" s="4"/>
      <c r="EJ24" s="4"/>
      <c r="EK24" s="4"/>
      <c r="EL24" s="4"/>
      <c r="EM24" s="4"/>
      <c r="EN24" s="4"/>
      <c r="EO24" s="4"/>
      <c r="EP24" s="4"/>
      <c r="EQ24" s="4"/>
      <c r="ER24" s="4"/>
      <c r="ES24" s="4"/>
      <c r="ET24" s="4"/>
      <c r="EU24" s="4"/>
      <c r="EV24" s="4"/>
      <c r="EW24" s="4"/>
      <c r="EX24" s="4"/>
      <c r="EY24" s="4"/>
      <c r="EZ24" s="4"/>
      <c r="FA24" s="4">
        <v>1</v>
      </c>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v>0</v>
      </c>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v>0</v>
      </c>
      <c r="JY24" s="4"/>
      <c r="JZ24" s="4"/>
      <c r="KA24" s="4"/>
      <c r="KB24" s="4"/>
      <c r="KC24" s="4"/>
      <c r="KD24" s="4"/>
      <c r="KE24" s="4"/>
      <c r="KF24" s="4"/>
      <c r="KG24" s="4"/>
      <c r="KH24" s="4"/>
      <c r="KI24" s="4"/>
      <c r="KJ24" s="4"/>
      <c r="KK24" s="4"/>
      <c r="KL24" s="4"/>
      <c r="KM24" s="4"/>
      <c r="KN24" s="4">
        <v>2</v>
      </c>
      <c r="KO24" s="4"/>
      <c r="KP24" s="4">
        <v>2</v>
      </c>
      <c r="KQ24" s="4">
        <v>4</v>
      </c>
      <c r="KR24" s="4"/>
      <c r="KS24" s="4">
        <v>5</v>
      </c>
      <c r="KT24" s="4"/>
      <c r="KU24" s="4"/>
      <c r="KV24" s="4"/>
      <c r="KW24" s="4"/>
      <c r="KX24" s="4"/>
      <c r="KY24" s="4"/>
      <c r="KZ24" s="4"/>
      <c r="LA24" s="4"/>
      <c r="LB24" s="4"/>
      <c r="LC24" s="4"/>
      <c r="LD24" s="4"/>
      <c r="LE24" s="4"/>
      <c r="LF24" s="4"/>
      <c r="LG24" s="4">
        <v>0</v>
      </c>
      <c r="LH24" s="4"/>
      <c r="LI24" s="4"/>
      <c r="LJ24" s="4"/>
      <c r="LK24" s="4">
        <v>2</v>
      </c>
      <c r="LL24" s="4"/>
      <c r="LM24" s="4"/>
      <c r="LN24" s="4"/>
      <c r="LO24" s="4"/>
      <c r="LP24" s="4"/>
      <c r="LQ24" s="4">
        <v>0</v>
      </c>
      <c r="LR24" s="4"/>
      <c r="LS24" s="4"/>
      <c r="LT24" s="4"/>
      <c r="LU24" s="4"/>
      <c r="LV24" s="4"/>
      <c r="LW24" s="4"/>
      <c r="LX24" s="4">
        <v>3</v>
      </c>
      <c r="LY24" s="4"/>
      <c r="LZ24" s="4"/>
      <c r="MA24" s="4"/>
      <c r="MB24" s="4"/>
      <c r="MC24" s="4"/>
      <c r="MD24" s="4"/>
      <c r="ME24" s="4"/>
      <c r="MF24" s="4">
        <v>0</v>
      </c>
      <c r="MG24" s="4"/>
      <c r="MH24" s="4"/>
      <c r="MI24" s="4"/>
      <c r="MJ24" s="4">
        <v>0</v>
      </c>
      <c r="MK24" s="4"/>
      <c r="ML24" s="4">
        <v>2</v>
      </c>
      <c r="MM24" s="4"/>
      <c r="MN24" s="4"/>
      <c r="MO24" s="4"/>
      <c r="MP24" s="4">
        <v>1</v>
      </c>
      <c r="MQ24" s="4"/>
      <c r="MR24" s="4"/>
      <c r="MS24" s="4"/>
      <c r="MT24" s="4"/>
      <c r="MU24" s="4"/>
      <c r="MV24" s="4"/>
      <c r="MW24" s="4"/>
      <c r="MX24" s="4"/>
      <c r="MY24" s="4"/>
      <c r="MZ24" s="4"/>
      <c r="NA24" s="4"/>
      <c r="NB24" s="43">
        <f t="shared" si="0"/>
        <v>32</v>
      </c>
      <c r="NC24" s="11">
        <f t="shared" si="1"/>
        <v>1620.48</v>
      </c>
      <c r="ND24" s="9">
        <v>30</v>
      </c>
      <c r="NE24" s="9">
        <f t="shared" si="2"/>
        <v>2</v>
      </c>
    </row>
    <row r="25" spans="1:369" ht="38.25">
      <c r="A25" s="4">
        <v>24</v>
      </c>
      <c r="B25" s="5">
        <v>24</v>
      </c>
      <c r="C25" s="6" t="s">
        <v>412</v>
      </c>
      <c r="D25" s="12" t="s">
        <v>413</v>
      </c>
      <c r="E25" s="12"/>
      <c r="F25" s="4" t="s">
        <v>368</v>
      </c>
      <c r="G25" s="4">
        <v>339.456</v>
      </c>
      <c r="H25" s="4">
        <v>0</v>
      </c>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v>2</v>
      </c>
      <c r="BV25" s="4"/>
      <c r="BW25" s="4"/>
      <c r="BX25" s="4"/>
      <c r="BY25" s="4"/>
      <c r="BZ25" s="4"/>
      <c r="CA25" s="4"/>
      <c r="CB25" s="4"/>
      <c r="CC25" s="4"/>
      <c r="CD25" s="4"/>
      <c r="CE25" s="4"/>
      <c r="CF25" s="4"/>
      <c r="CG25" s="4"/>
      <c r="CH25" s="4"/>
      <c r="CI25" s="4"/>
      <c r="CJ25" s="4"/>
      <c r="CK25" s="4"/>
      <c r="CL25" s="4"/>
      <c r="CM25" s="4"/>
      <c r="CN25" s="4"/>
      <c r="CO25" s="4"/>
      <c r="CP25" s="4"/>
      <c r="CQ25" s="4"/>
      <c r="CR25" s="4"/>
      <c r="CS25" s="4"/>
      <c r="CT25" s="4">
        <v>1</v>
      </c>
      <c r="CU25" s="4"/>
      <c r="CV25" s="4"/>
      <c r="CW25" s="4"/>
      <c r="CX25" s="4"/>
      <c r="CY25" s="4"/>
      <c r="CZ25" s="4"/>
      <c r="DA25" s="4"/>
      <c r="DB25" s="4"/>
      <c r="DC25" s="4"/>
      <c r="DD25" s="4"/>
      <c r="DE25" s="4"/>
      <c r="DF25" s="4"/>
      <c r="DG25" s="4"/>
      <c r="DH25" s="4"/>
      <c r="DI25" s="4">
        <v>0</v>
      </c>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v>0</v>
      </c>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v>0</v>
      </c>
      <c r="JY25" s="4"/>
      <c r="JZ25" s="4"/>
      <c r="KA25" s="4"/>
      <c r="KB25" s="4"/>
      <c r="KC25" s="4"/>
      <c r="KD25" s="4"/>
      <c r="KE25" s="4"/>
      <c r="KF25" s="4"/>
      <c r="KG25" s="4"/>
      <c r="KH25" s="4"/>
      <c r="KI25" s="4"/>
      <c r="KJ25" s="4"/>
      <c r="KK25" s="4"/>
      <c r="KL25" s="4"/>
      <c r="KM25" s="4"/>
      <c r="KN25" s="4">
        <v>1</v>
      </c>
      <c r="KO25" s="4"/>
      <c r="KP25" s="4">
        <v>0</v>
      </c>
      <c r="KQ25" s="4">
        <v>2</v>
      </c>
      <c r="KR25" s="4"/>
      <c r="KS25" s="4">
        <v>5</v>
      </c>
      <c r="KT25" s="4"/>
      <c r="KU25" s="4"/>
      <c r="KV25" s="4"/>
      <c r="KW25" s="4"/>
      <c r="KX25" s="4">
        <v>2</v>
      </c>
      <c r="KY25" s="4"/>
      <c r="KZ25" s="4"/>
      <c r="LA25" s="4"/>
      <c r="LB25" s="4">
        <v>2</v>
      </c>
      <c r="LC25" s="4"/>
      <c r="LD25" s="4"/>
      <c r="LE25" s="4">
        <v>3</v>
      </c>
      <c r="LF25" s="4"/>
      <c r="LG25" s="4">
        <v>0</v>
      </c>
      <c r="LH25" s="4"/>
      <c r="LI25" s="4"/>
      <c r="LJ25" s="4"/>
      <c r="LK25" s="4"/>
      <c r="LL25" s="4"/>
      <c r="LM25" s="4"/>
      <c r="LN25" s="4"/>
      <c r="LO25" s="4"/>
      <c r="LP25" s="4"/>
      <c r="LQ25" s="4">
        <v>0</v>
      </c>
      <c r="LR25" s="4"/>
      <c r="LS25" s="4"/>
      <c r="LT25" s="4"/>
      <c r="LU25" s="4"/>
      <c r="LV25" s="4"/>
      <c r="LW25" s="4"/>
      <c r="LX25" s="4"/>
      <c r="LY25" s="4"/>
      <c r="LZ25" s="4"/>
      <c r="MA25" s="4"/>
      <c r="MB25" s="4"/>
      <c r="MC25" s="4"/>
      <c r="MD25" s="4"/>
      <c r="ME25" s="4"/>
      <c r="MF25" s="4">
        <v>0</v>
      </c>
      <c r="MG25" s="4"/>
      <c r="MH25" s="4"/>
      <c r="MI25" s="4"/>
      <c r="MJ25" s="4">
        <v>0</v>
      </c>
      <c r="MK25" s="4"/>
      <c r="ML25" s="4"/>
      <c r="MM25" s="4"/>
      <c r="MN25" s="4"/>
      <c r="MO25" s="4"/>
      <c r="MP25" s="4"/>
      <c r="MQ25" s="4"/>
      <c r="MR25" s="4"/>
      <c r="MS25" s="4"/>
      <c r="MT25" s="4"/>
      <c r="MU25" s="4"/>
      <c r="MV25" s="4"/>
      <c r="MW25" s="4"/>
      <c r="MX25" s="4"/>
      <c r="MY25" s="4"/>
      <c r="MZ25" s="4">
        <v>4</v>
      </c>
      <c r="NA25" s="4"/>
      <c r="NB25" s="8">
        <f t="shared" si="0"/>
        <v>22</v>
      </c>
      <c r="NC25" s="4">
        <f t="shared" si="1"/>
        <v>7468.032</v>
      </c>
      <c r="ND25" s="9">
        <v>22</v>
      </c>
      <c r="NE25" s="9">
        <f t="shared" si="2"/>
        <v>0</v>
      </c>
    </row>
    <row r="26" spans="1:369" ht="25.5">
      <c r="A26" s="4">
        <v>25</v>
      </c>
      <c r="B26" s="5">
        <v>25</v>
      </c>
      <c r="C26" s="6" t="s">
        <v>414</v>
      </c>
      <c r="D26" s="12" t="s">
        <v>415</v>
      </c>
      <c r="E26" s="12"/>
      <c r="F26" s="4" t="s">
        <v>368</v>
      </c>
      <c r="G26" s="4">
        <v>74.53200000000001</v>
      </c>
      <c r="H26" s="4">
        <v>0</v>
      </c>
      <c r="I26" s="4"/>
      <c r="J26" s="4"/>
      <c r="K26" s="4"/>
      <c r="L26" s="4"/>
      <c r="M26" s="4"/>
      <c r="N26" s="4"/>
      <c r="O26" s="4"/>
      <c r="P26" s="4">
        <v>2</v>
      </c>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v>1</v>
      </c>
      <c r="BV26" s="4"/>
      <c r="BW26" s="4"/>
      <c r="BX26" s="4"/>
      <c r="BY26" s="4"/>
      <c r="BZ26" s="4"/>
      <c r="CA26" s="4"/>
      <c r="CB26" s="4"/>
      <c r="CC26" s="4"/>
      <c r="CD26" s="4"/>
      <c r="CE26" s="4"/>
      <c r="CF26" s="4"/>
      <c r="CG26" s="4"/>
      <c r="CH26" s="4"/>
      <c r="CI26" s="4"/>
      <c r="CJ26" s="4"/>
      <c r="CK26" s="4"/>
      <c r="CL26" s="4"/>
      <c r="CM26" s="4"/>
      <c r="CN26" s="4"/>
      <c r="CO26" s="4"/>
      <c r="CP26" s="4"/>
      <c r="CQ26" s="4"/>
      <c r="CR26" s="4"/>
      <c r="CS26" s="4"/>
      <c r="CT26" s="4">
        <v>1</v>
      </c>
      <c r="CU26" s="4"/>
      <c r="CV26" s="4"/>
      <c r="CW26" s="4"/>
      <c r="CX26" s="4"/>
      <c r="CY26" s="4"/>
      <c r="CZ26" s="4"/>
      <c r="DA26" s="4"/>
      <c r="DB26" s="4"/>
      <c r="DC26" s="4"/>
      <c r="DD26" s="4"/>
      <c r="DE26" s="4"/>
      <c r="DF26" s="4"/>
      <c r="DG26" s="4"/>
      <c r="DH26" s="4"/>
      <c r="DI26" s="4">
        <v>0</v>
      </c>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v>0</v>
      </c>
      <c r="IP26" s="4"/>
      <c r="IQ26" s="4">
        <v>2</v>
      </c>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v>0</v>
      </c>
      <c r="JY26" s="4"/>
      <c r="JZ26" s="4"/>
      <c r="KA26" s="4"/>
      <c r="KB26" s="4"/>
      <c r="KC26" s="4"/>
      <c r="KD26" s="4"/>
      <c r="KE26" s="4"/>
      <c r="KF26" s="4"/>
      <c r="KG26" s="4"/>
      <c r="KH26" s="4"/>
      <c r="KI26" s="4"/>
      <c r="KJ26" s="4"/>
      <c r="KK26" s="4"/>
      <c r="KL26" s="4"/>
      <c r="KM26" s="4"/>
      <c r="KN26" s="4">
        <v>2</v>
      </c>
      <c r="KO26" s="4"/>
      <c r="KP26" s="4">
        <v>1</v>
      </c>
      <c r="KQ26" s="4"/>
      <c r="KR26" s="4"/>
      <c r="KS26" s="4"/>
      <c r="KT26" s="4"/>
      <c r="KU26" s="4"/>
      <c r="KV26" s="4"/>
      <c r="KW26" s="4">
        <v>2</v>
      </c>
      <c r="KX26" s="4"/>
      <c r="KY26" s="4"/>
      <c r="KZ26" s="4"/>
      <c r="LA26" s="4"/>
      <c r="LB26" s="4"/>
      <c r="LC26" s="4"/>
      <c r="LD26" s="4"/>
      <c r="LE26" s="4"/>
      <c r="LF26" s="4"/>
      <c r="LG26" s="4">
        <v>0</v>
      </c>
      <c r="LH26" s="4"/>
      <c r="LI26" s="4"/>
      <c r="LJ26" s="4"/>
      <c r="LK26" s="4"/>
      <c r="LL26" s="4"/>
      <c r="LM26" s="4"/>
      <c r="LN26" s="4"/>
      <c r="LO26" s="4"/>
      <c r="LP26" s="4"/>
      <c r="LQ26" s="4">
        <v>0</v>
      </c>
      <c r="LR26" s="4"/>
      <c r="LS26" s="4"/>
      <c r="LT26" s="4"/>
      <c r="LU26" s="4"/>
      <c r="LV26" s="4"/>
      <c r="LW26" s="4"/>
      <c r="LX26" s="4"/>
      <c r="LY26" s="4"/>
      <c r="LZ26" s="4"/>
      <c r="MA26" s="4"/>
      <c r="MB26" s="4"/>
      <c r="MC26" s="4"/>
      <c r="MD26" s="4"/>
      <c r="ME26" s="4"/>
      <c r="MF26" s="4">
        <v>0</v>
      </c>
      <c r="MG26" s="4"/>
      <c r="MH26" s="4"/>
      <c r="MI26" s="4"/>
      <c r="MJ26" s="4">
        <v>0</v>
      </c>
      <c r="MK26" s="4"/>
      <c r="ML26" s="4"/>
      <c r="MM26" s="4"/>
      <c r="MN26" s="4"/>
      <c r="MO26" s="4"/>
      <c r="MP26" s="4"/>
      <c r="MQ26" s="4"/>
      <c r="MR26" s="4"/>
      <c r="MS26" s="4"/>
      <c r="MT26" s="4"/>
      <c r="MU26" s="4"/>
      <c r="MV26" s="4"/>
      <c r="MW26" s="4"/>
      <c r="MX26" s="4"/>
      <c r="MY26" s="4"/>
      <c r="MZ26" s="4"/>
      <c r="NA26" s="4"/>
      <c r="NB26" s="8">
        <f t="shared" si="0"/>
        <v>11</v>
      </c>
      <c r="NC26" s="4">
        <f t="shared" si="1"/>
        <v>819.8520000000001</v>
      </c>
      <c r="ND26" s="9">
        <v>11</v>
      </c>
      <c r="NE26" s="9">
        <f t="shared" si="2"/>
        <v>0</v>
      </c>
    </row>
    <row r="27" spans="1:369" ht="25.5">
      <c r="A27" s="4">
        <v>26</v>
      </c>
      <c r="B27" s="5">
        <v>26</v>
      </c>
      <c r="C27" s="6" t="s">
        <v>416</v>
      </c>
      <c r="D27" s="12" t="s">
        <v>417</v>
      </c>
      <c r="E27" s="12"/>
      <c r="F27" s="4" t="s">
        <v>368</v>
      </c>
      <c r="G27" s="4">
        <v>38.09413333333333</v>
      </c>
      <c r="H27" s="4">
        <v>0</v>
      </c>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v>2</v>
      </c>
      <c r="BR27" s="4"/>
      <c r="BS27" s="4"/>
      <c r="BT27" s="4"/>
      <c r="BU27" s="4">
        <v>3</v>
      </c>
      <c r="BV27" s="4"/>
      <c r="BW27" s="4"/>
      <c r="BX27" s="4"/>
      <c r="BY27" s="4"/>
      <c r="BZ27" s="4"/>
      <c r="CA27" s="4"/>
      <c r="CB27" s="4"/>
      <c r="CC27" s="4"/>
      <c r="CD27" s="4"/>
      <c r="CE27" s="4"/>
      <c r="CF27" s="4"/>
      <c r="CG27" s="4"/>
      <c r="CH27" s="4"/>
      <c r="CI27" s="4"/>
      <c r="CJ27" s="4"/>
      <c r="CK27" s="4"/>
      <c r="CL27" s="4"/>
      <c r="CM27" s="4"/>
      <c r="CN27" s="4"/>
      <c r="CO27" s="4"/>
      <c r="CP27" s="4"/>
      <c r="CQ27" s="4">
        <v>1</v>
      </c>
      <c r="CR27" s="4"/>
      <c r="CS27" s="4"/>
      <c r="CT27" s="4">
        <v>1</v>
      </c>
      <c r="CU27" s="4"/>
      <c r="CV27" s="4"/>
      <c r="CW27" s="4"/>
      <c r="CX27" s="4"/>
      <c r="CY27" s="4"/>
      <c r="CZ27" s="4"/>
      <c r="DA27" s="4"/>
      <c r="DB27" s="4"/>
      <c r="DC27" s="4"/>
      <c r="DD27" s="4"/>
      <c r="DE27" s="4"/>
      <c r="DF27" s="4"/>
      <c r="DG27" s="4"/>
      <c r="DH27" s="4"/>
      <c r="DI27" s="4">
        <v>0</v>
      </c>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v>1</v>
      </c>
      <c r="HY27" s="4"/>
      <c r="HZ27" s="4"/>
      <c r="IA27" s="4"/>
      <c r="IB27" s="4"/>
      <c r="IC27" s="4"/>
      <c r="ID27" s="4"/>
      <c r="IE27" s="4"/>
      <c r="IF27" s="4"/>
      <c r="IG27" s="4"/>
      <c r="IH27" s="4"/>
      <c r="II27" s="4"/>
      <c r="IJ27" s="4"/>
      <c r="IK27" s="4"/>
      <c r="IL27" s="4"/>
      <c r="IM27" s="4"/>
      <c r="IN27" s="4"/>
      <c r="IO27" s="4">
        <v>0</v>
      </c>
      <c r="IP27" s="4"/>
      <c r="IQ27" s="4"/>
      <c r="IR27" s="4">
        <v>5</v>
      </c>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v>0</v>
      </c>
      <c r="JY27" s="4"/>
      <c r="JZ27" s="4"/>
      <c r="KA27" s="4"/>
      <c r="KB27" s="4"/>
      <c r="KC27" s="4"/>
      <c r="KD27" s="4"/>
      <c r="KE27" s="4"/>
      <c r="KF27" s="4"/>
      <c r="KG27" s="4"/>
      <c r="KH27" s="4"/>
      <c r="KI27" s="4"/>
      <c r="KJ27" s="4"/>
      <c r="KK27" s="4"/>
      <c r="KL27" s="4"/>
      <c r="KM27" s="4">
        <v>5</v>
      </c>
      <c r="KN27" s="4">
        <v>2</v>
      </c>
      <c r="KO27" s="4"/>
      <c r="KP27" s="4">
        <v>0</v>
      </c>
      <c r="KQ27" s="4"/>
      <c r="KR27" s="4"/>
      <c r="KS27" s="4"/>
      <c r="KT27" s="4"/>
      <c r="KU27" s="4"/>
      <c r="KV27" s="4"/>
      <c r="KW27" s="4"/>
      <c r="KX27" s="4"/>
      <c r="KY27" s="4">
        <v>5</v>
      </c>
      <c r="KZ27" s="4"/>
      <c r="LA27" s="4"/>
      <c r="LB27" s="4"/>
      <c r="LC27" s="4"/>
      <c r="LD27" s="4"/>
      <c r="LE27" s="4"/>
      <c r="LF27" s="4"/>
      <c r="LG27" s="4">
        <v>0</v>
      </c>
      <c r="LH27" s="4"/>
      <c r="LI27" s="4"/>
      <c r="LJ27" s="4"/>
      <c r="LK27" s="4"/>
      <c r="LL27" s="4"/>
      <c r="LM27" s="4"/>
      <c r="LN27" s="4"/>
      <c r="LO27" s="4"/>
      <c r="LP27" s="4"/>
      <c r="LQ27" s="4">
        <v>0</v>
      </c>
      <c r="LR27" s="4"/>
      <c r="LS27" s="4"/>
      <c r="LT27" s="4"/>
      <c r="LU27" s="4"/>
      <c r="LV27" s="4"/>
      <c r="LW27" s="4"/>
      <c r="LX27" s="4"/>
      <c r="LY27" s="4"/>
      <c r="LZ27" s="4"/>
      <c r="MA27" s="4"/>
      <c r="MB27" s="4"/>
      <c r="MC27" s="4"/>
      <c r="MD27" s="4"/>
      <c r="ME27" s="4"/>
      <c r="MF27" s="4">
        <v>0</v>
      </c>
      <c r="MG27" s="4"/>
      <c r="MH27" s="4"/>
      <c r="MI27" s="4"/>
      <c r="MJ27" s="4">
        <v>0</v>
      </c>
      <c r="MK27" s="4"/>
      <c r="ML27" s="4">
        <v>2</v>
      </c>
      <c r="MM27" s="4"/>
      <c r="MN27" s="4"/>
      <c r="MO27" s="4"/>
      <c r="MP27" s="4">
        <v>2</v>
      </c>
      <c r="MQ27" s="4"/>
      <c r="MR27" s="4"/>
      <c r="MS27" s="4"/>
      <c r="MT27" s="4"/>
      <c r="MU27" s="4"/>
      <c r="MV27" s="4"/>
      <c r="MW27" s="4"/>
      <c r="MX27" s="4"/>
      <c r="MY27" s="4"/>
      <c r="MZ27" s="4"/>
      <c r="NA27" s="4"/>
      <c r="NB27" s="8">
        <f t="shared" si="0"/>
        <v>29</v>
      </c>
      <c r="NC27" s="4">
        <f t="shared" si="1"/>
        <v>1104.7298666666666</v>
      </c>
      <c r="ND27" s="9">
        <v>29</v>
      </c>
      <c r="NE27" s="9">
        <f t="shared" si="2"/>
        <v>0</v>
      </c>
    </row>
    <row r="28" spans="1:369" ht="25.5">
      <c r="A28" s="4">
        <v>27</v>
      </c>
      <c r="B28" s="5">
        <v>27</v>
      </c>
      <c r="C28" s="6" t="s">
        <v>418</v>
      </c>
      <c r="D28" s="12" t="s">
        <v>419</v>
      </c>
      <c r="E28" s="12"/>
      <c r="F28" s="4" t="s">
        <v>368</v>
      </c>
      <c r="G28" s="4">
        <v>125.87626666666667</v>
      </c>
      <c r="H28" s="4">
        <v>0</v>
      </c>
      <c r="I28" s="4"/>
      <c r="J28" s="4"/>
      <c r="K28" s="4"/>
      <c r="L28" s="4"/>
      <c r="M28" s="4"/>
      <c r="N28" s="4"/>
      <c r="O28" s="4"/>
      <c r="P28" s="4">
        <v>2</v>
      </c>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v>1</v>
      </c>
      <c r="BR28" s="4"/>
      <c r="BS28" s="4"/>
      <c r="BT28" s="4"/>
      <c r="BU28" s="4">
        <v>2</v>
      </c>
      <c r="BV28" s="4"/>
      <c r="BW28" s="4"/>
      <c r="BX28" s="4"/>
      <c r="BY28" s="4"/>
      <c r="BZ28" s="4"/>
      <c r="CA28" s="4"/>
      <c r="CB28" s="4"/>
      <c r="CC28" s="4"/>
      <c r="CD28" s="4"/>
      <c r="CE28" s="4"/>
      <c r="CF28" s="4"/>
      <c r="CG28" s="4"/>
      <c r="CH28" s="4"/>
      <c r="CI28" s="4"/>
      <c r="CJ28" s="4"/>
      <c r="CK28" s="4"/>
      <c r="CL28" s="4"/>
      <c r="CM28" s="4"/>
      <c r="CN28" s="4"/>
      <c r="CO28" s="4"/>
      <c r="CP28" s="4"/>
      <c r="CQ28" s="4"/>
      <c r="CR28" s="4"/>
      <c r="CS28" s="4"/>
      <c r="CT28" s="4">
        <v>1</v>
      </c>
      <c r="CU28" s="4"/>
      <c r="CV28" s="4"/>
      <c r="CW28" s="4"/>
      <c r="CX28" s="4"/>
      <c r="CY28" s="4"/>
      <c r="CZ28" s="4"/>
      <c r="DA28" s="4"/>
      <c r="DB28" s="4"/>
      <c r="DC28" s="4"/>
      <c r="DD28" s="4"/>
      <c r="DE28" s="4"/>
      <c r="DF28" s="4"/>
      <c r="DG28" s="4"/>
      <c r="DH28" s="4"/>
      <c r="DI28" s="4">
        <v>0</v>
      </c>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v>1</v>
      </c>
      <c r="IO28" s="4">
        <v>0</v>
      </c>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v>1</v>
      </c>
      <c r="JP28" s="4"/>
      <c r="JQ28" s="4"/>
      <c r="JR28" s="4"/>
      <c r="JS28" s="4"/>
      <c r="JT28" s="4">
        <v>1</v>
      </c>
      <c r="JU28" s="4"/>
      <c r="JV28" s="4"/>
      <c r="JW28" s="4"/>
      <c r="JX28" s="4">
        <v>0</v>
      </c>
      <c r="JY28" s="4"/>
      <c r="JZ28" s="4"/>
      <c r="KA28" s="4"/>
      <c r="KB28" s="4"/>
      <c r="KC28" s="4"/>
      <c r="KD28" s="4"/>
      <c r="KE28" s="4"/>
      <c r="KF28" s="4"/>
      <c r="KG28" s="4"/>
      <c r="KH28" s="4"/>
      <c r="KI28" s="4"/>
      <c r="KJ28" s="4"/>
      <c r="KK28" s="4"/>
      <c r="KL28" s="4"/>
      <c r="KM28" s="4"/>
      <c r="KN28" s="4">
        <v>2</v>
      </c>
      <c r="KO28" s="4"/>
      <c r="KP28" s="4">
        <v>0</v>
      </c>
      <c r="KQ28" s="4"/>
      <c r="KR28" s="4"/>
      <c r="KS28" s="4"/>
      <c r="KT28" s="4"/>
      <c r="KU28" s="4"/>
      <c r="KV28" s="4"/>
      <c r="KW28" s="4"/>
      <c r="KX28" s="4">
        <v>2</v>
      </c>
      <c r="KY28" s="4"/>
      <c r="KZ28" s="4"/>
      <c r="LA28" s="4"/>
      <c r="LB28" s="4">
        <v>2</v>
      </c>
      <c r="LC28" s="4"/>
      <c r="LD28" s="4"/>
      <c r="LE28" s="4">
        <v>2</v>
      </c>
      <c r="LF28" s="4"/>
      <c r="LG28" s="4">
        <v>0</v>
      </c>
      <c r="LH28" s="4"/>
      <c r="LI28" s="4"/>
      <c r="LJ28" s="4"/>
      <c r="LK28" s="4"/>
      <c r="LL28" s="4"/>
      <c r="LM28" s="4"/>
      <c r="LN28" s="4"/>
      <c r="LO28" s="4"/>
      <c r="LP28" s="4"/>
      <c r="LQ28" s="4">
        <v>0</v>
      </c>
      <c r="LR28" s="4"/>
      <c r="LS28" s="4"/>
      <c r="LT28" s="4"/>
      <c r="LU28" s="4"/>
      <c r="LV28" s="4"/>
      <c r="LW28" s="4"/>
      <c r="LX28" s="4"/>
      <c r="LY28" s="4"/>
      <c r="LZ28" s="4"/>
      <c r="MA28" s="4"/>
      <c r="MB28" s="4"/>
      <c r="MC28" s="4"/>
      <c r="MD28" s="4"/>
      <c r="ME28" s="4"/>
      <c r="MF28" s="4">
        <v>0</v>
      </c>
      <c r="MG28" s="4"/>
      <c r="MH28" s="4"/>
      <c r="MI28" s="4"/>
      <c r="MJ28" s="4">
        <v>0</v>
      </c>
      <c r="MK28" s="4"/>
      <c r="ML28" s="4"/>
      <c r="MM28" s="4"/>
      <c r="MN28" s="4"/>
      <c r="MO28" s="4"/>
      <c r="MP28" s="4"/>
      <c r="MQ28" s="4"/>
      <c r="MR28" s="4"/>
      <c r="MS28" s="4"/>
      <c r="MT28" s="4"/>
      <c r="MU28" s="4"/>
      <c r="MV28" s="4"/>
      <c r="MW28" s="4"/>
      <c r="MX28" s="4"/>
      <c r="MY28" s="4"/>
      <c r="MZ28" s="4"/>
      <c r="NA28" s="4"/>
      <c r="NB28" s="8">
        <f t="shared" si="0"/>
        <v>17</v>
      </c>
      <c r="NC28" s="4">
        <f t="shared" si="1"/>
        <v>2139.8965333333335</v>
      </c>
      <c r="ND28" s="9">
        <v>17</v>
      </c>
      <c r="NE28" s="9">
        <f t="shared" si="2"/>
        <v>0</v>
      </c>
    </row>
    <row r="29" spans="1:369" ht="15">
      <c r="A29" s="4">
        <v>28</v>
      </c>
      <c r="B29" s="5">
        <v>28</v>
      </c>
      <c r="C29" s="6" t="s">
        <v>420</v>
      </c>
      <c r="D29" s="12" t="s">
        <v>421</v>
      </c>
      <c r="E29" s="12"/>
      <c r="F29" s="4" t="s">
        <v>368</v>
      </c>
      <c r="G29" s="4">
        <v>135.81386666666668</v>
      </c>
      <c r="H29" s="4">
        <v>0</v>
      </c>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v>2</v>
      </c>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v>0</v>
      </c>
      <c r="DJ29" s="4"/>
      <c r="DK29" s="4"/>
      <c r="DL29" s="4"/>
      <c r="DM29" s="4"/>
      <c r="DN29" s="4"/>
      <c r="DO29" s="4"/>
      <c r="DP29" s="4"/>
      <c r="DQ29" s="4"/>
      <c r="DR29" s="4"/>
      <c r="DS29" s="4"/>
      <c r="DT29" s="4"/>
      <c r="DU29" s="4"/>
      <c r="DV29" s="4"/>
      <c r="DW29" s="4"/>
      <c r="DX29" s="4"/>
      <c r="DY29" s="4"/>
      <c r="DZ29" s="4"/>
      <c r="EA29" s="4"/>
      <c r="EB29" s="4"/>
      <c r="EC29" s="4"/>
      <c r="ED29" s="4"/>
      <c r="EE29" s="4"/>
      <c r="EF29" s="4"/>
      <c r="EG29" s="4">
        <v>2</v>
      </c>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v>1</v>
      </c>
      <c r="IB29" s="4"/>
      <c r="IC29" s="4"/>
      <c r="ID29" s="4"/>
      <c r="IE29" s="4"/>
      <c r="IF29" s="4"/>
      <c r="IG29" s="4"/>
      <c r="IH29" s="4"/>
      <c r="II29" s="4"/>
      <c r="IJ29" s="4"/>
      <c r="IK29" s="4"/>
      <c r="IL29" s="4"/>
      <c r="IM29" s="4"/>
      <c r="IN29" s="4"/>
      <c r="IO29" s="4">
        <v>0</v>
      </c>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v>0</v>
      </c>
      <c r="JY29" s="4"/>
      <c r="JZ29" s="4"/>
      <c r="KA29" s="4"/>
      <c r="KB29" s="4"/>
      <c r="KC29" s="4"/>
      <c r="KD29" s="4"/>
      <c r="KE29" s="4"/>
      <c r="KF29" s="4"/>
      <c r="KG29" s="4"/>
      <c r="KH29" s="4"/>
      <c r="KI29" s="4"/>
      <c r="KJ29" s="4"/>
      <c r="KK29" s="4"/>
      <c r="KL29" s="4"/>
      <c r="KM29" s="4"/>
      <c r="KN29" s="4">
        <v>1</v>
      </c>
      <c r="KO29" s="4"/>
      <c r="KP29" s="4">
        <v>0</v>
      </c>
      <c r="KQ29" s="4">
        <v>2</v>
      </c>
      <c r="KR29" s="4"/>
      <c r="KS29" s="4"/>
      <c r="KT29" s="4"/>
      <c r="KU29" s="4"/>
      <c r="KV29" s="4"/>
      <c r="KW29" s="4"/>
      <c r="KX29" s="4">
        <v>5</v>
      </c>
      <c r="KY29" s="4"/>
      <c r="KZ29" s="4"/>
      <c r="LA29" s="4"/>
      <c r="LB29" s="4"/>
      <c r="LC29" s="4"/>
      <c r="LD29" s="4"/>
      <c r="LE29" s="4"/>
      <c r="LF29" s="4"/>
      <c r="LG29" s="4">
        <v>0</v>
      </c>
      <c r="LH29" s="4"/>
      <c r="LI29" s="4"/>
      <c r="LJ29" s="4"/>
      <c r="LK29" s="4"/>
      <c r="LL29" s="4"/>
      <c r="LM29" s="4"/>
      <c r="LN29" s="4"/>
      <c r="LO29" s="4"/>
      <c r="LP29" s="4"/>
      <c r="LQ29" s="4">
        <v>0</v>
      </c>
      <c r="LR29" s="4"/>
      <c r="LS29" s="4"/>
      <c r="LT29" s="4"/>
      <c r="LU29" s="4"/>
      <c r="LV29" s="4"/>
      <c r="LW29" s="4"/>
      <c r="LX29" s="4"/>
      <c r="LY29" s="4"/>
      <c r="LZ29" s="4"/>
      <c r="MA29" s="4"/>
      <c r="MB29" s="4"/>
      <c r="MC29" s="4"/>
      <c r="MD29" s="4"/>
      <c r="ME29" s="4"/>
      <c r="MF29" s="4">
        <v>0</v>
      </c>
      <c r="MG29" s="4"/>
      <c r="MH29" s="4"/>
      <c r="MI29" s="4"/>
      <c r="MJ29" s="4">
        <v>0</v>
      </c>
      <c r="MK29" s="4"/>
      <c r="ML29" s="4">
        <v>1</v>
      </c>
      <c r="MM29" s="4"/>
      <c r="MN29" s="4"/>
      <c r="MO29" s="4"/>
      <c r="MP29" s="4"/>
      <c r="MQ29" s="4"/>
      <c r="MR29" s="4"/>
      <c r="MS29" s="4"/>
      <c r="MT29" s="4"/>
      <c r="MU29" s="4"/>
      <c r="MV29" s="4"/>
      <c r="MW29" s="4"/>
      <c r="MX29" s="4"/>
      <c r="MY29" s="4"/>
      <c r="MZ29" s="4"/>
      <c r="NA29" s="4"/>
      <c r="NB29" s="8">
        <f t="shared" si="0"/>
        <v>14</v>
      </c>
      <c r="NC29" s="4">
        <f t="shared" si="1"/>
        <v>1901.3941333333337</v>
      </c>
      <c r="ND29" s="9">
        <v>14</v>
      </c>
      <c r="NE29" s="9">
        <f t="shared" si="2"/>
        <v>0</v>
      </c>
    </row>
    <row r="30" spans="1:369" ht="15">
      <c r="A30" s="4">
        <v>29</v>
      </c>
      <c r="B30" s="5">
        <v>29</v>
      </c>
      <c r="C30" s="6" t="s">
        <v>422</v>
      </c>
      <c r="D30" s="20" t="s">
        <v>423</v>
      </c>
      <c r="E30" s="20"/>
      <c r="F30" s="4" t="s">
        <v>368</v>
      </c>
      <c r="G30" s="4">
        <v>360.238</v>
      </c>
      <c r="H30" s="4">
        <v>1</v>
      </c>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v>1</v>
      </c>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v>0</v>
      </c>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v>1</v>
      </c>
      <c r="HA30" s="4"/>
      <c r="HB30" s="4">
        <v>1</v>
      </c>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v>0</v>
      </c>
      <c r="IP30" s="4"/>
      <c r="IQ30" s="4">
        <v>8</v>
      </c>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v>1</v>
      </c>
      <c r="JY30" s="4"/>
      <c r="JZ30" s="4"/>
      <c r="KA30" s="4"/>
      <c r="KB30" s="4"/>
      <c r="KC30" s="4"/>
      <c r="KD30" s="4"/>
      <c r="KE30" s="4"/>
      <c r="KF30" s="4"/>
      <c r="KG30" s="4"/>
      <c r="KH30" s="4"/>
      <c r="KI30" s="4"/>
      <c r="KJ30" s="4"/>
      <c r="KK30" s="4"/>
      <c r="KL30" s="4"/>
      <c r="KM30" s="4"/>
      <c r="KN30" s="4">
        <v>1</v>
      </c>
      <c r="KO30" s="4"/>
      <c r="KP30" s="4">
        <v>0</v>
      </c>
      <c r="KQ30" s="4">
        <v>2</v>
      </c>
      <c r="KR30" s="4"/>
      <c r="KS30" s="4"/>
      <c r="KT30" s="4"/>
      <c r="KU30" s="4"/>
      <c r="KV30" s="4"/>
      <c r="KW30" s="4">
        <v>2</v>
      </c>
      <c r="KX30" s="4">
        <v>2</v>
      </c>
      <c r="KY30" s="4"/>
      <c r="KZ30" s="4">
        <v>2</v>
      </c>
      <c r="LA30" s="4"/>
      <c r="LB30" s="4"/>
      <c r="LC30" s="4"/>
      <c r="LD30" s="4"/>
      <c r="LE30" s="4"/>
      <c r="LF30" s="4"/>
      <c r="LG30" s="4">
        <v>0</v>
      </c>
      <c r="LH30" s="4"/>
      <c r="LI30" s="4"/>
      <c r="LJ30" s="4"/>
      <c r="LK30" s="4"/>
      <c r="LL30" s="4"/>
      <c r="LM30" s="4"/>
      <c r="LN30" s="4"/>
      <c r="LO30" s="4"/>
      <c r="LP30" s="4"/>
      <c r="LQ30" s="4">
        <v>0</v>
      </c>
      <c r="LR30" s="4"/>
      <c r="LS30" s="4"/>
      <c r="LT30" s="4"/>
      <c r="LU30" s="4"/>
      <c r="LV30" s="4"/>
      <c r="LW30" s="4"/>
      <c r="LX30" s="4"/>
      <c r="LY30" s="4"/>
      <c r="LZ30" s="4"/>
      <c r="MA30" s="4">
        <v>2</v>
      </c>
      <c r="MB30" s="4"/>
      <c r="MC30" s="4"/>
      <c r="MD30" s="4"/>
      <c r="ME30" s="4"/>
      <c r="MF30" s="4">
        <v>0</v>
      </c>
      <c r="MG30" s="4"/>
      <c r="MH30" s="4"/>
      <c r="MI30" s="4"/>
      <c r="MJ30" s="4">
        <v>0</v>
      </c>
      <c r="MK30" s="4"/>
      <c r="ML30" s="4"/>
      <c r="MM30" s="4"/>
      <c r="MN30" s="4"/>
      <c r="MO30" s="4"/>
      <c r="MP30" s="4"/>
      <c r="MQ30" s="4"/>
      <c r="MR30" s="4"/>
      <c r="MS30" s="4"/>
      <c r="MT30" s="4"/>
      <c r="MU30" s="4"/>
      <c r="MV30" s="4"/>
      <c r="MW30" s="4"/>
      <c r="MX30" s="4"/>
      <c r="MY30" s="4"/>
      <c r="MZ30" s="4">
        <v>2</v>
      </c>
      <c r="NA30" s="4"/>
      <c r="NB30" s="8">
        <f t="shared" si="0"/>
        <v>26</v>
      </c>
      <c r="NC30" s="4">
        <f t="shared" si="1"/>
        <v>9366.188</v>
      </c>
      <c r="ND30" s="9">
        <v>26</v>
      </c>
      <c r="NE30" s="9">
        <f t="shared" si="2"/>
        <v>0</v>
      </c>
    </row>
    <row r="31" spans="1:369" ht="15">
      <c r="A31" s="4">
        <v>30</v>
      </c>
      <c r="B31" s="5">
        <v>30</v>
      </c>
      <c r="C31" s="6" t="s">
        <v>424</v>
      </c>
      <c r="D31" s="20" t="s">
        <v>425</v>
      </c>
      <c r="E31" s="20"/>
      <c r="F31" s="4" t="s">
        <v>368</v>
      </c>
      <c r="G31" s="4">
        <v>240.15866666666665</v>
      </c>
      <c r="H31" s="4">
        <v>0</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v>1</v>
      </c>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v>0</v>
      </c>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v>1</v>
      </c>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v>0</v>
      </c>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v>0</v>
      </c>
      <c r="JY31" s="4"/>
      <c r="JZ31" s="4"/>
      <c r="KA31" s="4"/>
      <c r="KB31" s="4"/>
      <c r="KC31" s="4"/>
      <c r="KD31" s="4"/>
      <c r="KE31" s="4"/>
      <c r="KF31" s="4"/>
      <c r="KG31" s="4"/>
      <c r="KH31" s="4"/>
      <c r="KI31" s="4"/>
      <c r="KJ31" s="4"/>
      <c r="KK31" s="4"/>
      <c r="KL31" s="4"/>
      <c r="KM31" s="4"/>
      <c r="KN31" s="4"/>
      <c r="KO31" s="4"/>
      <c r="KP31" s="4">
        <v>0</v>
      </c>
      <c r="KQ31" s="4">
        <v>4</v>
      </c>
      <c r="KR31" s="4"/>
      <c r="KS31" s="4"/>
      <c r="KT31" s="4"/>
      <c r="KU31" s="4"/>
      <c r="KV31" s="4"/>
      <c r="KW31" s="4"/>
      <c r="KX31" s="4"/>
      <c r="KY31" s="4"/>
      <c r="KZ31" s="4"/>
      <c r="LA31" s="4"/>
      <c r="LB31" s="4"/>
      <c r="LC31" s="4"/>
      <c r="LD31" s="4"/>
      <c r="LE31" s="4"/>
      <c r="LF31" s="4"/>
      <c r="LG31" s="4">
        <v>0</v>
      </c>
      <c r="LH31" s="4"/>
      <c r="LI31" s="4"/>
      <c r="LJ31" s="4"/>
      <c r="LK31" s="4"/>
      <c r="LL31" s="4"/>
      <c r="LM31" s="4"/>
      <c r="LN31" s="4"/>
      <c r="LO31" s="4"/>
      <c r="LP31" s="4"/>
      <c r="LQ31" s="4">
        <v>0</v>
      </c>
      <c r="LR31" s="4"/>
      <c r="LS31" s="4"/>
      <c r="LT31" s="4"/>
      <c r="LU31" s="4"/>
      <c r="LV31" s="4"/>
      <c r="LW31" s="4"/>
      <c r="LX31" s="4"/>
      <c r="LY31" s="4"/>
      <c r="LZ31" s="4"/>
      <c r="MA31" s="4"/>
      <c r="MB31" s="4"/>
      <c r="MC31" s="4"/>
      <c r="MD31" s="4"/>
      <c r="ME31" s="4"/>
      <c r="MF31" s="4">
        <v>0</v>
      </c>
      <c r="MG31" s="4"/>
      <c r="MH31" s="4"/>
      <c r="MI31" s="4"/>
      <c r="MJ31" s="4">
        <v>0</v>
      </c>
      <c r="MK31" s="4"/>
      <c r="ML31" s="4"/>
      <c r="MM31" s="4"/>
      <c r="MN31" s="4"/>
      <c r="MO31" s="4"/>
      <c r="MP31" s="4"/>
      <c r="MQ31" s="4"/>
      <c r="MR31" s="4"/>
      <c r="MS31" s="4"/>
      <c r="MT31" s="4"/>
      <c r="MU31" s="4"/>
      <c r="MV31" s="4"/>
      <c r="MW31" s="4"/>
      <c r="MX31" s="4"/>
      <c r="MY31" s="4"/>
      <c r="MZ31" s="4"/>
      <c r="NA31" s="4"/>
      <c r="NB31" s="8">
        <f t="shared" si="0"/>
        <v>6</v>
      </c>
      <c r="NC31" s="4">
        <f t="shared" si="1"/>
        <v>1440.9519999999998</v>
      </c>
      <c r="ND31" s="9">
        <v>6</v>
      </c>
      <c r="NE31" s="9">
        <f t="shared" si="2"/>
        <v>0</v>
      </c>
    </row>
    <row r="32" spans="1:369" ht="15">
      <c r="A32" s="4">
        <v>31</v>
      </c>
      <c r="B32" s="5">
        <v>31</v>
      </c>
      <c r="C32" s="6" t="s">
        <v>426</v>
      </c>
      <c r="D32" s="21" t="s">
        <v>427</v>
      </c>
      <c r="E32" s="21"/>
      <c r="F32" s="4" t="s">
        <v>368</v>
      </c>
      <c r="G32" s="4">
        <v>145.44</v>
      </c>
      <c r="H32" s="4">
        <v>0</v>
      </c>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v>1</v>
      </c>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v>0</v>
      </c>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v>0</v>
      </c>
      <c r="IP32" s="4"/>
      <c r="IQ32" s="4"/>
      <c r="IR32" s="4"/>
      <c r="IS32" s="4"/>
      <c r="IT32" s="4"/>
      <c r="IU32" s="4"/>
      <c r="IV32" s="4"/>
      <c r="IW32" s="4"/>
      <c r="IX32" s="4"/>
      <c r="IY32" s="4"/>
      <c r="IZ32" s="4"/>
      <c r="JA32" s="4"/>
      <c r="JB32" s="4"/>
      <c r="JC32" s="4"/>
      <c r="JD32" s="4"/>
      <c r="JE32" s="4"/>
      <c r="JF32" s="4"/>
      <c r="JG32" s="4"/>
      <c r="JH32" s="4"/>
      <c r="JI32" s="4"/>
      <c r="JJ32" s="4"/>
      <c r="JK32" s="4"/>
      <c r="JL32" s="4"/>
      <c r="JM32" s="4"/>
      <c r="JN32" s="4"/>
      <c r="JO32" s="4"/>
      <c r="JP32" s="4"/>
      <c r="JQ32" s="4"/>
      <c r="JR32" s="4"/>
      <c r="JS32" s="4"/>
      <c r="JT32" s="4"/>
      <c r="JU32" s="4"/>
      <c r="JV32" s="4"/>
      <c r="JW32" s="4"/>
      <c r="JX32" s="4">
        <v>0</v>
      </c>
      <c r="JY32" s="4"/>
      <c r="JZ32" s="4"/>
      <c r="KA32" s="4"/>
      <c r="KB32" s="4"/>
      <c r="KC32" s="4"/>
      <c r="KD32" s="4"/>
      <c r="KE32" s="4"/>
      <c r="KF32" s="4"/>
      <c r="KG32" s="4"/>
      <c r="KH32" s="4"/>
      <c r="KI32" s="4"/>
      <c r="KJ32" s="4"/>
      <c r="KK32" s="4"/>
      <c r="KL32" s="4"/>
      <c r="KM32" s="4"/>
      <c r="KN32" s="4">
        <v>1</v>
      </c>
      <c r="KO32" s="4"/>
      <c r="KP32" s="4">
        <v>0</v>
      </c>
      <c r="KQ32" s="4">
        <v>2</v>
      </c>
      <c r="KR32" s="4"/>
      <c r="KS32" s="4">
        <v>20</v>
      </c>
      <c r="KT32" s="4"/>
      <c r="KU32" s="4"/>
      <c r="KV32" s="4"/>
      <c r="KW32" s="4"/>
      <c r="KX32" s="4"/>
      <c r="KY32" s="4"/>
      <c r="KZ32" s="4"/>
      <c r="LA32" s="4"/>
      <c r="LB32" s="4"/>
      <c r="LC32" s="4"/>
      <c r="LD32" s="4"/>
      <c r="LE32" s="4"/>
      <c r="LF32" s="4"/>
      <c r="LG32" s="4">
        <v>0</v>
      </c>
      <c r="LH32" s="4"/>
      <c r="LI32" s="4"/>
      <c r="LJ32" s="4"/>
      <c r="LK32" s="4"/>
      <c r="LL32" s="4"/>
      <c r="LM32" s="4"/>
      <c r="LN32" s="4"/>
      <c r="LO32" s="4"/>
      <c r="LP32" s="4"/>
      <c r="LQ32" s="4">
        <v>0</v>
      </c>
      <c r="LR32" s="4"/>
      <c r="LS32" s="4"/>
      <c r="LT32" s="4"/>
      <c r="LU32" s="4"/>
      <c r="LV32" s="4"/>
      <c r="LW32" s="4"/>
      <c r="LX32" s="4"/>
      <c r="LY32" s="4"/>
      <c r="LZ32" s="4"/>
      <c r="MA32" s="4"/>
      <c r="MB32" s="4"/>
      <c r="MC32" s="4"/>
      <c r="MD32" s="4"/>
      <c r="ME32" s="4"/>
      <c r="MF32" s="4">
        <v>0</v>
      </c>
      <c r="MG32" s="4"/>
      <c r="MH32" s="4"/>
      <c r="MI32" s="4"/>
      <c r="MJ32" s="4">
        <v>0</v>
      </c>
      <c r="MK32" s="4"/>
      <c r="ML32" s="4"/>
      <c r="MM32" s="4"/>
      <c r="MN32" s="4"/>
      <c r="MO32" s="4"/>
      <c r="MP32" s="4"/>
      <c r="MQ32" s="4"/>
      <c r="MR32" s="4"/>
      <c r="MS32" s="4"/>
      <c r="MT32" s="4"/>
      <c r="MU32" s="4"/>
      <c r="MV32" s="4"/>
      <c r="MW32" s="4"/>
      <c r="MX32" s="4"/>
      <c r="MY32" s="4"/>
      <c r="MZ32" s="4"/>
      <c r="NA32" s="4"/>
      <c r="NB32" s="8">
        <f t="shared" si="0"/>
        <v>24</v>
      </c>
      <c r="NC32" s="4">
        <f t="shared" si="1"/>
        <v>3490.56</v>
      </c>
      <c r="ND32" s="9">
        <v>24</v>
      </c>
      <c r="NE32" s="9">
        <f t="shared" si="2"/>
        <v>0</v>
      </c>
    </row>
    <row r="33" spans="1:369" ht="15">
      <c r="A33" s="4">
        <v>32</v>
      </c>
      <c r="B33" s="5">
        <v>32</v>
      </c>
      <c r="C33" s="6" t="s">
        <v>428</v>
      </c>
      <c r="D33" s="21" t="s">
        <v>429</v>
      </c>
      <c r="E33" s="21"/>
      <c r="F33" s="4" t="s">
        <v>368</v>
      </c>
      <c r="G33" s="4">
        <v>286.56</v>
      </c>
      <c r="H33" s="4">
        <v>0</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v>1</v>
      </c>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v>0</v>
      </c>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v>1</v>
      </c>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v>1</v>
      </c>
      <c r="IO33" s="4">
        <v>0</v>
      </c>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v>0</v>
      </c>
      <c r="JY33" s="4"/>
      <c r="JZ33" s="4"/>
      <c r="KA33" s="4"/>
      <c r="KB33" s="4"/>
      <c r="KC33" s="4"/>
      <c r="KD33" s="4"/>
      <c r="KE33" s="4"/>
      <c r="KF33" s="4"/>
      <c r="KG33" s="4"/>
      <c r="KH33" s="4"/>
      <c r="KI33" s="4"/>
      <c r="KJ33" s="4"/>
      <c r="KK33" s="4"/>
      <c r="KL33" s="4"/>
      <c r="KM33" s="4"/>
      <c r="KN33" s="4">
        <v>1</v>
      </c>
      <c r="KO33" s="4"/>
      <c r="KP33" s="4">
        <v>0</v>
      </c>
      <c r="KQ33" s="4">
        <v>2</v>
      </c>
      <c r="KR33" s="4"/>
      <c r="KS33" s="4"/>
      <c r="KT33" s="4"/>
      <c r="KU33" s="4"/>
      <c r="KV33" s="4"/>
      <c r="KW33" s="4">
        <v>2</v>
      </c>
      <c r="KX33" s="4"/>
      <c r="KY33" s="4"/>
      <c r="KZ33" s="4">
        <v>2</v>
      </c>
      <c r="LA33" s="4"/>
      <c r="LB33" s="4"/>
      <c r="LC33" s="4"/>
      <c r="LD33" s="4"/>
      <c r="LE33" s="4"/>
      <c r="LF33" s="4"/>
      <c r="LG33" s="4">
        <v>0</v>
      </c>
      <c r="LH33" s="4"/>
      <c r="LI33" s="4"/>
      <c r="LJ33" s="4"/>
      <c r="LK33" s="4"/>
      <c r="LL33" s="4"/>
      <c r="LM33" s="4"/>
      <c r="LN33" s="4"/>
      <c r="LO33" s="4"/>
      <c r="LP33" s="4"/>
      <c r="LQ33" s="4">
        <v>0</v>
      </c>
      <c r="LR33" s="4"/>
      <c r="LS33" s="4"/>
      <c r="LT33" s="4"/>
      <c r="LU33" s="4"/>
      <c r="LV33" s="4"/>
      <c r="LW33" s="4"/>
      <c r="LX33" s="4"/>
      <c r="LY33" s="4"/>
      <c r="LZ33" s="4"/>
      <c r="MA33" s="4">
        <v>2</v>
      </c>
      <c r="MB33" s="4"/>
      <c r="MC33" s="4"/>
      <c r="MD33" s="4"/>
      <c r="ME33" s="4"/>
      <c r="MF33" s="4">
        <v>0</v>
      </c>
      <c r="MG33" s="4"/>
      <c r="MH33" s="4"/>
      <c r="MI33" s="4"/>
      <c r="MJ33" s="4">
        <v>0</v>
      </c>
      <c r="MK33" s="4"/>
      <c r="ML33" s="4">
        <v>1</v>
      </c>
      <c r="MM33" s="4"/>
      <c r="MN33" s="4"/>
      <c r="MO33" s="4"/>
      <c r="MP33" s="4"/>
      <c r="MQ33" s="4"/>
      <c r="MR33" s="4"/>
      <c r="MS33" s="4"/>
      <c r="MT33" s="4"/>
      <c r="MU33" s="4"/>
      <c r="MV33" s="4"/>
      <c r="MW33" s="4"/>
      <c r="MX33" s="4"/>
      <c r="MY33" s="4"/>
      <c r="MZ33" s="4"/>
      <c r="NA33" s="4"/>
      <c r="NB33" s="8">
        <f t="shared" si="0"/>
        <v>13</v>
      </c>
      <c r="NC33" s="4">
        <f t="shared" si="1"/>
        <v>3725.28</v>
      </c>
      <c r="ND33" s="9">
        <v>13</v>
      </c>
      <c r="NE33" s="9">
        <f t="shared" si="2"/>
        <v>0</v>
      </c>
    </row>
    <row r="34" spans="1:369" ht="25.5">
      <c r="A34" s="4">
        <v>33</v>
      </c>
      <c r="B34" s="5">
        <v>33</v>
      </c>
      <c r="C34" s="6" t="s">
        <v>430</v>
      </c>
      <c r="D34" s="21" t="s">
        <v>431</v>
      </c>
      <c r="E34" s="21"/>
      <c r="F34" s="4" t="s">
        <v>368</v>
      </c>
      <c r="G34" s="4">
        <v>33.384</v>
      </c>
      <c r="H34" s="4">
        <v>0</v>
      </c>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v>0</v>
      </c>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v>2</v>
      </c>
      <c r="IA34" s="4"/>
      <c r="IB34" s="4"/>
      <c r="IC34" s="4"/>
      <c r="ID34" s="4"/>
      <c r="IE34" s="4"/>
      <c r="IF34" s="4"/>
      <c r="IG34" s="4"/>
      <c r="IH34" s="4"/>
      <c r="II34" s="4"/>
      <c r="IJ34" s="4"/>
      <c r="IK34" s="4"/>
      <c r="IL34" s="4"/>
      <c r="IM34" s="4"/>
      <c r="IN34" s="4"/>
      <c r="IO34" s="4">
        <v>0</v>
      </c>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v>0</v>
      </c>
      <c r="JY34" s="4"/>
      <c r="JZ34" s="4"/>
      <c r="KA34" s="4"/>
      <c r="KB34" s="4"/>
      <c r="KC34" s="4"/>
      <c r="KD34" s="4"/>
      <c r="KE34" s="4"/>
      <c r="KF34" s="4"/>
      <c r="KG34" s="4"/>
      <c r="KH34" s="4"/>
      <c r="KI34" s="4"/>
      <c r="KJ34" s="4"/>
      <c r="KK34" s="4"/>
      <c r="KL34" s="4"/>
      <c r="KM34" s="4"/>
      <c r="KN34" s="4"/>
      <c r="KO34" s="4"/>
      <c r="KP34" s="4">
        <v>2</v>
      </c>
      <c r="KQ34" s="4"/>
      <c r="KR34" s="4"/>
      <c r="KS34" s="4">
        <v>10</v>
      </c>
      <c r="KT34" s="4"/>
      <c r="KU34" s="4"/>
      <c r="KV34" s="4"/>
      <c r="KW34" s="4"/>
      <c r="KX34" s="4"/>
      <c r="KY34" s="4"/>
      <c r="KZ34" s="4"/>
      <c r="LA34" s="4"/>
      <c r="LB34" s="4"/>
      <c r="LC34" s="4"/>
      <c r="LD34" s="4"/>
      <c r="LE34" s="4"/>
      <c r="LF34" s="4"/>
      <c r="LG34" s="4">
        <v>0</v>
      </c>
      <c r="LH34" s="4"/>
      <c r="LI34" s="4">
        <v>2</v>
      </c>
      <c r="LJ34" s="4"/>
      <c r="LK34" s="4"/>
      <c r="LL34" s="4"/>
      <c r="LM34" s="4"/>
      <c r="LN34" s="4"/>
      <c r="LO34" s="4"/>
      <c r="LP34" s="4"/>
      <c r="LQ34" s="4">
        <v>0</v>
      </c>
      <c r="LR34" s="4"/>
      <c r="LS34" s="4"/>
      <c r="LT34" s="4"/>
      <c r="LU34" s="4"/>
      <c r="LV34" s="4"/>
      <c r="LW34" s="4"/>
      <c r="LX34" s="4"/>
      <c r="LY34" s="4"/>
      <c r="LZ34" s="4"/>
      <c r="MA34" s="4"/>
      <c r="MB34" s="4"/>
      <c r="MC34" s="4"/>
      <c r="MD34" s="4"/>
      <c r="ME34" s="4"/>
      <c r="MF34" s="4">
        <v>0</v>
      </c>
      <c r="MG34" s="4"/>
      <c r="MH34" s="4"/>
      <c r="MI34" s="4"/>
      <c r="MJ34" s="4">
        <v>0</v>
      </c>
      <c r="MK34" s="4"/>
      <c r="ML34" s="4"/>
      <c r="MM34" s="4"/>
      <c r="MN34" s="4"/>
      <c r="MO34" s="4"/>
      <c r="MP34" s="4"/>
      <c r="MQ34" s="4">
        <v>2</v>
      </c>
      <c r="MR34" s="4"/>
      <c r="MS34" s="4"/>
      <c r="MT34" s="4"/>
      <c r="MU34" s="4"/>
      <c r="MV34" s="4"/>
      <c r="MW34" s="4"/>
      <c r="MX34" s="4"/>
      <c r="MY34" s="4"/>
      <c r="MZ34" s="4"/>
      <c r="NA34" s="4">
        <v>2</v>
      </c>
      <c r="NB34" s="8">
        <f t="shared" si="0"/>
        <v>20</v>
      </c>
      <c r="NC34" s="4">
        <f t="shared" si="1"/>
        <v>667.6800000000001</v>
      </c>
      <c r="ND34" s="9">
        <v>20</v>
      </c>
      <c r="NE34" s="9">
        <f t="shared" si="2"/>
        <v>0</v>
      </c>
    </row>
    <row r="35" spans="1:369" ht="25.5">
      <c r="A35" s="4">
        <v>34</v>
      </c>
      <c r="B35" s="5">
        <v>34</v>
      </c>
      <c r="C35" s="6" t="s">
        <v>432</v>
      </c>
      <c r="D35" s="21" t="s">
        <v>433</v>
      </c>
      <c r="E35" s="21"/>
      <c r="F35" s="4" t="s">
        <v>368</v>
      </c>
      <c r="G35" s="4">
        <v>105.852</v>
      </c>
      <c r="H35" s="4">
        <v>0</v>
      </c>
      <c r="I35" s="4"/>
      <c r="J35" s="4"/>
      <c r="K35" s="4"/>
      <c r="L35" s="4"/>
      <c r="M35" s="4"/>
      <c r="N35" s="4"/>
      <c r="O35" s="4"/>
      <c r="P35" s="4">
        <v>4</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v>1</v>
      </c>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v>0</v>
      </c>
      <c r="DJ35" s="4"/>
      <c r="DK35" s="4"/>
      <c r="DL35" s="4"/>
      <c r="DM35" s="4"/>
      <c r="DN35" s="4"/>
      <c r="DO35" s="4"/>
      <c r="DP35" s="4"/>
      <c r="DQ35" s="4"/>
      <c r="DR35" s="4"/>
      <c r="DS35" s="4"/>
      <c r="DT35" s="4"/>
      <c r="DU35" s="4"/>
      <c r="DV35" s="4"/>
      <c r="DW35" s="4"/>
      <c r="DX35" s="4"/>
      <c r="DY35" s="4"/>
      <c r="DZ35" s="4"/>
      <c r="EA35" s="4"/>
      <c r="EB35" s="4"/>
      <c r="EC35" s="4"/>
      <c r="ED35" s="4"/>
      <c r="EE35" s="4"/>
      <c r="EF35" s="4"/>
      <c r="EG35" s="4">
        <v>2</v>
      </c>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v>2</v>
      </c>
      <c r="IA35" s="4"/>
      <c r="IB35" s="4"/>
      <c r="IC35" s="4"/>
      <c r="ID35" s="4"/>
      <c r="IE35" s="4"/>
      <c r="IF35" s="4"/>
      <c r="IG35" s="4"/>
      <c r="IH35" s="4"/>
      <c r="II35" s="4"/>
      <c r="IJ35" s="4"/>
      <c r="IK35" s="4"/>
      <c r="IL35" s="4"/>
      <c r="IM35" s="4"/>
      <c r="IN35" s="4"/>
      <c r="IO35" s="4">
        <v>0</v>
      </c>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v>0</v>
      </c>
      <c r="JY35" s="4"/>
      <c r="JZ35" s="4"/>
      <c r="KA35" s="4"/>
      <c r="KB35" s="4"/>
      <c r="KC35" s="4"/>
      <c r="KD35" s="4"/>
      <c r="KE35" s="4"/>
      <c r="KF35" s="4"/>
      <c r="KG35" s="4"/>
      <c r="KH35" s="4"/>
      <c r="KI35" s="4"/>
      <c r="KJ35" s="4"/>
      <c r="KK35" s="4"/>
      <c r="KL35" s="4"/>
      <c r="KM35" s="4"/>
      <c r="KN35" s="4"/>
      <c r="KO35" s="4"/>
      <c r="KP35" s="4">
        <v>0</v>
      </c>
      <c r="KQ35" s="4"/>
      <c r="KR35" s="4"/>
      <c r="KS35" s="4">
        <v>10</v>
      </c>
      <c r="KT35" s="4"/>
      <c r="KU35" s="4"/>
      <c r="KV35" s="4"/>
      <c r="KW35" s="4"/>
      <c r="KX35" s="4"/>
      <c r="KY35" s="4"/>
      <c r="KZ35" s="4"/>
      <c r="LA35" s="4"/>
      <c r="LB35" s="4"/>
      <c r="LC35" s="4"/>
      <c r="LD35" s="4"/>
      <c r="LE35" s="4"/>
      <c r="LF35" s="4"/>
      <c r="LG35" s="4">
        <v>0</v>
      </c>
      <c r="LH35" s="4"/>
      <c r="LI35" s="4">
        <v>1</v>
      </c>
      <c r="LJ35" s="4"/>
      <c r="LK35" s="4"/>
      <c r="LL35" s="4"/>
      <c r="LM35" s="4"/>
      <c r="LN35" s="4"/>
      <c r="LO35" s="4"/>
      <c r="LP35" s="4"/>
      <c r="LQ35" s="4">
        <v>0</v>
      </c>
      <c r="LR35" s="4"/>
      <c r="LS35" s="4"/>
      <c r="LT35" s="4"/>
      <c r="LU35" s="4"/>
      <c r="LV35" s="4"/>
      <c r="LW35" s="4"/>
      <c r="LX35" s="4"/>
      <c r="LY35" s="4"/>
      <c r="LZ35" s="4"/>
      <c r="MA35" s="4"/>
      <c r="MB35" s="4"/>
      <c r="MC35" s="4"/>
      <c r="MD35" s="4"/>
      <c r="ME35" s="4"/>
      <c r="MF35" s="4">
        <v>0</v>
      </c>
      <c r="MG35" s="4"/>
      <c r="MH35" s="4"/>
      <c r="MI35" s="4"/>
      <c r="MJ35" s="4">
        <v>0</v>
      </c>
      <c r="MK35" s="4"/>
      <c r="ML35" s="4"/>
      <c r="MM35" s="4"/>
      <c r="MN35" s="4"/>
      <c r="MO35" s="4"/>
      <c r="MP35" s="4"/>
      <c r="MQ35" s="4"/>
      <c r="MR35" s="4"/>
      <c r="MS35" s="4"/>
      <c r="MT35" s="4"/>
      <c r="MU35" s="4"/>
      <c r="MV35" s="4"/>
      <c r="MW35" s="4"/>
      <c r="MX35" s="4"/>
      <c r="MY35" s="4"/>
      <c r="MZ35" s="4"/>
      <c r="NA35" s="4">
        <v>2</v>
      </c>
      <c r="NB35" s="8">
        <f t="shared" si="0"/>
        <v>22</v>
      </c>
      <c r="NC35" s="4">
        <f t="shared" si="1"/>
        <v>2328.744</v>
      </c>
      <c r="ND35" s="9">
        <v>22</v>
      </c>
      <c r="NE35" s="9">
        <f t="shared" si="2"/>
        <v>0</v>
      </c>
    </row>
    <row r="36" spans="1:369" ht="25.5">
      <c r="A36" s="4">
        <v>35</v>
      </c>
      <c r="B36" s="5">
        <v>35</v>
      </c>
      <c r="C36" s="6" t="s">
        <v>434</v>
      </c>
      <c r="D36" s="12" t="s">
        <v>435</v>
      </c>
      <c r="E36" s="12"/>
      <c r="F36" s="4" t="s">
        <v>368</v>
      </c>
      <c r="G36" s="4">
        <v>28.752</v>
      </c>
      <c r="H36" s="4">
        <v>0</v>
      </c>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v>2</v>
      </c>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v>0</v>
      </c>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v>2</v>
      </c>
      <c r="IA36" s="4"/>
      <c r="IB36" s="4"/>
      <c r="IC36" s="4"/>
      <c r="ID36" s="4"/>
      <c r="IE36" s="4"/>
      <c r="IF36" s="4"/>
      <c r="IG36" s="4"/>
      <c r="IH36" s="4"/>
      <c r="II36" s="4"/>
      <c r="IJ36" s="4"/>
      <c r="IK36" s="4"/>
      <c r="IL36" s="4"/>
      <c r="IM36" s="4"/>
      <c r="IN36" s="4"/>
      <c r="IO36" s="4">
        <v>0</v>
      </c>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v>0</v>
      </c>
      <c r="JY36" s="4"/>
      <c r="JZ36" s="4"/>
      <c r="KA36" s="4"/>
      <c r="KB36" s="4"/>
      <c r="KC36" s="4"/>
      <c r="KD36" s="4"/>
      <c r="KE36" s="4"/>
      <c r="KF36" s="4"/>
      <c r="KG36" s="4"/>
      <c r="KH36" s="4"/>
      <c r="KI36" s="4"/>
      <c r="KJ36" s="4"/>
      <c r="KK36" s="4"/>
      <c r="KL36" s="4"/>
      <c r="KM36" s="4"/>
      <c r="KN36" s="4"/>
      <c r="KO36" s="4"/>
      <c r="KP36" s="4">
        <v>0</v>
      </c>
      <c r="KQ36" s="4"/>
      <c r="KR36" s="4"/>
      <c r="KS36" s="4"/>
      <c r="KT36" s="4"/>
      <c r="KU36" s="4"/>
      <c r="KV36" s="4"/>
      <c r="KW36" s="4"/>
      <c r="KX36" s="4"/>
      <c r="KY36" s="4"/>
      <c r="KZ36" s="4"/>
      <c r="LA36" s="4"/>
      <c r="LB36" s="4"/>
      <c r="LC36" s="4"/>
      <c r="LD36" s="4"/>
      <c r="LE36" s="4"/>
      <c r="LF36" s="4"/>
      <c r="LG36" s="4">
        <v>0</v>
      </c>
      <c r="LH36" s="4"/>
      <c r="LI36" s="4"/>
      <c r="LJ36" s="4"/>
      <c r="LK36" s="4"/>
      <c r="LL36" s="4"/>
      <c r="LM36" s="4"/>
      <c r="LN36" s="4"/>
      <c r="LO36" s="4"/>
      <c r="LP36" s="4"/>
      <c r="LQ36" s="4">
        <v>0</v>
      </c>
      <c r="LR36" s="4"/>
      <c r="LS36" s="4"/>
      <c r="LT36" s="4"/>
      <c r="LU36" s="4"/>
      <c r="LV36" s="4"/>
      <c r="LW36" s="4"/>
      <c r="LX36" s="4"/>
      <c r="LY36" s="4"/>
      <c r="LZ36" s="4"/>
      <c r="MA36" s="4"/>
      <c r="MB36" s="4"/>
      <c r="MC36" s="4"/>
      <c r="MD36" s="4"/>
      <c r="ME36" s="4"/>
      <c r="MF36" s="4">
        <v>0</v>
      </c>
      <c r="MG36" s="4"/>
      <c r="MH36" s="4"/>
      <c r="MI36" s="4"/>
      <c r="MJ36" s="4">
        <v>0</v>
      </c>
      <c r="MK36" s="4"/>
      <c r="ML36" s="4"/>
      <c r="MM36" s="4"/>
      <c r="MN36" s="4"/>
      <c r="MO36" s="4"/>
      <c r="MP36" s="4"/>
      <c r="MQ36" s="4"/>
      <c r="MR36" s="4"/>
      <c r="MS36" s="4"/>
      <c r="MT36" s="4"/>
      <c r="MU36" s="4"/>
      <c r="MV36" s="4"/>
      <c r="MW36" s="4"/>
      <c r="MX36" s="4"/>
      <c r="MY36" s="4"/>
      <c r="MZ36" s="4"/>
      <c r="NA36" s="4"/>
      <c r="NB36" s="8">
        <f t="shared" si="0"/>
        <v>4</v>
      </c>
      <c r="NC36" s="4">
        <f t="shared" si="1"/>
        <v>115.008</v>
      </c>
      <c r="ND36" s="9">
        <v>4</v>
      </c>
      <c r="NE36" s="9">
        <f t="shared" si="2"/>
        <v>0</v>
      </c>
    </row>
    <row r="37" spans="1:369" ht="25.5">
      <c r="A37" s="4">
        <v>36</v>
      </c>
      <c r="B37" s="5">
        <v>36</v>
      </c>
      <c r="C37" s="6" t="s">
        <v>436</v>
      </c>
      <c r="D37" s="12" t="s">
        <v>437</v>
      </c>
      <c r="E37" s="12"/>
      <c r="F37" s="4" t="s">
        <v>368</v>
      </c>
      <c r="G37" s="4">
        <v>35.28</v>
      </c>
      <c r="H37" s="4">
        <v>0</v>
      </c>
      <c r="I37" s="4"/>
      <c r="J37" s="4"/>
      <c r="K37" s="4"/>
      <c r="L37" s="4"/>
      <c r="M37" s="4"/>
      <c r="N37" s="4"/>
      <c r="O37" s="4"/>
      <c r="P37" s="4">
        <v>2</v>
      </c>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v>2</v>
      </c>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v>0</v>
      </c>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v>0</v>
      </c>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v>0</v>
      </c>
      <c r="JY37" s="4"/>
      <c r="JZ37" s="4"/>
      <c r="KA37" s="4"/>
      <c r="KB37" s="4"/>
      <c r="KC37" s="4"/>
      <c r="KD37" s="4"/>
      <c r="KE37" s="4"/>
      <c r="KF37" s="4"/>
      <c r="KG37" s="4"/>
      <c r="KH37" s="4"/>
      <c r="KI37" s="4"/>
      <c r="KJ37" s="4"/>
      <c r="KK37" s="4"/>
      <c r="KL37" s="4"/>
      <c r="KM37" s="4"/>
      <c r="KN37" s="4"/>
      <c r="KO37" s="4"/>
      <c r="KP37" s="4">
        <v>0</v>
      </c>
      <c r="KQ37" s="4"/>
      <c r="KR37" s="4"/>
      <c r="KS37" s="4"/>
      <c r="KT37" s="4"/>
      <c r="KU37" s="4"/>
      <c r="KV37" s="4"/>
      <c r="KW37" s="4"/>
      <c r="KX37" s="4"/>
      <c r="KY37" s="4"/>
      <c r="KZ37" s="4">
        <v>14</v>
      </c>
      <c r="LA37" s="4"/>
      <c r="LB37" s="4"/>
      <c r="LC37" s="4"/>
      <c r="LD37" s="4"/>
      <c r="LE37" s="4"/>
      <c r="LF37" s="4"/>
      <c r="LG37" s="4">
        <v>0</v>
      </c>
      <c r="LH37" s="4"/>
      <c r="LI37" s="4"/>
      <c r="LJ37" s="4"/>
      <c r="LK37" s="4"/>
      <c r="LL37" s="4"/>
      <c r="LM37" s="4"/>
      <c r="LN37" s="4"/>
      <c r="LO37" s="4"/>
      <c r="LP37" s="4"/>
      <c r="LQ37" s="4">
        <v>0</v>
      </c>
      <c r="LR37" s="4"/>
      <c r="LS37" s="4"/>
      <c r="LT37" s="4"/>
      <c r="LU37" s="4"/>
      <c r="LV37" s="4"/>
      <c r="LW37" s="4"/>
      <c r="LX37" s="4"/>
      <c r="LY37" s="4"/>
      <c r="LZ37" s="4"/>
      <c r="MA37" s="4"/>
      <c r="MB37" s="4"/>
      <c r="MC37" s="4"/>
      <c r="MD37" s="4"/>
      <c r="ME37" s="4"/>
      <c r="MF37" s="4">
        <v>0</v>
      </c>
      <c r="MG37" s="4"/>
      <c r="MH37" s="4"/>
      <c r="MI37" s="4"/>
      <c r="MJ37" s="4">
        <v>0</v>
      </c>
      <c r="MK37" s="4"/>
      <c r="ML37" s="4"/>
      <c r="MM37" s="4"/>
      <c r="MN37" s="4"/>
      <c r="MO37" s="4"/>
      <c r="MP37" s="4"/>
      <c r="MQ37" s="4"/>
      <c r="MR37" s="4"/>
      <c r="MS37" s="4"/>
      <c r="MT37" s="4"/>
      <c r="MU37" s="4"/>
      <c r="MV37" s="4"/>
      <c r="MW37" s="4"/>
      <c r="MX37" s="4"/>
      <c r="MY37" s="4"/>
      <c r="MZ37" s="4">
        <v>4</v>
      </c>
      <c r="NA37" s="4">
        <v>2</v>
      </c>
      <c r="NB37" s="8">
        <f t="shared" si="0"/>
        <v>24</v>
      </c>
      <c r="NC37" s="4">
        <f t="shared" si="1"/>
        <v>846.72</v>
      </c>
      <c r="ND37" s="9">
        <v>24</v>
      </c>
      <c r="NE37" s="9">
        <f t="shared" si="2"/>
        <v>0</v>
      </c>
    </row>
    <row r="38" spans="1:369" ht="140.25">
      <c r="A38" s="4">
        <v>37</v>
      </c>
      <c r="B38" s="5">
        <v>37</v>
      </c>
      <c r="C38" s="6" t="s">
        <v>438</v>
      </c>
      <c r="D38" s="12" t="s">
        <v>439</v>
      </c>
      <c r="E38" s="12" t="s">
        <v>813</v>
      </c>
      <c r="F38" s="4" t="s">
        <v>368</v>
      </c>
      <c r="G38" s="4">
        <v>1.3587</v>
      </c>
      <c r="H38" s="4">
        <v>0</v>
      </c>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v>100</v>
      </c>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v>0</v>
      </c>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v>500</v>
      </c>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v>0</v>
      </c>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v>0</v>
      </c>
      <c r="JY38" s="4"/>
      <c r="JZ38" s="4"/>
      <c r="KA38" s="4"/>
      <c r="KB38" s="4"/>
      <c r="KC38" s="4"/>
      <c r="KD38" s="4"/>
      <c r="KE38" s="4"/>
      <c r="KF38" s="4"/>
      <c r="KG38" s="4"/>
      <c r="KH38" s="4"/>
      <c r="KI38" s="4"/>
      <c r="KJ38" s="4"/>
      <c r="KK38" s="4"/>
      <c r="KL38" s="4"/>
      <c r="KM38" s="4"/>
      <c r="KN38" s="4">
        <v>1000</v>
      </c>
      <c r="KO38" s="4"/>
      <c r="KP38" s="4">
        <v>0</v>
      </c>
      <c r="KQ38" s="4"/>
      <c r="KR38" s="4"/>
      <c r="KS38" s="4"/>
      <c r="KT38" s="4"/>
      <c r="KU38" s="4"/>
      <c r="KV38" s="4"/>
      <c r="KW38" s="4"/>
      <c r="KX38" s="4"/>
      <c r="KY38" s="4">
        <v>800</v>
      </c>
      <c r="KZ38" s="4"/>
      <c r="LA38" s="4"/>
      <c r="LB38" s="4"/>
      <c r="LC38" s="4"/>
      <c r="LD38" s="4">
        <v>2</v>
      </c>
      <c r="LE38" s="4"/>
      <c r="LF38" s="4"/>
      <c r="LG38" s="4">
        <v>100</v>
      </c>
      <c r="LH38" s="4"/>
      <c r="LI38" s="4">
        <v>2000</v>
      </c>
      <c r="LJ38" s="4"/>
      <c r="LK38" s="4"/>
      <c r="LL38" s="4"/>
      <c r="LM38" s="4"/>
      <c r="LN38" s="4"/>
      <c r="LO38" s="4"/>
      <c r="LP38" s="4"/>
      <c r="LQ38" s="4">
        <v>0</v>
      </c>
      <c r="LR38" s="4"/>
      <c r="LS38" s="4"/>
      <c r="LT38" s="4"/>
      <c r="LU38" s="4"/>
      <c r="LV38" s="4"/>
      <c r="LW38" s="4"/>
      <c r="LX38" s="4"/>
      <c r="LY38" s="4"/>
      <c r="LZ38" s="4"/>
      <c r="MA38" s="4"/>
      <c r="MB38" s="4"/>
      <c r="MC38" s="4"/>
      <c r="MD38" s="4"/>
      <c r="ME38" s="4"/>
      <c r="MF38" s="4">
        <v>0</v>
      </c>
      <c r="MG38" s="4"/>
      <c r="MH38" s="4"/>
      <c r="MI38" s="4"/>
      <c r="MJ38" s="4">
        <v>0</v>
      </c>
      <c r="MK38" s="4"/>
      <c r="ML38" s="4"/>
      <c r="MM38" s="4"/>
      <c r="MN38" s="4"/>
      <c r="MO38" s="4"/>
      <c r="MP38" s="4"/>
      <c r="MQ38" s="4"/>
      <c r="MR38" s="4"/>
      <c r="MS38" s="4"/>
      <c r="MT38" s="4"/>
      <c r="MU38" s="4"/>
      <c r="MV38" s="4"/>
      <c r="MW38" s="4"/>
      <c r="MX38" s="4"/>
      <c r="MY38" s="4"/>
      <c r="MZ38" s="4"/>
      <c r="NA38" s="4"/>
      <c r="NB38" s="8">
        <f t="shared" si="0"/>
        <v>4502</v>
      </c>
      <c r="NC38" s="4">
        <f t="shared" si="1"/>
        <v>6116.8674</v>
      </c>
      <c r="ND38" s="9">
        <v>4502</v>
      </c>
      <c r="NE38" s="9">
        <f t="shared" si="2"/>
        <v>0</v>
      </c>
    </row>
    <row r="39" spans="1:369" ht="153">
      <c r="A39" s="4">
        <v>38</v>
      </c>
      <c r="B39" s="5">
        <v>38</v>
      </c>
      <c r="C39" s="6" t="s">
        <v>440</v>
      </c>
      <c r="D39" s="12" t="s">
        <v>441</v>
      </c>
      <c r="E39" s="10" t="s">
        <v>816</v>
      </c>
      <c r="F39" s="4" t="s">
        <v>368</v>
      </c>
      <c r="G39" s="4">
        <v>1.344</v>
      </c>
      <c r="H39" s="4">
        <v>800</v>
      </c>
      <c r="I39" s="4"/>
      <c r="J39" s="4"/>
      <c r="K39" s="4"/>
      <c r="L39" s="4"/>
      <c r="M39" s="4">
        <v>500</v>
      </c>
      <c r="N39" s="4"/>
      <c r="O39" s="4"/>
      <c r="P39" s="4"/>
      <c r="Q39" s="4"/>
      <c r="R39" s="4"/>
      <c r="S39" s="4">
        <v>100</v>
      </c>
      <c r="T39" s="4"/>
      <c r="U39" s="4"/>
      <c r="V39" s="4"/>
      <c r="W39" s="4"/>
      <c r="X39" s="4"/>
      <c r="Y39" s="4"/>
      <c r="Z39" s="4"/>
      <c r="AA39" s="4">
        <v>500</v>
      </c>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v>35000</v>
      </c>
      <c r="BM39" s="4">
        <v>3000</v>
      </c>
      <c r="BN39" s="4">
        <v>25000</v>
      </c>
      <c r="BO39" s="4">
        <v>100000</v>
      </c>
      <c r="BP39" s="4">
        <v>14000</v>
      </c>
      <c r="BQ39" s="4">
        <v>6000</v>
      </c>
      <c r="BR39" s="4"/>
      <c r="BS39" s="4">
        <v>500</v>
      </c>
      <c r="BT39" s="4"/>
      <c r="BU39" s="4">
        <v>100</v>
      </c>
      <c r="BV39" s="4"/>
      <c r="BW39" s="4"/>
      <c r="BX39" s="4"/>
      <c r="BY39" s="4"/>
      <c r="BZ39" s="4"/>
      <c r="CA39" s="4"/>
      <c r="CB39" s="4">
        <v>2000</v>
      </c>
      <c r="CC39" s="4"/>
      <c r="CD39" s="4"/>
      <c r="CE39" s="4"/>
      <c r="CF39" s="4"/>
      <c r="CG39" s="4">
        <v>200</v>
      </c>
      <c r="CH39" s="4"/>
      <c r="CI39" s="11">
        <v>4000</v>
      </c>
      <c r="CJ39" s="4"/>
      <c r="CK39" s="4"/>
      <c r="CL39" s="4"/>
      <c r="CM39" s="4"/>
      <c r="CN39" s="4"/>
      <c r="CO39" s="4">
        <v>500</v>
      </c>
      <c r="CP39" s="4"/>
      <c r="CQ39" s="4"/>
      <c r="CR39" s="4">
        <v>1000</v>
      </c>
      <c r="CS39" s="4">
        <v>500</v>
      </c>
      <c r="CT39" s="4">
        <v>5000</v>
      </c>
      <c r="CU39" s="4"/>
      <c r="CV39" s="4"/>
      <c r="CW39" s="4">
        <v>2000</v>
      </c>
      <c r="CX39" s="4"/>
      <c r="CY39" s="4"/>
      <c r="CZ39" s="4"/>
      <c r="DA39" s="4"/>
      <c r="DB39" s="4"/>
      <c r="DC39" s="4"/>
      <c r="DD39" s="4">
        <v>100</v>
      </c>
      <c r="DE39" s="4"/>
      <c r="DF39" s="4"/>
      <c r="DG39" s="4"/>
      <c r="DH39" s="4"/>
      <c r="DI39" s="4">
        <v>0</v>
      </c>
      <c r="DJ39" s="4"/>
      <c r="DK39" s="4"/>
      <c r="DL39" s="4"/>
      <c r="DM39" s="4"/>
      <c r="DN39" s="4"/>
      <c r="DO39" s="4"/>
      <c r="DP39" s="4"/>
      <c r="DQ39" s="4"/>
      <c r="DR39" s="4"/>
      <c r="DS39" s="4">
        <v>1000</v>
      </c>
      <c r="DT39" s="4"/>
      <c r="DU39" s="4"/>
      <c r="DV39" s="4"/>
      <c r="DW39" s="4">
        <v>1000</v>
      </c>
      <c r="DX39" s="4">
        <v>500</v>
      </c>
      <c r="DY39" s="4"/>
      <c r="DZ39" s="4"/>
      <c r="EA39" s="4">
        <v>2000</v>
      </c>
      <c r="EB39" s="4">
        <v>30</v>
      </c>
      <c r="EC39" s="4"/>
      <c r="ED39" s="4"/>
      <c r="EE39" s="4"/>
      <c r="EF39" s="4"/>
      <c r="EG39" s="4"/>
      <c r="EH39" s="4"/>
      <c r="EI39" s="4"/>
      <c r="EJ39" s="4"/>
      <c r="EK39" s="4"/>
      <c r="EL39" s="4"/>
      <c r="EM39" s="4"/>
      <c r="EN39" s="4"/>
      <c r="EO39" s="4">
        <v>3000</v>
      </c>
      <c r="EP39" s="4"/>
      <c r="EQ39" s="4">
        <v>500</v>
      </c>
      <c r="ER39" s="4"/>
      <c r="ES39" s="4"/>
      <c r="ET39" s="4">
        <v>500</v>
      </c>
      <c r="EU39" s="4"/>
      <c r="EV39" s="4"/>
      <c r="EW39" s="4"/>
      <c r="EX39" s="4"/>
      <c r="EY39" s="4"/>
      <c r="EZ39" s="4"/>
      <c r="FA39" s="4"/>
      <c r="FB39" s="4"/>
      <c r="FC39" s="4"/>
      <c r="FD39" s="4"/>
      <c r="FE39" s="4">
        <v>3000</v>
      </c>
      <c r="FF39" s="4"/>
      <c r="FG39" s="4"/>
      <c r="FH39" s="4"/>
      <c r="FI39" s="4"/>
      <c r="FJ39" s="4">
        <v>500</v>
      </c>
      <c r="FK39" s="4">
        <v>1000</v>
      </c>
      <c r="FL39" s="4"/>
      <c r="FM39" s="4">
        <v>1000</v>
      </c>
      <c r="FN39" s="4"/>
      <c r="FO39" s="4"/>
      <c r="FP39" s="4">
        <v>100</v>
      </c>
      <c r="FQ39" s="4"/>
      <c r="FR39" s="4">
        <v>200</v>
      </c>
      <c r="FS39" s="4"/>
      <c r="FT39" s="4">
        <v>500</v>
      </c>
      <c r="FU39" s="4">
        <v>500</v>
      </c>
      <c r="FV39" s="4"/>
      <c r="FW39" s="4"/>
      <c r="FX39" s="4"/>
      <c r="FY39" s="4"/>
      <c r="FZ39" s="4">
        <v>150</v>
      </c>
      <c r="GA39" s="4"/>
      <c r="GB39" s="4"/>
      <c r="GC39" s="4"/>
      <c r="GD39" s="4">
        <v>5000</v>
      </c>
      <c r="GE39" s="4"/>
      <c r="GF39" s="4"/>
      <c r="GG39" s="4"/>
      <c r="GH39" s="4"/>
      <c r="GI39" s="4"/>
      <c r="GJ39" s="4"/>
      <c r="GK39" s="4"/>
      <c r="GL39" s="4"/>
      <c r="GM39" s="4"/>
      <c r="GN39" s="4">
        <v>100</v>
      </c>
      <c r="GO39" s="4"/>
      <c r="GP39" s="4"/>
      <c r="GQ39" s="4">
        <v>2000</v>
      </c>
      <c r="GR39" s="4"/>
      <c r="GS39" s="4"/>
      <c r="GT39" s="4">
        <v>2000</v>
      </c>
      <c r="GU39" s="4"/>
      <c r="GV39" s="4"/>
      <c r="GW39" s="4"/>
      <c r="GX39" s="4"/>
      <c r="GY39" s="4">
        <v>3000</v>
      </c>
      <c r="GZ39" s="4"/>
      <c r="HA39" s="4"/>
      <c r="HB39" s="4"/>
      <c r="HC39" s="4"/>
      <c r="HD39" s="4"/>
      <c r="HE39" s="4"/>
      <c r="HF39" s="4">
        <v>400</v>
      </c>
      <c r="HG39" s="4"/>
      <c r="HH39" s="4">
        <v>400</v>
      </c>
      <c r="HI39" s="4"/>
      <c r="HJ39" s="4"/>
      <c r="HK39" s="4"/>
      <c r="HL39" s="4"/>
      <c r="HM39" s="4"/>
      <c r="HN39" s="4">
        <v>200</v>
      </c>
      <c r="HO39" s="4"/>
      <c r="HP39" s="4"/>
      <c r="HQ39" s="4"/>
      <c r="HR39" s="4">
        <v>5000</v>
      </c>
      <c r="HS39" s="4"/>
      <c r="HT39" s="4"/>
      <c r="HU39" s="4"/>
      <c r="HV39" s="4"/>
      <c r="HW39" s="4">
        <v>100</v>
      </c>
      <c r="HX39" s="4"/>
      <c r="HY39" s="4"/>
      <c r="HZ39" s="4">
        <v>2000</v>
      </c>
      <c r="IA39" s="4">
        <v>300</v>
      </c>
      <c r="IB39" s="4"/>
      <c r="IC39" s="4"/>
      <c r="ID39" s="4"/>
      <c r="IE39" s="4"/>
      <c r="IF39" s="4"/>
      <c r="IG39" s="4"/>
      <c r="IH39" s="4"/>
      <c r="II39" s="4">
        <v>100</v>
      </c>
      <c r="IJ39" s="4"/>
      <c r="IK39" s="4"/>
      <c r="IL39" s="4"/>
      <c r="IM39" s="4">
        <v>1000</v>
      </c>
      <c r="IN39" s="4"/>
      <c r="IO39" s="4">
        <v>0</v>
      </c>
      <c r="IP39" s="4"/>
      <c r="IQ39" s="4">
        <v>3000</v>
      </c>
      <c r="IR39" s="4">
        <v>1000</v>
      </c>
      <c r="IS39" s="4"/>
      <c r="IT39" s="4"/>
      <c r="IU39" s="4"/>
      <c r="IV39" s="4">
        <v>100</v>
      </c>
      <c r="IW39" s="4">
        <v>100</v>
      </c>
      <c r="IX39" s="4"/>
      <c r="IY39" s="4">
        <v>1000</v>
      </c>
      <c r="IZ39" s="4"/>
      <c r="JA39" s="4">
        <v>100</v>
      </c>
      <c r="JB39" s="4"/>
      <c r="JC39" s="4"/>
      <c r="JD39" s="4"/>
      <c r="JE39" s="4"/>
      <c r="JF39" s="4"/>
      <c r="JG39" s="4"/>
      <c r="JH39" s="4"/>
      <c r="JI39" s="4"/>
      <c r="JJ39" s="4"/>
      <c r="JK39" s="4">
        <v>200</v>
      </c>
      <c r="JL39" s="4"/>
      <c r="JM39" s="4"/>
      <c r="JN39" s="4"/>
      <c r="JO39" s="4"/>
      <c r="JP39" s="4"/>
      <c r="JQ39" s="4"/>
      <c r="JR39" s="4"/>
      <c r="JS39" s="4"/>
      <c r="JT39" s="4">
        <v>50</v>
      </c>
      <c r="JU39" s="4"/>
      <c r="JV39" s="4"/>
      <c r="JW39" s="4"/>
      <c r="JX39" s="4">
        <v>100</v>
      </c>
      <c r="JY39" s="4"/>
      <c r="JZ39" s="4">
        <v>100</v>
      </c>
      <c r="KA39" s="4"/>
      <c r="KB39" s="4">
        <v>100</v>
      </c>
      <c r="KC39" s="4">
        <v>20000</v>
      </c>
      <c r="KD39" s="4"/>
      <c r="KE39" s="4"/>
      <c r="KF39" s="4"/>
      <c r="KG39" s="4"/>
      <c r="KH39" s="4">
        <v>1000</v>
      </c>
      <c r="KI39" s="4"/>
      <c r="KJ39" s="4"/>
      <c r="KK39" s="4"/>
      <c r="KL39" s="4"/>
      <c r="KM39" s="4">
        <v>1500</v>
      </c>
      <c r="KN39" s="4">
        <v>15000</v>
      </c>
      <c r="KO39" s="4"/>
      <c r="KP39" s="4">
        <v>2830</v>
      </c>
      <c r="KQ39" s="4">
        <v>1000</v>
      </c>
      <c r="KR39" s="4"/>
      <c r="KS39" s="4">
        <v>5000</v>
      </c>
      <c r="KT39" s="4"/>
      <c r="KU39" s="4"/>
      <c r="KV39" s="4">
        <v>5000</v>
      </c>
      <c r="KW39" s="4"/>
      <c r="KX39" s="4"/>
      <c r="KY39" s="4">
        <v>7000</v>
      </c>
      <c r="KZ39" s="4"/>
      <c r="LA39" s="4">
        <v>10000</v>
      </c>
      <c r="LB39" s="4">
        <v>500</v>
      </c>
      <c r="LC39" s="4">
        <v>3000</v>
      </c>
      <c r="LD39" s="4"/>
      <c r="LE39" s="4">
        <v>100</v>
      </c>
      <c r="LF39" s="4"/>
      <c r="LG39" s="4">
        <v>0</v>
      </c>
      <c r="LH39" s="4">
        <v>4000</v>
      </c>
      <c r="LI39" s="4">
        <v>2000</v>
      </c>
      <c r="LJ39" s="4">
        <v>2000</v>
      </c>
      <c r="LK39" s="4">
        <v>6000</v>
      </c>
      <c r="LL39" s="4"/>
      <c r="LM39" s="4"/>
      <c r="LN39" s="4"/>
      <c r="LO39" s="4">
        <v>2000</v>
      </c>
      <c r="LP39" s="4"/>
      <c r="LQ39" s="4">
        <v>1500</v>
      </c>
      <c r="LR39" s="4">
        <v>3000</v>
      </c>
      <c r="LS39" s="4">
        <v>2000</v>
      </c>
      <c r="LT39" s="4"/>
      <c r="LU39" s="4">
        <v>1300</v>
      </c>
      <c r="LV39" s="4"/>
      <c r="LW39" s="4"/>
      <c r="LX39" s="4">
        <v>2000</v>
      </c>
      <c r="LY39" s="4">
        <v>3000</v>
      </c>
      <c r="LZ39" s="4">
        <v>1000</v>
      </c>
      <c r="MA39" s="4"/>
      <c r="MB39" s="4"/>
      <c r="MC39" s="4">
        <v>8000</v>
      </c>
      <c r="MD39" s="4"/>
      <c r="ME39" s="4"/>
      <c r="MF39" s="4">
        <v>2000</v>
      </c>
      <c r="MG39" s="4">
        <v>1000</v>
      </c>
      <c r="MH39" s="4"/>
      <c r="MI39" s="4"/>
      <c r="MJ39" s="4">
        <v>0</v>
      </c>
      <c r="MK39" s="4">
        <v>2000</v>
      </c>
      <c r="ML39" s="4">
        <v>1000</v>
      </c>
      <c r="MM39" s="4"/>
      <c r="MN39" s="4"/>
      <c r="MO39" s="4"/>
      <c r="MP39" s="4">
        <v>700</v>
      </c>
      <c r="MQ39" s="4"/>
      <c r="MR39" s="4">
        <v>1000</v>
      </c>
      <c r="MS39" s="4"/>
      <c r="MT39" s="4">
        <v>5000</v>
      </c>
      <c r="MU39" s="4"/>
      <c r="MV39" s="4"/>
      <c r="MW39" s="4"/>
      <c r="MX39" s="4"/>
      <c r="MY39" s="4"/>
      <c r="MZ39" s="4"/>
      <c r="NA39" s="4">
        <v>500</v>
      </c>
      <c r="NB39" s="43">
        <f t="shared" si="0"/>
        <v>366660</v>
      </c>
      <c r="NC39" s="11">
        <f t="shared" si="1"/>
        <v>492791.04000000004</v>
      </c>
      <c r="ND39" s="9">
        <v>365660</v>
      </c>
      <c r="NE39" s="9">
        <f t="shared" si="2"/>
        <v>1000</v>
      </c>
    </row>
    <row r="40" spans="1:369" ht="89.25">
      <c r="A40" s="4">
        <v>39</v>
      </c>
      <c r="B40" s="5">
        <v>39</v>
      </c>
      <c r="C40" s="6" t="s">
        <v>442</v>
      </c>
      <c r="D40" s="19" t="s">
        <v>443</v>
      </c>
      <c r="E40" s="19"/>
      <c r="F40" s="4" t="s">
        <v>368</v>
      </c>
      <c r="G40" s="4">
        <v>4.405</v>
      </c>
      <c r="H40" s="4">
        <v>200</v>
      </c>
      <c r="I40" s="4"/>
      <c r="J40" s="4"/>
      <c r="K40" s="4"/>
      <c r="L40" s="4"/>
      <c r="M40" s="4"/>
      <c r="N40" s="4"/>
      <c r="O40" s="4"/>
      <c r="P40" s="4">
        <v>5000</v>
      </c>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v>50</v>
      </c>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v>0</v>
      </c>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v>10000</v>
      </c>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v>0</v>
      </c>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v>0</v>
      </c>
      <c r="JY40" s="4"/>
      <c r="JZ40" s="4"/>
      <c r="KA40" s="4"/>
      <c r="KB40" s="4"/>
      <c r="KC40" s="4"/>
      <c r="KD40" s="4"/>
      <c r="KE40" s="4"/>
      <c r="KF40" s="4"/>
      <c r="KG40" s="4"/>
      <c r="KH40" s="4"/>
      <c r="KI40" s="4"/>
      <c r="KJ40" s="4"/>
      <c r="KK40" s="4"/>
      <c r="KL40" s="4"/>
      <c r="KM40" s="4">
        <v>15000</v>
      </c>
      <c r="KN40" s="4"/>
      <c r="KO40" s="4"/>
      <c r="KP40" s="4">
        <v>100</v>
      </c>
      <c r="KQ40" s="4">
        <v>100</v>
      </c>
      <c r="KR40" s="4"/>
      <c r="KS40" s="4"/>
      <c r="KT40" s="4"/>
      <c r="KU40" s="4"/>
      <c r="KV40" s="4"/>
      <c r="KW40" s="4">
        <v>2000</v>
      </c>
      <c r="KX40" s="4"/>
      <c r="KY40" s="4"/>
      <c r="KZ40" s="4">
        <v>500</v>
      </c>
      <c r="LA40" s="4"/>
      <c r="LB40" s="4"/>
      <c r="LC40" s="4"/>
      <c r="LD40" s="4"/>
      <c r="LE40" s="4"/>
      <c r="LF40" s="4"/>
      <c r="LG40" s="4">
        <v>0</v>
      </c>
      <c r="LH40" s="4"/>
      <c r="LI40" s="4"/>
      <c r="LJ40" s="4"/>
      <c r="LK40" s="4"/>
      <c r="LL40" s="4"/>
      <c r="LM40" s="4"/>
      <c r="LN40" s="4"/>
      <c r="LO40" s="4"/>
      <c r="LP40" s="4"/>
      <c r="LQ40" s="4">
        <v>0</v>
      </c>
      <c r="LR40" s="4"/>
      <c r="LS40" s="4"/>
      <c r="LT40" s="4"/>
      <c r="LU40" s="4"/>
      <c r="LV40" s="4"/>
      <c r="LW40" s="4"/>
      <c r="LX40" s="4"/>
      <c r="LY40" s="4"/>
      <c r="LZ40" s="4"/>
      <c r="MA40" s="4"/>
      <c r="MB40" s="4"/>
      <c r="MC40" s="4"/>
      <c r="MD40" s="4"/>
      <c r="ME40" s="4"/>
      <c r="MF40" s="4">
        <v>0</v>
      </c>
      <c r="MG40" s="4"/>
      <c r="MH40" s="4"/>
      <c r="MI40" s="4"/>
      <c r="MJ40" s="4">
        <v>0</v>
      </c>
      <c r="MK40" s="4">
        <v>300</v>
      </c>
      <c r="ML40" s="4"/>
      <c r="MM40" s="4"/>
      <c r="MN40" s="4"/>
      <c r="MO40" s="4"/>
      <c r="MP40" s="4"/>
      <c r="MQ40" s="4"/>
      <c r="MR40" s="4"/>
      <c r="MS40" s="4"/>
      <c r="MT40" s="4"/>
      <c r="MU40" s="4"/>
      <c r="MV40" s="4"/>
      <c r="MW40" s="4"/>
      <c r="MX40" s="4"/>
      <c r="MY40" s="4"/>
      <c r="MZ40" s="4"/>
      <c r="NA40" s="4"/>
      <c r="NB40" s="8">
        <f t="shared" si="0"/>
        <v>33250</v>
      </c>
      <c r="NC40" s="4">
        <f t="shared" si="1"/>
        <v>146466.25</v>
      </c>
      <c r="ND40" s="9">
        <v>33250</v>
      </c>
      <c r="NE40" s="9">
        <f t="shared" si="2"/>
        <v>0</v>
      </c>
    </row>
    <row r="41" spans="1:369" ht="102">
      <c r="A41" s="4">
        <v>40</v>
      </c>
      <c r="B41" s="5">
        <v>40</v>
      </c>
      <c r="C41" s="6" t="s">
        <v>444</v>
      </c>
      <c r="D41" s="19" t="s">
        <v>445</v>
      </c>
      <c r="E41" s="19"/>
      <c r="F41" s="4" t="s">
        <v>368</v>
      </c>
      <c r="G41" s="4">
        <v>50.4</v>
      </c>
      <c r="H41" s="4">
        <v>2</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v>0</v>
      </c>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v>0</v>
      </c>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v>0</v>
      </c>
      <c r="JY41" s="4"/>
      <c r="JZ41" s="4"/>
      <c r="KA41" s="4"/>
      <c r="KB41" s="4"/>
      <c r="KC41" s="4"/>
      <c r="KD41" s="4"/>
      <c r="KE41" s="4"/>
      <c r="KF41" s="4"/>
      <c r="KG41" s="4"/>
      <c r="KH41" s="4"/>
      <c r="KI41" s="4"/>
      <c r="KJ41" s="4"/>
      <c r="KK41" s="4"/>
      <c r="KL41" s="4"/>
      <c r="KM41" s="4"/>
      <c r="KN41" s="4">
        <v>5</v>
      </c>
      <c r="KO41" s="4"/>
      <c r="KP41" s="4">
        <v>11</v>
      </c>
      <c r="KQ41" s="4"/>
      <c r="KR41" s="4"/>
      <c r="KS41" s="4"/>
      <c r="KT41" s="4"/>
      <c r="KU41" s="4"/>
      <c r="KV41" s="4"/>
      <c r="KW41" s="4">
        <v>305</v>
      </c>
      <c r="KX41" s="4"/>
      <c r="KY41" s="4"/>
      <c r="KZ41" s="4"/>
      <c r="LA41" s="4"/>
      <c r="LB41" s="4"/>
      <c r="LC41" s="4">
        <v>3</v>
      </c>
      <c r="LD41" s="4"/>
      <c r="LE41" s="4">
        <v>15</v>
      </c>
      <c r="LF41" s="4"/>
      <c r="LG41" s="4">
        <v>0</v>
      </c>
      <c r="LH41" s="4"/>
      <c r="LI41" s="4"/>
      <c r="LJ41" s="4"/>
      <c r="LK41" s="4"/>
      <c r="LL41" s="4"/>
      <c r="LM41" s="4"/>
      <c r="LN41" s="4"/>
      <c r="LO41" s="4"/>
      <c r="LP41" s="4"/>
      <c r="LQ41" s="4">
        <v>0</v>
      </c>
      <c r="LR41" s="4"/>
      <c r="LS41" s="4"/>
      <c r="LT41" s="4"/>
      <c r="LU41" s="4"/>
      <c r="LV41" s="4"/>
      <c r="LW41" s="4"/>
      <c r="LX41" s="4"/>
      <c r="LY41" s="4"/>
      <c r="LZ41" s="4"/>
      <c r="MA41" s="4"/>
      <c r="MB41" s="4"/>
      <c r="MC41" s="4"/>
      <c r="MD41" s="4"/>
      <c r="ME41" s="4"/>
      <c r="MF41" s="4">
        <v>0</v>
      </c>
      <c r="MG41" s="4"/>
      <c r="MH41" s="4"/>
      <c r="MI41" s="4"/>
      <c r="MJ41" s="4">
        <v>0</v>
      </c>
      <c r="MK41" s="4"/>
      <c r="ML41" s="4"/>
      <c r="MM41" s="4"/>
      <c r="MN41" s="4"/>
      <c r="MO41" s="4"/>
      <c r="MP41" s="4"/>
      <c r="MQ41" s="4"/>
      <c r="MR41" s="4"/>
      <c r="MS41" s="4"/>
      <c r="MT41" s="4"/>
      <c r="MU41" s="4"/>
      <c r="MV41" s="4"/>
      <c r="MW41" s="4"/>
      <c r="MX41" s="4"/>
      <c r="MY41" s="4"/>
      <c r="MZ41" s="4"/>
      <c r="NA41" s="4"/>
      <c r="NB41" s="8">
        <f t="shared" si="0"/>
        <v>341</v>
      </c>
      <c r="NC41" s="4">
        <f t="shared" si="1"/>
        <v>17186.399999999998</v>
      </c>
      <c r="ND41" s="9">
        <v>341</v>
      </c>
      <c r="NE41" s="9">
        <f t="shared" si="2"/>
        <v>0</v>
      </c>
    </row>
    <row r="42" spans="1:369" ht="102">
      <c r="A42" s="4">
        <v>41</v>
      </c>
      <c r="B42" s="5">
        <v>41</v>
      </c>
      <c r="C42" s="6" t="s">
        <v>446</v>
      </c>
      <c r="D42" s="19" t="s">
        <v>447</v>
      </c>
      <c r="E42" s="19"/>
      <c r="F42" s="4" t="s">
        <v>368</v>
      </c>
      <c r="G42" s="4">
        <v>62.4</v>
      </c>
      <c r="H42" s="4">
        <v>0</v>
      </c>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v>0</v>
      </c>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v>0</v>
      </c>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v>0</v>
      </c>
      <c r="JY42" s="4"/>
      <c r="JZ42" s="4"/>
      <c r="KA42" s="4"/>
      <c r="KB42" s="4"/>
      <c r="KC42" s="4"/>
      <c r="KD42" s="4"/>
      <c r="KE42" s="4"/>
      <c r="KF42" s="4"/>
      <c r="KG42" s="4"/>
      <c r="KH42" s="4"/>
      <c r="KI42" s="4"/>
      <c r="KJ42" s="4"/>
      <c r="KK42" s="4"/>
      <c r="KL42" s="4"/>
      <c r="KM42" s="4"/>
      <c r="KN42" s="4">
        <v>5</v>
      </c>
      <c r="KO42" s="4"/>
      <c r="KP42" s="4">
        <v>5</v>
      </c>
      <c r="KQ42" s="4"/>
      <c r="KR42" s="4"/>
      <c r="KS42" s="4"/>
      <c r="KT42" s="4"/>
      <c r="KU42" s="4"/>
      <c r="KV42" s="4"/>
      <c r="KW42" s="4">
        <v>105</v>
      </c>
      <c r="KX42" s="4"/>
      <c r="KY42" s="4"/>
      <c r="KZ42" s="4"/>
      <c r="LA42" s="4"/>
      <c r="LB42" s="4"/>
      <c r="LC42" s="4">
        <v>3</v>
      </c>
      <c r="LD42" s="4"/>
      <c r="LE42" s="4">
        <v>10</v>
      </c>
      <c r="LF42" s="4"/>
      <c r="LG42" s="4">
        <v>0</v>
      </c>
      <c r="LH42" s="4"/>
      <c r="LI42" s="4">
        <v>61</v>
      </c>
      <c r="LJ42" s="4"/>
      <c r="LK42" s="4"/>
      <c r="LL42" s="4"/>
      <c r="LM42" s="4"/>
      <c r="LN42" s="4">
        <v>2</v>
      </c>
      <c r="LO42" s="4"/>
      <c r="LP42" s="4"/>
      <c r="LQ42" s="4">
        <v>0</v>
      </c>
      <c r="LR42" s="4"/>
      <c r="LS42" s="4"/>
      <c r="LT42" s="4"/>
      <c r="LU42" s="4"/>
      <c r="LV42" s="4"/>
      <c r="LW42" s="4"/>
      <c r="LX42" s="4"/>
      <c r="LY42" s="4"/>
      <c r="LZ42" s="4"/>
      <c r="MA42" s="4"/>
      <c r="MB42" s="4"/>
      <c r="MC42" s="4"/>
      <c r="MD42" s="4"/>
      <c r="ME42" s="4"/>
      <c r="MF42" s="4">
        <v>0</v>
      </c>
      <c r="MG42" s="4"/>
      <c r="MH42" s="4"/>
      <c r="MI42" s="4"/>
      <c r="MJ42" s="4">
        <v>0</v>
      </c>
      <c r="MK42" s="4"/>
      <c r="ML42" s="4"/>
      <c r="MM42" s="4"/>
      <c r="MN42" s="4"/>
      <c r="MO42" s="4"/>
      <c r="MP42" s="4"/>
      <c r="MQ42" s="4"/>
      <c r="MR42" s="4"/>
      <c r="MS42" s="4"/>
      <c r="MT42" s="4"/>
      <c r="MU42" s="4"/>
      <c r="MV42" s="4"/>
      <c r="MW42" s="4"/>
      <c r="MX42" s="4"/>
      <c r="MY42" s="4"/>
      <c r="MZ42" s="4"/>
      <c r="NA42" s="4"/>
      <c r="NB42" s="8">
        <f t="shared" si="0"/>
        <v>191</v>
      </c>
      <c r="NC42" s="4">
        <f t="shared" si="1"/>
        <v>11918.4</v>
      </c>
      <c r="ND42" s="9">
        <v>191</v>
      </c>
      <c r="NE42" s="9">
        <f t="shared" si="2"/>
        <v>0</v>
      </c>
    </row>
    <row r="43" spans="1:369" ht="89.25">
      <c r="A43" s="4">
        <v>42</v>
      </c>
      <c r="B43" s="5">
        <v>42</v>
      </c>
      <c r="C43" s="6" t="s">
        <v>448</v>
      </c>
      <c r="D43" s="19" t="s">
        <v>449</v>
      </c>
      <c r="E43" s="19"/>
      <c r="F43" s="4" t="s">
        <v>368</v>
      </c>
      <c r="G43" s="4">
        <v>2.544</v>
      </c>
      <c r="H43" s="4">
        <v>0</v>
      </c>
      <c r="I43" s="4"/>
      <c r="J43" s="4"/>
      <c r="K43" s="4"/>
      <c r="L43" s="4"/>
      <c r="M43" s="4"/>
      <c r="N43" s="4"/>
      <c r="O43" s="4"/>
      <c r="P43" s="4"/>
      <c r="Q43" s="4"/>
      <c r="R43" s="4"/>
      <c r="S43" s="4"/>
      <c r="T43" s="4"/>
      <c r="U43" s="4"/>
      <c r="V43" s="4"/>
      <c r="W43" s="4"/>
      <c r="X43" s="4"/>
      <c r="Y43" s="4"/>
      <c r="Z43" s="4"/>
      <c r="AA43" s="4"/>
      <c r="AB43" s="4"/>
      <c r="AC43" s="4"/>
      <c r="AD43" s="4"/>
      <c r="AE43" s="4"/>
      <c r="AF43" s="4">
        <v>5</v>
      </c>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v>0</v>
      </c>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v>0</v>
      </c>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v>0</v>
      </c>
      <c r="JY43" s="4"/>
      <c r="JZ43" s="4"/>
      <c r="KA43" s="4"/>
      <c r="KB43" s="4"/>
      <c r="KC43" s="4"/>
      <c r="KD43" s="4"/>
      <c r="KE43" s="4"/>
      <c r="KF43" s="4"/>
      <c r="KG43" s="4"/>
      <c r="KH43" s="4"/>
      <c r="KI43" s="4"/>
      <c r="KJ43" s="4"/>
      <c r="KK43" s="4"/>
      <c r="KL43" s="4"/>
      <c r="KM43" s="4"/>
      <c r="KN43" s="4"/>
      <c r="KO43" s="4"/>
      <c r="KP43" s="4">
        <v>0</v>
      </c>
      <c r="KQ43" s="4">
        <v>2000</v>
      </c>
      <c r="KR43" s="4"/>
      <c r="KS43" s="4"/>
      <c r="KT43" s="4"/>
      <c r="KU43" s="4"/>
      <c r="KV43" s="4"/>
      <c r="KW43" s="4"/>
      <c r="KX43" s="4"/>
      <c r="KY43" s="4"/>
      <c r="KZ43" s="4"/>
      <c r="LA43" s="4"/>
      <c r="LB43" s="4"/>
      <c r="LC43" s="4"/>
      <c r="LD43" s="4"/>
      <c r="LE43" s="4"/>
      <c r="LF43" s="4"/>
      <c r="LG43" s="4">
        <v>0</v>
      </c>
      <c r="LH43" s="4"/>
      <c r="LI43" s="4"/>
      <c r="LJ43" s="4"/>
      <c r="LK43" s="4"/>
      <c r="LL43" s="4"/>
      <c r="LM43" s="4"/>
      <c r="LN43" s="4"/>
      <c r="LO43" s="4"/>
      <c r="LP43" s="4"/>
      <c r="LQ43" s="4">
        <v>0</v>
      </c>
      <c r="LR43" s="4"/>
      <c r="LS43" s="4"/>
      <c r="LT43" s="4"/>
      <c r="LU43" s="4"/>
      <c r="LV43" s="4"/>
      <c r="LW43" s="4"/>
      <c r="LX43" s="4"/>
      <c r="LY43" s="4"/>
      <c r="LZ43" s="4"/>
      <c r="MA43" s="4"/>
      <c r="MB43" s="4"/>
      <c r="MC43" s="4"/>
      <c r="MD43" s="4"/>
      <c r="ME43" s="4"/>
      <c r="MF43" s="4">
        <v>0</v>
      </c>
      <c r="MG43" s="4"/>
      <c r="MH43" s="4"/>
      <c r="MI43" s="4"/>
      <c r="MJ43" s="4">
        <v>0</v>
      </c>
      <c r="MK43" s="4"/>
      <c r="ML43" s="4"/>
      <c r="MM43" s="4"/>
      <c r="MN43" s="4"/>
      <c r="MO43" s="4"/>
      <c r="MP43" s="4"/>
      <c r="MQ43" s="4"/>
      <c r="MR43" s="4"/>
      <c r="MS43" s="4"/>
      <c r="MT43" s="4"/>
      <c r="MU43" s="4"/>
      <c r="MV43" s="4"/>
      <c r="MW43" s="4"/>
      <c r="MX43" s="4"/>
      <c r="MY43" s="4"/>
      <c r="MZ43" s="4"/>
      <c r="NA43" s="4"/>
      <c r="NB43" s="8">
        <f t="shared" si="0"/>
        <v>2005</v>
      </c>
      <c r="NC43" s="4">
        <f t="shared" si="1"/>
        <v>5100.72</v>
      </c>
      <c r="ND43" s="9">
        <v>2005</v>
      </c>
      <c r="NE43" s="9">
        <f t="shared" si="2"/>
        <v>0</v>
      </c>
    </row>
    <row r="44" spans="1:369" ht="89.25">
      <c r="A44" s="4">
        <v>43</v>
      </c>
      <c r="B44" s="5">
        <v>43</v>
      </c>
      <c r="C44" s="6" t="s">
        <v>450</v>
      </c>
      <c r="D44" s="19" t="s">
        <v>451</v>
      </c>
      <c r="E44" s="19"/>
      <c r="F44" s="4" t="s">
        <v>368</v>
      </c>
      <c r="G44" s="4">
        <v>2.718</v>
      </c>
      <c r="H44" s="4">
        <v>0</v>
      </c>
      <c r="I44" s="4"/>
      <c r="J44" s="4"/>
      <c r="K44" s="4"/>
      <c r="L44" s="4"/>
      <c r="M44" s="4"/>
      <c r="N44" s="4"/>
      <c r="O44" s="4"/>
      <c r="P44" s="4">
        <v>1000</v>
      </c>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v>5</v>
      </c>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v>0</v>
      </c>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v>0</v>
      </c>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v>0</v>
      </c>
      <c r="JY44" s="4"/>
      <c r="JZ44" s="4"/>
      <c r="KA44" s="4"/>
      <c r="KB44" s="4"/>
      <c r="KC44" s="4"/>
      <c r="KD44" s="4"/>
      <c r="KE44" s="4"/>
      <c r="KF44" s="4"/>
      <c r="KG44" s="4"/>
      <c r="KH44" s="4"/>
      <c r="KI44" s="4"/>
      <c r="KJ44" s="4"/>
      <c r="KK44" s="4"/>
      <c r="KL44" s="4"/>
      <c r="KM44" s="4"/>
      <c r="KN44" s="4"/>
      <c r="KO44" s="4"/>
      <c r="KP44" s="4">
        <v>0</v>
      </c>
      <c r="KQ44" s="4">
        <v>1000</v>
      </c>
      <c r="KR44" s="4"/>
      <c r="KS44" s="4"/>
      <c r="KT44" s="4"/>
      <c r="KU44" s="4"/>
      <c r="KV44" s="4"/>
      <c r="KW44" s="4"/>
      <c r="KX44" s="4"/>
      <c r="KY44" s="4"/>
      <c r="KZ44" s="4">
        <v>500</v>
      </c>
      <c r="LA44" s="4"/>
      <c r="LB44" s="4"/>
      <c r="LC44" s="4"/>
      <c r="LD44" s="4"/>
      <c r="LE44" s="4"/>
      <c r="LF44" s="4"/>
      <c r="LG44" s="4">
        <v>0</v>
      </c>
      <c r="LH44" s="4"/>
      <c r="LI44" s="4">
        <v>200</v>
      </c>
      <c r="LJ44" s="4"/>
      <c r="LK44" s="4"/>
      <c r="LL44" s="4"/>
      <c r="LM44" s="4"/>
      <c r="LN44" s="4"/>
      <c r="LO44" s="4"/>
      <c r="LP44" s="4"/>
      <c r="LQ44" s="4">
        <v>0</v>
      </c>
      <c r="LR44" s="4"/>
      <c r="LS44" s="4"/>
      <c r="LT44" s="4"/>
      <c r="LU44" s="4"/>
      <c r="LV44" s="4"/>
      <c r="LW44" s="4"/>
      <c r="LX44" s="4"/>
      <c r="LY44" s="4"/>
      <c r="LZ44" s="4"/>
      <c r="MA44" s="4"/>
      <c r="MB44" s="4"/>
      <c r="MC44" s="4"/>
      <c r="MD44" s="4"/>
      <c r="ME44" s="4"/>
      <c r="MF44" s="4">
        <v>0</v>
      </c>
      <c r="MG44" s="4"/>
      <c r="MH44" s="4"/>
      <c r="MI44" s="4"/>
      <c r="MJ44" s="4">
        <v>0</v>
      </c>
      <c r="MK44" s="4"/>
      <c r="ML44" s="4"/>
      <c r="MM44" s="4"/>
      <c r="MN44" s="4"/>
      <c r="MO44" s="4"/>
      <c r="MP44" s="4"/>
      <c r="MQ44" s="4"/>
      <c r="MR44" s="4"/>
      <c r="MS44" s="4"/>
      <c r="MT44" s="4"/>
      <c r="MU44" s="4"/>
      <c r="MV44" s="4"/>
      <c r="MW44" s="4"/>
      <c r="MX44" s="4"/>
      <c r="MY44" s="4"/>
      <c r="MZ44" s="4"/>
      <c r="NA44" s="4"/>
      <c r="NB44" s="8">
        <f t="shared" si="0"/>
        <v>2705</v>
      </c>
      <c r="NC44" s="4">
        <f t="shared" si="1"/>
        <v>7352.19</v>
      </c>
      <c r="ND44" s="9">
        <v>2705</v>
      </c>
      <c r="NE44" s="9">
        <f t="shared" si="2"/>
        <v>0</v>
      </c>
    </row>
    <row r="45" spans="1:369" ht="51">
      <c r="A45" s="4">
        <v>44</v>
      </c>
      <c r="B45" s="5">
        <v>44</v>
      </c>
      <c r="C45" s="6" t="s">
        <v>452</v>
      </c>
      <c r="D45" s="7" t="s">
        <v>453</v>
      </c>
      <c r="E45" s="7"/>
      <c r="F45" s="4" t="s">
        <v>368</v>
      </c>
      <c r="G45" s="4">
        <v>14.339999999999998</v>
      </c>
      <c r="H45" s="4">
        <v>0</v>
      </c>
      <c r="I45" s="4"/>
      <c r="J45" s="4"/>
      <c r="K45" s="4"/>
      <c r="L45" s="4"/>
      <c r="M45" s="4"/>
      <c r="N45" s="4"/>
      <c r="O45" s="4"/>
      <c r="P45" s="4"/>
      <c r="Q45" s="4"/>
      <c r="R45" s="4"/>
      <c r="S45" s="4"/>
      <c r="T45" s="4"/>
      <c r="U45" s="4"/>
      <c r="V45" s="4"/>
      <c r="W45" s="4">
        <v>10</v>
      </c>
      <c r="X45" s="4"/>
      <c r="Y45" s="4"/>
      <c r="Z45" s="4"/>
      <c r="AA45" s="4"/>
      <c r="AB45" s="4"/>
      <c r="AC45" s="4"/>
      <c r="AD45" s="4"/>
      <c r="AE45" s="4"/>
      <c r="AF45" s="4">
        <v>5</v>
      </c>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v>1000</v>
      </c>
      <c r="BN45" s="4"/>
      <c r="BO45" s="4"/>
      <c r="BP45" s="4">
        <v>26</v>
      </c>
      <c r="BQ45" s="4">
        <v>4</v>
      </c>
      <c r="BR45" s="4"/>
      <c r="BS45" s="4"/>
      <c r="BT45" s="4"/>
      <c r="BU45" s="4">
        <v>20</v>
      </c>
      <c r="BV45" s="4"/>
      <c r="BW45" s="4"/>
      <c r="BX45" s="4"/>
      <c r="BY45" s="4"/>
      <c r="BZ45" s="4"/>
      <c r="CA45" s="4"/>
      <c r="CB45" s="4"/>
      <c r="CC45" s="4"/>
      <c r="CD45" s="4"/>
      <c r="CE45" s="4"/>
      <c r="CF45" s="4"/>
      <c r="CG45" s="4">
        <v>3</v>
      </c>
      <c r="CH45" s="4">
        <v>1</v>
      </c>
      <c r="CI45" s="11"/>
      <c r="CJ45" s="4"/>
      <c r="CK45" s="4"/>
      <c r="CL45" s="4"/>
      <c r="CM45" s="4"/>
      <c r="CN45" s="4"/>
      <c r="CO45" s="4">
        <v>225</v>
      </c>
      <c r="CP45" s="4"/>
      <c r="CQ45" s="4">
        <v>10</v>
      </c>
      <c r="CR45" s="4"/>
      <c r="CS45" s="4"/>
      <c r="CT45" s="4">
        <v>10</v>
      </c>
      <c r="CU45" s="4"/>
      <c r="CV45" s="4"/>
      <c r="CW45" s="4"/>
      <c r="CX45" s="4"/>
      <c r="CY45" s="4"/>
      <c r="CZ45" s="4"/>
      <c r="DA45" s="4"/>
      <c r="DB45" s="4"/>
      <c r="DC45" s="4"/>
      <c r="DD45" s="4"/>
      <c r="DE45" s="4"/>
      <c r="DF45" s="4"/>
      <c r="DG45" s="4"/>
      <c r="DH45" s="4"/>
      <c r="DI45" s="4">
        <v>0</v>
      </c>
      <c r="DJ45" s="4"/>
      <c r="DK45" s="4"/>
      <c r="DL45" s="4"/>
      <c r="DM45" s="4"/>
      <c r="DN45" s="4"/>
      <c r="DO45" s="4"/>
      <c r="DP45" s="4"/>
      <c r="DQ45" s="4"/>
      <c r="DR45" s="4"/>
      <c r="DS45" s="4"/>
      <c r="DT45" s="4"/>
      <c r="DU45" s="4"/>
      <c r="DV45" s="4"/>
      <c r="DW45" s="4"/>
      <c r="DX45" s="4"/>
      <c r="DY45" s="4"/>
      <c r="DZ45" s="4"/>
      <c r="EA45" s="4"/>
      <c r="EB45" s="4"/>
      <c r="EC45" s="4"/>
      <c r="ED45" s="4"/>
      <c r="EE45" s="4"/>
      <c r="EF45" s="4"/>
      <c r="EG45" s="4"/>
      <c r="EH45" s="4">
        <v>2</v>
      </c>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v>10</v>
      </c>
      <c r="FL45" s="4"/>
      <c r="FM45" s="4"/>
      <c r="FN45" s="4">
        <v>2</v>
      </c>
      <c r="FO45" s="4">
        <v>2</v>
      </c>
      <c r="FP45" s="4"/>
      <c r="FQ45" s="4"/>
      <c r="FR45" s="4"/>
      <c r="FS45" s="4">
        <v>10</v>
      </c>
      <c r="FT45" s="4">
        <v>1</v>
      </c>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v>2</v>
      </c>
      <c r="HB45" s="4"/>
      <c r="HC45" s="4"/>
      <c r="HD45" s="4">
        <v>3</v>
      </c>
      <c r="HE45" s="4"/>
      <c r="HF45" s="4"/>
      <c r="HG45" s="4"/>
      <c r="HH45" s="4">
        <v>10</v>
      </c>
      <c r="HI45" s="4"/>
      <c r="HJ45" s="4"/>
      <c r="HK45" s="4"/>
      <c r="HL45" s="4"/>
      <c r="HM45" s="4"/>
      <c r="HN45" s="4"/>
      <c r="HO45" s="4"/>
      <c r="HP45" s="4"/>
      <c r="HQ45" s="4"/>
      <c r="HR45" s="4">
        <v>5</v>
      </c>
      <c r="HS45" s="4"/>
      <c r="HT45" s="4"/>
      <c r="HU45" s="4"/>
      <c r="HV45" s="4"/>
      <c r="HW45" s="4"/>
      <c r="HX45" s="4"/>
      <c r="HY45" s="4"/>
      <c r="HZ45" s="4">
        <v>3</v>
      </c>
      <c r="IA45" s="4"/>
      <c r="IB45" s="4"/>
      <c r="IC45" s="4"/>
      <c r="ID45" s="4"/>
      <c r="IE45" s="4"/>
      <c r="IF45" s="4"/>
      <c r="IG45" s="4">
        <v>2</v>
      </c>
      <c r="IH45" s="4"/>
      <c r="II45" s="4"/>
      <c r="IJ45" s="4"/>
      <c r="IK45" s="4"/>
      <c r="IL45" s="4">
        <v>6</v>
      </c>
      <c r="IM45" s="4"/>
      <c r="IN45" s="4"/>
      <c r="IO45" s="4">
        <v>0</v>
      </c>
      <c r="IP45" s="4"/>
      <c r="IQ45" s="4">
        <v>20</v>
      </c>
      <c r="IR45" s="4">
        <v>20</v>
      </c>
      <c r="IS45" s="4">
        <v>2</v>
      </c>
      <c r="IT45" s="4"/>
      <c r="IU45" s="4"/>
      <c r="IV45" s="4"/>
      <c r="IW45" s="4">
        <v>20</v>
      </c>
      <c r="IX45" s="4"/>
      <c r="IY45" s="4">
        <v>50</v>
      </c>
      <c r="IZ45" s="4">
        <v>10</v>
      </c>
      <c r="JA45" s="4"/>
      <c r="JB45" s="4"/>
      <c r="JC45" s="4"/>
      <c r="JD45" s="4"/>
      <c r="JE45" s="4"/>
      <c r="JF45" s="4"/>
      <c r="JG45" s="4"/>
      <c r="JH45" s="4"/>
      <c r="JI45" s="4"/>
      <c r="JJ45" s="4"/>
      <c r="JK45" s="4"/>
      <c r="JL45" s="4"/>
      <c r="JM45" s="4"/>
      <c r="JN45" s="4"/>
      <c r="JO45" s="4"/>
      <c r="JP45" s="4"/>
      <c r="JQ45" s="4"/>
      <c r="JR45" s="4"/>
      <c r="JS45" s="4"/>
      <c r="JT45" s="4">
        <v>1</v>
      </c>
      <c r="JU45" s="4"/>
      <c r="JV45" s="4"/>
      <c r="JW45" s="4"/>
      <c r="JX45" s="4">
        <v>0</v>
      </c>
      <c r="JY45" s="4"/>
      <c r="JZ45" s="4">
        <v>15</v>
      </c>
      <c r="KA45" s="4"/>
      <c r="KB45" s="4"/>
      <c r="KC45" s="4"/>
      <c r="KD45" s="4"/>
      <c r="KE45" s="4"/>
      <c r="KF45" s="4"/>
      <c r="KG45" s="4"/>
      <c r="KH45" s="4"/>
      <c r="KI45" s="4"/>
      <c r="KJ45" s="4"/>
      <c r="KK45" s="4"/>
      <c r="KL45" s="4"/>
      <c r="KM45" s="4">
        <v>20</v>
      </c>
      <c r="KN45" s="4">
        <v>105</v>
      </c>
      <c r="KO45" s="4">
        <v>50</v>
      </c>
      <c r="KP45" s="4">
        <v>80</v>
      </c>
      <c r="KQ45" s="4">
        <v>30</v>
      </c>
      <c r="KR45" s="4"/>
      <c r="KS45" s="4"/>
      <c r="KT45" s="4"/>
      <c r="KU45" s="4"/>
      <c r="KV45" s="4"/>
      <c r="KW45" s="4">
        <v>15</v>
      </c>
      <c r="KX45" s="4"/>
      <c r="KY45" s="4"/>
      <c r="KZ45" s="4">
        <v>53</v>
      </c>
      <c r="LA45" s="4"/>
      <c r="LB45" s="4">
        <v>6</v>
      </c>
      <c r="LC45" s="4">
        <v>5</v>
      </c>
      <c r="LD45" s="4"/>
      <c r="LE45" s="4"/>
      <c r="LF45" s="4"/>
      <c r="LG45" s="4">
        <v>0</v>
      </c>
      <c r="LH45" s="4">
        <v>20</v>
      </c>
      <c r="LI45" s="4">
        <v>780</v>
      </c>
      <c r="LJ45" s="4">
        <v>400</v>
      </c>
      <c r="LK45" s="4">
        <v>10</v>
      </c>
      <c r="LL45" s="4"/>
      <c r="LM45" s="4"/>
      <c r="LN45" s="4"/>
      <c r="LO45" s="4">
        <v>5</v>
      </c>
      <c r="LP45" s="4"/>
      <c r="LQ45" s="4">
        <v>218</v>
      </c>
      <c r="LR45" s="4"/>
      <c r="LS45" s="4"/>
      <c r="LT45" s="4"/>
      <c r="LU45" s="4"/>
      <c r="LV45" s="4"/>
      <c r="LW45" s="4"/>
      <c r="LX45" s="4">
        <v>10</v>
      </c>
      <c r="LY45" s="4">
        <v>20</v>
      </c>
      <c r="LZ45" s="4">
        <v>5</v>
      </c>
      <c r="MA45" s="4">
        <v>150</v>
      </c>
      <c r="MB45" s="4"/>
      <c r="MC45" s="4"/>
      <c r="MD45" s="4"/>
      <c r="ME45" s="4"/>
      <c r="MF45" s="4">
        <v>5</v>
      </c>
      <c r="MG45" s="4"/>
      <c r="MH45" s="4"/>
      <c r="MI45" s="4"/>
      <c r="MJ45" s="4">
        <v>20</v>
      </c>
      <c r="MK45" s="4">
        <v>10</v>
      </c>
      <c r="ML45" s="4">
        <v>20</v>
      </c>
      <c r="MM45" s="4">
        <v>20</v>
      </c>
      <c r="MN45" s="4"/>
      <c r="MO45" s="4"/>
      <c r="MP45" s="4"/>
      <c r="MQ45" s="4"/>
      <c r="MR45" s="4"/>
      <c r="MS45" s="4"/>
      <c r="MT45" s="4">
        <v>4</v>
      </c>
      <c r="MU45" s="4"/>
      <c r="MV45" s="4"/>
      <c r="MW45" s="4"/>
      <c r="MX45" s="4"/>
      <c r="MY45" s="4"/>
      <c r="MZ45" s="4"/>
      <c r="NA45" s="11">
        <v>3</v>
      </c>
      <c r="NB45" s="43">
        <f t="shared" si="0"/>
        <v>3574</v>
      </c>
      <c r="NC45" s="11">
        <f t="shared" si="1"/>
        <v>51251.159999999996</v>
      </c>
      <c r="ND45" s="9">
        <v>3575</v>
      </c>
      <c r="NE45" s="9">
        <f t="shared" si="2"/>
        <v>-1</v>
      </c>
    </row>
    <row r="46" spans="1:369" ht="51">
      <c r="A46" s="4">
        <v>45</v>
      </c>
      <c r="B46" s="5">
        <v>45</v>
      </c>
      <c r="C46" s="6" t="s">
        <v>454</v>
      </c>
      <c r="D46" s="7" t="s">
        <v>455</v>
      </c>
      <c r="E46" s="7"/>
      <c r="F46" s="4" t="s">
        <v>368</v>
      </c>
      <c r="G46" s="4">
        <v>30</v>
      </c>
      <c r="H46" s="4">
        <v>0</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v>5</v>
      </c>
      <c r="BN46" s="4"/>
      <c r="BO46" s="4"/>
      <c r="BP46" s="4">
        <v>7</v>
      </c>
      <c r="BQ46" s="4">
        <v>4</v>
      </c>
      <c r="BR46" s="4"/>
      <c r="BS46" s="4"/>
      <c r="BT46" s="4"/>
      <c r="BU46" s="4">
        <v>5</v>
      </c>
      <c r="BV46" s="4"/>
      <c r="BW46" s="4"/>
      <c r="BX46" s="4"/>
      <c r="BY46" s="4"/>
      <c r="BZ46" s="4"/>
      <c r="CA46" s="4"/>
      <c r="CB46" s="4"/>
      <c r="CC46" s="4"/>
      <c r="CD46" s="4"/>
      <c r="CE46" s="4"/>
      <c r="CF46" s="4"/>
      <c r="CG46" s="4"/>
      <c r="CH46" s="4"/>
      <c r="CI46" s="4"/>
      <c r="CJ46" s="4"/>
      <c r="CK46" s="4"/>
      <c r="CL46" s="4"/>
      <c r="CM46" s="4"/>
      <c r="CN46" s="4"/>
      <c r="CO46" s="4">
        <v>25</v>
      </c>
      <c r="CP46" s="4"/>
      <c r="CQ46" s="4"/>
      <c r="CR46" s="4"/>
      <c r="CS46" s="4"/>
      <c r="CT46" s="4"/>
      <c r="CU46" s="4"/>
      <c r="CV46" s="4"/>
      <c r="CW46" s="4"/>
      <c r="CX46" s="4"/>
      <c r="CY46" s="4"/>
      <c r="CZ46" s="4"/>
      <c r="DA46" s="4"/>
      <c r="DB46" s="4"/>
      <c r="DC46" s="4"/>
      <c r="DD46" s="4"/>
      <c r="DE46" s="4"/>
      <c r="DF46" s="4"/>
      <c r="DG46" s="4"/>
      <c r="DH46" s="4"/>
      <c r="DI46" s="4">
        <v>0</v>
      </c>
      <c r="DJ46" s="4"/>
      <c r="DK46" s="4"/>
      <c r="DL46" s="4"/>
      <c r="DM46" s="4"/>
      <c r="DN46" s="4"/>
      <c r="DO46" s="4"/>
      <c r="DP46" s="4"/>
      <c r="DQ46" s="4"/>
      <c r="DR46" s="4"/>
      <c r="DS46" s="4"/>
      <c r="DT46" s="4"/>
      <c r="DU46" s="4"/>
      <c r="DV46" s="4"/>
      <c r="DW46" s="4"/>
      <c r="DX46" s="4"/>
      <c r="DY46" s="4"/>
      <c r="DZ46" s="4"/>
      <c r="EA46" s="4"/>
      <c r="EB46" s="4"/>
      <c r="EC46" s="4"/>
      <c r="ED46" s="4"/>
      <c r="EE46" s="4"/>
      <c r="EF46" s="4"/>
      <c r="EG46" s="4"/>
      <c r="EH46" s="4">
        <v>2</v>
      </c>
      <c r="EI46" s="4"/>
      <c r="EJ46" s="4"/>
      <c r="EK46" s="4"/>
      <c r="EL46" s="4"/>
      <c r="EM46" s="4"/>
      <c r="EN46" s="4"/>
      <c r="EO46" s="4"/>
      <c r="EP46" s="4"/>
      <c r="EQ46" s="4"/>
      <c r="ER46" s="4">
        <v>2500</v>
      </c>
      <c r="ES46" s="4"/>
      <c r="ET46" s="4"/>
      <c r="EU46" s="4"/>
      <c r="EV46" s="4"/>
      <c r="EW46" s="4"/>
      <c r="EX46" s="4"/>
      <c r="EY46" s="4"/>
      <c r="EZ46" s="4"/>
      <c r="FA46" s="4"/>
      <c r="FB46" s="4"/>
      <c r="FC46" s="4"/>
      <c r="FD46" s="4"/>
      <c r="FE46" s="4"/>
      <c r="FF46" s="4"/>
      <c r="FG46" s="4"/>
      <c r="FH46" s="4"/>
      <c r="FI46" s="4"/>
      <c r="FJ46" s="4"/>
      <c r="FK46" s="4">
        <v>10</v>
      </c>
      <c r="FL46" s="4"/>
      <c r="FM46" s="4"/>
      <c r="FN46" s="4"/>
      <c r="FO46" s="4">
        <v>1</v>
      </c>
      <c r="FP46" s="4"/>
      <c r="FQ46" s="4"/>
      <c r="FR46" s="4"/>
      <c r="FS46" s="4"/>
      <c r="FT46" s="4">
        <v>1</v>
      </c>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v>16</v>
      </c>
      <c r="GU46" s="4"/>
      <c r="GV46" s="4"/>
      <c r="GW46" s="4"/>
      <c r="GX46" s="4"/>
      <c r="GY46" s="4"/>
      <c r="GZ46" s="4"/>
      <c r="HA46" s="4"/>
      <c r="HB46" s="4"/>
      <c r="HC46" s="4"/>
      <c r="HD46" s="4"/>
      <c r="HE46" s="4"/>
      <c r="HF46" s="4"/>
      <c r="HG46" s="4"/>
      <c r="HH46" s="4">
        <v>10</v>
      </c>
      <c r="HI46" s="4"/>
      <c r="HJ46" s="4"/>
      <c r="HK46" s="4"/>
      <c r="HL46" s="4"/>
      <c r="HM46" s="4"/>
      <c r="HN46" s="4"/>
      <c r="HO46" s="4"/>
      <c r="HP46" s="4"/>
      <c r="HQ46" s="4"/>
      <c r="HR46" s="4"/>
      <c r="HS46" s="4"/>
      <c r="HT46" s="4"/>
      <c r="HU46" s="4"/>
      <c r="HV46" s="4"/>
      <c r="HW46" s="4">
        <v>4</v>
      </c>
      <c r="HX46" s="4"/>
      <c r="HY46" s="4"/>
      <c r="HZ46" s="4"/>
      <c r="IA46" s="4"/>
      <c r="IB46" s="4"/>
      <c r="IC46" s="4"/>
      <c r="ID46" s="4"/>
      <c r="IE46" s="4"/>
      <c r="IF46" s="4"/>
      <c r="IG46" s="4"/>
      <c r="IH46" s="4"/>
      <c r="II46" s="4"/>
      <c r="IJ46" s="4"/>
      <c r="IK46" s="4"/>
      <c r="IL46" s="4"/>
      <c r="IM46" s="4"/>
      <c r="IN46" s="4"/>
      <c r="IO46" s="4">
        <v>0</v>
      </c>
      <c r="IP46" s="4"/>
      <c r="IQ46" s="4"/>
      <c r="IR46" s="4">
        <v>10</v>
      </c>
      <c r="IS46" s="4">
        <v>1</v>
      </c>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v>1</v>
      </c>
      <c r="JU46" s="4"/>
      <c r="JV46" s="4"/>
      <c r="JW46" s="4"/>
      <c r="JX46" s="4">
        <v>0</v>
      </c>
      <c r="JY46" s="4"/>
      <c r="JZ46" s="4">
        <v>5</v>
      </c>
      <c r="KA46" s="4"/>
      <c r="KB46" s="4"/>
      <c r="KC46" s="4"/>
      <c r="KD46" s="4"/>
      <c r="KE46" s="4"/>
      <c r="KF46" s="4"/>
      <c r="KG46" s="4"/>
      <c r="KH46" s="4"/>
      <c r="KI46" s="4"/>
      <c r="KJ46" s="4"/>
      <c r="KK46" s="4"/>
      <c r="KL46" s="4"/>
      <c r="KM46" s="4"/>
      <c r="KN46" s="4">
        <v>130</v>
      </c>
      <c r="KO46" s="4">
        <v>50</v>
      </c>
      <c r="KP46" s="4">
        <v>10</v>
      </c>
      <c r="KQ46" s="4">
        <v>15</v>
      </c>
      <c r="KR46" s="4"/>
      <c r="KS46" s="4"/>
      <c r="KT46" s="4"/>
      <c r="KU46" s="4"/>
      <c r="KV46" s="4"/>
      <c r="KW46" s="4">
        <v>15</v>
      </c>
      <c r="KX46" s="4"/>
      <c r="KY46" s="4"/>
      <c r="KZ46" s="4"/>
      <c r="LA46" s="4"/>
      <c r="LB46" s="4"/>
      <c r="LC46" s="4">
        <v>5</v>
      </c>
      <c r="LD46" s="4"/>
      <c r="LE46" s="4"/>
      <c r="LF46" s="4"/>
      <c r="LG46" s="4">
        <v>0</v>
      </c>
      <c r="LH46" s="4"/>
      <c r="LI46" s="4"/>
      <c r="LJ46" s="4">
        <v>100</v>
      </c>
      <c r="LK46" s="4"/>
      <c r="LL46" s="4"/>
      <c r="LM46" s="4"/>
      <c r="LN46" s="4"/>
      <c r="LO46" s="4">
        <v>5</v>
      </c>
      <c r="LP46" s="4"/>
      <c r="LQ46" s="4">
        <v>10</v>
      </c>
      <c r="LR46" s="4"/>
      <c r="LS46" s="4"/>
      <c r="LT46" s="4"/>
      <c r="LU46" s="4"/>
      <c r="LV46" s="4"/>
      <c r="LW46" s="4"/>
      <c r="LX46" s="4">
        <v>10</v>
      </c>
      <c r="LY46" s="4"/>
      <c r="LZ46" s="4"/>
      <c r="MA46" s="4"/>
      <c r="MB46" s="4"/>
      <c r="MC46" s="4">
        <v>2</v>
      </c>
      <c r="MD46" s="4"/>
      <c r="ME46" s="4"/>
      <c r="MF46" s="4">
        <v>0</v>
      </c>
      <c r="MG46" s="4"/>
      <c r="MH46" s="4"/>
      <c r="MI46" s="4"/>
      <c r="MJ46" s="4">
        <v>10</v>
      </c>
      <c r="MK46" s="4">
        <v>10</v>
      </c>
      <c r="ML46" s="4"/>
      <c r="MM46" s="4">
        <v>10</v>
      </c>
      <c r="MN46" s="4"/>
      <c r="MO46" s="4"/>
      <c r="MP46" s="4"/>
      <c r="MQ46" s="4"/>
      <c r="MR46" s="4"/>
      <c r="MS46" s="4"/>
      <c r="MT46" s="4"/>
      <c r="MU46" s="4"/>
      <c r="MV46" s="4"/>
      <c r="MW46" s="4"/>
      <c r="MX46" s="4"/>
      <c r="MY46" s="4"/>
      <c r="MZ46" s="4"/>
      <c r="NA46" s="11">
        <v>2</v>
      </c>
      <c r="NB46" s="43">
        <f t="shared" si="0"/>
        <v>2991</v>
      </c>
      <c r="NC46" s="11">
        <f t="shared" si="1"/>
        <v>89730</v>
      </c>
      <c r="ND46" s="9">
        <v>2989</v>
      </c>
      <c r="NE46" s="9">
        <f t="shared" si="2"/>
        <v>2</v>
      </c>
    </row>
    <row r="47" spans="1:369" ht="165.75">
      <c r="A47" s="4">
        <v>46</v>
      </c>
      <c r="B47" s="5">
        <v>46</v>
      </c>
      <c r="C47" s="6" t="s">
        <v>456</v>
      </c>
      <c r="D47" s="19" t="s">
        <v>457</v>
      </c>
      <c r="E47" s="19"/>
      <c r="F47" s="4" t="s">
        <v>368</v>
      </c>
      <c r="G47" s="4">
        <v>1.764</v>
      </c>
      <c r="H47" s="4">
        <v>0</v>
      </c>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v>25</v>
      </c>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v>0</v>
      </c>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v>1000</v>
      </c>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v>0</v>
      </c>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v>0</v>
      </c>
      <c r="JY47" s="4"/>
      <c r="JZ47" s="4"/>
      <c r="KA47" s="4"/>
      <c r="KB47" s="4">
        <v>1000</v>
      </c>
      <c r="KC47" s="4">
        <v>1500</v>
      </c>
      <c r="KD47" s="4"/>
      <c r="KE47" s="4"/>
      <c r="KF47" s="4"/>
      <c r="KG47" s="4"/>
      <c r="KH47" s="4"/>
      <c r="KI47" s="4"/>
      <c r="KJ47" s="4"/>
      <c r="KK47" s="4"/>
      <c r="KL47" s="4"/>
      <c r="KM47" s="4"/>
      <c r="KN47" s="4">
        <v>100</v>
      </c>
      <c r="KO47" s="4"/>
      <c r="KP47" s="4">
        <v>0</v>
      </c>
      <c r="KQ47" s="4"/>
      <c r="KR47" s="4"/>
      <c r="KS47" s="4"/>
      <c r="KT47" s="4"/>
      <c r="KU47" s="4"/>
      <c r="KV47" s="4"/>
      <c r="KW47" s="4"/>
      <c r="KX47" s="4"/>
      <c r="KY47" s="4">
        <v>300</v>
      </c>
      <c r="KZ47" s="4"/>
      <c r="LA47" s="4"/>
      <c r="LB47" s="4"/>
      <c r="LC47" s="4"/>
      <c r="LD47" s="4">
        <v>5000</v>
      </c>
      <c r="LE47" s="4">
        <v>150</v>
      </c>
      <c r="LF47" s="4"/>
      <c r="LG47" s="4">
        <v>0</v>
      </c>
      <c r="LH47" s="4">
        <v>3000</v>
      </c>
      <c r="LI47" s="4"/>
      <c r="LJ47" s="4">
        <v>300</v>
      </c>
      <c r="LK47" s="4">
        <v>300</v>
      </c>
      <c r="LL47" s="4"/>
      <c r="LM47" s="4"/>
      <c r="LN47" s="4"/>
      <c r="LO47" s="4"/>
      <c r="LP47" s="4"/>
      <c r="LQ47" s="4">
        <v>2000</v>
      </c>
      <c r="LR47" s="4">
        <v>1000</v>
      </c>
      <c r="LS47" s="4"/>
      <c r="LT47" s="4"/>
      <c r="LU47" s="4"/>
      <c r="LV47" s="4"/>
      <c r="LW47" s="4"/>
      <c r="LX47" s="4"/>
      <c r="LY47" s="4"/>
      <c r="LZ47" s="4"/>
      <c r="MA47" s="4"/>
      <c r="MB47" s="4"/>
      <c r="MC47" s="4"/>
      <c r="MD47" s="4"/>
      <c r="ME47" s="4"/>
      <c r="MF47" s="4">
        <v>0</v>
      </c>
      <c r="MG47" s="4"/>
      <c r="MH47" s="4"/>
      <c r="MI47" s="4"/>
      <c r="MJ47" s="4">
        <v>1000</v>
      </c>
      <c r="MK47" s="4"/>
      <c r="ML47" s="4">
        <v>500</v>
      </c>
      <c r="MM47" s="4">
        <v>2000</v>
      </c>
      <c r="MN47" s="4"/>
      <c r="MO47" s="4"/>
      <c r="MP47" s="4"/>
      <c r="MQ47" s="4"/>
      <c r="MR47" s="4"/>
      <c r="MS47" s="4"/>
      <c r="MT47" s="4"/>
      <c r="MU47" s="4"/>
      <c r="MV47" s="4"/>
      <c r="MW47" s="4"/>
      <c r="MX47" s="4"/>
      <c r="MY47" s="4"/>
      <c r="MZ47" s="4"/>
      <c r="NA47" s="4"/>
      <c r="NB47" s="8">
        <f t="shared" si="0"/>
        <v>19175</v>
      </c>
      <c r="NC47" s="4">
        <f t="shared" si="1"/>
        <v>33824.7</v>
      </c>
      <c r="ND47" s="9">
        <v>19175</v>
      </c>
      <c r="NE47" s="9">
        <f t="shared" si="2"/>
        <v>0</v>
      </c>
    </row>
    <row r="48" spans="1:369" ht="114.75">
      <c r="A48" s="4">
        <v>47</v>
      </c>
      <c r="B48" s="5">
        <v>47</v>
      </c>
      <c r="C48" s="6" t="s">
        <v>458</v>
      </c>
      <c r="D48" s="12" t="s">
        <v>459</v>
      </c>
      <c r="E48" s="12"/>
      <c r="F48" s="4" t="s">
        <v>368</v>
      </c>
      <c r="G48" s="4">
        <v>2.262</v>
      </c>
      <c r="H48" s="4">
        <v>0</v>
      </c>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v>100</v>
      </c>
      <c r="CS48" s="4"/>
      <c r="CT48" s="4"/>
      <c r="CU48" s="4"/>
      <c r="CV48" s="4"/>
      <c r="CW48" s="4"/>
      <c r="CX48" s="4"/>
      <c r="CY48" s="4"/>
      <c r="CZ48" s="4"/>
      <c r="DA48" s="4"/>
      <c r="DB48" s="4"/>
      <c r="DC48" s="4"/>
      <c r="DD48" s="4">
        <v>50</v>
      </c>
      <c r="DE48" s="4"/>
      <c r="DF48" s="4"/>
      <c r="DG48" s="4"/>
      <c r="DH48" s="4"/>
      <c r="DI48" s="4">
        <v>0</v>
      </c>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v>10</v>
      </c>
      <c r="FO48" s="4"/>
      <c r="FP48" s="4"/>
      <c r="FQ48" s="4"/>
      <c r="FR48" s="4">
        <v>20</v>
      </c>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v>0</v>
      </c>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v>0</v>
      </c>
      <c r="JY48" s="4"/>
      <c r="JZ48" s="4"/>
      <c r="KA48" s="4"/>
      <c r="KB48" s="4"/>
      <c r="KC48" s="4"/>
      <c r="KD48" s="4"/>
      <c r="KE48" s="4"/>
      <c r="KF48" s="4"/>
      <c r="KG48" s="4"/>
      <c r="KH48" s="4"/>
      <c r="KI48" s="4"/>
      <c r="KJ48" s="4"/>
      <c r="KK48" s="4"/>
      <c r="KL48" s="4"/>
      <c r="KM48" s="4"/>
      <c r="KN48" s="4">
        <v>1100</v>
      </c>
      <c r="KO48" s="4"/>
      <c r="KP48" s="4">
        <v>70</v>
      </c>
      <c r="KQ48" s="4">
        <v>1000</v>
      </c>
      <c r="KR48" s="4"/>
      <c r="KS48" s="4"/>
      <c r="KT48" s="4"/>
      <c r="KU48" s="4"/>
      <c r="KV48" s="4"/>
      <c r="KW48" s="4"/>
      <c r="KX48" s="4"/>
      <c r="KY48" s="4"/>
      <c r="KZ48" s="4">
        <v>10</v>
      </c>
      <c r="LA48" s="4"/>
      <c r="LB48" s="4"/>
      <c r="LC48" s="4"/>
      <c r="LD48" s="4"/>
      <c r="LE48" s="4">
        <v>1000</v>
      </c>
      <c r="LF48" s="4"/>
      <c r="LG48" s="4">
        <v>0</v>
      </c>
      <c r="LH48" s="4"/>
      <c r="LI48" s="4"/>
      <c r="LJ48" s="4">
        <v>250</v>
      </c>
      <c r="LK48" s="4"/>
      <c r="LL48" s="4"/>
      <c r="LM48" s="4"/>
      <c r="LN48" s="4"/>
      <c r="LO48" s="4"/>
      <c r="LP48" s="4"/>
      <c r="LQ48" s="4">
        <v>0</v>
      </c>
      <c r="LR48" s="4"/>
      <c r="LS48" s="4"/>
      <c r="LT48" s="4"/>
      <c r="LU48" s="4"/>
      <c r="LV48" s="4"/>
      <c r="LW48" s="4">
        <v>1000</v>
      </c>
      <c r="LX48" s="4"/>
      <c r="LY48" s="4">
        <v>1000</v>
      </c>
      <c r="LZ48" s="4"/>
      <c r="MA48" s="4"/>
      <c r="MB48" s="4"/>
      <c r="MC48" s="4"/>
      <c r="MD48" s="4"/>
      <c r="ME48" s="4"/>
      <c r="MF48" s="4">
        <v>0</v>
      </c>
      <c r="MG48" s="4"/>
      <c r="MH48" s="4"/>
      <c r="MI48" s="4"/>
      <c r="MJ48" s="4">
        <v>2500</v>
      </c>
      <c r="MK48" s="4"/>
      <c r="ML48" s="4"/>
      <c r="MM48" s="4">
        <v>50</v>
      </c>
      <c r="MN48" s="4"/>
      <c r="MO48" s="4"/>
      <c r="MP48" s="4"/>
      <c r="MQ48" s="4"/>
      <c r="MR48" s="4"/>
      <c r="MS48" s="4"/>
      <c r="MT48" s="4">
        <v>100</v>
      </c>
      <c r="MU48" s="4"/>
      <c r="MV48" s="4"/>
      <c r="MW48" s="4"/>
      <c r="MX48" s="4"/>
      <c r="MY48" s="4"/>
      <c r="MZ48" s="4"/>
      <c r="NA48" s="4">
        <v>500</v>
      </c>
      <c r="NB48" s="8">
        <f t="shared" si="0"/>
        <v>8760</v>
      </c>
      <c r="NC48" s="4">
        <f t="shared" si="1"/>
        <v>19815.12</v>
      </c>
      <c r="ND48" s="9">
        <v>8760</v>
      </c>
      <c r="NE48" s="9">
        <f t="shared" si="2"/>
        <v>0</v>
      </c>
    </row>
    <row r="49" spans="1:369" ht="38.25">
      <c r="A49" s="4">
        <v>48</v>
      </c>
      <c r="B49" s="5">
        <v>48</v>
      </c>
      <c r="C49" s="6" t="s">
        <v>460</v>
      </c>
      <c r="D49" s="7" t="s">
        <v>461</v>
      </c>
      <c r="E49" s="7"/>
      <c r="F49" s="4" t="s">
        <v>368</v>
      </c>
      <c r="G49" s="4">
        <v>891.84</v>
      </c>
      <c r="H49" s="4">
        <v>0</v>
      </c>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v>3</v>
      </c>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v>2</v>
      </c>
      <c r="DD49" s="4"/>
      <c r="DE49" s="4"/>
      <c r="DF49" s="4"/>
      <c r="DG49" s="4"/>
      <c r="DH49" s="4"/>
      <c r="DI49" s="4">
        <v>0</v>
      </c>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v>10</v>
      </c>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v>1</v>
      </c>
      <c r="IO49" s="4">
        <v>0</v>
      </c>
      <c r="IP49" s="4"/>
      <c r="IQ49" s="4"/>
      <c r="IR49" s="4">
        <v>1</v>
      </c>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v>0</v>
      </c>
      <c r="JY49" s="4"/>
      <c r="JZ49" s="4"/>
      <c r="KA49" s="4"/>
      <c r="KB49" s="4"/>
      <c r="KC49" s="4"/>
      <c r="KD49" s="4"/>
      <c r="KE49" s="4"/>
      <c r="KF49" s="4"/>
      <c r="KG49" s="4"/>
      <c r="KH49" s="4"/>
      <c r="KI49" s="4"/>
      <c r="KJ49" s="4"/>
      <c r="KK49" s="4"/>
      <c r="KL49" s="4"/>
      <c r="KM49" s="4"/>
      <c r="KN49" s="4">
        <v>10</v>
      </c>
      <c r="KO49" s="4"/>
      <c r="KP49" s="4">
        <v>0</v>
      </c>
      <c r="KQ49" s="4"/>
      <c r="KR49" s="4"/>
      <c r="KS49" s="4"/>
      <c r="KT49" s="4"/>
      <c r="KU49" s="4"/>
      <c r="KV49" s="4">
        <v>3</v>
      </c>
      <c r="KW49" s="4"/>
      <c r="KX49" s="4"/>
      <c r="KY49" s="4"/>
      <c r="KZ49" s="4"/>
      <c r="LA49" s="4"/>
      <c r="LB49" s="4"/>
      <c r="LC49" s="4"/>
      <c r="LD49" s="4"/>
      <c r="LE49" s="4"/>
      <c r="LF49" s="4"/>
      <c r="LG49" s="4">
        <v>0</v>
      </c>
      <c r="LH49" s="4"/>
      <c r="LI49" s="4">
        <v>2</v>
      </c>
      <c r="LJ49" s="4"/>
      <c r="LK49" s="4"/>
      <c r="LL49" s="4"/>
      <c r="LM49" s="4"/>
      <c r="LN49" s="4"/>
      <c r="LO49" s="4"/>
      <c r="LP49" s="4"/>
      <c r="LQ49" s="4">
        <v>0</v>
      </c>
      <c r="LR49" s="4"/>
      <c r="LS49" s="4">
        <v>1</v>
      </c>
      <c r="LT49" s="4"/>
      <c r="LU49" s="4"/>
      <c r="LV49" s="4"/>
      <c r="LW49" s="4"/>
      <c r="LX49" s="4"/>
      <c r="LY49" s="4"/>
      <c r="LZ49" s="4"/>
      <c r="MA49" s="4"/>
      <c r="MB49" s="4"/>
      <c r="MC49" s="4"/>
      <c r="MD49" s="4"/>
      <c r="ME49" s="4"/>
      <c r="MF49" s="4">
        <v>0</v>
      </c>
      <c r="MG49" s="4"/>
      <c r="MH49" s="4"/>
      <c r="MI49" s="4"/>
      <c r="MJ49" s="4">
        <v>0</v>
      </c>
      <c r="MK49" s="4"/>
      <c r="ML49" s="4"/>
      <c r="MM49" s="4"/>
      <c r="MN49" s="4"/>
      <c r="MO49" s="4"/>
      <c r="MP49" s="4"/>
      <c r="MQ49" s="4"/>
      <c r="MR49" s="4"/>
      <c r="MS49" s="4">
        <v>5</v>
      </c>
      <c r="MT49" s="4">
        <v>1</v>
      </c>
      <c r="MU49" s="4"/>
      <c r="MV49" s="4"/>
      <c r="MW49" s="4"/>
      <c r="MX49" s="4"/>
      <c r="MY49" s="4">
        <v>1</v>
      </c>
      <c r="MZ49" s="4"/>
      <c r="NA49" s="4"/>
      <c r="NB49" s="8">
        <f t="shared" si="0"/>
        <v>40</v>
      </c>
      <c r="NC49" s="4">
        <f t="shared" si="1"/>
        <v>35673.6</v>
      </c>
      <c r="ND49" s="9">
        <v>40</v>
      </c>
      <c r="NE49" s="9">
        <f t="shared" si="2"/>
        <v>0</v>
      </c>
    </row>
    <row r="50" spans="1:369" ht="127.5">
      <c r="A50" s="4">
        <v>49</v>
      </c>
      <c r="B50" s="5">
        <v>49</v>
      </c>
      <c r="C50" s="6" t="s">
        <v>462</v>
      </c>
      <c r="D50" s="12" t="s">
        <v>463</v>
      </c>
      <c r="E50" s="12"/>
      <c r="F50" s="4" t="s">
        <v>368</v>
      </c>
      <c r="G50" s="4">
        <v>1.4087</v>
      </c>
      <c r="H50" s="4">
        <v>0</v>
      </c>
      <c r="I50" s="4"/>
      <c r="J50" s="4"/>
      <c r="K50" s="4"/>
      <c r="L50" s="4"/>
      <c r="M50" s="4"/>
      <c r="N50" s="4"/>
      <c r="O50" s="4"/>
      <c r="P50" s="4"/>
      <c r="Q50" s="4"/>
      <c r="R50" s="4"/>
      <c r="S50" s="4">
        <v>100</v>
      </c>
      <c r="T50" s="4"/>
      <c r="U50" s="4">
        <v>400</v>
      </c>
      <c r="V50" s="4"/>
      <c r="W50" s="4"/>
      <c r="X50" s="4"/>
      <c r="Y50" s="4"/>
      <c r="Z50" s="4"/>
      <c r="AA50" s="4">
        <v>500</v>
      </c>
      <c r="AB50" s="4"/>
      <c r="AC50" s="4"/>
      <c r="AD50" s="4"/>
      <c r="AE50" s="4"/>
      <c r="AF50" s="4"/>
      <c r="AG50" s="4"/>
      <c r="AH50" s="4"/>
      <c r="AI50" s="4"/>
      <c r="AJ50" s="4">
        <v>150</v>
      </c>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v>130000</v>
      </c>
      <c r="BM50" s="4">
        <v>10000</v>
      </c>
      <c r="BN50" s="4">
        <v>90000</v>
      </c>
      <c r="BO50" s="4">
        <v>45000</v>
      </c>
      <c r="BP50" s="4">
        <v>50000</v>
      </c>
      <c r="BQ50" s="4">
        <v>10000</v>
      </c>
      <c r="BR50" s="4"/>
      <c r="BS50" s="4">
        <v>3000</v>
      </c>
      <c r="BT50" s="4"/>
      <c r="BU50" s="4"/>
      <c r="BV50" s="4"/>
      <c r="BW50" s="4"/>
      <c r="BX50" s="4"/>
      <c r="BY50" s="4"/>
      <c r="BZ50" s="4"/>
      <c r="CA50" s="4"/>
      <c r="CB50" s="4"/>
      <c r="CC50" s="4"/>
      <c r="CD50" s="4"/>
      <c r="CE50" s="4"/>
      <c r="CF50" s="4"/>
      <c r="CG50" s="4"/>
      <c r="CH50" s="4"/>
      <c r="CI50" s="11">
        <v>8000</v>
      </c>
      <c r="CJ50" s="4"/>
      <c r="CK50" s="4"/>
      <c r="CL50" s="4"/>
      <c r="CM50" s="4"/>
      <c r="CN50" s="4"/>
      <c r="CO50" s="4">
        <v>500</v>
      </c>
      <c r="CP50" s="4"/>
      <c r="CQ50" s="4">
        <v>100</v>
      </c>
      <c r="CR50" s="4">
        <v>8000</v>
      </c>
      <c r="CS50" s="4">
        <v>1000</v>
      </c>
      <c r="CT50" s="4">
        <v>15000</v>
      </c>
      <c r="CU50" s="4"/>
      <c r="CV50" s="4">
        <v>2000</v>
      </c>
      <c r="CW50" s="4">
        <v>10000</v>
      </c>
      <c r="CX50" s="4"/>
      <c r="CY50" s="4"/>
      <c r="CZ50" s="4">
        <v>1000</v>
      </c>
      <c r="DA50" s="4">
        <v>1000</v>
      </c>
      <c r="DB50" s="4">
        <v>300</v>
      </c>
      <c r="DC50" s="4"/>
      <c r="DD50" s="4"/>
      <c r="DE50" s="4"/>
      <c r="DF50" s="4"/>
      <c r="DG50" s="4"/>
      <c r="DH50" s="4"/>
      <c r="DI50" s="4">
        <v>0</v>
      </c>
      <c r="DJ50" s="4"/>
      <c r="DK50" s="4">
        <v>1200</v>
      </c>
      <c r="DL50" s="4"/>
      <c r="DM50" s="4"/>
      <c r="DN50" s="4"/>
      <c r="DO50" s="4"/>
      <c r="DP50" s="4"/>
      <c r="DQ50" s="4"/>
      <c r="DR50" s="4"/>
      <c r="DS50" s="4"/>
      <c r="DT50" s="4"/>
      <c r="DU50" s="4"/>
      <c r="DV50" s="4"/>
      <c r="DW50" s="4"/>
      <c r="DX50" s="4"/>
      <c r="DY50" s="4"/>
      <c r="DZ50" s="4"/>
      <c r="EA50" s="4">
        <v>5000</v>
      </c>
      <c r="EB50" s="4"/>
      <c r="EC50" s="4"/>
      <c r="ED50" s="4"/>
      <c r="EE50" s="4"/>
      <c r="EF50" s="4"/>
      <c r="EG50" s="4"/>
      <c r="EH50" s="4"/>
      <c r="EI50" s="4"/>
      <c r="EJ50" s="4"/>
      <c r="EK50" s="4">
        <v>100</v>
      </c>
      <c r="EL50" s="4"/>
      <c r="EM50" s="4"/>
      <c r="EN50" s="4"/>
      <c r="EO50" s="4">
        <v>10000</v>
      </c>
      <c r="EP50" s="4"/>
      <c r="EQ50" s="4"/>
      <c r="ER50" s="4">
        <v>10000</v>
      </c>
      <c r="ES50" s="4"/>
      <c r="ET50" s="4"/>
      <c r="EU50" s="4"/>
      <c r="EV50" s="4">
        <v>500</v>
      </c>
      <c r="EW50" s="4"/>
      <c r="EX50" s="4"/>
      <c r="EY50" s="4"/>
      <c r="EZ50" s="4"/>
      <c r="FA50" s="4"/>
      <c r="FB50" s="4">
        <v>100</v>
      </c>
      <c r="FC50" s="4"/>
      <c r="FD50" s="4"/>
      <c r="FE50" s="4">
        <v>3000</v>
      </c>
      <c r="FF50" s="4"/>
      <c r="FG50" s="4"/>
      <c r="FH50" s="4"/>
      <c r="FI50" s="4"/>
      <c r="FJ50" s="4">
        <v>1000</v>
      </c>
      <c r="FK50" s="4"/>
      <c r="FL50" s="4"/>
      <c r="FM50" s="4"/>
      <c r="FN50" s="4"/>
      <c r="FO50" s="4"/>
      <c r="FP50" s="4"/>
      <c r="FQ50" s="4"/>
      <c r="FR50" s="4"/>
      <c r="FS50" s="4">
        <v>12000</v>
      </c>
      <c r="FT50" s="4">
        <v>4000</v>
      </c>
      <c r="FU50" s="4">
        <v>1000</v>
      </c>
      <c r="FV50" s="4"/>
      <c r="FW50" s="4"/>
      <c r="FX50" s="4"/>
      <c r="FY50" s="4"/>
      <c r="FZ50" s="4">
        <v>100</v>
      </c>
      <c r="GA50" s="4"/>
      <c r="GB50" s="4"/>
      <c r="GC50" s="4"/>
      <c r="GD50" s="4">
        <v>5000</v>
      </c>
      <c r="GE50" s="4"/>
      <c r="GF50" s="4"/>
      <c r="GG50" s="4"/>
      <c r="GH50" s="4"/>
      <c r="GI50" s="4"/>
      <c r="GJ50" s="4"/>
      <c r="GK50" s="4"/>
      <c r="GL50" s="4"/>
      <c r="GM50" s="4"/>
      <c r="GN50" s="4">
        <v>500</v>
      </c>
      <c r="GO50" s="4"/>
      <c r="GP50" s="4"/>
      <c r="GQ50" s="4">
        <v>2000</v>
      </c>
      <c r="GR50" s="4">
        <v>100</v>
      </c>
      <c r="GS50" s="4"/>
      <c r="GT50" s="4">
        <v>20000</v>
      </c>
      <c r="GU50" s="4"/>
      <c r="GV50" s="4"/>
      <c r="GW50" s="4">
        <v>500</v>
      </c>
      <c r="GX50" s="4"/>
      <c r="GY50" s="4">
        <v>15000</v>
      </c>
      <c r="GZ50" s="4"/>
      <c r="HA50" s="4"/>
      <c r="HB50" s="4">
        <v>2000</v>
      </c>
      <c r="HC50" s="4"/>
      <c r="HD50" s="4"/>
      <c r="HE50" s="4"/>
      <c r="HF50" s="4">
        <v>800</v>
      </c>
      <c r="HG50" s="4"/>
      <c r="HH50" s="4"/>
      <c r="HI50" s="4"/>
      <c r="HJ50" s="4"/>
      <c r="HK50" s="4"/>
      <c r="HL50" s="4"/>
      <c r="HM50" s="4">
        <v>500</v>
      </c>
      <c r="HN50" s="4"/>
      <c r="HO50" s="4"/>
      <c r="HP50" s="4">
        <v>200</v>
      </c>
      <c r="HQ50" s="4">
        <v>150</v>
      </c>
      <c r="HR50" s="4">
        <v>13000</v>
      </c>
      <c r="HS50" s="4"/>
      <c r="HT50" s="4"/>
      <c r="HU50" s="4"/>
      <c r="HV50" s="4"/>
      <c r="HW50" s="4">
        <v>200</v>
      </c>
      <c r="HX50" s="4"/>
      <c r="HY50" s="4"/>
      <c r="HZ50" s="4">
        <v>1000</v>
      </c>
      <c r="IA50" s="4">
        <v>500</v>
      </c>
      <c r="IB50" s="4"/>
      <c r="IC50" s="4"/>
      <c r="ID50" s="4"/>
      <c r="IE50" s="4"/>
      <c r="IF50" s="4"/>
      <c r="IG50" s="4"/>
      <c r="IH50" s="4"/>
      <c r="II50" s="4">
        <v>500</v>
      </c>
      <c r="IJ50" s="4"/>
      <c r="IK50" s="4">
        <v>500</v>
      </c>
      <c r="IL50" s="4">
        <v>200</v>
      </c>
      <c r="IM50" s="4">
        <v>8000</v>
      </c>
      <c r="IN50" s="4">
        <v>2000</v>
      </c>
      <c r="IO50" s="4">
        <v>0</v>
      </c>
      <c r="IP50" s="4"/>
      <c r="IQ50" s="4">
        <v>8000</v>
      </c>
      <c r="IR50" s="4"/>
      <c r="IS50" s="4"/>
      <c r="IT50" s="4"/>
      <c r="IU50" s="4"/>
      <c r="IV50" s="4"/>
      <c r="IW50" s="4">
        <v>500</v>
      </c>
      <c r="IX50" s="4"/>
      <c r="IY50" s="4">
        <v>2000</v>
      </c>
      <c r="IZ50" s="4"/>
      <c r="JA50" s="4">
        <v>2000</v>
      </c>
      <c r="JB50" s="4"/>
      <c r="JC50" s="4">
        <v>300</v>
      </c>
      <c r="JD50" s="4"/>
      <c r="JE50" s="4"/>
      <c r="JF50" s="4"/>
      <c r="JG50" s="4">
        <v>2500</v>
      </c>
      <c r="JH50" s="4"/>
      <c r="JI50" s="4"/>
      <c r="JJ50" s="4"/>
      <c r="JK50" s="4">
        <v>1000</v>
      </c>
      <c r="JL50" s="4"/>
      <c r="JM50" s="4"/>
      <c r="JN50" s="4"/>
      <c r="JO50" s="4"/>
      <c r="JP50" s="4">
        <v>50</v>
      </c>
      <c r="JQ50" s="4"/>
      <c r="JR50" s="4"/>
      <c r="JS50" s="4"/>
      <c r="JT50" s="4">
        <v>500</v>
      </c>
      <c r="JU50" s="4"/>
      <c r="JV50" s="4"/>
      <c r="JW50" s="4"/>
      <c r="JX50" s="4">
        <v>0</v>
      </c>
      <c r="JY50" s="4"/>
      <c r="JZ50" s="4">
        <v>800</v>
      </c>
      <c r="KA50" s="4"/>
      <c r="KB50" s="4">
        <v>200</v>
      </c>
      <c r="KC50" s="4">
        <v>60000</v>
      </c>
      <c r="KD50" s="4"/>
      <c r="KE50" s="4"/>
      <c r="KF50" s="4"/>
      <c r="KG50" s="4"/>
      <c r="KH50" s="4">
        <v>7000</v>
      </c>
      <c r="KI50" s="4"/>
      <c r="KJ50" s="4"/>
      <c r="KK50" s="4">
        <v>6000</v>
      </c>
      <c r="KL50" s="4">
        <v>15000</v>
      </c>
      <c r="KM50" s="4">
        <v>18000</v>
      </c>
      <c r="KN50" s="4">
        <v>16000</v>
      </c>
      <c r="KO50" s="4">
        <v>8000</v>
      </c>
      <c r="KP50" s="4">
        <v>48850</v>
      </c>
      <c r="KQ50" s="4">
        <v>12100</v>
      </c>
      <c r="KR50" s="4">
        <v>300</v>
      </c>
      <c r="KS50" s="4">
        <v>7000</v>
      </c>
      <c r="KT50" s="4"/>
      <c r="KU50" s="4">
        <v>2000</v>
      </c>
      <c r="KV50" s="4">
        <v>20000</v>
      </c>
      <c r="KW50" s="4"/>
      <c r="KX50" s="4"/>
      <c r="KY50" s="4">
        <v>9000</v>
      </c>
      <c r="KZ50" s="4"/>
      <c r="LA50" s="4">
        <v>12000</v>
      </c>
      <c r="LB50" s="4"/>
      <c r="LC50" s="4">
        <v>10000</v>
      </c>
      <c r="LD50" s="4">
        <v>7000</v>
      </c>
      <c r="LE50" s="4">
        <v>100</v>
      </c>
      <c r="LF50" s="4"/>
      <c r="LG50" s="4">
        <v>19500</v>
      </c>
      <c r="LH50" s="4">
        <v>20000</v>
      </c>
      <c r="LI50" s="4">
        <v>20000</v>
      </c>
      <c r="LJ50" s="4">
        <v>5000</v>
      </c>
      <c r="LK50" s="4">
        <v>15000</v>
      </c>
      <c r="LL50" s="4"/>
      <c r="LM50" s="4"/>
      <c r="LN50" s="4">
        <v>12000</v>
      </c>
      <c r="LO50" s="4">
        <v>3000</v>
      </c>
      <c r="LP50" s="4">
        <v>6000</v>
      </c>
      <c r="LQ50" s="4">
        <v>3300</v>
      </c>
      <c r="LR50" s="4">
        <v>7000</v>
      </c>
      <c r="LS50" s="4"/>
      <c r="LT50" s="4"/>
      <c r="LU50" s="4">
        <v>10000</v>
      </c>
      <c r="LV50" s="11">
        <v>15000</v>
      </c>
      <c r="LW50" s="4">
        <v>20000</v>
      </c>
      <c r="LX50" s="4">
        <v>10000</v>
      </c>
      <c r="LY50" s="4">
        <v>10000</v>
      </c>
      <c r="LZ50" s="4">
        <v>6000</v>
      </c>
      <c r="MA50" s="4">
        <v>2500</v>
      </c>
      <c r="MB50" s="4">
        <v>12000</v>
      </c>
      <c r="MC50" s="4">
        <v>20000</v>
      </c>
      <c r="MD50" s="4"/>
      <c r="ME50" s="4"/>
      <c r="MF50" s="4">
        <v>0</v>
      </c>
      <c r="MG50" s="4">
        <v>8000</v>
      </c>
      <c r="MH50" s="4">
        <v>15000</v>
      </c>
      <c r="MI50" s="4">
        <v>3000</v>
      </c>
      <c r="MJ50" s="4">
        <v>4000</v>
      </c>
      <c r="MK50" s="4">
        <v>8000</v>
      </c>
      <c r="ML50" s="4">
        <v>14000</v>
      </c>
      <c r="MM50" s="4">
        <v>6000</v>
      </c>
      <c r="MN50" s="4"/>
      <c r="MO50" s="4">
        <v>6000</v>
      </c>
      <c r="MP50" s="4">
        <v>2000</v>
      </c>
      <c r="MQ50" s="4"/>
      <c r="MR50" s="4">
        <v>5000</v>
      </c>
      <c r="MS50" s="4">
        <v>7000</v>
      </c>
      <c r="MT50" s="4">
        <v>8000</v>
      </c>
      <c r="MU50" s="4">
        <v>1000</v>
      </c>
      <c r="MV50" s="4"/>
      <c r="MW50" s="4"/>
      <c r="MX50" s="4"/>
      <c r="MY50" s="4"/>
      <c r="MZ50" s="4"/>
      <c r="NA50" s="4">
        <v>10000</v>
      </c>
      <c r="NB50" s="43">
        <f t="shared" si="0"/>
        <v>1096200</v>
      </c>
      <c r="NC50" s="11">
        <f t="shared" si="1"/>
        <v>1544216.9400000002</v>
      </c>
      <c r="ND50" s="9">
        <v>1073200</v>
      </c>
      <c r="NE50" s="9">
        <f t="shared" si="2"/>
        <v>23000</v>
      </c>
    </row>
    <row r="51" spans="1:369" ht="127.5">
      <c r="A51" s="4">
        <v>50</v>
      </c>
      <c r="B51" s="5">
        <v>50</v>
      </c>
      <c r="C51" s="6" t="s">
        <v>464</v>
      </c>
      <c r="D51" s="12" t="s">
        <v>465</v>
      </c>
      <c r="E51" s="12"/>
      <c r="F51" s="4" t="s">
        <v>368</v>
      </c>
      <c r="G51" s="4">
        <v>4.8949</v>
      </c>
      <c r="H51" s="4">
        <v>0</v>
      </c>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v>2000</v>
      </c>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v>5000</v>
      </c>
      <c r="CU51" s="4"/>
      <c r="CV51" s="4"/>
      <c r="CW51" s="4"/>
      <c r="CX51" s="4"/>
      <c r="CY51" s="4"/>
      <c r="CZ51" s="4"/>
      <c r="DA51" s="4"/>
      <c r="DB51" s="4"/>
      <c r="DC51" s="4"/>
      <c r="DD51" s="4"/>
      <c r="DE51" s="4"/>
      <c r="DF51" s="4"/>
      <c r="DG51" s="4"/>
      <c r="DH51" s="4"/>
      <c r="DI51" s="4">
        <v>0</v>
      </c>
      <c r="DJ51" s="4"/>
      <c r="DK51" s="4"/>
      <c r="DL51" s="4"/>
      <c r="DM51" s="4"/>
      <c r="DN51" s="4"/>
      <c r="DO51" s="4"/>
      <c r="DP51" s="4"/>
      <c r="DQ51" s="4"/>
      <c r="DR51" s="4"/>
      <c r="DS51" s="4"/>
      <c r="DT51" s="4"/>
      <c r="DU51" s="4"/>
      <c r="DV51" s="4"/>
      <c r="DW51" s="4"/>
      <c r="DX51" s="4">
        <v>2000</v>
      </c>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v>15000</v>
      </c>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v>0</v>
      </c>
      <c r="IP51" s="4"/>
      <c r="IQ51" s="4"/>
      <c r="IR51" s="4"/>
      <c r="IS51" s="4"/>
      <c r="IT51" s="4"/>
      <c r="IU51" s="4"/>
      <c r="IV51" s="4"/>
      <c r="IW51" s="4"/>
      <c r="IX51" s="4"/>
      <c r="IY51" s="4"/>
      <c r="IZ51" s="4"/>
      <c r="JA51" s="4"/>
      <c r="JB51" s="4"/>
      <c r="JC51" s="4"/>
      <c r="JD51" s="4"/>
      <c r="JE51" s="4"/>
      <c r="JF51" s="4"/>
      <c r="JG51" s="4"/>
      <c r="JH51" s="4">
        <v>50</v>
      </c>
      <c r="JI51" s="4"/>
      <c r="JJ51" s="4"/>
      <c r="JK51" s="4"/>
      <c r="JL51" s="4"/>
      <c r="JM51" s="4"/>
      <c r="JN51" s="4"/>
      <c r="JO51" s="4"/>
      <c r="JP51" s="4"/>
      <c r="JQ51" s="4"/>
      <c r="JR51" s="4"/>
      <c r="JS51" s="4"/>
      <c r="JT51" s="4"/>
      <c r="JU51" s="4"/>
      <c r="JV51" s="4"/>
      <c r="JW51" s="4"/>
      <c r="JX51" s="4">
        <v>0</v>
      </c>
      <c r="JY51" s="4"/>
      <c r="JZ51" s="4"/>
      <c r="KA51" s="4"/>
      <c r="KB51" s="4"/>
      <c r="KC51" s="4"/>
      <c r="KD51" s="4"/>
      <c r="KE51" s="4"/>
      <c r="KF51" s="4"/>
      <c r="KG51" s="4"/>
      <c r="KH51" s="4"/>
      <c r="KI51" s="4"/>
      <c r="KJ51" s="4"/>
      <c r="KK51" s="4"/>
      <c r="KL51" s="4"/>
      <c r="KM51" s="4"/>
      <c r="KN51" s="4">
        <v>1000</v>
      </c>
      <c r="KO51" s="4"/>
      <c r="KP51" s="4">
        <v>1500</v>
      </c>
      <c r="KQ51" s="4"/>
      <c r="KR51" s="4"/>
      <c r="KS51" s="4"/>
      <c r="KT51" s="4"/>
      <c r="KU51" s="4"/>
      <c r="KV51" s="4"/>
      <c r="KW51" s="4"/>
      <c r="KX51" s="4"/>
      <c r="KY51" s="4"/>
      <c r="KZ51" s="4"/>
      <c r="LA51" s="4"/>
      <c r="LB51" s="4"/>
      <c r="LC51" s="4">
        <v>10000</v>
      </c>
      <c r="LD51" s="4"/>
      <c r="LE51" s="4"/>
      <c r="LF51" s="4"/>
      <c r="LG51" s="4">
        <v>0</v>
      </c>
      <c r="LH51" s="4"/>
      <c r="LI51" s="4">
        <v>41450</v>
      </c>
      <c r="LJ51" s="4"/>
      <c r="LK51" s="4"/>
      <c r="LL51" s="4"/>
      <c r="LM51" s="4"/>
      <c r="LN51" s="4"/>
      <c r="LO51" s="4"/>
      <c r="LP51" s="4"/>
      <c r="LQ51" s="4">
        <v>0</v>
      </c>
      <c r="LR51" s="4"/>
      <c r="LS51" s="4"/>
      <c r="LT51" s="4"/>
      <c r="LU51" s="4"/>
      <c r="LV51" s="4"/>
      <c r="LW51" s="4"/>
      <c r="LX51" s="4"/>
      <c r="LY51" s="4"/>
      <c r="LZ51" s="4"/>
      <c r="MA51" s="4"/>
      <c r="MB51" s="4"/>
      <c r="MC51" s="4"/>
      <c r="MD51" s="4"/>
      <c r="ME51" s="4"/>
      <c r="MF51" s="4">
        <v>0</v>
      </c>
      <c r="MG51" s="4"/>
      <c r="MH51" s="4"/>
      <c r="MI51" s="4"/>
      <c r="MJ51" s="4">
        <v>1000</v>
      </c>
      <c r="MK51" s="4"/>
      <c r="ML51" s="4"/>
      <c r="MM51" s="4"/>
      <c r="MN51" s="4"/>
      <c r="MO51" s="4">
        <v>10000</v>
      </c>
      <c r="MP51" s="4"/>
      <c r="MQ51" s="4">
        <v>6000</v>
      </c>
      <c r="MR51" s="4"/>
      <c r="MS51" s="4"/>
      <c r="MT51" s="4"/>
      <c r="MU51" s="4"/>
      <c r="MV51" s="4"/>
      <c r="MW51" s="4"/>
      <c r="MX51" s="4"/>
      <c r="MY51" s="4"/>
      <c r="MZ51" s="4"/>
      <c r="NA51" s="4">
        <v>1000</v>
      </c>
      <c r="NB51" s="8">
        <f t="shared" si="0"/>
        <v>96000</v>
      </c>
      <c r="NC51" s="4">
        <f t="shared" si="1"/>
        <v>469910.39999999997</v>
      </c>
      <c r="ND51" s="9">
        <v>96000</v>
      </c>
      <c r="NE51" s="9">
        <f t="shared" si="2"/>
        <v>0</v>
      </c>
    </row>
    <row r="52" spans="1:369" ht="127.5">
      <c r="A52" s="4">
        <v>51</v>
      </c>
      <c r="B52" s="5">
        <v>51</v>
      </c>
      <c r="C52" s="6" t="s">
        <v>466</v>
      </c>
      <c r="D52" s="12" t="s">
        <v>467</v>
      </c>
      <c r="E52" s="12"/>
      <c r="F52" s="4" t="s">
        <v>368</v>
      </c>
      <c r="G52" s="4">
        <v>4.7496</v>
      </c>
      <c r="H52" s="4">
        <v>0</v>
      </c>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v>0</v>
      </c>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v>10</v>
      </c>
      <c r="IA52" s="4"/>
      <c r="IB52" s="4"/>
      <c r="IC52" s="4"/>
      <c r="ID52" s="4"/>
      <c r="IE52" s="4"/>
      <c r="IF52" s="4"/>
      <c r="IG52" s="4"/>
      <c r="IH52" s="4"/>
      <c r="II52" s="4"/>
      <c r="IJ52" s="4"/>
      <c r="IK52" s="4"/>
      <c r="IL52" s="4"/>
      <c r="IM52" s="4"/>
      <c r="IN52" s="4"/>
      <c r="IO52" s="4">
        <v>0</v>
      </c>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v>0</v>
      </c>
      <c r="JY52" s="4"/>
      <c r="JZ52" s="4"/>
      <c r="KA52" s="4"/>
      <c r="KB52" s="4"/>
      <c r="KC52" s="4"/>
      <c r="KD52" s="4"/>
      <c r="KE52" s="4"/>
      <c r="KF52" s="4"/>
      <c r="KG52" s="4"/>
      <c r="KH52" s="4"/>
      <c r="KI52" s="4"/>
      <c r="KJ52" s="4"/>
      <c r="KK52" s="4"/>
      <c r="KL52" s="4"/>
      <c r="KM52" s="4"/>
      <c r="KN52" s="4">
        <v>1000</v>
      </c>
      <c r="KO52" s="4"/>
      <c r="KP52" s="4">
        <v>0</v>
      </c>
      <c r="KQ52" s="4">
        <v>100</v>
      </c>
      <c r="KR52" s="4"/>
      <c r="KS52" s="4"/>
      <c r="KT52" s="4"/>
      <c r="KU52" s="4"/>
      <c r="KV52" s="4"/>
      <c r="KW52" s="4">
        <v>3000</v>
      </c>
      <c r="KX52" s="4">
        <v>10000</v>
      </c>
      <c r="KY52" s="4"/>
      <c r="KZ52" s="4">
        <v>6500</v>
      </c>
      <c r="LA52" s="4"/>
      <c r="LB52" s="4"/>
      <c r="LC52" s="4"/>
      <c r="LD52" s="4"/>
      <c r="LE52" s="4"/>
      <c r="LF52" s="4"/>
      <c r="LG52" s="4">
        <v>0</v>
      </c>
      <c r="LH52" s="4"/>
      <c r="LI52" s="4">
        <v>2750</v>
      </c>
      <c r="LJ52" s="4"/>
      <c r="LK52" s="4"/>
      <c r="LL52" s="4"/>
      <c r="LM52" s="4"/>
      <c r="LN52" s="4"/>
      <c r="LO52" s="4"/>
      <c r="LP52" s="4"/>
      <c r="LQ52" s="4">
        <v>0</v>
      </c>
      <c r="LR52" s="4"/>
      <c r="LS52" s="4">
        <v>5000</v>
      </c>
      <c r="LT52" s="4"/>
      <c r="LU52" s="4"/>
      <c r="LV52" s="4"/>
      <c r="LW52" s="4"/>
      <c r="LX52" s="4"/>
      <c r="LY52" s="4"/>
      <c r="LZ52" s="4"/>
      <c r="MA52" s="4"/>
      <c r="MB52" s="4"/>
      <c r="MC52" s="4"/>
      <c r="MD52" s="4"/>
      <c r="ME52" s="4"/>
      <c r="MF52" s="4">
        <v>0</v>
      </c>
      <c r="MG52" s="4"/>
      <c r="MH52" s="4"/>
      <c r="MI52" s="4"/>
      <c r="MJ52" s="4">
        <v>1000</v>
      </c>
      <c r="MK52" s="4"/>
      <c r="ML52" s="4"/>
      <c r="MM52" s="4"/>
      <c r="MN52" s="4"/>
      <c r="MO52" s="4"/>
      <c r="MP52" s="4"/>
      <c r="MQ52" s="4">
        <v>6000</v>
      </c>
      <c r="MR52" s="4"/>
      <c r="MS52" s="4"/>
      <c r="MT52" s="4"/>
      <c r="MU52" s="4"/>
      <c r="MV52" s="4"/>
      <c r="MW52" s="4"/>
      <c r="MX52" s="4"/>
      <c r="MY52" s="4"/>
      <c r="MZ52" s="4"/>
      <c r="NA52" s="4"/>
      <c r="NB52" s="8">
        <f t="shared" si="0"/>
        <v>35360</v>
      </c>
      <c r="NC52" s="4">
        <f t="shared" si="1"/>
        <v>167945.856</v>
      </c>
      <c r="ND52" s="9">
        <v>35360</v>
      </c>
      <c r="NE52" s="9">
        <f t="shared" si="2"/>
        <v>0</v>
      </c>
    </row>
    <row r="53" spans="1:369" ht="127.5">
      <c r="A53" s="4">
        <v>52</v>
      </c>
      <c r="B53" s="5">
        <v>52</v>
      </c>
      <c r="C53" s="6" t="s">
        <v>468</v>
      </c>
      <c r="D53" s="12" t="s">
        <v>469</v>
      </c>
      <c r="E53" s="12"/>
      <c r="F53" s="4" t="s">
        <v>368</v>
      </c>
      <c r="G53" s="4">
        <v>2.1679</v>
      </c>
      <c r="H53" s="4">
        <v>0</v>
      </c>
      <c r="I53" s="4"/>
      <c r="J53" s="4"/>
      <c r="K53" s="4"/>
      <c r="L53" s="4"/>
      <c r="M53" s="4">
        <v>200</v>
      </c>
      <c r="N53" s="4"/>
      <c r="O53" s="4"/>
      <c r="P53" s="4"/>
      <c r="Q53" s="4"/>
      <c r="R53" s="4"/>
      <c r="S53" s="4"/>
      <c r="T53" s="4"/>
      <c r="U53" s="4"/>
      <c r="V53" s="4"/>
      <c r="W53" s="4"/>
      <c r="X53" s="4"/>
      <c r="Y53" s="4"/>
      <c r="Z53" s="4"/>
      <c r="AA53" s="4"/>
      <c r="AB53" s="4">
        <v>1000</v>
      </c>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v>3000</v>
      </c>
      <c r="BN53" s="4"/>
      <c r="BO53" s="4">
        <v>1000</v>
      </c>
      <c r="BP53" s="4">
        <v>3000</v>
      </c>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v>1000</v>
      </c>
      <c r="CU53" s="4"/>
      <c r="CV53" s="4">
        <v>2000</v>
      </c>
      <c r="CW53" s="4"/>
      <c r="CX53" s="4"/>
      <c r="CY53" s="4"/>
      <c r="CZ53" s="4"/>
      <c r="DA53" s="4"/>
      <c r="DB53" s="4"/>
      <c r="DC53" s="4">
        <v>10000</v>
      </c>
      <c r="DD53" s="4"/>
      <c r="DE53" s="4"/>
      <c r="DF53" s="4"/>
      <c r="DG53" s="4"/>
      <c r="DH53" s="4"/>
      <c r="DI53" s="4">
        <v>0</v>
      </c>
      <c r="DJ53" s="4"/>
      <c r="DK53" s="4"/>
      <c r="DL53" s="4"/>
      <c r="DM53" s="4"/>
      <c r="DN53" s="4"/>
      <c r="DO53" s="4"/>
      <c r="DP53" s="4"/>
      <c r="DQ53" s="4"/>
      <c r="DR53" s="4"/>
      <c r="DS53" s="4">
        <v>1500</v>
      </c>
      <c r="DT53" s="4">
        <v>100</v>
      </c>
      <c r="DU53" s="4"/>
      <c r="DV53" s="4"/>
      <c r="DW53" s="4"/>
      <c r="DX53" s="4"/>
      <c r="DY53" s="4"/>
      <c r="DZ53" s="4"/>
      <c r="EA53" s="4">
        <v>1000</v>
      </c>
      <c r="EB53" s="4"/>
      <c r="EC53" s="4"/>
      <c r="ED53" s="4"/>
      <c r="EE53" s="4"/>
      <c r="EF53" s="4"/>
      <c r="EG53" s="4"/>
      <c r="EH53" s="4">
        <v>2000</v>
      </c>
      <c r="EI53" s="4"/>
      <c r="EJ53" s="4"/>
      <c r="EK53" s="4"/>
      <c r="EL53" s="4">
        <v>50</v>
      </c>
      <c r="EM53" s="4"/>
      <c r="EN53" s="4"/>
      <c r="EO53" s="4"/>
      <c r="EP53" s="4"/>
      <c r="EQ53" s="4"/>
      <c r="ER53" s="4"/>
      <c r="ES53" s="4"/>
      <c r="ET53" s="4"/>
      <c r="EU53" s="4"/>
      <c r="EV53" s="4"/>
      <c r="EW53" s="4"/>
      <c r="EX53" s="4"/>
      <c r="EY53" s="4"/>
      <c r="EZ53" s="4"/>
      <c r="FA53" s="4"/>
      <c r="FB53" s="4"/>
      <c r="FC53" s="4"/>
      <c r="FD53" s="4"/>
      <c r="FE53" s="4"/>
      <c r="FF53" s="4"/>
      <c r="FG53" s="4"/>
      <c r="FH53" s="4"/>
      <c r="FI53" s="4"/>
      <c r="FJ53" s="4">
        <v>50</v>
      </c>
      <c r="FK53" s="4"/>
      <c r="FL53" s="4"/>
      <c r="FM53" s="4"/>
      <c r="FN53" s="4">
        <v>100</v>
      </c>
      <c r="FO53" s="4"/>
      <c r="FP53" s="4"/>
      <c r="FQ53" s="4"/>
      <c r="FR53" s="4"/>
      <c r="FS53" s="4"/>
      <c r="FT53" s="4"/>
      <c r="FU53" s="4"/>
      <c r="FV53" s="4"/>
      <c r="FW53" s="4"/>
      <c r="FX53" s="4"/>
      <c r="FY53" s="4"/>
      <c r="FZ53" s="4"/>
      <c r="GA53" s="4"/>
      <c r="GB53" s="4"/>
      <c r="GC53" s="4"/>
      <c r="GD53" s="4"/>
      <c r="GE53" s="4"/>
      <c r="GF53" s="4"/>
      <c r="GG53" s="4">
        <v>500</v>
      </c>
      <c r="GH53" s="4"/>
      <c r="GI53" s="4"/>
      <c r="GJ53" s="4"/>
      <c r="GK53" s="4"/>
      <c r="GL53" s="4"/>
      <c r="GM53" s="4"/>
      <c r="GN53" s="4">
        <v>20</v>
      </c>
      <c r="GO53" s="4"/>
      <c r="GP53" s="4"/>
      <c r="GQ53" s="4"/>
      <c r="GR53" s="4"/>
      <c r="GS53" s="4"/>
      <c r="GT53" s="4">
        <v>1000</v>
      </c>
      <c r="GU53" s="4"/>
      <c r="GV53" s="4"/>
      <c r="GW53" s="4"/>
      <c r="GX53" s="4"/>
      <c r="GY53" s="4"/>
      <c r="GZ53" s="4">
        <v>3000</v>
      </c>
      <c r="HA53" s="4"/>
      <c r="HB53" s="4"/>
      <c r="HC53" s="4"/>
      <c r="HD53" s="4"/>
      <c r="HE53" s="4"/>
      <c r="HF53" s="4"/>
      <c r="HG53" s="4"/>
      <c r="HH53" s="4"/>
      <c r="HI53" s="4"/>
      <c r="HJ53" s="4"/>
      <c r="HK53" s="4"/>
      <c r="HL53" s="4"/>
      <c r="HM53" s="4"/>
      <c r="HN53" s="4"/>
      <c r="HO53" s="4"/>
      <c r="HP53" s="4"/>
      <c r="HQ53" s="4"/>
      <c r="HR53" s="4"/>
      <c r="HS53" s="4"/>
      <c r="HT53" s="4"/>
      <c r="HU53" s="4"/>
      <c r="HV53" s="4"/>
      <c r="HW53" s="4">
        <v>200</v>
      </c>
      <c r="HX53" s="4">
        <v>2000</v>
      </c>
      <c r="HY53" s="4"/>
      <c r="HZ53" s="4"/>
      <c r="IA53" s="4">
        <v>100</v>
      </c>
      <c r="IB53" s="4"/>
      <c r="IC53" s="4"/>
      <c r="ID53" s="4">
        <v>1500</v>
      </c>
      <c r="IE53" s="4"/>
      <c r="IF53" s="4"/>
      <c r="IG53" s="4">
        <v>50</v>
      </c>
      <c r="IH53" s="4"/>
      <c r="II53" s="4"/>
      <c r="IJ53" s="4">
        <v>200</v>
      </c>
      <c r="IK53" s="4"/>
      <c r="IL53" s="4"/>
      <c r="IM53" s="4"/>
      <c r="IN53" s="4"/>
      <c r="IO53" s="4">
        <v>0</v>
      </c>
      <c r="IP53" s="4"/>
      <c r="IQ53" s="4">
        <v>100</v>
      </c>
      <c r="IR53" s="4">
        <v>25000</v>
      </c>
      <c r="IS53" s="4"/>
      <c r="IT53" s="4"/>
      <c r="IU53" s="4"/>
      <c r="IV53" s="4"/>
      <c r="IW53" s="4">
        <v>500</v>
      </c>
      <c r="IX53" s="4"/>
      <c r="IY53" s="4"/>
      <c r="IZ53" s="4"/>
      <c r="JA53" s="4"/>
      <c r="JB53" s="4"/>
      <c r="JC53" s="4"/>
      <c r="JD53" s="4"/>
      <c r="JE53" s="4"/>
      <c r="JF53" s="4"/>
      <c r="JG53" s="4"/>
      <c r="JH53" s="4"/>
      <c r="JI53" s="4"/>
      <c r="JJ53" s="4"/>
      <c r="JK53" s="4"/>
      <c r="JL53" s="4"/>
      <c r="JM53" s="4"/>
      <c r="JN53" s="4"/>
      <c r="JO53" s="4"/>
      <c r="JP53" s="4"/>
      <c r="JQ53" s="4">
        <v>3000</v>
      </c>
      <c r="JR53" s="4"/>
      <c r="JS53" s="4"/>
      <c r="JT53" s="4"/>
      <c r="JU53" s="4"/>
      <c r="JV53" s="4"/>
      <c r="JW53" s="4"/>
      <c r="JX53" s="4">
        <v>0</v>
      </c>
      <c r="JY53" s="4"/>
      <c r="JZ53" s="4"/>
      <c r="KA53" s="4"/>
      <c r="KB53" s="4"/>
      <c r="KC53" s="4"/>
      <c r="KD53" s="4"/>
      <c r="KE53" s="4"/>
      <c r="KF53" s="4"/>
      <c r="KG53" s="4"/>
      <c r="KH53" s="4"/>
      <c r="KI53" s="4"/>
      <c r="KJ53" s="4"/>
      <c r="KK53" s="4"/>
      <c r="KL53" s="4">
        <v>200</v>
      </c>
      <c r="KM53" s="4">
        <v>6000</v>
      </c>
      <c r="KN53" s="4">
        <v>200</v>
      </c>
      <c r="KO53" s="4"/>
      <c r="KP53" s="4">
        <v>6600</v>
      </c>
      <c r="KQ53" s="4">
        <v>2000</v>
      </c>
      <c r="KR53" s="4"/>
      <c r="KS53" s="4">
        <v>500</v>
      </c>
      <c r="KT53" s="4"/>
      <c r="KU53" s="4"/>
      <c r="KV53" s="4">
        <v>2500</v>
      </c>
      <c r="KW53" s="4"/>
      <c r="KX53" s="4">
        <v>300</v>
      </c>
      <c r="KY53" s="4">
        <v>3000</v>
      </c>
      <c r="KZ53" s="4">
        <v>20</v>
      </c>
      <c r="LA53" s="4"/>
      <c r="LB53" s="4"/>
      <c r="LC53" s="4"/>
      <c r="LD53" s="4"/>
      <c r="LE53" s="4"/>
      <c r="LF53" s="4"/>
      <c r="LG53" s="4">
        <v>9000</v>
      </c>
      <c r="LH53" s="4"/>
      <c r="LI53" s="4">
        <v>20300</v>
      </c>
      <c r="LJ53" s="4">
        <v>1000</v>
      </c>
      <c r="LK53" s="4"/>
      <c r="LL53" s="4"/>
      <c r="LM53" s="4"/>
      <c r="LN53" s="4">
        <v>1500</v>
      </c>
      <c r="LO53" s="4"/>
      <c r="LP53" s="4"/>
      <c r="LQ53" s="4">
        <v>1500</v>
      </c>
      <c r="LR53" s="4"/>
      <c r="LS53" s="4">
        <v>1000</v>
      </c>
      <c r="LT53" s="4"/>
      <c r="LU53" s="4"/>
      <c r="LV53" s="4"/>
      <c r="LW53" s="4">
        <v>1000</v>
      </c>
      <c r="LX53" s="4">
        <v>2000</v>
      </c>
      <c r="LY53" s="4"/>
      <c r="LZ53" s="4"/>
      <c r="MA53" s="4"/>
      <c r="MB53" s="4"/>
      <c r="MC53" s="4"/>
      <c r="MD53" s="4"/>
      <c r="ME53" s="4"/>
      <c r="MF53" s="4">
        <v>0</v>
      </c>
      <c r="MG53" s="4"/>
      <c r="MH53" s="4"/>
      <c r="MI53" s="4"/>
      <c r="MJ53" s="4">
        <v>0</v>
      </c>
      <c r="MK53" s="4"/>
      <c r="ML53" s="4"/>
      <c r="MM53" s="4">
        <v>600</v>
      </c>
      <c r="MN53" s="4"/>
      <c r="MO53" s="4"/>
      <c r="MP53" s="4"/>
      <c r="MQ53" s="4">
        <v>500</v>
      </c>
      <c r="MR53" s="4">
        <v>1000</v>
      </c>
      <c r="MS53" s="4"/>
      <c r="MT53" s="4">
        <v>100</v>
      </c>
      <c r="MU53" s="4"/>
      <c r="MV53" s="4"/>
      <c r="MW53" s="4"/>
      <c r="MX53" s="4"/>
      <c r="MY53" s="4"/>
      <c r="MZ53" s="4">
        <v>500</v>
      </c>
      <c r="NA53" s="4">
        <v>1000</v>
      </c>
      <c r="NB53" s="8">
        <f t="shared" si="0"/>
        <v>125490</v>
      </c>
      <c r="NC53" s="4">
        <f t="shared" si="1"/>
        <v>272049.771</v>
      </c>
      <c r="ND53" s="9">
        <v>125490</v>
      </c>
      <c r="NE53" s="9">
        <f t="shared" si="2"/>
        <v>0</v>
      </c>
    </row>
    <row r="54" spans="1:369" ht="127.5">
      <c r="A54" s="4">
        <v>53</v>
      </c>
      <c r="B54" s="5">
        <v>53</v>
      </c>
      <c r="C54" s="6" t="s">
        <v>470</v>
      </c>
      <c r="D54" s="12" t="s">
        <v>471</v>
      </c>
      <c r="E54" s="12"/>
      <c r="F54" s="4" t="s">
        <v>368</v>
      </c>
      <c r="G54" s="4">
        <v>6.8569439999999995</v>
      </c>
      <c r="H54" s="4">
        <v>0</v>
      </c>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v>0</v>
      </c>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v>1000</v>
      </c>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v>0</v>
      </c>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v>0</v>
      </c>
      <c r="JY54" s="4"/>
      <c r="JZ54" s="4"/>
      <c r="KA54" s="4"/>
      <c r="KB54" s="4"/>
      <c r="KC54" s="4"/>
      <c r="KD54" s="4"/>
      <c r="KE54" s="4"/>
      <c r="KF54" s="4"/>
      <c r="KG54" s="4"/>
      <c r="KH54" s="4"/>
      <c r="KI54" s="4"/>
      <c r="KJ54" s="4"/>
      <c r="KK54" s="4"/>
      <c r="KL54" s="4"/>
      <c r="KM54" s="4"/>
      <c r="KN54" s="4"/>
      <c r="KO54" s="4"/>
      <c r="KP54" s="4">
        <v>500</v>
      </c>
      <c r="KQ54" s="4"/>
      <c r="KR54" s="4"/>
      <c r="KS54" s="4"/>
      <c r="KT54" s="4"/>
      <c r="KU54" s="4"/>
      <c r="KV54" s="4"/>
      <c r="KW54" s="4"/>
      <c r="KX54" s="4"/>
      <c r="KY54" s="4"/>
      <c r="KZ54" s="4"/>
      <c r="LA54" s="4"/>
      <c r="LB54" s="4"/>
      <c r="LC54" s="4">
        <v>2000</v>
      </c>
      <c r="LD54" s="4"/>
      <c r="LE54" s="4"/>
      <c r="LF54" s="4"/>
      <c r="LG54" s="4">
        <v>0</v>
      </c>
      <c r="LH54" s="4"/>
      <c r="LI54" s="4">
        <v>100</v>
      </c>
      <c r="LJ54" s="4"/>
      <c r="LK54" s="4"/>
      <c r="LL54" s="4"/>
      <c r="LM54" s="4"/>
      <c r="LN54" s="4"/>
      <c r="LO54" s="4"/>
      <c r="LP54" s="4"/>
      <c r="LQ54" s="4">
        <v>0</v>
      </c>
      <c r="LR54" s="4"/>
      <c r="LS54" s="4"/>
      <c r="LT54" s="4"/>
      <c r="LU54" s="4"/>
      <c r="LV54" s="4"/>
      <c r="LW54" s="4"/>
      <c r="LX54" s="4"/>
      <c r="LY54" s="4"/>
      <c r="LZ54" s="4"/>
      <c r="MA54" s="4"/>
      <c r="MB54" s="4"/>
      <c r="MC54" s="4"/>
      <c r="MD54" s="4"/>
      <c r="ME54" s="4"/>
      <c r="MF54" s="4">
        <v>0</v>
      </c>
      <c r="MG54" s="4"/>
      <c r="MH54" s="4"/>
      <c r="MI54" s="4"/>
      <c r="MJ54" s="4">
        <v>0</v>
      </c>
      <c r="MK54" s="4"/>
      <c r="ML54" s="4"/>
      <c r="MM54" s="4"/>
      <c r="MN54" s="4"/>
      <c r="MO54" s="4"/>
      <c r="MP54" s="4"/>
      <c r="MQ54" s="4"/>
      <c r="MR54" s="4"/>
      <c r="MS54" s="4"/>
      <c r="MT54" s="4"/>
      <c r="MU54" s="4"/>
      <c r="MV54" s="4"/>
      <c r="MW54" s="4"/>
      <c r="MX54" s="4"/>
      <c r="MY54" s="4"/>
      <c r="MZ54" s="4"/>
      <c r="NA54" s="4"/>
      <c r="NB54" s="8">
        <f t="shared" si="0"/>
        <v>3600</v>
      </c>
      <c r="NC54" s="4">
        <f t="shared" si="1"/>
        <v>24684.998399999997</v>
      </c>
      <c r="ND54" s="9">
        <v>3600</v>
      </c>
      <c r="NE54" s="9">
        <f t="shared" si="2"/>
        <v>0</v>
      </c>
    </row>
    <row r="55" spans="1:369" ht="127.5">
      <c r="A55" s="4">
        <v>54</v>
      </c>
      <c r="B55" s="5">
        <v>54</v>
      </c>
      <c r="C55" s="6" t="s">
        <v>472</v>
      </c>
      <c r="D55" s="12" t="s">
        <v>473</v>
      </c>
      <c r="E55" s="12"/>
      <c r="F55" s="4" t="s">
        <v>368</v>
      </c>
      <c r="G55" s="4">
        <v>6.856943999999998</v>
      </c>
      <c r="H55" s="4">
        <v>0</v>
      </c>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v>0</v>
      </c>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v>0</v>
      </c>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v>0</v>
      </c>
      <c r="JY55" s="4"/>
      <c r="JZ55" s="4"/>
      <c r="KA55" s="4"/>
      <c r="KB55" s="4"/>
      <c r="KC55" s="4"/>
      <c r="KD55" s="4"/>
      <c r="KE55" s="4"/>
      <c r="KF55" s="4"/>
      <c r="KG55" s="4"/>
      <c r="KH55" s="4"/>
      <c r="KI55" s="4"/>
      <c r="KJ55" s="4"/>
      <c r="KK55" s="4"/>
      <c r="KL55" s="4"/>
      <c r="KM55" s="4"/>
      <c r="KN55" s="4"/>
      <c r="KO55" s="4"/>
      <c r="KP55" s="4">
        <v>0</v>
      </c>
      <c r="KQ55" s="4"/>
      <c r="KR55" s="4"/>
      <c r="KS55" s="4">
        <v>100</v>
      </c>
      <c r="KT55" s="4"/>
      <c r="KU55" s="4"/>
      <c r="KV55" s="4"/>
      <c r="KW55" s="4"/>
      <c r="KX55" s="4"/>
      <c r="KY55" s="4"/>
      <c r="KZ55" s="4"/>
      <c r="LA55" s="4"/>
      <c r="LB55" s="4"/>
      <c r="LC55" s="4"/>
      <c r="LD55" s="4"/>
      <c r="LE55" s="4"/>
      <c r="LF55" s="4"/>
      <c r="LG55" s="4">
        <v>0</v>
      </c>
      <c r="LH55" s="4"/>
      <c r="LI55" s="4">
        <v>100</v>
      </c>
      <c r="LJ55" s="4"/>
      <c r="LK55" s="4"/>
      <c r="LL55" s="4"/>
      <c r="LM55" s="4"/>
      <c r="LN55" s="4"/>
      <c r="LO55" s="4"/>
      <c r="LP55" s="4"/>
      <c r="LQ55" s="4">
        <v>0</v>
      </c>
      <c r="LR55" s="4"/>
      <c r="LS55" s="4"/>
      <c r="LT55" s="4"/>
      <c r="LU55" s="4"/>
      <c r="LV55" s="4"/>
      <c r="LW55" s="4"/>
      <c r="LX55" s="4"/>
      <c r="LY55" s="4"/>
      <c r="LZ55" s="4"/>
      <c r="MA55" s="4"/>
      <c r="MB55" s="4"/>
      <c r="MC55" s="4"/>
      <c r="MD55" s="4"/>
      <c r="ME55" s="4"/>
      <c r="MF55" s="4">
        <v>0</v>
      </c>
      <c r="MG55" s="4"/>
      <c r="MH55" s="4"/>
      <c r="MI55" s="4"/>
      <c r="MJ55" s="4">
        <v>0</v>
      </c>
      <c r="MK55" s="4"/>
      <c r="ML55" s="4"/>
      <c r="MM55" s="4"/>
      <c r="MN55" s="4"/>
      <c r="MO55" s="4"/>
      <c r="MP55" s="4"/>
      <c r="MQ55" s="4"/>
      <c r="MR55" s="4"/>
      <c r="MS55" s="4"/>
      <c r="MT55" s="4"/>
      <c r="MU55" s="4"/>
      <c r="MV55" s="4"/>
      <c r="MW55" s="4"/>
      <c r="MX55" s="4"/>
      <c r="MY55" s="4"/>
      <c r="MZ55" s="4"/>
      <c r="NA55" s="4"/>
      <c r="NB55" s="8">
        <f t="shared" si="0"/>
        <v>200</v>
      </c>
      <c r="NC55" s="4">
        <f t="shared" si="1"/>
        <v>1371.3887999999995</v>
      </c>
      <c r="ND55" s="9">
        <v>200</v>
      </c>
      <c r="NE55" s="9">
        <f t="shared" si="2"/>
        <v>0</v>
      </c>
    </row>
    <row r="56" spans="1:369" ht="165.75">
      <c r="A56" s="4">
        <v>55</v>
      </c>
      <c r="B56" s="5">
        <v>55</v>
      </c>
      <c r="C56" s="6" t="s">
        <v>474</v>
      </c>
      <c r="D56" s="12" t="s">
        <v>469</v>
      </c>
      <c r="E56" s="12" t="s">
        <v>833</v>
      </c>
      <c r="F56" s="4" t="s">
        <v>368</v>
      </c>
      <c r="G56" s="4">
        <v>2.4</v>
      </c>
      <c r="H56" s="4">
        <v>0</v>
      </c>
      <c r="I56" s="4"/>
      <c r="J56" s="4"/>
      <c r="K56" s="4"/>
      <c r="L56" s="4"/>
      <c r="M56" s="4"/>
      <c r="N56" s="4"/>
      <c r="O56" s="4"/>
      <c r="P56" s="4"/>
      <c r="Q56" s="4"/>
      <c r="R56" s="4"/>
      <c r="S56" s="4"/>
      <c r="T56" s="4">
        <v>400</v>
      </c>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v>200</v>
      </c>
      <c r="DE56" s="4"/>
      <c r="DF56" s="4"/>
      <c r="DG56" s="4"/>
      <c r="DH56" s="4"/>
      <c r="DI56" s="4">
        <v>0</v>
      </c>
      <c r="DJ56" s="4"/>
      <c r="DK56" s="4"/>
      <c r="DL56" s="4">
        <v>200</v>
      </c>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v>200</v>
      </c>
      <c r="EY56" s="4"/>
      <c r="EZ56" s="4"/>
      <c r="FA56" s="4"/>
      <c r="FB56" s="4"/>
      <c r="FC56" s="4"/>
      <c r="FD56" s="4"/>
      <c r="FE56" s="4"/>
      <c r="FF56" s="4"/>
      <c r="FG56" s="4"/>
      <c r="FH56" s="4"/>
      <c r="FI56" s="4"/>
      <c r="FJ56" s="4"/>
      <c r="FK56" s="4">
        <v>2000</v>
      </c>
      <c r="FL56" s="4"/>
      <c r="FM56" s="4"/>
      <c r="FN56" s="4"/>
      <c r="FO56" s="4"/>
      <c r="FP56" s="4"/>
      <c r="FQ56" s="4"/>
      <c r="FR56" s="4">
        <v>20</v>
      </c>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v>500</v>
      </c>
      <c r="GW56" s="4"/>
      <c r="GX56" s="4"/>
      <c r="GY56" s="4"/>
      <c r="GZ56" s="4"/>
      <c r="HA56" s="4"/>
      <c r="HB56" s="4"/>
      <c r="HC56" s="4"/>
      <c r="HD56" s="4"/>
      <c r="HE56" s="4"/>
      <c r="HF56" s="4"/>
      <c r="HG56" s="4"/>
      <c r="HH56" s="4"/>
      <c r="HI56" s="4"/>
      <c r="HJ56" s="4"/>
      <c r="HK56" s="4">
        <v>100</v>
      </c>
      <c r="HL56" s="4">
        <v>600</v>
      </c>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v>0</v>
      </c>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v>0</v>
      </c>
      <c r="JY56" s="4"/>
      <c r="JZ56" s="4"/>
      <c r="KA56" s="4"/>
      <c r="KB56" s="4"/>
      <c r="KC56" s="4"/>
      <c r="KD56" s="4"/>
      <c r="KE56" s="4"/>
      <c r="KF56" s="4"/>
      <c r="KG56" s="4"/>
      <c r="KH56" s="4"/>
      <c r="KI56" s="4"/>
      <c r="KJ56" s="4"/>
      <c r="KK56" s="4"/>
      <c r="KL56" s="4"/>
      <c r="KM56" s="4"/>
      <c r="KN56" s="4">
        <v>8000</v>
      </c>
      <c r="KO56" s="4"/>
      <c r="KP56" s="4">
        <v>0</v>
      </c>
      <c r="KQ56" s="4"/>
      <c r="KR56" s="4"/>
      <c r="KS56" s="4"/>
      <c r="KT56" s="4"/>
      <c r="KU56" s="4"/>
      <c r="KV56" s="4"/>
      <c r="KW56" s="4"/>
      <c r="KX56" s="4"/>
      <c r="KY56" s="4"/>
      <c r="KZ56" s="4"/>
      <c r="LA56" s="4"/>
      <c r="LB56" s="4"/>
      <c r="LC56" s="4"/>
      <c r="LD56" s="4"/>
      <c r="LE56" s="4">
        <v>4000</v>
      </c>
      <c r="LF56" s="4"/>
      <c r="LG56" s="4">
        <v>11000</v>
      </c>
      <c r="LH56" s="4"/>
      <c r="LI56" s="4">
        <v>250</v>
      </c>
      <c r="LJ56" s="4"/>
      <c r="LK56" s="4"/>
      <c r="LL56" s="4"/>
      <c r="LM56" s="4"/>
      <c r="LN56" s="4"/>
      <c r="LO56" s="4"/>
      <c r="LP56" s="4"/>
      <c r="LQ56" s="4">
        <v>0</v>
      </c>
      <c r="LR56" s="4"/>
      <c r="LS56" s="4"/>
      <c r="LT56" s="4"/>
      <c r="LU56" s="4"/>
      <c r="LV56" s="4"/>
      <c r="LW56" s="4"/>
      <c r="LX56" s="4"/>
      <c r="LY56" s="4"/>
      <c r="LZ56" s="4"/>
      <c r="MA56" s="4"/>
      <c r="MB56" s="4"/>
      <c r="MC56" s="4"/>
      <c r="MD56" s="4"/>
      <c r="ME56" s="4"/>
      <c r="MF56" s="4">
        <v>0</v>
      </c>
      <c r="MG56" s="4"/>
      <c r="MH56" s="4"/>
      <c r="MI56" s="4"/>
      <c r="MJ56" s="4">
        <v>0</v>
      </c>
      <c r="MK56" s="4"/>
      <c r="ML56" s="4"/>
      <c r="MM56" s="4"/>
      <c r="MN56" s="4"/>
      <c r="MO56" s="4"/>
      <c r="MP56" s="4"/>
      <c r="MQ56" s="4"/>
      <c r="MR56" s="4"/>
      <c r="MS56" s="4"/>
      <c r="MT56" s="4"/>
      <c r="MU56" s="4"/>
      <c r="MV56" s="4"/>
      <c r="MW56" s="4"/>
      <c r="MX56" s="4"/>
      <c r="MY56" s="4"/>
      <c r="MZ56" s="4"/>
      <c r="NA56" s="4"/>
      <c r="NB56" s="8">
        <f t="shared" si="0"/>
        <v>27470</v>
      </c>
      <c r="NC56" s="4">
        <f t="shared" si="1"/>
        <v>65928</v>
      </c>
      <c r="ND56" s="9">
        <v>27470</v>
      </c>
      <c r="NE56" s="9">
        <f t="shared" si="2"/>
        <v>0</v>
      </c>
    </row>
    <row r="57" spans="1:369" ht="114.75">
      <c r="A57" s="4">
        <v>56</v>
      </c>
      <c r="B57" s="5">
        <v>56</v>
      </c>
      <c r="C57" s="6" t="s">
        <v>475</v>
      </c>
      <c r="D57" s="12" t="s">
        <v>476</v>
      </c>
      <c r="E57" s="12"/>
      <c r="F57" s="4" t="s">
        <v>368</v>
      </c>
      <c r="G57" s="4">
        <v>1.92</v>
      </c>
      <c r="H57" s="4">
        <v>0</v>
      </c>
      <c r="I57" s="4"/>
      <c r="J57" s="4"/>
      <c r="K57" s="4"/>
      <c r="L57" s="4"/>
      <c r="M57" s="4"/>
      <c r="N57" s="4"/>
      <c r="O57" s="4"/>
      <c r="P57" s="4"/>
      <c r="Q57" s="4"/>
      <c r="R57" s="4"/>
      <c r="S57" s="4"/>
      <c r="T57" s="4"/>
      <c r="U57" s="4"/>
      <c r="V57" s="4"/>
      <c r="W57" s="4"/>
      <c r="X57" s="4"/>
      <c r="Y57" s="4"/>
      <c r="Z57" s="4"/>
      <c r="AA57" s="4"/>
      <c r="AB57" s="4">
        <v>2000</v>
      </c>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v>1000</v>
      </c>
      <c r="BN57" s="4"/>
      <c r="BO57" s="4"/>
      <c r="BP57" s="4">
        <v>1000</v>
      </c>
      <c r="BQ57" s="4"/>
      <c r="BR57" s="4"/>
      <c r="BS57" s="4"/>
      <c r="BT57" s="4"/>
      <c r="BU57" s="4"/>
      <c r="BV57" s="4"/>
      <c r="BW57" s="4"/>
      <c r="BX57" s="4"/>
      <c r="BY57" s="4"/>
      <c r="BZ57" s="4"/>
      <c r="CA57" s="4"/>
      <c r="CB57" s="4"/>
      <c r="CC57" s="4"/>
      <c r="CD57" s="4"/>
      <c r="CE57" s="4"/>
      <c r="CF57" s="4"/>
      <c r="CG57" s="4"/>
      <c r="CH57" s="4">
        <v>50</v>
      </c>
      <c r="CI57" s="4"/>
      <c r="CJ57" s="4"/>
      <c r="CK57" s="4"/>
      <c r="CL57" s="4"/>
      <c r="CM57" s="4"/>
      <c r="CN57" s="4"/>
      <c r="CO57" s="4"/>
      <c r="CP57" s="4"/>
      <c r="CQ57" s="4"/>
      <c r="CR57" s="4"/>
      <c r="CS57" s="4"/>
      <c r="CT57" s="4"/>
      <c r="CU57" s="4"/>
      <c r="CV57" s="4">
        <v>1000</v>
      </c>
      <c r="CW57" s="4"/>
      <c r="CX57" s="4"/>
      <c r="CY57" s="4"/>
      <c r="CZ57" s="4"/>
      <c r="DA57" s="4"/>
      <c r="DB57" s="4"/>
      <c r="DC57" s="4"/>
      <c r="DD57" s="4"/>
      <c r="DE57" s="4"/>
      <c r="DF57" s="4"/>
      <c r="DG57" s="4"/>
      <c r="DH57" s="4"/>
      <c r="DI57" s="4">
        <v>0</v>
      </c>
      <c r="DJ57" s="4"/>
      <c r="DK57" s="4"/>
      <c r="DL57" s="4">
        <v>50</v>
      </c>
      <c r="DM57" s="4"/>
      <c r="DN57" s="4"/>
      <c r="DO57" s="4"/>
      <c r="DP57" s="4"/>
      <c r="DQ57" s="4"/>
      <c r="DR57" s="4"/>
      <c r="DS57" s="4"/>
      <c r="DT57" s="4"/>
      <c r="DU57" s="4"/>
      <c r="DV57" s="4"/>
      <c r="DW57" s="4"/>
      <c r="DX57" s="4"/>
      <c r="DY57" s="4"/>
      <c r="DZ57" s="4"/>
      <c r="EA57" s="4"/>
      <c r="EB57" s="4"/>
      <c r="EC57" s="4"/>
      <c r="ED57" s="4"/>
      <c r="EE57" s="4"/>
      <c r="EF57" s="4"/>
      <c r="EG57" s="4"/>
      <c r="EH57" s="4">
        <v>1000</v>
      </c>
      <c r="EI57" s="4"/>
      <c r="EJ57" s="4"/>
      <c r="EK57" s="4"/>
      <c r="EL57" s="4"/>
      <c r="EM57" s="4"/>
      <c r="EN57" s="4"/>
      <c r="EO57" s="4"/>
      <c r="EP57" s="4"/>
      <c r="EQ57" s="4">
        <v>50</v>
      </c>
      <c r="ER57" s="4"/>
      <c r="ES57" s="4"/>
      <c r="ET57" s="4"/>
      <c r="EU57" s="4"/>
      <c r="EV57" s="4"/>
      <c r="EW57" s="4"/>
      <c r="EX57" s="4">
        <v>100</v>
      </c>
      <c r="EY57" s="4"/>
      <c r="EZ57" s="4"/>
      <c r="FA57" s="4"/>
      <c r="FB57" s="4"/>
      <c r="FC57" s="4"/>
      <c r="FD57" s="4"/>
      <c r="FE57" s="4"/>
      <c r="FF57" s="4"/>
      <c r="FG57" s="4"/>
      <c r="FH57" s="4"/>
      <c r="FI57" s="4"/>
      <c r="FJ57" s="4"/>
      <c r="FK57" s="4"/>
      <c r="FL57" s="4"/>
      <c r="FM57" s="4"/>
      <c r="FN57" s="4"/>
      <c r="FO57" s="4"/>
      <c r="FP57" s="4"/>
      <c r="FQ57" s="4"/>
      <c r="FR57" s="4"/>
      <c r="FS57" s="4">
        <v>3000</v>
      </c>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v>3000</v>
      </c>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v>0</v>
      </c>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v>0</v>
      </c>
      <c r="JY57" s="4"/>
      <c r="JZ57" s="4"/>
      <c r="KA57" s="4"/>
      <c r="KB57" s="4"/>
      <c r="KC57" s="4"/>
      <c r="KD57" s="4"/>
      <c r="KE57" s="4"/>
      <c r="KF57" s="4"/>
      <c r="KG57" s="4"/>
      <c r="KH57" s="4"/>
      <c r="KI57" s="4"/>
      <c r="KJ57" s="4"/>
      <c r="KK57" s="4"/>
      <c r="KL57" s="4">
        <v>50</v>
      </c>
      <c r="KM57" s="4">
        <v>500</v>
      </c>
      <c r="KN57" s="4">
        <v>500</v>
      </c>
      <c r="KO57" s="4"/>
      <c r="KP57" s="4">
        <v>1000</v>
      </c>
      <c r="KQ57" s="4"/>
      <c r="KR57" s="4"/>
      <c r="KS57" s="4"/>
      <c r="KT57" s="4"/>
      <c r="KU57" s="4"/>
      <c r="KV57" s="4">
        <v>1000</v>
      </c>
      <c r="KW57" s="4"/>
      <c r="KX57" s="4">
        <v>500</v>
      </c>
      <c r="KY57" s="4">
        <v>100</v>
      </c>
      <c r="KZ57" s="4">
        <v>30</v>
      </c>
      <c r="LA57" s="4"/>
      <c r="LB57" s="4"/>
      <c r="LC57" s="4"/>
      <c r="LD57" s="4"/>
      <c r="LE57" s="4">
        <v>100</v>
      </c>
      <c r="LF57" s="4"/>
      <c r="LG57" s="4">
        <v>600</v>
      </c>
      <c r="LH57" s="4"/>
      <c r="LI57" s="4">
        <v>1500</v>
      </c>
      <c r="LJ57" s="4"/>
      <c r="LK57" s="4"/>
      <c r="LL57" s="4"/>
      <c r="LM57" s="4"/>
      <c r="LN57" s="4"/>
      <c r="LO57" s="4"/>
      <c r="LP57" s="4"/>
      <c r="LQ57" s="4">
        <v>0</v>
      </c>
      <c r="LR57" s="4"/>
      <c r="LS57" s="4"/>
      <c r="LT57" s="4"/>
      <c r="LU57" s="4"/>
      <c r="LV57" s="4"/>
      <c r="LW57" s="4"/>
      <c r="LX57" s="4"/>
      <c r="LY57" s="4"/>
      <c r="LZ57" s="4"/>
      <c r="MA57" s="4"/>
      <c r="MB57" s="4"/>
      <c r="MC57" s="4"/>
      <c r="MD57" s="4"/>
      <c r="ME57" s="4"/>
      <c r="MF57" s="4">
        <v>0</v>
      </c>
      <c r="MG57" s="4"/>
      <c r="MH57" s="4"/>
      <c r="MI57" s="4"/>
      <c r="MJ57" s="4">
        <v>0</v>
      </c>
      <c r="MK57" s="4"/>
      <c r="ML57" s="4"/>
      <c r="MM57" s="4"/>
      <c r="MN57" s="4"/>
      <c r="MO57" s="4"/>
      <c r="MP57" s="4"/>
      <c r="MQ57" s="4"/>
      <c r="MR57" s="4"/>
      <c r="MS57" s="4"/>
      <c r="MT57" s="4"/>
      <c r="MU57" s="4"/>
      <c r="MV57" s="4"/>
      <c r="MW57" s="4"/>
      <c r="MX57" s="4"/>
      <c r="MY57" s="4"/>
      <c r="MZ57" s="4">
        <v>250</v>
      </c>
      <c r="NA57" s="4">
        <v>1000</v>
      </c>
      <c r="NB57" s="8">
        <f t="shared" si="0"/>
        <v>19380</v>
      </c>
      <c r="NC57" s="4">
        <f t="shared" si="1"/>
        <v>37209.6</v>
      </c>
      <c r="ND57" s="9">
        <v>19380</v>
      </c>
      <c r="NE57" s="9">
        <f t="shared" si="2"/>
        <v>0</v>
      </c>
    </row>
    <row r="58" spans="1:369" ht="127.5">
      <c r="A58" s="4">
        <v>57</v>
      </c>
      <c r="B58" s="5">
        <v>57</v>
      </c>
      <c r="C58" s="6" t="s">
        <v>477</v>
      </c>
      <c r="D58" s="12" t="s">
        <v>478</v>
      </c>
      <c r="E58" s="12"/>
      <c r="F58" s="4" t="s">
        <v>368</v>
      </c>
      <c r="G58" s="4">
        <v>25.932</v>
      </c>
      <c r="H58" s="4">
        <v>0</v>
      </c>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v>0</v>
      </c>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v>5</v>
      </c>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v>1</v>
      </c>
      <c r="IA58" s="4"/>
      <c r="IB58" s="4"/>
      <c r="IC58" s="4"/>
      <c r="ID58" s="4"/>
      <c r="IE58" s="4"/>
      <c r="IF58" s="4"/>
      <c r="IG58" s="4"/>
      <c r="IH58" s="4"/>
      <c r="II58" s="4"/>
      <c r="IJ58" s="4"/>
      <c r="IK58" s="4"/>
      <c r="IL58" s="4"/>
      <c r="IM58" s="4"/>
      <c r="IN58" s="4"/>
      <c r="IO58" s="4">
        <v>0</v>
      </c>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v>0</v>
      </c>
      <c r="JY58" s="4"/>
      <c r="JZ58" s="4"/>
      <c r="KA58" s="4"/>
      <c r="KB58" s="4"/>
      <c r="KC58" s="4"/>
      <c r="KD58" s="4"/>
      <c r="KE58" s="4"/>
      <c r="KF58" s="4"/>
      <c r="KG58" s="4"/>
      <c r="KH58" s="4"/>
      <c r="KI58" s="4"/>
      <c r="KJ58" s="4"/>
      <c r="KK58" s="4"/>
      <c r="KL58" s="4"/>
      <c r="KM58" s="4"/>
      <c r="KN58" s="4"/>
      <c r="KO58" s="4"/>
      <c r="KP58" s="4">
        <v>300</v>
      </c>
      <c r="KQ58" s="4"/>
      <c r="KR58" s="4"/>
      <c r="KS58" s="4"/>
      <c r="KT58" s="4"/>
      <c r="KU58" s="4"/>
      <c r="KV58" s="4"/>
      <c r="KW58" s="4">
        <v>10</v>
      </c>
      <c r="KX58" s="4"/>
      <c r="KY58" s="4"/>
      <c r="KZ58" s="4"/>
      <c r="LA58" s="4"/>
      <c r="LB58" s="4"/>
      <c r="LC58" s="4">
        <v>5</v>
      </c>
      <c r="LD58" s="4"/>
      <c r="LE58" s="4"/>
      <c r="LF58" s="4"/>
      <c r="LG58" s="4">
        <v>51</v>
      </c>
      <c r="LH58" s="4"/>
      <c r="LI58" s="4">
        <v>170</v>
      </c>
      <c r="LJ58" s="4"/>
      <c r="LK58" s="4"/>
      <c r="LL58" s="4"/>
      <c r="LM58" s="4">
        <v>5</v>
      </c>
      <c r="LN58" s="4"/>
      <c r="LO58" s="4"/>
      <c r="LP58" s="4"/>
      <c r="LQ58" s="4">
        <v>0</v>
      </c>
      <c r="LR58" s="4"/>
      <c r="LS58" s="4"/>
      <c r="LT58" s="4"/>
      <c r="LU58" s="4">
        <v>25</v>
      </c>
      <c r="LV58" s="4"/>
      <c r="LW58" s="4"/>
      <c r="LX58" s="4"/>
      <c r="LY58" s="4"/>
      <c r="LZ58" s="4"/>
      <c r="MA58" s="4"/>
      <c r="MB58" s="4"/>
      <c r="MC58" s="4"/>
      <c r="MD58" s="4"/>
      <c r="ME58" s="4"/>
      <c r="MF58" s="4">
        <v>0</v>
      </c>
      <c r="MG58" s="4"/>
      <c r="MH58" s="4"/>
      <c r="MI58" s="4"/>
      <c r="MJ58" s="4">
        <v>1000</v>
      </c>
      <c r="MK58" s="4"/>
      <c r="ML58" s="4">
        <v>10</v>
      </c>
      <c r="MM58" s="4"/>
      <c r="MN58" s="4"/>
      <c r="MO58" s="4"/>
      <c r="MP58" s="4"/>
      <c r="MQ58" s="4"/>
      <c r="MR58" s="4"/>
      <c r="MS58" s="4"/>
      <c r="MT58" s="4"/>
      <c r="MU58" s="4"/>
      <c r="MV58" s="4"/>
      <c r="MW58" s="4"/>
      <c r="MX58" s="4"/>
      <c r="MY58" s="4"/>
      <c r="MZ58" s="4"/>
      <c r="NA58" s="4"/>
      <c r="NB58" s="8">
        <f t="shared" si="0"/>
        <v>1582</v>
      </c>
      <c r="NC58" s="4">
        <f t="shared" si="1"/>
        <v>41024.424</v>
      </c>
      <c r="ND58" s="9">
        <v>1582</v>
      </c>
      <c r="NE58" s="9">
        <f t="shared" si="2"/>
        <v>0</v>
      </c>
    </row>
    <row r="59" spans="1:369" ht="38.25">
      <c r="A59" s="4">
        <v>58</v>
      </c>
      <c r="B59" s="5">
        <v>58</v>
      </c>
      <c r="C59" s="6" t="s">
        <v>479</v>
      </c>
      <c r="D59" s="7" t="s">
        <v>479</v>
      </c>
      <c r="E59" s="7"/>
      <c r="F59" s="4" t="s">
        <v>368</v>
      </c>
      <c r="G59" s="4">
        <v>2898</v>
      </c>
      <c r="H59" s="4">
        <v>0</v>
      </c>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v>3</v>
      </c>
      <c r="BO59" s="4"/>
      <c r="BP59" s="4"/>
      <c r="BQ59" s="4">
        <v>1</v>
      </c>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v>0</v>
      </c>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v>1</v>
      </c>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v>0</v>
      </c>
      <c r="IP59" s="4"/>
      <c r="IQ59" s="4"/>
      <c r="IR59" s="4"/>
      <c r="IS59" s="4"/>
      <c r="IT59" s="4"/>
      <c r="IU59" s="4"/>
      <c r="IV59" s="4"/>
      <c r="IW59" s="4"/>
      <c r="IX59" s="4"/>
      <c r="IY59" s="4"/>
      <c r="IZ59" s="4"/>
      <c r="JA59" s="4"/>
      <c r="JB59" s="4"/>
      <c r="JC59" s="4"/>
      <c r="JD59" s="4"/>
      <c r="JE59" s="4"/>
      <c r="JF59" s="4"/>
      <c r="JG59" s="4"/>
      <c r="JH59" s="4"/>
      <c r="JI59" s="4"/>
      <c r="JJ59" s="4"/>
      <c r="JK59" s="4"/>
      <c r="JL59" s="4"/>
      <c r="JM59" s="4"/>
      <c r="JN59" s="4"/>
      <c r="JO59" s="4"/>
      <c r="JP59" s="4"/>
      <c r="JQ59" s="4"/>
      <c r="JR59" s="4"/>
      <c r="JS59" s="4"/>
      <c r="JT59" s="4"/>
      <c r="JU59" s="4"/>
      <c r="JV59" s="4"/>
      <c r="JW59" s="4"/>
      <c r="JX59" s="4">
        <v>0</v>
      </c>
      <c r="JY59" s="4"/>
      <c r="JZ59" s="4"/>
      <c r="KA59" s="4"/>
      <c r="KB59" s="4"/>
      <c r="KC59" s="4"/>
      <c r="KD59" s="4"/>
      <c r="KE59" s="4"/>
      <c r="KF59" s="4"/>
      <c r="KG59" s="4"/>
      <c r="KH59" s="4"/>
      <c r="KI59" s="4"/>
      <c r="KJ59" s="4"/>
      <c r="KK59" s="4"/>
      <c r="KL59" s="4"/>
      <c r="KM59" s="4">
        <v>5</v>
      </c>
      <c r="KN59" s="4">
        <v>2</v>
      </c>
      <c r="KO59" s="4"/>
      <c r="KP59" s="4">
        <v>0</v>
      </c>
      <c r="KQ59" s="4"/>
      <c r="KR59" s="4"/>
      <c r="KS59" s="4"/>
      <c r="KT59" s="4"/>
      <c r="KU59" s="4"/>
      <c r="KV59" s="4"/>
      <c r="KW59" s="4"/>
      <c r="KX59" s="4"/>
      <c r="KY59" s="4"/>
      <c r="KZ59" s="4"/>
      <c r="LA59" s="4"/>
      <c r="LB59" s="4"/>
      <c r="LC59" s="4"/>
      <c r="LD59" s="4"/>
      <c r="LE59" s="4"/>
      <c r="LF59" s="4"/>
      <c r="LG59" s="4">
        <v>0</v>
      </c>
      <c r="LH59" s="4"/>
      <c r="LI59" s="4"/>
      <c r="LJ59" s="4"/>
      <c r="LK59" s="4"/>
      <c r="LL59" s="4"/>
      <c r="LM59" s="4"/>
      <c r="LN59" s="4"/>
      <c r="LO59" s="4"/>
      <c r="LP59" s="4"/>
      <c r="LQ59" s="4">
        <v>0</v>
      </c>
      <c r="LR59" s="4"/>
      <c r="LS59" s="4">
        <v>1</v>
      </c>
      <c r="LT59" s="4"/>
      <c r="LU59" s="4"/>
      <c r="LV59" s="4"/>
      <c r="LW59" s="4"/>
      <c r="LX59" s="4"/>
      <c r="LY59" s="4"/>
      <c r="LZ59" s="4"/>
      <c r="MA59" s="4"/>
      <c r="MB59" s="4"/>
      <c r="MC59" s="4"/>
      <c r="MD59" s="4"/>
      <c r="ME59" s="4"/>
      <c r="MF59" s="4">
        <v>0</v>
      </c>
      <c r="MG59" s="4"/>
      <c r="MH59" s="4"/>
      <c r="MI59" s="4"/>
      <c r="MJ59" s="4">
        <v>2</v>
      </c>
      <c r="MK59" s="4"/>
      <c r="ML59" s="4"/>
      <c r="MM59" s="4"/>
      <c r="MN59" s="4"/>
      <c r="MO59" s="4">
        <v>1</v>
      </c>
      <c r="MP59" s="4"/>
      <c r="MQ59" s="4"/>
      <c r="MR59" s="4"/>
      <c r="MS59" s="4"/>
      <c r="MT59" s="4"/>
      <c r="MU59" s="4"/>
      <c r="MV59" s="4"/>
      <c r="MW59" s="4"/>
      <c r="MX59" s="4"/>
      <c r="MY59" s="4"/>
      <c r="MZ59" s="4"/>
      <c r="NA59" s="4">
        <v>2</v>
      </c>
      <c r="NB59" s="8">
        <f t="shared" si="0"/>
        <v>18</v>
      </c>
      <c r="NC59" s="4">
        <f t="shared" si="1"/>
        <v>52164</v>
      </c>
      <c r="ND59" s="9">
        <v>18</v>
      </c>
      <c r="NE59" s="9">
        <f t="shared" si="2"/>
        <v>0</v>
      </c>
    </row>
    <row r="60" spans="1:369" ht="15">
      <c r="A60" s="4">
        <v>59</v>
      </c>
      <c r="B60" s="5">
        <v>59</v>
      </c>
      <c r="C60" s="6" t="s">
        <v>480</v>
      </c>
      <c r="D60" s="12" t="s">
        <v>481</v>
      </c>
      <c r="E60" s="12"/>
      <c r="F60" s="4" t="s">
        <v>368</v>
      </c>
      <c r="G60" s="4">
        <v>3.6272239999999996</v>
      </c>
      <c r="H60" s="4">
        <v>0</v>
      </c>
      <c r="I60" s="4"/>
      <c r="J60" s="4"/>
      <c r="K60" s="4"/>
      <c r="L60" s="4"/>
      <c r="M60" s="4"/>
      <c r="N60" s="4"/>
      <c r="O60" s="4"/>
      <c r="P60" s="4"/>
      <c r="Q60" s="4"/>
      <c r="R60" s="4"/>
      <c r="S60" s="4"/>
      <c r="T60" s="4"/>
      <c r="U60" s="4"/>
      <c r="V60" s="4"/>
      <c r="W60" s="4">
        <v>10</v>
      </c>
      <c r="X60" s="4"/>
      <c r="Y60" s="4"/>
      <c r="Z60" s="4"/>
      <c r="AA60" s="4">
        <v>10</v>
      </c>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v>10</v>
      </c>
      <c r="BN60" s="4">
        <v>100</v>
      </c>
      <c r="BO60" s="4"/>
      <c r="BP60" s="4"/>
      <c r="BQ60" s="4"/>
      <c r="BR60" s="4"/>
      <c r="BS60" s="4"/>
      <c r="BT60" s="4"/>
      <c r="BU60" s="4"/>
      <c r="BV60" s="4"/>
      <c r="BW60" s="4"/>
      <c r="BX60" s="4"/>
      <c r="BY60" s="4"/>
      <c r="BZ60" s="4"/>
      <c r="CA60" s="4"/>
      <c r="CB60" s="4"/>
      <c r="CC60" s="4"/>
      <c r="CD60" s="4"/>
      <c r="CE60" s="4"/>
      <c r="CF60" s="4"/>
      <c r="CG60" s="4">
        <v>10</v>
      </c>
      <c r="CH60" s="4"/>
      <c r="CI60" s="4">
        <v>10</v>
      </c>
      <c r="CJ60" s="4"/>
      <c r="CK60" s="4"/>
      <c r="CL60" s="4"/>
      <c r="CM60" s="4"/>
      <c r="CN60" s="4"/>
      <c r="CO60" s="4"/>
      <c r="CP60" s="4"/>
      <c r="CQ60" s="4"/>
      <c r="CR60" s="4"/>
      <c r="CS60" s="4"/>
      <c r="CT60" s="4"/>
      <c r="CU60" s="4"/>
      <c r="CV60" s="4"/>
      <c r="CW60" s="4"/>
      <c r="CX60" s="4"/>
      <c r="CY60" s="4"/>
      <c r="CZ60" s="4">
        <v>10</v>
      </c>
      <c r="DA60" s="4"/>
      <c r="DB60" s="4">
        <v>20</v>
      </c>
      <c r="DC60" s="4">
        <v>500</v>
      </c>
      <c r="DD60" s="4"/>
      <c r="DE60" s="4"/>
      <c r="DF60" s="4"/>
      <c r="DG60" s="4"/>
      <c r="DH60" s="4"/>
      <c r="DI60" s="4">
        <v>0</v>
      </c>
      <c r="DJ60" s="4"/>
      <c r="DK60" s="4">
        <v>1</v>
      </c>
      <c r="DL60" s="4"/>
      <c r="DM60" s="4"/>
      <c r="DN60" s="4"/>
      <c r="DO60" s="4"/>
      <c r="DP60" s="4"/>
      <c r="DQ60" s="4"/>
      <c r="DR60" s="4"/>
      <c r="DS60" s="4"/>
      <c r="DT60" s="4">
        <v>10</v>
      </c>
      <c r="DU60" s="4">
        <v>10</v>
      </c>
      <c r="DV60" s="4"/>
      <c r="DW60" s="4"/>
      <c r="DX60" s="4">
        <v>10</v>
      </c>
      <c r="DY60" s="4"/>
      <c r="DZ60" s="4"/>
      <c r="EA60" s="4"/>
      <c r="EB60" s="4"/>
      <c r="EC60" s="4"/>
      <c r="ED60" s="4"/>
      <c r="EE60" s="4"/>
      <c r="EF60" s="4"/>
      <c r="EG60" s="4"/>
      <c r="EH60" s="4">
        <v>2</v>
      </c>
      <c r="EI60" s="4"/>
      <c r="EJ60" s="4"/>
      <c r="EK60" s="4"/>
      <c r="EL60" s="4"/>
      <c r="EM60" s="4"/>
      <c r="EN60" s="4"/>
      <c r="EO60" s="4">
        <v>25</v>
      </c>
      <c r="EP60" s="4"/>
      <c r="EQ60" s="4"/>
      <c r="ER60" s="4"/>
      <c r="ES60" s="4"/>
      <c r="ET60" s="4"/>
      <c r="EU60" s="4">
        <v>20</v>
      </c>
      <c r="EV60" s="4"/>
      <c r="EW60" s="4"/>
      <c r="EX60" s="4"/>
      <c r="EY60" s="4"/>
      <c r="EZ60" s="4"/>
      <c r="FA60" s="4"/>
      <c r="FB60" s="4"/>
      <c r="FC60" s="4"/>
      <c r="FD60" s="4"/>
      <c r="FE60" s="4"/>
      <c r="FF60" s="4"/>
      <c r="FG60" s="4"/>
      <c r="FH60" s="4"/>
      <c r="FI60" s="4"/>
      <c r="FJ60" s="4"/>
      <c r="FK60" s="4"/>
      <c r="FL60" s="4"/>
      <c r="FM60" s="4"/>
      <c r="FN60" s="4"/>
      <c r="FO60" s="4">
        <v>1</v>
      </c>
      <c r="FP60" s="4"/>
      <c r="FQ60" s="4"/>
      <c r="FR60" s="4"/>
      <c r="FS60" s="4">
        <v>100</v>
      </c>
      <c r="FT60" s="4">
        <v>10</v>
      </c>
      <c r="FU60" s="4"/>
      <c r="FV60" s="4"/>
      <c r="FW60" s="4"/>
      <c r="FX60" s="4"/>
      <c r="FY60" s="4"/>
      <c r="FZ60" s="4"/>
      <c r="GA60" s="4"/>
      <c r="GB60" s="4"/>
      <c r="GC60" s="4"/>
      <c r="GD60" s="4"/>
      <c r="GE60" s="4"/>
      <c r="GF60" s="4"/>
      <c r="GG60" s="4">
        <v>20</v>
      </c>
      <c r="GH60" s="4"/>
      <c r="GI60" s="4"/>
      <c r="GJ60" s="4"/>
      <c r="GK60" s="4"/>
      <c r="GL60" s="4"/>
      <c r="GM60" s="4"/>
      <c r="GN60" s="4"/>
      <c r="GO60" s="4"/>
      <c r="GP60" s="4"/>
      <c r="GQ60" s="4"/>
      <c r="GR60" s="4"/>
      <c r="GS60" s="4"/>
      <c r="GT60" s="4">
        <v>25</v>
      </c>
      <c r="GU60" s="4"/>
      <c r="GV60" s="4"/>
      <c r="GW60" s="4"/>
      <c r="GX60" s="4"/>
      <c r="GY60" s="4"/>
      <c r="GZ60" s="4">
        <v>20</v>
      </c>
      <c r="HA60" s="4">
        <v>10</v>
      </c>
      <c r="HB60" s="4"/>
      <c r="HC60" s="4"/>
      <c r="HD60" s="4"/>
      <c r="HE60" s="4"/>
      <c r="HF60" s="4"/>
      <c r="HG60" s="4"/>
      <c r="HH60" s="4"/>
      <c r="HI60" s="4"/>
      <c r="HJ60" s="4"/>
      <c r="HK60" s="4"/>
      <c r="HL60" s="4">
        <v>10</v>
      </c>
      <c r="HM60" s="4"/>
      <c r="HN60" s="4">
        <v>50</v>
      </c>
      <c r="HO60" s="4"/>
      <c r="HP60" s="4">
        <v>10</v>
      </c>
      <c r="HQ60" s="4"/>
      <c r="HR60" s="4"/>
      <c r="HS60" s="4"/>
      <c r="HT60" s="4"/>
      <c r="HU60" s="4"/>
      <c r="HV60" s="4"/>
      <c r="HW60" s="4">
        <v>3</v>
      </c>
      <c r="HX60" s="4"/>
      <c r="HY60" s="4"/>
      <c r="HZ60" s="4">
        <v>50</v>
      </c>
      <c r="IA60" s="4">
        <v>5</v>
      </c>
      <c r="IB60" s="4"/>
      <c r="IC60" s="4"/>
      <c r="ID60" s="4"/>
      <c r="IE60" s="4"/>
      <c r="IF60" s="4"/>
      <c r="IG60" s="4"/>
      <c r="IH60" s="4"/>
      <c r="II60" s="4"/>
      <c r="IJ60" s="4"/>
      <c r="IK60" s="4"/>
      <c r="IL60" s="4">
        <v>50</v>
      </c>
      <c r="IM60" s="4">
        <v>100</v>
      </c>
      <c r="IN60" s="4">
        <v>30</v>
      </c>
      <c r="IO60" s="4">
        <v>0</v>
      </c>
      <c r="IP60" s="4"/>
      <c r="IQ60" s="4"/>
      <c r="IR60" s="4"/>
      <c r="IS60" s="4">
        <v>5</v>
      </c>
      <c r="IT60" s="4"/>
      <c r="IU60" s="4"/>
      <c r="IV60" s="4"/>
      <c r="IW60" s="4"/>
      <c r="IX60" s="4"/>
      <c r="IY60" s="4">
        <v>10</v>
      </c>
      <c r="IZ60" s="4"/>
      <c r="JA60" s="4">
        <v>10</v>
      </c>
      <c r="JB60" s="4"/>
      <c r="JC60" s="4"/>
      <c r="JD60" s="4"/>
      <c r="JE60" s="4"/>
      <c r="JF60" s="4"/>
      <c r="JG60" s="4"/>
      <c r="JH60" s="4"/>
      <c r="JI60" s="4"/>
      <c r="JJ60" s="4"/>
      <c r="JK60" s="4"/>
      <c r="JL60" s="4"/>
      <c r="JM60" s="4"/>
      <c r="JN60" s="4"/>
      <c r="JO60" s="4"/>
      <c r="JP60" s="4"/>
      <c r="JQ60" s="4"/>
      <c r="JR60" s="4"/>
      <c r="JS60" s="4"/>
      <c r="JT60" s="4">
        <v>5</v>
      </c>
      <c r="JU60" s="4"/>
      <c r="JV60" s="4"/>
      <c r="JW60" s="4"/>
      <c r="JX60" s="4">
        <v>0</v>
      </c>
      <c r="JY60" s="4">
        <v>10</v>
      </c>
      <c r="JZ60" s="4">
        <v>15</v>
      </c>
      <c r="KA60" s="4"/>
      <c r="KB60" s="4">
        <v>20</v>
      </c>
      <c r="KC60" s="4">
        <v>100</v>
      </c>
      <c r="KD60" s="4"/>
      <c r="KE60" s="4"/>
      <c r="KF60" s="4"/>
      <c r="KG60" s="4"/>
      <c r="KH60" s="4"/>
      <c r="KI60" s="4"/>
      <c r="KJ60" s="4"/>
      <c r="KK60" s="4"/>
      <c r="KL60" s="4"/>
      <c r="KM60" s="4"/>
      <c r="KN60" s="4">
        <v>200</v>
      </c>
      <c r="KO60" s="4"/>
      <c r="KP60" s="4">
        <v>45</v>
      </c>
      <c r="KQ60" s="4">
        <v>100</v>
      </c>
      <c r="KR60" s="4"/>
      <c r="KS60" s="4">
        <v>10</v>
      </c>
      <c r="KT60" s="4"/>
      <c r="KU60" s="4"/>
      <c r="KV60" s="4"/>
      <c r="KW60" s="4">
        <v>50</v>
      </c>
      <c r="KX60" s="4"/>
      <c r="KY60" s="4">
        <v>50</v>
      </c>
      <c r="KZ60" s="4"/>
      <c r="LA60" s="4"/>
      <c r="LB60" s="4"/>
      <c r="LC60" s="4">
        <v>60</v>
      </c>
      <c r="LD60" s="4"/>
      <c r="LE60" s="4">
        <v>2</v>
      </c>
      <c r="LF60" s="4"/>
      <c r="LG60" s="4">
        <v>0</v>
      </c>
      <c r="LH60" s="4"/>
      <c r="LI60" s="4"/>
      <c r="LJ60" s="4">
        <v>10</v>
      </c>
      <c r="LK60" s="4">
        <v>50</v>
      </c>
      <c r="LL60" s="4"/>
      <c r="LM60" s="4"/>
      <c r="LN60" s="4"/>
      <c r="LO60" s="4"/>
      <c r="LP60" s="4"/>
      <c r="LQ60" s="4">
        <v>0</v>
      </c>
      <c r="LR60" s="4"/>
      <c r="LS60" s="4"/>
      <c r="LT60" s="4"/>
      <c r="LU60" s="4"/>
      <c r="LV60" s="4"/>
      <c r="LW60" s="4"/>
      <c r="LX60" s="4">
        <v>26</v>
      </c>
      <c r="LY60" s="4">
        <v>25</v>
      </c>
      <c r="LZ60" s="4">
        <v>100</v>
      </c>
      <c r="MA60" s="4">
        <v>100</v>
      </c>
      <c r="MB60" s="4">
        <v>200</v>
      </c>
      <c r="MC60" s="4">
        <v>100</v>
      </c>
      <c r="MD60" s="4"/>
      <c r="ME60" s="4">
        <v>20</v>
      </c>
      <c r="MF60" s="4">
        <v>0</v>
      </c>
      <c r="MG60" s="4"/>
      <c r="MH60" s="4"/>
      <c r="MI60" s="4">
        <v>20</v>
      </c>
      <c r="MJ60" s="4">
        <v>200</v>
      </c>
      <c r="MK60" s="4"/>
      <c r="ML60" s="4"/>
      <c r="MM60" s="4"/>
      <c r="MN60" s="4"/>
      <c r="MO60" s="4">
        <v>50</v>
      </c>
      <c r="MP60" s="4"/>
      <c r="MQ60" s="4"/>
      <c r="MR60" s="4">
        <v>20</v>
      </c>
      <c r="MS60" s="4"/>
      <c r="MT60" s="4"/>
      <c r="MU60" s="4"/>
      <c r="MV60" s="4"/>
      <c r="MW60" s="4"/>
      <c r="MX60" s="4"/>
      <c r="MY60" s="4"/>
      <c r="MZ60" s="4">
        <v>6</v>
      </c>
      <c r="NA60" s="4">
        <v>50</v>
      </c>
      <c r="NB60" s="8">
        <f t="shared" si="0"/>
        <v>2921</v>
      </c>
      <c r="NC60" s="4">
        <f t="shared" si="1"/>
        <v>10595.121303999998</v>
      </c>
      <c r="ND60" s="9">
        <v>2921</v>
      </c>
      <c r="NE60" s="9">
        <f t="shared" si="2"/>
        <v>0</v>
      </c>
    </row>
    <row r="61" spans="1:369" ht="51">
      <c r="A61" s="4">
        <v>60</v>
      </c>
      <c r="B61" s="5">
        <v>60</v>
      </c>
      <c r="C61" s="6" t="s">
        <v>482</v>
      </c>
      <c r="D61" s="10" t="s">
        <v>483</v>
      </c>
      <c r="E61" s="10"/>
      <c r="F61" s="4" t="s">
        <v>368</v>
      </c>
      <c r="G61" s="4">
        <v>11.664000000000001</v>
      </c>
      <c r="H61" s="4">
        <v>0</v>
      </c>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v>50</v>
      </c>
      <c r="CP61" s="4"/>
      <c r="CQ61" s="4"/>
      <c r="CR61" s="4"/>
      <c r="CS61" s="4"/>
      <c r="CT61" s="4"/>
      <c r="CU61" s="4"/>
      <c r="CV61" s="4"/>
      <c r="CW61" s="4"/>
      <c r="CX61" s="4"/>
      <c r="CY61" s="4"/>
      <c r="CZ61" s="4"/>
      <c r="DA61" s="4"/>
      <c r="DB61" s="4"/>
      <c r="DC61" s="4"/>
      <c r="DD61" s="4"/>
      <c r="DE61" s="4"/>
      <c r="DF61" s="4"/>
      <c r="DG61" s="4"/>
      <c r="DH61" s="4"/>
      <c r="DI61" s="4">
        <v>0</v>
      </c>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v>3</v>
      </c>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v>0</v>
      </c>
      <c r="IP61" s="4"/>
      <c r="IQ61" s="4"/>
      <c r="IR61" s="4"/>
      <c r="IS61" s="4"/>
      <c r="IT61" s="4"/>
      <c r="IU61" s="4"/>
      <c r="IV61" s="4"/>
      <c r="IW61" s="4"/>
      <c r="IX61" s="4"/>
      <c r="IY61" s="4"/>
      <c r="IZ61" s="4"/>
      <c r="JA61" s="4"/>
      <c r="JB61" s="4"/>
      <c r="JC61" s="4"/>
      <c r="JD61" s="4"/>
      <c r="JE61" s="4"/>
      <c r="JF61" s="4"/>
      <c r="JG61" s="4"/>
      <c r="JH61" s="4"/>
      <c r="JI61" s="4"/>
      <c r="JJ61" s="4"/>
      <c r="JK61" s="4"/>
      <c r="JL61" s="4"/>
      <c r="JM61" s="4"/>
      <c r="JN61" s="4"/>
      <c r="JO61" s="4"/>
      <c r="JP61" s="4"/>
      <c r="JQ61" s="4"/>
      <c r="JR61" s="4"/>
      <c r="JS61" s="4"/>
      <c r="JT61" s="4"/>
      <c r="JU61" s="4"/>
      <c r="JV61" s="4"/>
      <c r="JW61" s="4"/>
      <c r="JX61" s="4">
        <v>0</v>
      </c>
      <c r="JY61" s="4"/>
      <c r="JZ61" s="4"/>
      <c r="KA61" s="4"/>
      <c r="KB61" s="4"/>
      <c r="KC61" s="4"/>
      <c r="KD61" s="4"/>
      <c r="KE61" s="4"/>
      <c r="KF61" s="4"/>
      <c r="KG61" s="4"/>
      <c r="KH61" s="4"/>
      <c r="KI61" s="4"/>
      <c r="KJ61" s="4"/>
      <c r="KK61" s="4"/>
      <c r="KL61" s="4"/>
      <c r="KM61" s="4"/>
      <c r="KN61" s="4"/>
      <c r="KO61" s="4"/>
      <c r="KP61" s="4">
        <v>600</v>
      </c>
      <c r="KQ61" s="4"/>
      <c r="KR61" s="4"/>
      <c r="KS61" s="4"/>
      <c r="KT61" s="4"/>
      <c r="KU61" s="4"/>
      <c r="KV61" s="4"/>
      <c r="KW61" s="4"/>
      <c r="KX61" s="4"/>
      <c r="KY61" s="4">
        <v>300</v>
      </c>
      <c r="KZ61" s="4">
        <v>50</v>
      </c>
      <c r="LA61" s="4"/>
      <c r="LB61" s="4"/>
      <c r="LC61" s="4"/>
      <c r="LD61" s="4"/>
      <c r="LE61" s="4"/>
      <c r="LF61" s="4"/>
      <c r="LG61" s="4">
        <v>0</v>
      </c>
      <c r="LH61" s="4"/>
      <c r="LI61" s="4">
        <v>5400</v>
      </c>
      <c r="LJ61" s="4">
        <v>2000</v>
      </c>
      <c r="LK61" s="4"/>
      <c r="LL61" s="4"/>
      <c r="LM61" s="4"/>
      <c r="LN61" s="4"/>
      <c r="LO61" s="4"/>
      <c r="LP61" s="4"/>
      <c r="LQ61" s="4">
        <v>0</v>
      </c>
      <c r="LR61" s="4"/>
      <c r="LS61" s="4"/>
      <c r="LT61" s="4"/>
      <c r="LU61" s="4"/>
      <c r="LV61" s="4"/>
      <c r="LW61" s="4"/>
      <c r="LX61" s="4"/>
      <c r="LY61" s="4"/>
      <c r="LZ61" s="4"/>
      <c r="MA61" s="4"/>
      <c r="MB61" s="4"/>
      <c r="MC61" s="4"/>
      <c r="MD61" s="4"/>
      <c r="ME61" s="4"/>
      <c r="MF61" s="4">
        <v>0</v>
      </c>
      <c r="MG61" s="4"/>
      <c r="MH61" s="4"/>
      <c r="MI61" s="4"/>
      <c r="MJ61" s="4">
        <v>0</v>
      </c>
      <c r="MK61" s="4"/>
      <c r="ML61" s="4"/>
      <c r="MM61" s="4"/>
      <c r="MN61" s="4"/>
      <c r="MO61" s="4"/>
      <c r="MP61" s="4"/>
      <c r="MQ61" s="4"/>
      <c r="MR61" s="4"/>
      <c r="MS61" s="4"/>
      <c r="MT61" s="4"/>
      <c r="MU61" s="4"/>
      <c r="MV61" s="4"/>
      <c r="MW61" s="4"/>
      <c r="MX61" s="4"/>
      <c r="MY61" s="4"/>
      <c r="MZ61" s="4"/>
      <c r="NA61" s="4"/>
      <c r="NB61" s="8">
        <f t="shared" si="0"/>
        <v>8403</v>
      </c>
      <c r="NC61" s="4">
        <f t="shared" si="1"/>
        <v>98012.59200000002</v>
      </c>
      <c r="ND61" s="9">
        <v>8403</v>
      </c>
      <c r="NE61" s="9">
        <f t="shared" si="2"/>
        <v>0</v>
      </c>
    </row>
    <row r="62" spans="1:369" ht="51">
      <c r="A62" s="4">
        <v>61</v>
      </c>
      <c r="B62" s="5">
        <v>61</v>
      </c>
      <c r="C62" s="6" t="s">
        <v>484</v>
      </c>
      <c r="D62" s="10" t="s">
        <v>485</v>
      </c>
      <c r="E62" s="10"/>
      <c r="F62" s="4" t="s">
        <v>368</v>
      </c>
      <c r="G62" s="4">
        <v>2.064</v>
      </c>
      <c r="H62" s="4">
        <v>0</v>
      </c>
      <c r="I62" s="4"/>
      <c r="J62" s="4"/>
      <c r="K62" s="4"/>
      <c r="L62" s="4"/>
      <c r="M62" s="4"/>
      <c r="N62" s="4"/>
      <c r="O62" s="4"/>
      <c r="P62" s="4">
        <v>50</v>
      </c>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v>15000</v>
      </c>
      <c r="BN62" s="4"/>
      <c r="BO62" s="4">
        <v>10000</v>
      </c>
      <c r="BP62" s="4"/>
      <c r="BQ62" s="4">
        <v>10</v>
      </c>
      <c r="BR62" s="4"/>
      <c r="BS62" s="4"/>
      <c r="BT62" s="4"/>
      <c r="BU62" s="4"/>
      <c r="BV62" s="4"/>
      <c r="BW62" s="4"/>
      <c r="BX62" s="4"/>
      <c r="BY62" s="4"/>
      <c r="BZ62" s="4"/>
      <c r="CA62" s="4"/>
      <c r="CB62" s="4"/>
      <c r="CC62" s="4"/>
      <c r="CD62" s="4"/>
      <c r="CE62" s="4"/>
      <c r="CF62" s="4"/>
      <c r="CG62" s="4"/>
      <c r="CH62" s="4"/>
      <c r="CI62" s="4"/>
      <c r="CJ62" s="4"/>
      <c r="CK62" s="4"/>
      <c r="CL62" s="4"/>
      <c r="CM62" s="4"/>
      <c r="CN62" s="4"/>
      <c r="CO62" s="4">
        <v>50</v>
      </c>
      <c r="CP62" s="4"/>
      <c r="CQ62" s="4"/>
      <c r="CR62" s="4"/>
      <c r="CS62" s="4"/>
      <c r="CT62" s="4"/>
      <c r="CU62" s="4"/>
      <c r="CV62" s="4"/>
      <c r="CW62" s="4"/>
      <c r="CX62" s="4"/>
      <c r="CY62" s="4"/>
      <c r="CZ62" s="4"/>
      <c r="DA62" s="4"/>
      <c r="DB62" s="4"/>
      <c r="DC62" s="4"/>
      <c r="DD62" s="4"/>
      <c r="DE62" s="4"/>
      <c r="DF62" s="4"/>
      <c r="DG62" s="4"/>
      <c r="DH62" s="4"/>
      <c r="DI62" s="4">
        <v>0</v>
      </c>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v>50</v>
      </c>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v>30</v>
      </c>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v>10</v>
      </c>
      <c r="IA62" s="4"/>
      <c r="IB62" s="4"/>
      <c r="IC62" s="4"/>
      <c r="ID62" s="4"/>
      <c r="IE62" s="4"/>
      <c r="IF62" s="4"/>
      <c r="IG62" s="4"/>
      <c r="IH62" s="4"/>
      <c r="II62" s="4"/>
      <c r="IJ62" s="4"/>
      <c r="IK62" s="4"/>
      <c r="IL62" s="4"/>
      <c r="IM62" s="4"/>
      <c r="IN62" s="4"/>
      <c r="IO62" s="4">
        <v>0</v>
      </c>
      <c r="IP62" s="4"/>
      <c r="IQ62" s="4"/>
      <c r="IR62" s="4"/>
      <c r="IS62" s="4"/>
      <c r="IT62" s="4"/>
      <c r="IU62" s="4"/>
      <c r="IV62" s="4"/>
      <c r="IW62" s="4"/>
      <c r="IX62" s="4"/>
      <c r="IY62" s="4"/>
      <c r="IZ62" s="4"/>
      <c r="JA62" s="4"/>
      <c r="JB62" s="4"/>
      <c r="JC62" s="4"/>
      <c r="JD62" s="4"/>
      <c r="JE62" s="4"/>
      <c r="JF62" s="4"/>
      <c r="JG62" s="4"/>
      <c r="JH62" s="4"/>
      <c r="JI62" s="4"/>
      <c r="JJ62" s="4"/>
      <c r="JK62" s="4"/>
      <c r="JL62" s="4"/>
      <c r="JM62" s="4"/>
      <c r="JN62" s="4"/>
      <c r="JO62" s="4"/>
      <c r="JP62" s="4"/>
      <c r="JQ62" s="4"/>
      <c r="JR62" s="4"/>
      <c r="JS62" s="4"/>
      <c r="JT62" s="4"/>
      <c r="JU62" s="4"/>
      <c r="JV62" s="4"/>
      <c r="JW62" s="4"/>
      <c r="JX62" s="4">
        <v>0</v>
      </c>
      <c r="JY62" s="4"/>
      <c r="JZ62" s="4"/>
      <c r="KA62" s="4"/>
      <c r="KB62" s="4"/>
      <c r="KC62" s="4"/>
      <c r="KD62" s="4"/>
      <c r="KE62" s="4"/>
      <c r="KF62" s="4"/>
      <c r="KG62" s="4"/>
      <c r="KH62" s="4"/>
      <c r="KI62" s="4"/>
      <c r="KJ62" s="4"/>
      <c r="KK62" s="4"/>
      <c r="KL62" s="4"/>
      <c r="KM62" s="4">
        <v>10000</v>
      </c>
      <c r="KN62" s="4">
        <v>60000</v>
      </c>
      <c r="KO62" s="4"/>
      <c r="KP62" s="4">
        <v>51600</v>
      </c>
      <c r="KQ62" s="4">
        <v>10000</v>
      </c>
      <c r="KR62" s="4"/>
      <c r="KS62" s="4">
        <v>2000</v>
      </c>
      <c r="KT62" s="4"/>
      <c r="KU62" s="4"/>
      <c r="KV62" s="4"/>
      <c r="KW62" s="4"/>
      <c r="KX62" s="4">
        <v>20000</v>
      </c>
      <c r="KY62" s="4">
        <v>11000</v>
      </c>
      <c r="KZ62" s="4">
        <v>4000</v>
      </c>
      <c r="LA62" s="4"/>
      <c r="LB62" s="4">
        <v>20000</v>
      </c>
      <c r="LC62" s="4">
        <v>25000</v>
      </c>
      <c r="LD62" s="4"/>
      <c r="LE62" s="4">
        <v>15000</v>
      </c>
      <c r="LF62" s="4"/>
      <c r="LG62" s="4">
        <v>50000</v>
      </c>
      <c r="LH62" s="4"/>
      <c r="LI62" s="11">
        <v>35000</v>
      </c>
      <c r="LJ62" s="4">
        <v>15000</v>
      </c>
      <c r="LK62" s="4"/>
      <c r="LL62" s="4"/>
      <c r="LM62" s="4">
        <v>50</v>
      </c>
      <c r="LN62" s="4">
        <v>14000</v>
      </c>
      <c r="LO62" s="4"/>
      <c r="LP62" s="4"/>
      <c r="LQ62" s="4">
        <v>0</v>
      </c>
      <c r="LR62" s="4"/>
      <c r="LS62" s="4"/>
      <c r="LT62" s="4"/>
      <c r="LU62" s="4"/>
      <c r="LV62" s="4"/>
      <c r="LW62" s="4"/>
      <c r="LX62" s="4"/>
      <c r="LY62" s="4"/>
      <c r="LZ62" s="4"/>
      <c r="MA62" s="4"/>
      <c r="MB62" s="4"/>
      <c r="MC62" s="4"/>
      <c r="MD62" s="4"/>
      <c r="ME62" s="4"/>
      <c r="MF62" s="4">
        <v>0</v>
      </c>
      <c r="MG62" s="4"/>
      <c r="MH62" s="4"/>
      <c r="MI62" s="4"/>
      <c r="MJ62" s="4">
        <v>0</v>
      </c>
      <c r="MK62" s="4"/>
      <c r="ML62" s="4"/>
      <c r="MM62" s="4"/>
      <c r="MN62" s="4"/>
      <c r="MO62" s="4"/>
      <c r="MP62" s="4"/>
      <c r="MQ62" s="4"/>
      <c r="MR62" s="4"/>
      <c r="MS62" s="4"/>
      <c r="MT62" s="4"/>
      <c r="MU62" s="4"/>
      <c r="MV62" s="4"/>
      <c r="MW62" s="4"/>
      <c r="MX62" s="4"/>
      <c r="MY62" s="4">
        <v>50</v>
      </c>
      <c r="MZ62" s="4">
        <v>5000</v>
      </c>
      <c r="NA62" s="4"/>
      <c r="NB62" s="43">
        <f t="shared" si="0"/>
        <v>372900</v>
      </c>
      <c r="NC62" s="11">
        <f>NB62*G62</f>
        <v>769665.6</v>
      </c>
      <c r="ND62" s="9">
        <v>337900</v>
      </c>
      <c r="NE62" s="9">
        <f t="shared" si="2"/>
        <v>35000</v>
      </c>
    </row>
    <row r="63" spans="1:369" ht="38.25">
      <c r="A63" s="4">
        <v>62</v>
      </c>
      <c r="B63" s="5">
        <v>62</v>
      </c>
      <c r="C63" s="6" t="s">
        <v>486</v>
      </c>
      <c r="D63" s="10" t="s">
        <v>487</v>
      </c>
      <c r="E63" s="10"/>
      <c r="F63" s="4" t="s">
        <v>368</v>
      </c>
      <c r="G63" s="4">
        <v>26.796</v>
      </c>
      <c r="H63" s="4">
        <v>0</v>
      </c>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v>0</v>
      </c>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v>0</v>
      </c>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v>0</v>
      </c>
      <c r="JY63" s="4"/>
      <c r="JZ63" s="4"/>
      <c r="KA63" s="4"/>
      <c r="KB63" s="4"/>
      <c r="KC63" s="4"/>
      <c r="KD63" s="4"/>
      <c r="KE63" s="4"/>
      <c r="KF63" s="4"/>
      <c r="KG63" s="4"/>
      <c r="KH63" s="4"/>
      <c r="KI63" s="4"/>
      <c r="KJ63" s="4"/>
      <c r="KK63" s="4"/>
      <c r="KL63" s="4"/>
      <c r="KM63" s="4"/>
      <c r="KN63" s="4"/>
      <c r="KO63" s="4"/>
      <c r="KP63" s="4">
        <v>0</v>
      </c>
      <c r="KQ63" s="4"/>
      <c r="KR63" s="4"/>
      <c r="KS63" s="4"/>
      <c r="KT63" s="4"/>
      <c r="KU63" s="4"/>
      <c r="KV63" s="4"/>
      <c r="KW63" s="4"/>
      <c r="KX63" s="4"/>
      <c r="KY63" s="4"/>
      <c r="KZ63" s="4"/>
      <c r="LA63" s="4"/>
      <c r="LB63" s="4"/>
      <c r="LC63" s="4"/>
      <c r="LD63" s="4"/>
      <c r="LE63" s="4">
        <v>10</v>
      </c>
      <c r="LF63" s="4"/>
      <c r="LG63" s="4">
        <v>0</v>
      </c>
      <c r="LH63" s="4"/>
      <c r="LI63" s="4"/>
      <c r="LJ63" s="4"/>
      <c r="LK63" s="4"/>
      <c r="LL63" s="4"/>
      <c r="LM63" s="4"/>
      <c r="LN63" s="4"/>
      <c r="LO63" s="4"/>
      <c r="LP63" s="4"/>
      <c r="LQ63" s="4">
        <v>0</v>
      </c>
      <c r="LR63" s="4"/>
      <c r="LS63" s="4"/>
      <c r="LT63" s="4"/>
      <c r="LU63" s="4"/>
      <c r="LV63" s="4"/>
      <c r="LW63" s="4"/>
      <c r="LX63" s="4"/>
      <c r="LY63" s="4"/>
      <c r="LZ63" s="4"/>
      <c r="MA63" s="4"/>
      <c r="MB63" s="4"/>
      <c r="MC63" s="4"/>
      <c r="MD63" s="4"/>
      <c r="ME63" s="4"/>
      <c r="MF63" s="4">
        <v>0</v>
      </c>
      <c r="MG63" s="4"/>
      <c r="MH63" s="4"/>
      <c r="MI63" s="4"/>
      <c r="MJ63" s="4">
        <v>0</v>
      </c>
      <c r="MK63" s="4"/>
      <c r="ML63" s="4"/>
      <c r="MM63" s="4"/>
      <c r="MN63" s="4"/>
      <c r="MO63" s="4"/>
      <c r="MP63" s="4"/>
      <c r="MQ63" s="4"/>
      <c r="MR63" s="4"/>
      <c r="MS63" s="4"/>
      <c r="MT63" s="4"/>
      <c r="MU63" s="4"/>
      <c r="MV63" s="4"/>
      <c r="MW63" s="4"/>
      <c r="MX63" s="4"/>
      <c r="MY63" s="4"/>
      <c r="MZ63" s="4"/>
      <c r="NA63" s="4"/>
      <c r="NB63" s="8">
        <f t="shared" si="0"/>
        <v>10</v>
      </c>
      <c r="NC63" s="4">
        <f t="shared" si="1"/>
        <v>267.96</v>
      </c>
      <c r="ND63" s="9">
        <v>10</v>
      </c>
      <c r="NE63" s="9">
        <f t="shared" si="2"/>
        <v>0</v>
      </c>
    </row>
    <row r="64" spans="1:369" ht="38.25">
      <c r="A64" s="4">
        <v>64</v>
      </c>
      <c r="B64" s="5">
        <v>63</v>
      </c>
      <c r="C64" s="6" t="s">
        <v>488</v>
      </c>
      <c r="D64" s="10" t="s">
        <v>489</v>
      </c>
      <c r="E64" s="10"/>
      <c r="F64" s="4" t="s">
        <v>368</v>
      </c>
      <c r="G64" s="4">
        <v>15.588</v>
      </c>
      <c r="H64" s="4">
        <v>0</v>
      </c>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v>0</v>
      </c>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v>5</v>
      </c>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v>0</v>
      </c>
      <c r="IP64" s="4"/>
      <c r="IQ64" s="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v>0</v>
      </c>
      <c r="JY64" s="4"/>
      <c r="JZ64" s="4"/>
      <c r="KA64" s="4"/>
      <c r="KB64" s="4"/>
      <c r="KC64" s="4"/>
      <c r="KD64" s="4"/>
      <c r="KE64" s="4"/>
      <c r="KF64" s="4"/>
      <c r="KG64" s="4">
        <v>300</v>
      </c>
      <c r="KH64" s="4"/>
      <c r="KI64" s="4"/>
      <c r="KJ64" s="4"/>
      <c r="KK64" s="4"/>
      <c r="KL64" s="4"/>
      <c r="KM64" s="4"/>
      <c r="KN64" s="4"/>
      <c r="KO64" s="4"/>
      <c r="KP64" s="4">
        <v>10</v>
      </c>
      <c r="KQ64" s="4"/>
      <c r="KR64" s="4"/>
      <c r="KS64" s="4"/>
      <c r="KT64" s="4">
        <v>10</v>
      </c>
      <c r="KU64" s="4"/>
      <c r="KV64" s="4"/>
      <c r="KW64" s="4"/>
      <c r="KX64" s="4"/>
      <c r="KY64" s="4"/>
      <c r="KZ64" s="4"/>
      <c r="LA64" s="4"/>
      <c r="LB64" s="4"/>
      <c r="LC64" s="4"/>
      <c r="LD64" s="4"/>
      <c r="LE64" s="4"/>
      <c r="LF64" s="4"/>
      <c r="LG64" s="4">
        <v>0</v>
      </c>
      <c r="LH64" s="4"/>
      <c r="LI64" s="4"/>
      <c r="LJ64" s="4"/>
      <c r="LK64" s="4"/>
      <c r="LL64" s="4"/>
      <c r="LM64" s="4"/>
      <c r="LN64" s="4"/>
      <c r="LO64" s="4"/>
      <c r="LP64" s="4"/>
      <c r="LQ64" s="4">
        <v>0</v>
      </c>
      <c r="LR64" s="4"/>
      <c r="LS64" s="4"/>
      <c r="LT64" s="4"/>
      <c r="LU64" s="4"/>
      <c r="LV64" s="4"/>
      <c r="LW64" s="4"/>
      <c r="LX64" s="4"/>
      <c r="LY64" s="4"/>
      <c r="LZ64" s="4"/>
      <c r="MA64" s="4"/>
      <c r="MB64" s="4"/>
      <c r="MC64" s="4"/>
      <c r="MD64" s="4"/>
      <c r="ME64" s="4"/>
      <c r="MF64" s="4">
        <v>0</v>
      </c>
      <c r="MG64" s="4"/>
      <c r="MH64" s="4"/>
      <c r="MI64" s="4"/>
      <c r="MJ64" s="4">
        <v>0</v>
      </c>
      <c r="MK64" s="4">
        <v>10</v>
      </c>
      <c r="ML64" s="4"/>
      <c r="MM64" s="4"/>
      <c r="MN64" s="4"/>
      <c r="MO64" s="4"/>
      <c r="MP64" s="4"/>
      <c r="MQ64" s="4"/>
      <c r="MR64" s="4"/>
      <c r="MS64" s="4"/>
      <c r="MT64" s="4"/>
      <c r="MU64" s="4"/>
      <c r="MV64" s="4"/>
      <c r="MW64" s="4"/>
      <c r="MX64" s="4"/>
      <c r="MY64" s="4"/>
      <c r="MZ64" s="4"/>
      <c r="NA64" s="4"/>
      <c r="NB64" s="8">
        <f t="shared" si="0"/>
        <v>335</v>
      </c>
      <c r="NC64" s="4">
        <f t="shared" si="1"/>
        <v>5221.98</v>
      </c>
      <c r="ND64" s="9">
        <v>335</v>
      </c>
      <c r="NE64" s="9">
        <f t="shared" si="2"/>
        <v>0</v>
      </c>
    </row>
    <row r="65" spans="1:369" ht="38.25">
      <c r="A65" s="4">
        <v>65</v>
      </c>
      <c r="B65" s="5">
        <v>64</v>
      </c>
      <c r="C65" s="6" t="s">
        <v>490</v>
      </c>
      <c r="D65" s="10" t="s">
        <v>491</v>
      </c>
      <c r="E65" s="10"/>
      <c r="F65" s="4" t="s">
        <v>368</v>
      </c>
      <c r="G65" s="4">
        <v>31.584</v>
      </c>
      <c r="H65" s="4">
        <v>0</v>
      </c>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v>150</v>
      </c>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v>0</v>
      </c>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v>0</v>
      </c>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v>0</v>
      </c>
      <c r="JY65" s="4"/>
      <c r="JZ65" s="4"/>
      <c r="KA65" s="4"/>
      <c r="KB65" s="4"/>
      <c r="KC65" s="4"/>
      <c r="KD65" s="4"/>
      <c r="KE65" s="4"/>
      <c r="KF65" s="4"/>
      <c r="KG65" s="4"/>
      <c r="KH65" s="4"/>
      <c r="KI65" s="4"/>
      <c r="KJ65" s="4"/>
      <c r="KK65" s="4"/>
      <c r="KL65" s="4"/>
      <c r="KM65" s="4"/>
      <c r="KN65" s="4"/>
      <c r="KO65" s="4"/>
      <c r="KP65" s="4">
        <v>500</v>
      </c>
      <c r="KQ65" s="4"/>
      <c r="KR65" s="4"/>
      <c r="KS65" s="4"/>
      <c r="KT65" s="4"/>
      <c r="KU65" s="4"/>
      <c r="KV65" s="4"/>
      <c r="KW65" s="4"/>
      <c r="KX65" s="4"/>
      <c r="KY65" s="4"/>
      <c r="KZ65" s="4"/>
      <c r="LA65" s="4"/>
      <c r="LB65" s="4"/>
      <c r="LC65" s="4"/>
      <c r="LD65" s="4"/>
      <c r="LE65" s="4"/>
      <c r="LF65" s="4"/>
      <c r="LG65" s="4">
        <v>0</v>
      </c>
      <c r="LH65" s="4"/>
      <c r="LI65" s="4"/>
      <c r="LJ65" s="4"/>
      <c r="LK65" s="4"/>
      <c r="LL65" s="4"/>
      <c r="LM65" s="4"/>
      <c r="LN65" s="4"/>
      <c r="LO65" s="4"/>
      <c r="LP65" s="4"/>
      <c r="LQ65" s="4">
        <v>0</v>
      </c>
      <c r="LR65" s="4"/>
      <c r="LS65" s="4"/>
      <c r="LT65" s="4"/>
      <c r="LU65" s="4"/>
      <c r="LV65" s="4"/>
      <c r="LW65" s="4"/>
      <c r="LX65" s="4"/>
      <c r="LY65" s="4"/>
      <c r="LZ65" s="4"/>
      <c r="MA65" s="4"/>
      <c r="MB65" s="4"/>
      <c r="MC65" s="4"/>
      <c r="MD65" s="4"/>
      <c r="ME65" s="4"/>
      <c r="MF65" s="4">
        <v>0</v>
      </c>
      <c r="MG65" s="4"/>
      <c r="MH65" s="4"/>
      <c r="MI65" s="4"/>
      <c r="MJ65" s="4">
        <v>0</v>
      </c>
      <c r="MK65" s="4"/>
      <c r="ML65" s="4"/>
      <c r="MM65" s="4"/>
      <c r="MN65" s="4"/>
      <c r="MO65" s="4"/>
      <c r="MP65" s="4"/>
      <c r="MQ65" s="4"/>
      <c r="MR65" s="4"/>
      <c r="MS65" s="4"/>
      <c r="MT65" s="4"/>
      <c r="MU65" s="4"/>
      <c r="MV65" s="4"/>
      <c r="MW65" s="4"/>
      <c r="MX65" s="4"/>
      <c r="MY65" s="4"/>
      <c r="MZ65" s="4"/>
      <c r="NA65" s="4"/>
      <c r="NB65" s="8">
        <f t="shared" si="0"/>
        <v>650</v>
      </c>
      <c r="NC65" s="4">
        <f t="shared" si="1"/>
        <v>20529.6</v>
      </c>
      <c r="ND65" s="9">
        <v>650</v>
      </c>
      <c r="NE65" s="9">
        <f t="shared" si="2"/>
        <v>0</v>
      </c>
    </row>
    <row r="66" spans="1:369" ht="38.25">
      <c r="A66" s="4">
        <v>66</v>
      </c>
      <c r="B66" s="5">
        <v>65</v>
      </c>
      <c r="C66" s="6" t="s">
        <v>492</v>
      </c>
      <c r="D66" s="7" t="s">
        <v>493</v>
      </c>
      <c r="E66" s="7"/>
      <c r="F66" s="4" t="s">
        <v>368</v>
      </c>
      <c r="G66" s="4">
        <v>0.318</v>
      </c>
      <c r="H66" s="4">
        <v>0</v>
      </c>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v>0</v>
      </c>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v>0</v>
      </c>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v>0</v>
      </c>
      <c r="JY66" s="4"/>
      <c r="JZ66" s="4"/>
      <c r="KA66" s="4"/>
      <c r="KB66" s="4"/>
      <c r="KC66" s="4"/>
      <c r="KD66" s="4"/>
      <c r="KE66" s="4"/>
      <c r="KF66" s="4"/>
      <c r="KG66" s="4"/>
      <c r="KH66" s="4"/>
      <c r="KI66" s="4"/>
      <c r="KJ66" s="4"/>
      <c r="KK66" s="4"/>
      <c r="KL66" s="4"/>
      <c r="KM66" s="4"/>
      <c r="KN66" s="4">
        <v>20000</v>
      </c>
      <c r="KO66" s="4">
        <v>1000</v>
      </c>
      <c r="KP66" s="4">
        <v>0</v>
      </c>
      <c r="KQ66" s="4">
        <v>10000</v>
      </c>
      <c r="KR66" s="4"/>
      <c r="KS66" s="4"/>
      <c r="KT66" s="4"/>
      <c r="KU66" s="4"/>
      <c r="KV66" s="4"/>
      <c r="KW66" s="4"/>
      <c r="KX66" s="4"/>
      <c r="KY66" s="4"/>
      <c r="KZ66" s="4"/>
      <c r="LA66" s="4"/>
      <c r="LB66" s="4"/>
      <c r="LC66" s="4"/>
      <c r="LD66" s="4"/>
      <c r="LE66" s="4"/>
      <c r="LF66" s="4"/>
      <c r="LG66" s="4">
        <v>0</v>
      </c>
      <c r="LH66" s="4"/>
      <c r="LI66" s="4"/>
      <c r="LJ66" s="4"/>
      <c r="LK66" s="4"/>
      <c r="LL66" s="4"/>
      <c r="LM66" s="4"/>
      <c r="LN66" s="4"/>
      <c r="LO66" s="4"/>
      <c r="LP66" s="4"/>
      <c r="LQ66" s="4">
        <v>0</v>
      </c>
      <c r="LR66" s="4"/>
      <c r="LS66" s="4"/>
      <c r="LT66" s="4"/>
      <c r="LU66" s="4"/>
      <c r="LV66" s="4"/>
      <c r="LW66" s="4"/>
      <c r="LX66" s="4"/>
      <c r="LY66" s="4"/>
      <c r="LZ66" s="4"/>
      <c r="MA66" s="4"/>
      <c r="MB66" s="4"/>
      <c r="MC66" s="4"/>
      <c r="MD66" s="4"/>
      <c r="ME66" s="4"/>
      <c r="MF66" s="4">
        <v>0</v>
      </c>
      <c r="MG66" s="4"/>
      <c r="MH66" s="4"/>
      <c r="MI66" s="4"/>
      <c r="MJ66" s="4">
        <v>5000</v>
      </c>
      <c r="MK66" s="4"/>
      <c r="ML66" s="4"/>
      <c r="MM66" s="4"/>
      <c r="MN66" s="4"/>
      <c r="MO66" s="4"/>
      <c r="MP66" s="4"/>
      <c r="MQ66" s="4"/>
      <c r="MR66" s="4"/>
      <c r="MS66" s="4"/>
      <c r="MT66" s="4"/>
      <c r="MU66" s="4"/>
      <c r="MV66" s="4"/>
      <c r="MW66" s="4"/>
      <c r="MX66" s="4"/>
      <c r="MY66" s="4"/>
      <c r="MZ66" s="4"/>
      <c r="NA66" s="4"/>
      <c r="NB66" s="8">
        <f aca="true" t="shared" si="3" ref="NB66:NB129">SUM(H66:NA66)</f>
        <v>36000</v>
      </c>
      <c r="NC66" s="4">
        <f t="shared" si="1"/>
        <v>11448</v>
      </c>
      <c r="ND66" s="9">
        <v>36000</v>
      </c>
      <c r="NE66" s="9">
        <f t="shared" si="2"/>
        <v>0</v>
      </c>
    </row>
    <row r="67" spans="1:369" ht="25.5">
      <c r="A67" s="4">
        <v>68</v>
      </c>
      <c r="B67" s="5">
        <v>66</v>
      </c>
      <c r="C67" s="6" t="s">
        <v>494</v>
      </c>
      <c r="D67" s="21" t="s">
        <v>494</v>
      </c>
      <c r="E67" s="21"/>
      <c r="F67" s="4" t="s">
        <v>368</v>
      </c>
      <c r="G67" s="4">
        <v>68.4</v>
      </c>
      <c r="H67" s="4">
        <v>0</v>
      </c>
      <c r="I67" s="4"/>
      <c r="J67" s="4"/>
      <c r="K67" s="4"/>
      <c r="L67" s="4"/>
      <c r="M67" s="4"/>
      <c r="N67" s="4"/>
      <c r="O67" s="4"/>
      <c r="P67" s="4"/>
      <c r="Q67" s="4"/>
      <c r="R67" s="4"/>
      <c r="S67" s="4"/>
      <c r="T67" s="4"/>
      <c r="U67" s="11">
        <v>6</v>
      </c>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v>0</v>
      </c>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v>3</v>
      </c>
      <c r="HS67" s="4"/>
      <c r="HT67" s="4"/>
      <c r="HU67" s="4"/>
      <c r="HV67" s="4"/>
      <c r="HW67" s="4"/>
      <c r="HX67" s="4"/>
      <c r="HY67" s="4"/>
      <c r="HZ67" s="4"/>
      <c r="IA67" s="4"/>
      <c r="IB67" s="4"/>
      <c r="IC67" s="4"/>
      <c r="ID67" s="4"/>
      <c r="IE67" s="4"/>
      <c r="IF67" s="4"/>
      <c r="IG67" s="4"/>
      <c r="IH67" s="4"/>
      <c r="II67" s="4"/>
      <c r="IJ67" s="4"/>
      <c r="IK67" s="4"/>
      <c r="IL67" s="4"/>
      <c r="IM67" s="4"/>
      <c r="IN67" s="4"/>
      <c r="IO67" s="4">
        <v>0</v>
      </c>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v>0</v>
      </c>
      <c r="JY67" s="4"/>
      <c r="JZ67" s="4"/>
      <c r="KA67" s="4"/>
      <c r="KB67" s="4"/>
      <c r="KC67" s="4"/>
      <c r="KD67" s="4"/>
      <c r="KE67" s="4"/>
      <c r="KF67" s="4"/>
      <c r="KG67" s="4"/>
      <c r="KH67" s="4"/>
      <c r="KI67" s="4"/>
      <c r="KJ67" s="4"/>
      <c r="KK67" s="4"/>
      <c r="KL67" s="4"/>
      <c r="KM67" s="4"/>
      <c r="KN67" s="4">
        <v>15</v>
      </c>
      <c r="KO67" s="4"/>
      <c r="KP67" s="4">
        <v>0</v>
      </c>
      <c r="KQ67" s="4"/>
      <c r="KR67" s="4"/>
      <c r="KS67" s="4"/>
      <c r="KT67" s="4"/>
      <c r="KU67" s="4"/>
      <c r="KV67" s="4"/>
      <c r="KW67" s="4">
        <v>1</v>
      </c>
      <c r="KX67" s="4"/>
      <c r="KY67" s="4"/>
      <c r="KZ67" s="4"/>
      <c r="LA67" s="4"/>
      <c r="LB67" s="4">
        <v>2</v>
      </c>
      <c r="LC67" s="4"/>
      <c r="LD67" s="4"/>
      <c r="LE67" s="4"/>
      <c r="LF67" s="4"/>
      <c r="LG67" s="4">
        <v>0</v>
      </c>
      <c r="LH67" s="4"/>
      <c r="LI67" s="4"/>
      <c r="LJ67" s="4"/>
      <c r="LK67" s="4">
        <v>2</v>
      </c>
      <c r="LL67" s="4"/>
      <c r="LM67" s="4"/>
      <c r="LN67" s="4"/>
      <c r="LO67" s="4"/>
      <c r="LP67" s="4"/>
      <c r="LQ67" s="4">
        <v>0</v>
      </c>
      <c r="LR67" s="4"/>
      <c r="LS67" s="4"/>
      <c r="LT67" s="4"/>
      <c r="LU67" s="4"/>
      <c r="LV67" s="4"/>
      <c r="LW67" s="4"/>
      <c r="LX67" s="4"/>
      <c r="LY67" s="4"/>
      <c r="LZ67" s="4"/>
      <c r="MA67" s="4"/>
      <c r="MB67" s="4"/>
      <c r="MC67" s="4"/>
      <c r="MD67" s="4"/>
      <c r="ME67" s="4"/>
      <c r="MF67" s="4">
        <v>0</v>
      </c>
      <c r="MG67" s="4"/>
      <c r="MH67" s="4"/>
      <c r="MI67" s="4"/>
      <c r="MJ67" s="4">
        <v>10</v>
      </c>
      <c r="MK67" s="4">
        <v>2</v>
      </c>
      <c r="ML67" s="4"/>
      <c r="MM67" s="4"/>
      <c r="MN67" s="4"/>
      <c r="MO67" s="4"/>
      <c r="MP67" s="4"/>
      <c r="MQ67" s="4"/>
      <c r="MR67" s="4"/>
      <c r="MS67" s="4"/>
      <c r="MT67" s="4"/>
      <c r="MU67" s="4"/>
      <c r="MV67" s="4"/>
      <c r="MW67" s="4"/>
      <c r="MX67" s="4"/>
      <c r="MY67" s="4"/>
      <c r="MZ67" s="4"/>
      <c r="NA67" s="4"/>
      <c r="NB67" s="43">
        <f t="shared" si="3"/>
        <v>41</v>
      </c>
      <c r="NC67" s="11">
        <f aca="true" t="shared" si="4" ref="NC67:NC111">NB67*G67</f>
        <v>2804.4</v>
      </c>
      <c r="ND67" s="9">
        <v>36</v>
      </c>
      <c r="NE67" s="9">
        <f aca="true" t="shared" si="5" ref="NE67:NE130">NB67-ND67</f>
        <v>5</v>
      </c>
    </row>
    <row r="68" spans="1:369" ht="25.5">
      <c r="A68" s="4">
        <v>69</v>
      </c>
      <c r="B68" s="5">
        <v>67</v>
      </c>
      <c r="C68" s="6" t="s">
        <v>495</v>
      </c>
      <c r="D68" s="21" t="s">
        <v>495</v>
      </c>
      <c r="E68" s="21"/>
      <c r="F68" s="4" t="s">
        <v>368</v>
      </c>
      <c r="G68" s="4">
        <v>84</v>
      </c>
      <c r="H68" s="4">
        <v>0</v>
      </c>
      <c r="I68" s="4"/>
      <c r="J68" s="4"/>
      <c r="K68" s="4"/>
      <c r="L68" s="4"/>
      <c r="M68" s="4"/>
      <c r="N68" s="4"/>
      <c r="O68" s="4"/>
      <c r="P68" s="4"/>
      <c r="Q68" s="4"/>
      <c r="R68" s="4"/>
      <c r="S68" s="4"/>
      <c r="T68" s="4"/>
      <c r="U68" s="11">
        <v>3</v>
      </c>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v>0</v>
      </c>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v>0</v>
      </c>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v>0</v>
      </c>
      <c r="JY68" s="4"/>
      <c r="JZ68" s="4"/>
      <c r="KA68" s="4"/>
      <c r="KB68" s="4"/>
      <c r="KC68" s="4"/>
      <c r="KD68" s="4"/>
      <c r="KE68" s="4"/>
      <c r="KF68" s="4"/>
      <c r="KG68" s="4"/>
      <c r="KH68" s="4"/>
      <c r="KI68" s="4"/>
      <c r="KJ68" s="4"/>
      <c r="KK68" s="4"/>
      <c r="KL68" s="4"/>
      <c r="KM68" s="4"/>
      <c r="KN68" s="4">
        <v>14</v>
      </c>
      <c r="KO68" s="4"/>
      <c r="KP68" s="4">
        <v>0</v>
      </c>
      <c r="KQ68" s="4"/>
      <c r="KR68" s="4"/>
      <c r="KS68" s="4"/>
      <c r="KT68" s="4"/>
      <c r="KU68" s="4"/>
      <c r="KV68" s="4"/>
      <c r="KW68" s="4">
        <v>1</v>
      </c>
      <c r="KX68" s="4"/>
      <c r="KY68" s="4"/>
      <c r="KZ68" s="4"/>
      <c r="LA68" s="4"/>
      <c r="LB68" s="4">
        <v>3</v>
      </c>
      <c r="LC68" s="4"/>
      <c r="LD68" s="4"/>
      <c r="LE68" s="4"/>
      <c r="LF68" s="4"/>
      <c r="LG68" s="4">
        <v>0</v>
      </c>
      <c r="LH68" s="4"/>
      <c r="LI68" s="4"/>
      <c r="LJ68" s="4"/>
      <c r="LK68" s="4">
        <v>1</v>
      </c>
      <c r="LL68" s="4"/>
      <c r="LM68" s="4"/>
      <c r="LN68" s="4"/>
      <c r="LO68" s="4"/>
      <c r="LP68" s="4"/>
      <c r="LQ68" s="4">
        <v>5</v>
      </c>
      <c r="LR68" s="4"/>
      <c r="LS68" s="4"/>
      <c r="LT68" s="4"/>
      <c r="LU68" s="4"/>
      <c r="LV68" s="4"/>
      <c r="LW68" s="4"/>
      <c r="LX68" s="4"/>
      <c r="LY68" s="4"/>
      <c r="LZ68" s="4"/>
      <c r="MA68" s="4"/>
      <c r="MB68" s="4"/>
      <c r="MC68" s="4"/>
      <c r="MD68" s="4"/>
      <c r="ME68" s="4"/>
      <c r="MF68" s="4">
        <v>0</v>
      </c>
      <c r="MG68" s="4"/>
      <c r="MH68" s="4"/>
      <c r="MI68" s="4"/>
      <c r="MJ68" s="4">
        <v>10</v>
      </c>
      <c r="MK68" s="4">
        <v>2</v>
      </c>
      <c r="ML68" s="4"/>
      <c r="MM68" s="4"/>
      <c r="MN68" s="4"/>
      <c r="MO68" s="4"/>
      <c r="MP68" s="4"/>
      <c r="MQ68" s="4"/>
      <c r="MR68" s="4"/>
      <c r="MS68" s="4"/>
      <c r="MT68" s="4"/>
      <c r="MU68" s="4"/>
      <c r="MV68" s="4"/>
      <c r="MW68" s="4"/>
      <c r="MX68" s="4"/>
      <c r="MY68" s="4"/>
      <c r="MZ68" s="4"/>
      <c r="NA68" s="4"/>
      <c r="NB68" s="43">
        <f t="shared" si="3"/>
        <v>39</v>
      </c>
      <c r="NC68" s="11">
        <f t="shared" si="4"/>
        <v>3276</v>
      </c>
      <c r="ND68" s="9">
        <v>136</v>
      </c>
      <c r="NE68" s="9">
        <f t="shared" si="5"/>
        <v>-97</v>
      </c>
    </row>
    <row r="69" spans="1:369" ht="127.5">
      <c r="A69" s="14" t="s">
        <v>496</v>
      </c>
      <c r="B69" s="8">
        <v>68</v>
      </c>
      <c r="C69" s="15" t="s">
        <v>497</v>
      </c>
      <c r="D69" s="22" t="s">
        <v>498</v>
      </c>
      <c r="E69" s="22"/>
      <c r="F69" s="14" t="s">
        <v>368</v>
      </c>
      <c r="G69" s="14">
        <v>2.2199999999999998</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c r="AB69" s="14">
        <v>0</v>
      </c>
      <c r="AC69" s="14">
        <v>0</v>
      </c>
      <c r="AD69" s="14">
        <v>0</v>
      </c>
      <c r="AE69" s="14">
        <v>0</v>
      </c>
      <c r="AF69" s="14">
        <v>0</v>
      </c>
      <c r="AG69" s="14">
        <v>0</v>
      </c>
      <c r="AH69" s="14">
        <v>0</v>
      </c>
      <c r="AI69" s="14">
        <v>0</v>
      </c>
      <c r="AJ69" s="14">
        <v>0</v>
      </c>
      <c r="AK69" s="14">
        <v>0</v>
      </c>
      <c r="AL69" s="14">
        <v>0</v>
      </c>
      <c r="AM69" s="14">
        <v>0</v>
      </c>
      <c r="AN69" s="14">
        <v>0</v>
      </c>
      <c r="AO69" s="14">
        <v>0</v>
      </c>
      <c r="AP69" s="14">
        <v>0</v>
      </c>
      <c r="AQ69" s="14">
        <v>0</v>
      </c>
      <c r="AR69" s="14">
        <v>0</v>
      </c>
      <c r="AS69" s="14">
        <v>0</v>
      </c>
      <c r="AT69" s="14">
        <v>0</v>
      </c>
      <c r="AU69" s="14">
        <v>0</v>
      </c>
      <c r="AV69" s="14">
        <v>0</v>
      </c>
      <c r="AW69" s="14">
        <v>0</v>
      </c>
      <c r="AX69" s="14">
        <v>0</v>
      </c>
      <c r="AY69" s="14">
        <v>0</v>
      </c>
      <c r="AZ69" s="14">
        <v>0</v>
      </c>
      <c r="BA69" s="14">
        <v>0</v>
      </c>
      <c r="BB69" s="14">
        <v>0</v>
      </c>
      <c r="BC69" s="14">
        <v>0</v>
      </c>
      <c r="BD69" s="14">
        <v>0</v>
      </c>
      <c r="BE69" s="14">
        <v>0</v>
      </c>
      <c r="BF69" s="14">
        <v>0</v>
      </c>
      <c r="BG69" s="14">
        <v>0</v>
      </c>
      <c r="BH69" s="14">
        <v>0</v>
      </c>
      <c r="BI69" s="14">
        <v>0</v>
      </c>
      <c r="BJ69" s="14">
        <v>0</v>
      </c>
      <c r="BK69" s="14">
        <v>0</v>
      </c>
      <c r="BL69" s="14">
        <v>0</v>
      </c>
      <c r="BM69" s="14">
        <v>0</v>
      </c>
      <c r="BN69" s="14">
        <v>0</v>
      </c>
      <c r="BO69" s="14">
        <v>0</v>
      </c>
      <c r="BP69" s="14">
        <v>0</v>
      </c>
      <c r="BQ69" s="14">
        <v>0</v>
      </c>
      <c r="BR69" s="14">
        <v>0</v>
      </c>
      <c r="BS69" s="14">
        <v>0</v>
      </c>
      <c r="BT69" s="14">
        <v>0</v>
      </c>
      <c r="BU69" s="14">
        <v>0</v>
      </c>
      <c r="BV69" s="14">
        <v>0</v>
      </c>
      <c r="BW69" s="14">
        <v>0</v>
      </c>
      <c r="BX69" s="14">
        <v>0</v>
      </c>
      <c r="BY69" s="14">
        <v>0</v>
      </c>
      <c r="BZ69" s="14">
        <v>0</v>
      </c>
      <c r="CA69" s="14">
        <v>0</v>
      </c>
      <c r="CB69" s="14">
        <v>0</v>
      </c>
      <c r="CC69" s="14">
        <v>0</v>
      </c>
      <c r="CD69" s="14">
        <v>0</v>
      </c>
      <c r="CE69" s="14">
        <v>0</v>
      </c>
      <c r="CF69" s="14">
        <v>0</v>
      </c>
      <c r="CG69" s="14">
        <v>0</v>
      </c>
      <c r="CH69" s="14">
        <v>0</v>
      </c>
      <c r="CI69" s="14">
        <v>0</v>
      </c>
      <c r="CJ69" s="14">
        <v>0</v>
      </c>
      <c r="CK69" s="14">
        <v>0</v>
      </c>
      <c r="CL69" s="14">
        <v>0</v>
      </c>
      <c r="CM69" s="14">
        <v>0</v>
      </c>
      <c r="CN69" s="14">
        <v>0</v>
      </c>
      <c r="CO69" s="14">
        <v>0</v>
      </c>
      <c r="CP69" s="14">
        <v>0</v>
      </c>
      <c r="CQ69" s="14">
        <v>0</v>
      </c>
      <c r="CR69" s="14">
        <v>0</v>
      </c>
      <c r="CS69" s="14">
        <v>0</v>
      </c>
      <c r="CT69" s="14">
        <v>0</v>
      </c>
      <c r="CU69" s="14">
        <v>0</v>
      </c>
      <c r="CV69" s="14">
        <v>0</v>
      </c>
      <c r="CW69" s="14">
        <v>0</v>
      </c>
      <c r="CX69" s="14">
        <v>0</v>
      </c>
      <c r="CY69" s="14">
        <v>0</v>
      </c>
      <c r="CZ69" s="14">
        <v>0</v>
      </c>
      <c r="DA69" s="14">
        <v>0</v>
      </c>
      <c r="DB69" s="14">
        <v>0</v>
      </c>
      <c r="DC69" s="14">
        <v>0</v>
      </c>
      <c r="DD69" s="14">
        <v>0</v>
      </c>
      <c r="DE69" s="14">
        <v>0</v>
      </c>
      <c r="DF69" s="14">
        <v>0</v>
      </c>
      <c r="DG69" s="14">
        <v>0</v>
      </c>
      <c r="DH69" s="14">
        <v>0</v>
      </c>
      <c r="DI69" s="14">
        <v>0</v>
      </c>
      <c r="DJ69" s="14">
        <v>0</v>
      </c>
      <c r="DK69" s="14">
        <v>0</v>
      </c>
      <c r="DL69" s="14">
        <v>0</v>
      </c>
      <c r="DM69" s="14">
        <v>0</v>
      </c>
      <c r="DN69" s="14">
        <v>0</v>
      </c>
      <c r="DO69" s="14">
        <v>0</v>
      </c>
      <c r="DP69" s="14">
        <v>0</v>
      </c>
      <c r="DQ69" s="14">
        <v>0</v>
      </c>
      <c r="DR69" s="14">
        <v>0</v>
      </c>
      <c r="DS69" s="14">
        <v>0</v>
      </c>
      <c r="DT69" s="14">
        <v>0</v>
      </c>
      <c r="DU69" s="14">
        <v>0</v>
      </c>
      <c r="DV69" s="14">
        <v>0</v>
      </c>
      <c r="DW69" s="14">
        <v>0</v>
      </c>
      <c r="DX69" s="14">
        <v>0</v>
      </c>
      <c r="DY69" s="14">
        <v>0</v>
      </c>
      <c r="DZ69" s="14">
        <v>0</v>
      </c>
      <c r="EA69" s="14">
        <v>0</v>
      </c>
      <c r="EB69" s="14">
        <v>0</v>
      </c>
      <c r="EC69" s="14">
        <v>0</v>
      </c>
      <c r="ED69" s="14">
        <v>0</v>
      </c>
      <c r="EE69" s="14">
        <v>0</v>
      </c>
      <c r="EF69" s="14">
        <v>0</v>
      </c>
      <c r="EG69" s="14">
        <v>0</v>
      </c>
      <c r="EH69" s="14">
        <v>0</v>
      </c>
      <c r="EI69" s="14">
        <v>0</v>
      </c>
      <c r="EJ69" s="14">
        <v>0</v>
      </c>
      <c r="EK69" s="14">
        <v>0</v>
      </c>
      <c r="EL69" s="14">
        <v>0</v>
      </c>
      <c r="EM69" s="14">
        <v>0</v>
      </c>
      <c r="EN69" s="14">
        <v>0</v>
      </c>
      <c r="EO69" s="14">
        <v>0</v>
      </c>
      <c r="EP69" s="14">
        <v>0</v>
      </c>
      <c r="EQ69" s="14">
        <v>0</v>
      </c>
      <c r="ER69" s="14">
        <v>0</v>
      </c>
      <c r="ES69" s="14">
        <v>0</v>
      </c>
      <c r="ET69" s="14">
        <v>0</v>
      </c>
      <c r="EU69" s="14">
        <v>0</v>
      </c>
      <c r="EV69" s="14">
        <v>0</v>
      </c>
      <c r="EW69" s="14">
        <v>0</v>
      </c>
      <c r="EX69" s="14">
        <v>0</v>
      </c>
      <c r="EY69" s="14">
        <v>0</v>
      </c>
      <c r="EZ69" s="14">
        <v>0</v>
      </c>
      <c r="FA69" s="14">
        <v>0</v>
      </c>
      <c r="FB69" s="14">
        <v>0</v>
      </c>
      <c r="FC69" s="14">
        <v>0</v>
      </c>
      <c r="FD69" s="14">
        <v>0</v>
      </c>
      <c r="FE69" s="14">
        <v>0</v>
      </c>
      <c r="FF69" s="14">
        <v>0</v>
      </c>
      <c r="FG69" s="14">
        <v>0</v>
      </c>
      <c r="FH69" s="14">
        <v>0</v>
      </c>
      <c r="FI69" s="14">
        <v>0</v>
      </c>
      <c r="FJ69" s="14">
        <v>0</v>
      </c>
      <c r="FK69" s="14">
        <v>500</v>
      </c>
      <c r="FL69" s="14">
        <v>0</v>
      </c>
      <c r="FM69" s="14">
        <v>0</v>
      </c>
      <c r="FN69" s="14">
        <v>0</v>
      </c>
      <c r="FO69" s="14">
        <v>0</v>
      </c>
      <c r="FP69" s="14">
        <v>0</v>
      </c>
      <c r="FQ69" s="14">
        <v>0</v>
      </c>
      <c r="FR69" s="14">
        <v>0</v>
      </c>
      <c r="FS69" s="14">
        <v>0</v>
      </c>
      <c r="FT69" s="14">
        <v>0</v>
      </c>
      <c r="FU69" s="14">
        <v>0</v>
      </c>
      <c r="FV69" s="14">
        <v>0</v>
      </c>
      <c r="FW69" s="14">
        <v>0</v>
      </c>
      <c r="FX69" s="14">
        <v>0</v>
      </c>
      <c r="FY69" s="14">
        <v>0</v>
      </c>
      <c r="FZ69" s="14">
        <v>0</v>
      </c>
      <c r="GA69" s="14">
        <v>0</v>
      </c>
      <c r="GB69" s="14">
        <v>0</v>
      </c>
      <c r="GC69" s="14">
        <v>0</v>
      </c>
      <c r="GD69" s="14">
        <v>0</v>
      </c>
      <c r="GE69" s="14">
        <v>0</v>
      </c>
      <c r="GF69" s="14">
        <v>0</v>
      </c>
      <c r="GG69" s="14">
        <v>0</v>
      </c>
      <c r="GH69" s="14">
        <v>0</v>
      </c>
      <c r="GI69" s="14">
        <v>0</v>
      </c>
      <c r="GJ69" s="14">
        <v>0</v>
      </c>
      <c r="GK69" s="14">
        <v>0</v>
      </c>
      <c r="GL69" s="14">
        <v>0</v>
      </c>
      <c r="GM69" s="14">
        <v>0</v>
      </c>
      <c r="GN69" s="14">
        <v>0</v>
      </c>
      <c r="GO69" s="14">
        <v>0</v>
      </c>
      <c r="GP69" s="14">
        <v>0</v>
      </c>
      <c r="GQ69" s="14">
        <v>0</v>
      </c>
      <c r="GR69" s="14">
        <v>0</v>
      </c>
      <c r="GS69" s="14">
        <v>0</v>
      </c>
      <c r="GT69" s="14">
        <v>0</v>
      </c>
      <c r="GU69" s="14">
        <v>0</v>
      </c>
      <c r="GV69" s="14">
        <v>0</v>
      </c>
      <c r="GW69" s="14">
        <v>0</v>
      </c>
      <c r="GX69" s="14">
        <v>0</v>
      </c>
      <c r="GY69" s="14">
        <v>0</v>
      </c>
      <c r="GZ69" s="14">
        <v>0</v>
      </c>
      <c r="HA69" s="14">
        <v>0</v>
      </c>
      <c r="HB69" s="14">
        <v>0</v>
      </c>
      <c r="HC69" s="14">
        <v>0</v>
      </c>
      <c r="HD69" s="14">
        <v>15</v>
      </c>
      <c r="HE69" s="14">
        <v>0</v>
      </c>
      <c r="HF69" s="14">
        <v>0</v>
      </c>
      <c r="HG69" s="14">
        <v>0</v>
      </c>
      <c r="HH69" s="14">
        <v>0</v>
      </c>
      <c r="HI69" s="14">
        <v>0</v>
      </c>
      <c r="HJ69" s="14">
        <v>0</v>
      </c>
      <c r="HK69" s="14">
        <v>0</v>
      </c>
      <c r="HL69" s="14">
        <v>0</v>
      </c>
      <c r="HM69" s="14">
        <v>0</v>
      </c>
      <c r="HN69" s="14">
        <v>0</v>
      </c>
      <c r="HO69" s="14">
        <v>0</v>
      </c>
      <c r="HP69" s="14">
        <v>0</v>
      </c>
      <c r="HQ69" s="14">
        <v>0</v>
      </c>
      <c r="HR69" s="14">
        <v>0</v>
      </c>
      <c r="HS69" s="14">
        <v>0</v>
      </c>
      <c r="HT69" s="14">
        <v>0</v>
      </c>
      <c r="HU69" s="14">
        <v>0</v>
      </c>
      <c r="HV69" s="14">
        <v>0</v>
      </c>
      <c r="HW69" s="14">
        <v>0</v>
      </c>
      <c r="HX69" s="14">
        <v>0</v>
      </c>
      <c r="HY69" s="14">
        <v>0</v>
      </c>
      <c r="HZ69" s="14">
        <v>0</v>
      </c>
      <c r="IA69" s="14">
        <v>0</v>
      </c>
      <c r="IB69" s="14">
        <v>0</v>
      </c>
      <c r="IC69" s="14">
        <v>0</v>
      </c>
      <c r="ID69" s="14">
        <v>0</v>
      </c>
      <c r="IE69" s="14">
        <v>0</v>
      </c>
      <c r="IF69" s="14">
        <v>0</v>
      </c>
      <c r="IG69" s="14">
        <v>0</v>
      </c>
      <c r="IH69" s="14">
        <v>0</v>
      </c>
      <c r="II69" s="14">
        <v>0</v>
      </c>
      <c r="IJ69" s="14">
        <v>0</v>
      </c>
      <c r="IK69" s="14">
        <v>0</v>
      </c>
      <c r="IL69" s="14">
        <v>0</v>
      </c>
      <c r="IM69" s="14">
        <v>0</v>
      </c>
      <c r="IN69" s="14">
        <v>0</v>
      </c>
      <c r="IO69" s="14">
        <v>0</v>
      </c>
      <c r="IP69" s="14">
        <v>0</v>
      </c>
      <c r="IQ69" s="14">
        <v>0</v>
      </c>
      <c r="IR69" s="14">
        <v>0</v>
      </c>
      <c r="IS69" s="14">
        <v>0</v>
      </c>
      <c r="IT69" s="14">
        <v>0</v>
      </c>
      <c r="IU69" s="14">
        <v>0</v>
      </c>
      <c r="IV69" s="14">
        <v>0</v>
      </c>
      <c r="IW69" s="14">
        <v>0</v>
      </c>
      <c r="IX69" s="14">
        <v>0</v>
      </c>
      <c r="IY69" s="14">
        <v>0</v>
      </c>
      <c r="IZ69" s="14">
        <v>0</v>
      </c>
      <c r="JA69" s="14">
        <v>0</v>
      </c>
      <c r="JB69" s="14">
        <v>0</v>
      </c>
      <c r="JC69" s="14">
        <v>0</v>
      </c>
      <c r="JD69" s="14">
        <v>0</v>
      </c>
      <c r="JE69" s="14">
        <v>0</v>
      </c>
      <c r="JF69" s="14">
        <v>0</v>
      </c>
      <c r="JG69" s="14">
        <v>0</v>
      </c>
      <c r="JH69" s="14">
        <v>0</v>
      </c>
      <c r="JI69" s="14">
        <v>0</v>
      </c>
      <c r="JJ69" s="14">
        <v>0</v>
      </c>
      <c r="JK69" s="14">
        <v>0</v>
      </c>
      <c r="JL69" s="14">
        <v>0</v>
      </c>
      <c r="JM69" s="14">
        <v>0</v>
      </c>
      <c r="JN69" s="14">
        <v>0</v>
      </c>
      <c r="JO69" s="14">
        <v>0</v>
      </c>
      <c r="JP69" s="14">
        <v>0</v>
      </c>
      <c r="JQ69" s="14">
        <v>0</v>
      </c>
      <c r="JR69" s="14">
        <v>0</v>
      </c>
      <c r="JS69" s="14">
        <v>0</v>
      </c>
      <c r="JT69" s="14">
        <v>0</v>
      </c>
      <c r="JU69" s="14">
        <v>0</v>
      </c>
      <c r="JV69" s="14">
        <v>0</v>
      </c>
      <c r="JW69" s="14">
        <v>0</v>
      </c>
      <c r="JX69" s="14">
        <v>0</v>
      </c>
      <c r="JY69" s="14">
        <v>0</v>
      </c>
      <c r="JZ69" s="14">
        <v>0</v>
      </c>
      <c r="KA69" s="14">
        <v>0</v>
      </c>
      <c r="KB69" s="14">
        <v>0</v>
      </c>
      <c r="KC69" s="14">
        <v>0</v>
      </c>
      <c r="KD69" s="14">
        <v>0</v>
      </c>
      <c r="KE69" s="14">
        <v>0</v>
      </c>
      <c r="KF69" s="14">
        <v>0</v>
      </c>
      <c r="KG69" s="14">
        <v>0</v>
      </c>
      <c r="KH69" s="14">
        <v>0</v>
      </c>
      <c r="KI69" s="14">
        <v>0</v>
      </c>
      <c r="KJ69" s="14">
        <v>0</v>
      </c>
      <c r="KK69" s="14">
        <v>0</v>
      </c>
      <c r="KL69" s="14">
        <v>0</v>
      </c>
      <c r="KM69" s="14">
        <v>2000</v>
      </c>
      <c r="KN69" s="14">
        <v>0</v>
      </c>
      <c r="KO69" s="14">
        <v>0</v>
      </c>
      <c r="KP69" s="14">
        <v>2700</v>
      </c>
      <c r="KQ69" s="14">
        <v>2500</v>
      </c>
      <c r="KR69" s="14">
        <v>0</v>
      </c>
      <c r="KS69" s="14">
        <v>0</v>
      </c>
      <c r="KT69" s="14">
        <v>0</v>
      </c>
      <c r="KU69" s="14">
        <v>0</v>
      </c>
      <c r="KV69" s="14">
        <v>0</v>
      </c>
      <c r="KW69" s="14">
        <v>0</v>
      </c>
      <c r="KX69" s="14">
        <v>0</v>
      </c>
      <c r="KY69" s="14">
        <v>0</v>
      </c>
      <c r="KZ69" s="14">
        <v>500</v>
      </c>
      <c r="LA69" s="14">
        <v>0</v>
      </c>
      <c r="LB69" s="14">
        <v>0</v>
      </c>
      <c r="LC69" s="14">
        <v>0</v>
      </c>
      <c r="LD69" s="14">
        <v>0</v>
      </c>
      <c r="LE69" s="14">
        <v>0</v>
      </c>
      <c r="LF69" s="14">
        <v>0</v>
      </c>
      <c r="LG69" s="14">
        <v>0</v>
      </c>
      <c r="LH69" s="14">
        <v>0</v>
      </c>
      <c r="LI69" s="14">
        <v>0</v>
      </c>
      <c r="LJ69" s="14">
        <v>0</v>
      </c>
      <c r="LK69" s="14">
        <v>0</v>
      </c>
      <c r="LL69" s="14">
        <v>0</v>
      </c>
      <c r="LM69" s="14">
        <v>100</v>
      </c>
      <c r="LN69" s="14">
        <v>0</v>
      </c>
      <c r="LO69" s="14">
        <v>0</v>
      </c>
      <c r="LP69" s="14">
        <v>0</v>
      </c>
      <c r="LQ69" s="14">
        <v>0</v>
      </c>
      <c r="LR69" s="14">
        <v>0</v>
      </c>
      <c r="LS69" s="14">
        <v>0</v>
      </c>
      <c r="LT69" s="14">
        <v>0</v>
      </c>
      <c r="LU69" s="14">
        <v>0</v>
      </c>
      <c r="LV69" s="14">
        <v>0</v>
      </c>
      <c r="LW69" s="14">
        <v>0</v>
      </c>
      <c r="LX69" s="14">
        <v>0</v>
      </c>
      <c r="LY69" s="14">
        <v>0</v>
      </c>
      <c r="LZ69" s="14">
        <v>0</v>
      </c>
      <c r="MA69" s="14">
        <v>0</v>
      </c>
      <c r="MB69" s="14">
        <v>0</v>
      </c>
      <c r="MC69" s="14">
        <v>0</v>
      </c>
      <c r="MD69" s="14">
        <v>0</v>
      </c>
      <c r="ME69" s="14">
        <v>0</v>
      </c>
      <c r="MF69" s="14">
        <v>0</v>
      </c>
      <c r="MG69" s="14">
        <v>0</v>
      </c>
      <c r="MH69" s="14">
        <v>0</v>
      </c>
      <c r="MI69" s="14">
        <v>0</v>
      </c>
      <c r="MJ69" s="14">
        <v>0</v>
      </c>
      <c r="MK69" s="14">
        <v>0</v>
      </c>
      <c r="ML69" s="14">
        <v>0</v>
      </c>
      <c r="MM69" s="14">
        <v>0</v>
      </c>
      <c r="MN69" s="14">
        <v>0</v>
      </c>
      <c r="MO69" s="14">
        <v>0</v>
      </c>
      <c r="MP69" s="14">
        <v>0</v>
      </c>
      <c r="MQ69" s="14">
        <v>0</v>
      </c>
      <c r="MR69" s="14">
        <v>0</v>
      </c>
      <c r="MS69" s="14">
        <v>0</v>
      </c>
      <c r="MT69" s="14">
        <v>0</v>
      </c>
      <c r="MU69" s="14">
        <v>0</v>
      </c>
      <c r="MV69" s="14">
        <v>0</v>
      </c>
      <c r="MW69" s="14">
        <v>0</v>
      </c>
      <c r="MX69" s="14">
        <v>0</v>
      </c>
      <c r="MY69" s="14">
        <v>0</v>
      </c>
      <c r="MZ69" s="14">
        <v>0</v>
      </c>
      <c r="NA69" s="14">
        <v>0</v>
      </c>
      <c r="NB69" s="8">
        <f t="shared" si="3"/>
        <v>8315</v>
      </c>
      <c r="NC69" s="4">
        <v>18459.3</v>
      </c>
      <c r="ND69" s="9">
        <v>8315</v>
      </c>
      <c r="NE69" s="9">
        <f t="shared" si="5"/>
        <v>0</v>
      </c>
    </row>
    <row r="70" spans="1:369" ht="127.5">
      <c r="A70" s="4">
        <v>72</v>
      </c>
      <c r="B70" s="5">
        <v>69</v>
      </c>
      <c r="C70" s="6" t="s">
        <v>499</v>
      </c>
      <c r="D70" s="23" t="s">
        <v>500</v>
      </c>
      <c r="E70" s="23"/>
      <c r="F70" s="4" t="s">
        <v>368</v>
      </c>
      <c r="G70" s="4">
        <v>0.852</v>
      </c>
      <c r="H70" s="4">
        <v>0</v>
      </c>
      <c r="I70" s="4"/>
      <c r="J70" s="4"/>
      <c r="K70" s="4"/>
      <c r="L70" s="4"/>
      <c r="M70" s="4"/>
      <c r="N70" s="4"/>
      <c r="O70" s="4"/>
      <c r="P70" s="4"/>
      <c r="Q70" s="4"/>
      <c r="R70" s="4"/>
      <c r="S70" s="4"/>
      <c r="T70" s="4"/>
      <c r="U70" s="4"/>
      <c r="V70" s="4"/>
      <c r="W70" s="4">
        <v>300</v>
      </c>
      <c r="X70" s="4"/>
      <c r="Y70" s="4"/>
      <c r="Z70" s="4"/>
      <c r="AA70" s="4"/>
      <c r="AB70" s="4"/>
      <c r="AC70" s="4"/>
      <c r="AD70" s="4"/>
      <c r="AE70" s="4"/>
      <c r="AF70" s="4">
        <v>500</v>
      </c>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11"/>
      <c r="BO70" s="4"/>
      <c r="BP70" s="4"/>
      <c r="BQ70" s="4"/>
      <c r="BR70" s="4"/>
      <c r="BS70" s="4"/>
      <c r="BT70" s="4"/>
      <c r="BU70" s="4"/>
      <c r="BV70" s="4"/>
      <c r="BW70" s="4"/>
      <c r="BX70" s="4"/>
      <c r="BY70" s="4"/>
      <c r="BZ70" s="4"/>
      <c r="CA70" s="4"/>
      <c r="CB70" s="4"/>
      <c r="CC70" s="4"/>
      <c r="CD70" s="4"/>
      <c r="CE70" s="4"/>
      <c r="CF70" s="4"/>
      <c r="CG70" s="4"/>
      <c r="CH70" s="4"/>
      <c r="CI70" s="11"/>
      <c r="CJ70" s="4"/>
      <c r="CK70" s="4"/>
      <c r="CL70" s="4"/>
      <c r="CM70" s="4"/>
      <c r="CN70" s="4"/>
      <c r="CO70" s="4"/>
      <c r="CP70" s="4"/>
      <c r="CQ70" s="4"/>
      <c r="CR70" s="4"/>
      <c r="CS70" s="4"/>
      <c r="CT70" s="4"/>
      <c r="CU70" s="4"/>
      <c r="CV70" s="4"/>
      <c r="CW70" s="4"/>
      <c r="CX70" s="4"/>
      <c r="CY70" s="4"/>
      <c r="CZ70" s="4"/>
      <c r="DA70" s="4"/>
      <c r="DB70" s="4"/>
      <c r="DC70" s="4">
        <v>3000</v>
      </c>
      <c r="DD70" s="4"/>
      <c r="DE70" s="4"/>
      <c r="DF70" s="4"/>
      <c r="DG70" s="4"/>
      <c r="DH70" s="4"/>
      <c r="DI70" s="4">
        <v>0</v>
      </c>
      <c r="DJ70" s="4"/>
      <c r="DK70" s="4"/>
      <c r="DL70" s="4"/>
      <c r="DM70" s="4"/>
      <c r="DN70" s="4"/>
      <c r="DO70" s="4"/>
      <c r="DP70" s="4"/>
      <c r="DQ70" s="4"/>
      <c r="DR70" s="4"/>
      <c r="DS70" s="4"/>
      <c r="DT70" s="4"/>
      <c r="DU70" s="4"/>
      <c r="DV70" s="4"/>
      <c r="DW70" s="4"/>
      <c r="DX70" s="4"/>
      <c r="DY70" s="4"/>
      <c r="DZ70" s="4"/>
      <c r="EA70" s="4">
        <v>500</v>
      </c>
      <c r="EB70" s="4"/>
      <c r="EC70" s="4"/>
      <c r="ED70" s="4"/>
      <c r="EE70" s="4"/>
      <c r="EF70" s="4"/>
      <c r="EG70" s="4"/>
      <c r="EH70" s="4"/>
      <c r="EI70" s="4"/>
      <c r="EJ70" s="4"/>
      <c r="EK70" s="4"/>
      <c r="EL70" s="4"/>
      <c r="EM70" s="4"/>
      <c r="EN70" s="4"/>
      <c r="EO70" s="4"/>
      <c r="EP70" s="4"/>
      <c r="EQ70" s="4"/>
      <c r="ER70" s="4"/>
      <c r="ES70" s="4"/>
      <c r="ET70" s="4">
        <v>1000</v>
      </c>
      <c r="EU70" s="4"/>
      <c r="EV70" s="4"/>
      <c r="EW70" s="4"/>
      <c r="EX70" s="4">
        <v>1000</v>
      </c>
      <c r="EY70" s="4"/>
      <c r="EZ70" s="4"/>
      <c r="FA70" s="4"/>
      <c r="FB70" s="4"/>
      <c r="FC70" s="4"/>
      <c r="FD70" s="4"/>
      <c r="FE70" s="4"/>
      <c r="FF70" s="4"/>
      <c r="FG70" s="4"/>
      <c r="FH70" s="4"/>
      <c r="FI70" s="4"/>
      <c r="FJ70" s="4"/>
      <c r="FK70" s="4"/>
      <c r="FL70" s="4"/>
      <c r="FM70" s="4">
        <v>30000</v>
      </c>
      <c r="FN70" s="4"/>
      <c r="FO70" s="4"/>
      <c r="FP70" s="4"/>
      <c r="FQ70" s="4"/>
      <c r="FR70" s="4"/>
      <c r="FS70" s="4"/>
      <c r="FT70" s="4">
        <v>4000</v>
      </c>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v>40000</v>
      </c>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v>3000</v>
      </c>
      <c r="IE70" s="4"/>
      <c r="IF70" s="4"/>
      <c r="IG70" s="4">
        <v>100</v>
      </c>
      <c r="IH70" s="4"/>
      <c r="II70" s="4">
        <v>1000</v>
      </c>
      <c r="IJ70" s="4"/>
      <c r="IK70" s="4"/>
      <c r="IL70" s="4"/>
      <c r="IM70" s="4">
        <v>15000</v>
      </c>
      <c r="IN70" s="4"/>
      <c r="IO70" s="4">
        <v>0</v>
      </c>
      <c r="IP70" s="4"/>
      <c r="IQ70" s="4"/>
      <c r="IR70" s="4"/>
      <c r="IS70" s="4"/>
      <c r="IT70" s="4"/>
      <c r="IU70" s="4"/>
      <c r="IV70" s="4"/>
      <c r="IW70" s="4"/>
      <c r="IX70" s="4"/>
      <c r="IY70" s="4">
        <v>500</v>
      </c>
      <c r="IZ70" s="4"/>
      <c r="JA70" s="4"/>
      <c r="JB70" s="4"/>
      <c r="JC70" s="4"/>
      <c r="JD70" s="4"/>
      <c r="JE70" s="4"/>
      <c r="JF70" s="4"/>
      <c r="JG70" s="4"/>
      <c r="JH70" s="4"/>
      <c r="JI70" s="4"/>
      <c r="JJ70" s="4"/>
      <c r="JK70" s="4"/>
      <c r="JL70" s="4"/>
      <c r="JM70" s="4"/>
      <c r="JN70" s="4"/>
      <c r="JO70" s="4"/>
      <c r="JP70" s="4"/>
      <c r="JQ70" s="4"/>
      <c r="JR70" s="4"/>
      <c r="JS70" s="4"/>
      <c r="JT70" s="4">
        <v>1000</v>
      </c>
      <c r="JU70" s="4"/>
      <c r="JV70" s="4"/>
      <c r="JW70" s="4"/>
      <c r="JX70" s="4">
        <v>0</v>
      </c>
      <c r="JY70" s="4"/>
      <c r="JZ70" s="4">
        <v>200</v>
      </c>
      <c r="KA70" s="4"/>
      <c r="KB70" s="4"/>
      <c r="KC70" s="4"/>
      <c r="KD70" s="4"/>
      <c r="KE70" s="4"/>
      <c r="KF70" s="4"/>
      <c r="KG70" s="4"/>
      <c r="KH70" s="4">
        <v>1000</v>
      </c>
      <c r="KI70" s="4"/>
      <c r="KJ70" s="4"/>
      <c r="KK70" s="4">
        <v>6000</v>
      </c>
      <c r="KL70" s="4">
        <v>200</v>
      </c>
      <c r="KM70" s="4"/>
      <c r="KN70" s="4"/>
      <c r="KO70" s="4">
        <v>2000</v>
      </c>
      <c r="KP70" s="4">
        <v>0</v>
      </c>
      <c r="KQ70" s="4">
        <v>24000</v>
      </c>
      <c r="KR70" s="4"/>
      <c r="KS70" s="4"/>
      <c r="KT70" s="4"/>
      <c r="KU70" s="4">
        <v>2000</v>
      </c>
      <c r="KV70" s="4"/>
      <c r="KW70" s="4">
        <v>1000</v>
      </c>
      <c r="KX70" s="4"/>
      <c r="KY70" s="4"/>
      <c r="KZ70" s="4"/>
      <c r="LA70" s="4"/>
      <c r="LB70" s="4"/>
      <c r="LC70" s="4"/>
      <c r="LD70" s="4"/>
      <c r="LE70" s="4"/>
      <c r="LF70" s="4"/>
      <c r="LG70" s="4">
        <v>0</v>
      </c>
      <c r="LH70" s="4">
        <v>25000</v>
      </c>
      <c r="LI70" s="4"/>
      <c r="LJ70" s="4"/>
      <c r="LK70" s="4"/>
      <c r="LL70" s="4"/>
      <c r="LM70" s="4"/>
      <c r="LN70" s="4"/>
      <c r="LO70" s="4"/>
      <c r="LP70" s="4"/>
      <c r="LQ70" s="4">
        <v>0</v>
      </c>
      <c r="LR70" s="4"/>
      <c r="LS70" s="4"/>
      <c r="LT70" s="4"/>
      <c r="LU70" s="4"/>
      <c r="LV70" s="4"/>
      <c r="LW70" s="4"/>
      <c r="LX70" s="4"/>
      <c r="LY70" s="4"/>
      <c r="LZ70" s="4"/>
      <c r="MA70" s="4">
        <v>6000</v>
      </c>
      <c r="MB70" s="4"/>
      <c r="MC70" s="4"/>
      <c r="MD70" s="4"/>
      <c r="ME70" s="4"/>
      <c r="MF70" s="4">
        <v>0</v>
      </c>
      <c r="MG70" s="4"/>
      <c r="MH70" s="4">
        <v>30000</v>
      </c>
      <c r="MI70" s="4"/>
      <c r="MJ70" s="4">
        <v>0</v>
      </c>
      <c r="MK70" s="4"/>
      <c r="ML70" s="4">
        <v>1000</v>
      </c>
      <c r="MM70" s="4"/>
      <c r="MN70" s="4"/>
      <c r="MO70" s="4"/>
      <c r="MP70" s="4"/>
      <c r="MQ70" s="4">
        <v>20000</v>
      </c>
      <c r="MR70" s="4"/>
      <c r="MS70" s="4"/>
      <c r="MT70" s="4"/>
      <c r="MU70" s="4"/>
      <c r="MV70" s="4"/>
      <c r="MW70" s="4"/>
      <c r="MX70" s="4"/>
      <c r="MY70" s="4"/>
      <c r="MZ70" s="4"/>
      <c r="NA70" s="4"/>
      <c r="NB70" s="43">
        <f t="shared" si="3"/>
        <v>219300</v>
      </c>
      <c r="NC70" s="11">
        <f t="shared" si="4"/>
        <v>186843.6</v>
      </c>
      <c r="ND70" s="9">
        <v>349300</v>
      </c>
      <c r="NE70" s="9">
        <f t="shared" si="5"/>
        <v>-130000</v>
      </c>
    </row>
    <row r="71" spans="1:369" ht="127.5">
      <c r="A71" s="4">
        <v>73</v>
      </c>
      <c r="B71" s="5">
        <v>70</v>
      </c>
      <c r="C71" s="6" t="s">
        <v>501</v>
      </c>
      <c r="D71" s="23" t="s">
        <v>502</v>
      </c>
      <c r="E71" s="23"/>
      <c r="F71" s="4" t="s">
        <v>368</v>
      </c>
      <c r="G71" s="4">
        <v>1.268</v>
      </c>
      <c r="H71" s="4">
        <v>700</v>
      </c>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v>12000</v>
      </c>
      <c r="BN71" s="4"/>
      <c r="BO71" s="4"/>
      <c r="BP71" s="4"/>
      <c r="BQ71" s="4"/>
      <c r="BR71" s="4"/>
      <c r="BS71" s="4"/>
      <c r="BT71" s="4"/>
      <c r="BU71" s="4"/>
      <c r="BV71" s="4"/>
      <c r="BW71" s="4"/>
      <c r="BX71" s="4"/>
      <c r="BY71" s="4"/>
      <c r="BZ71" s="4"/>
      <c r="CA71" s="4"/>
      <c r="CB71" s="4"/>
      <c r="CC71" s="4"/>
      <c r="CD71" s="4"/>
      <c r="CE71" s="4"/>
      <c r="CF71" s="4"/>
      <c r="CG71" s="4"/>
      <c r="CH71" s="4"/>
      <c r="CI71" s="11">
        <v>3000</v>
      </c>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v>0</v>
      </c>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v>0</v>
      </c>
      <c r="IP71" s="4"/>
      <c r="IQ71" s="4"/>
      <c r="IR71" s="4">
        <v>9000</v>
      </c>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v>0</v>
      </c>
      <c r="JY71" s="4"/>
      <c r="JZ71" s="4"/>
      <c r="KA71" s="4"/>
      <c r="KB71" s="4"/>
      <c r="KC71" s="4"/>
      <c r="KD71" s="4"/>
      <c r="KE71" s="4">
        <v>8000</v>
      </c>
      <c r="KF71" s="4"/>
      <c r="KG71" s="4"/>
      <c r="KH71" s="4">
        <v>3000</v>
      </c>
      <c r="KI71" s="4"/>
      <c r="KJ71" s="4"/>
      <c r="KK71" s="4"/>
      <c r="KL71" s="4">
        <v>1500</v>
      </c>
      <c r="KM71" s="4"/>
      <c r="KN71" s="4">
        <v>16000</v>
      </c>
      <c r="KO71" s="4"/>
      <c r="KP71" s="4">
        <v>0</v>
      </c>
      <c r="KQ71" s="4"/>
      <c r="KR71" s="4"/>
      <c r="KS71" s="4">
        <v>6000</v>
      </c>
      <c r="KT71" s="4"/>
      <c r="KU71" s="4"/>
      <c r="KV71" s="4">
        <v>24000</v>
      </c>
      <c r="KW71" s="4"/>
      <c r="KX71" s="4"/>
      <c r="KY71" s="4"/>
      <c r="KZ71" s="4"/>
      <c r="LA71" s="4"/>
      <c r="LB71" s="4"/>
      <c r="LC71" s="4"/>
      <c r="LD71" s="4"/>
      <c r="LE71" s="4"/>
      <c r="LF71" s="4"/>
      <c r="LG71" s="4">
        <v>0</v>
      </c>
      <c r="LH71" s="4">
        <v>20000</v>
      </c>
      <c r="LI71" s="4"/>
      <c r="LJ71" s="4"/>
      <c r="LK71" s="4"/>
      <c r="LL71" s="4"/>
      <c r="LM71" s="4"/>
      <c r="LN71" s="4"/>
      <c r="LO71" s="4"/>
      <c r="LP71" s="4"/>
      <c r="LQ71" s="4">
        <v>0</v>
      </c>
      <c r="LR71" s="4"/>
      <c r="LS71" s="4"/>
      <c r="LT71" s="4"/>
      <c r="LU71" s="4"/>
      <c r="LV71" s="4"/>
      <c r="LW71" s="4">
        <v>10000</v>
      </c>
      <c r="LX71" s="4"/>
      <c r="LY71" s="4"/>
      <c r="LZ71" s="4"/>
      <c r="MA71" s="4"/>
      <c r="MB71" s="4"/>
      <c r="MC71" s="4"/>
      <c r="MD71" s="4"/>
      <c r="ME71" s="4"/>
      <c r="MF71" s="4">
        <v>0</v>
      </c>
      <c r="MG71" s="4"/>
      <c r="MH71" s="4"/>
      <c r="MI71" s="4"/>
      <c r="MJ71" s="4">
        <v>0</v>
      </c>
      <c r="MK71" s="4"/>
      <c r="ML71" s="4"/>
      <c r="MM71" s="4"/>
      <c r="MN71" s="4"/>
      <c r="MO71" s="4"/>
      <c r="MP71" s="4"/>
      <c r="MQ71" s="4"/>
      <c r="MR71" s="4"/>
      <c r="MS71" s="4"/>
      <c r="MT71" s="4"/>
      <c r="MU71" s="4"/>
      <c r="MV71" s="4"/>
      <c r="MW71" s="4"/>
      <c r="MX71" s="4"/>
      <c r="MY71" s="4">
        <v>5000</v>
      </c>
      <c r="MZ71" s="4"/>
      <c r="NA71" s="4"/>
      <c r="NB71" s="43">
        <f t="shared" si="3"/>
        <v>118200</v>
      </c>
      <c r="NC71" s="11">
        <f t="shared" si="4"/>
        <v>149877.6</v>
      </c>
      <c r="ND71" s="9">
        <v>115200</v>
      </c>
      <c r="NE71" s="9">
        <f t="shared" si="5"/>
        <v>3000</v>
      </c>
    </row>
    <row r="72" spans="1:369" ht="127.5">
      <c r="A72" s="4">
        <v>74</v>
      </c>
      <c r="B72" s="5">
        <v>71</v>
      </c>
      <c r="C72" s="6" t="s">
        <v>503</v>
      </c>
      <c r="D72" s="23" t="s">
        <v>504</v>
      </c>
      <c r="E72" s="23" t="s">
        <v>834</v>
      </c>
      <c r="F72" s="4" t="s">
        <v>368</v>
      </c>
      <c r="G72" s="4">
        <v>0.76785</v>
      </c>
      <c r="H72" s="4">
        <v>4400</v>
      </c>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v>40000</v>
      </c>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v>1500</v>
      </c>
      <c r="CT72" s="4">
        <v>10000</v>
      </c>
      <c r="CU72" s="4"/>
      <c r="CV72" s="4">
        <v>2000</v>
      </c>
      <c r="CW72" s="4">
        <v>4000</v>
      </c>
      <c r="CX72" s="4"/>
      <c r="CY72" s="4"/>
      <c r="CZ72" s="4"/>
      <c r="DA72" s="4"/>
      <c r="DB72" s="4"/>
      <c r="DC72" s="4"/>
      <c r="DD72" s="4"/>
      <c r="DE72" s="4"/>
      <c r="DF72" s="4"/>
      <c r="DG72" s="4"/>
      <c r="DH72" s="4"/>
      <c r="DI72" s="4">
        <v>0</v>
      </c>
      <c r="DJ72" s="4"/>
      <c r="DK72" s="4"/>
      <c r="DL72" s="4"/>
      <c r="DM72" s="4"/>
      <c r="DN72" s="4"/>
      <c r="DO72" s="4">
        <v>1000</v>
      </c>
      <c r="DP72" s="4"/>
      <c r="DQ72" s="4"/>
      <c r="DR72" s="4"/>
      <c r="DS72" s="4"/>
      <c r="DT72" s="4"/>
      <c r="DU72" s="4"/>
      <c r="DV72" s="4"/>
      <c r="DW72" s="4"/>
      <c r="DX72" s="4"/>
      <c r="DY72" s="4"/>
      <c r="DZ72" s="4"/>
      <c r="EA72" s="4"/>
      <c r="EB72" s="4"/>
      <c r="EC72" s="4"/>
      <c r="ED72" s="4"/>
      <c r="EE72" s="4"/>
      <c r="EF72" s="4"/>
      <c r="EG72" s="4"/>
      <c r="EH72" s="4">
        <v>2500</v>
      </c>
      <c r="EI72" s="4"/>
      <c r="EJ72" s="4"/>
      <c r="EK72" s="4"/>
      <c r="EL72" s="4"/>
      <c r="EM72" s="4"/>
      <c r="EN72" s="4"/>
      <c r="EO72" s="4"/>
      <c r="EP72" s="4"/>
      <c r="EQ72" s="4"/>
      <c r="ER72" s="4"/>
      <c r="ES72" s="4"/>
      <c r="ET72" s="4"/>
      <c r="EU72" s="4">
        <v>10000</v>
      </c>
      <c r="EV72" s="4"/>
      <c r="EW72" s="4"/>
      <c r="EX72" s="4"/>
      <c r="EY72" s="4"/>
      <c r="EZ72" s="4"/>
      <c r="FA72" s="4"/>
      <c r="FB72" s="4"/>
      <c r="FC72" s="4"/>
      <c r="FD72" s="4"/>
      <c r="FE72" s="4"/>
      <c r="FF72" s="4"/>
      <c r="FG72" s="4"/>
      <c r="FH72" s="4"/>
      <c r="FI72" s="4"/>
      <c r="FJ72" s="4"/>
      <c r="FK72" s="4"/>
      <c r="FL72" s="4"/>
      <c r="FM72" s="4"/>
      <c r="FN72" s="4"/>
      <c r="FO72" s="4"/>
      <c r="FP72" s="4"/>
      <c r="FQ72" s="4"/>
      <c r="FR72" s="4"/>
      <c r="FS72" s="4">
        <v>20000</v>
      </c>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v>2500</v>
      </c>
      <c r="GW72" s="4"/>
      <c r="GX72" s="4"/>
      <c r="GY72" s="4"/>
      <c r="GZ72" s="4"/>
      <c r="HA72" s="4"/>
      <c r="HB72" s="4">
        <v>2500</v>
      </c>
      <c r="HC72" s="4"/>
      <c r="HD72" s="4"/>
      <c r="HE72" s="4"/>
      <c r="HF72" s="4"/>
      <c r="HG72" s="4"/>
      <c r="HH72" s="4"/>
      <c r="HI72" s="4"/>
      <c r="HJ72" s="4"/>
      <c r="HK72" s="4"/>
      <c r="HL72" s="4"/>
      <c r="HM72" s="4"/>
      <c r="HN72" s="4"/>
      <c r="HO72" s="4"/>
      <c r="HP72" s="4"/>
      <c r="HQ72" s="4"/>
      <c r="HR72" s="4">
        <v>3000</v>
      </c>
      <c r="HS72" s="4"/>
      <c r="HT72" s="4"/>
      <c r="HU72" s="4"/>
      <c r="HV72" s="4"/>
      <c r="HW72" s="4">
        <v>100</v>
      </c>
      <c r="HX72" s="4"/>
      <c r="HY72" s="4"/>
      <c r="HZ72" s="4"/>
      <c r="IA72" s="4"/>
      <c r="IB72" s="4"/>
      <c r="IC72" s="4"/>
      <c r="ID72" s="4"/>
      <c r="IE72" s="4"/>
      <c r="IF72" s="4"/>
      <c r="IG72" s="4"/>
      <c r="IH72" s="4"/>
      <c r="II72" s="4"/>
      <c r="IJ72" s="4">
        <v>1000</v>
      </c>
      <c r="IK72" s="4"/>
      <c r="IL72" s="4"/>
      <c r="IM72" s="4"/>
      <c r="IN72" s="4"/>
      <c r="IO72" s="4">
        <v>0</v>
      </c>
      <c r="IP72" s="4"/>
      <c r="IQ72" s="4"/>
      <c r="IR72" s="4"/>
      <c r="IS72" s="4"/>
      <c r="IT72" s="4"/>
      <c r="IU72" s="4"/>
      <c r="IV72" s="4"/>
      <c r="IW72" s="4"/>
      <c r="IX72" s="4"/>
      <c r="IY72" s="4"/>
      <c r="IZ72" s="4"/>
      <c r="JA72" s="4">
        <v>500</v>
      </c>
      <c r="JB72" s="4"/>
      <c r="JC72" s="4"/>
      <c r="JD72" s="4"/>
      <c r="JE72" s="4"/>
      <c r="JF72" s="4"/>
      <c r="JG72" s="4"/>
      <c r="JH72" s="4"/>
      <c r="JI72" s="4"/>
      <c r="JJ72" s="4"/>
      <c r="JK72" s="4"/>
      <c r="JL72" s="4"/>
      <c r="JM72" s="4"/>
      <c r="JN72" s="4"/>
      <c r="JO72" s="4"/>
      <c r="JP72" s="4"/>
      <c r="JQ72" s="4"/>
      <c r="JR72" s="4"/>
      <c r="JS72" s="4"/>
      <c r="JT72" s="4"/>
      <c r="JU72" s="4"/>
      <c r="JV72" s="4"/>
      <c r="JW72" s="4"/>
      <c r="JX72" s="4">
        <v>0</v>
      </c>
      <c r="JY72" s="4">
        <v>3000</v>
      </c>
      <c r="JZ72" s="4"/>
      <c r="KA72" s="4"/>
      <c r="KB72" s="4">
        <v>2500</v>
      </c>
      <c r="KC72" s="4"/>
      <c r="KD72" s="4"/>
      <c r="KE72" s="4"/>
      <c r="KF72" s="4"/>
      <c r="KG72" s="4"/>
      <c r="KH72" s="4"/>
      <c r="KI72" s="4"/>
      <c r="KJ72" s="4"/>
      <c r="KK72" s="4"/>
      <c r="KL72" s="4">
        <v>32000</v>
      </c>
      <c r="KM72" s="4"/>
      <c r="KN72" s="4">
        <v>30000</v>
      </c>
      <c r="KO72" s="4"/>
      <c r="KP72" s="4">
        <v>25000</v>
      </c>
      <c r="KQ72" s="4">
        <v>6000</v>
      </c>
      <c r="KR72" s="4"/>
      <c r="KS72" s="4"/>
      <c r="KT72" s="4"/>
      <c r="KU72" s="4"/>
      <c r="KV72" s="4"/>
      <c r="KW72" s="4"/>
      <c r="KX72" s="4">
        <v>10000</v>
      </c>
      <c r="KY72" s="4">
        <v>2500</v>
      </c>
      <c r="KZ72" s="4">
        <v>6000</v>
      </c>
      <c r="LA72" s="4"/>
      <c r="LB72" s="11">
        <v>100</v>
      </c>
      <c r="LC72" s="4"/>
      <c r="LD72" s="4"/>
      <c r="LE72" s="4"/>
      <c r="LF72" s="4"/>
      <c r="LG72" s="4">
        <v>0</v>
      </c>
      <c r="LH72" s="4"/>
      <c r="LI72" s="4"/>
      <c r="LJ72" s="4"/>
      <c r="LK72" s="4">
        <v>4000</v>
      </c>
      <c r="LL72" s="4"/>
      <c r="LM72" s="4"/>
      <c r="LN72" s="4">
        <v>10000</v>
      </c>
      <c r="LO72" s="4"/>
      <c r="LP72" s="4"/>
      <c r="LQ72" s="4">
        <v>0</v>
      </c>
      <c r="LR72" s="4"/>
      <c r="LS72" s="4"/>
      <c r="LT72" s="4"/>
      <c r="LU72" s="4">
        <v>7000</v>
      </c>
      <c r="LV72" s="4"/>
      <c r="LW72" s="4"/>
      <c r="LX72" s="4"/>
      <c r="LY72" s="4"/>
      <c r="LZ72" s="4">
        <v>8000</v>
      </c>
      <c r="MA72" s="4">
        <v>18000</v>
      </c>
      <c r="MB72" s="4"/>
      <c r="MC72" s="4">
        <v>20000</v>
      </c>
      <c r="MD72" s="4">
        <v>7000</v>
      </c>
      <c r="ME72" s="4"/>
      <c r="MF72" s="4">
        <v>7000</v>
      </c>
      <c r="MG72" s="4"/>
      <c r="MH72" s="4"/>
      <c r="MI72" s="4"/>
      <c r="MJ72" s="4">
        <v>5000</v>
      </c>
      <c r="MK72" s="4"/>
      <c r="ML72" s="4">
        <v>6500</v>
      </c>
      <c r="MM72" s="4">
        <v>12000</v>
      </c>
      <c r="MN72" s="4"/>
      <c r="MO72" s="4"/>
      <c r="MP72" s="4"/>
      <c r="MQ72" s="4"/>
      <c r="MR72" s="4"/>
      <c r="MS72" s="4"/>
      <c r="MT72" s="4"/>
      <c r="MU72" s="4"/>
      <c r="MV72" s="4"/>
      <c r="MW72" s="4"/>
      <c r="MX72" s="4"/>
      <c r="MY72" s="4"/>
      <c r="MZ72" s="4"/>
      <c r="NA72" s="4"/>
      <c r="NB72" s="43">
        <f t="shared" si="3"/>
        <v>326600</v>
      </c>
      <c r="NC72" s="11">
        <f t="shared" si="4"/>
        <v>250779.81</v>
      </c>
      <c r="ND72" s="9">
        <v>326550</v>
      </c>
      <c r="NE72" s="9">
        <f t="shared" si="5"/>
        <v>50</v>
      </c>
    </row>
    <row r="73" spans="1:369" ht="127.5">
      <c r="A73" s="4">
        <v>75</v>
      </c>
      <c r="B73" s="5">
        <v>72</v>
      </c>
      <c r="C73" s="6" t="s">
        <v>505</v>
      </c>
      <c r="D73" s="23" t="s">
        <v>506</v>
      </c>
      <c r="E73" s="48" t="s">
        <v>835</v>
      </c>
      <c r="F73" s="4" t="s">
        <v>368</v>
      </c>
      <c r="G73" s="4">
        <v>1.06775</v>
      </c>
      <c r="H73" s="4">
        <v>0</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v>24000</v>
      </c>
      <c r="BM73" s="4"/>
      <c r="BN73" s="4"/>
      <c r="BO73" s="4"/>
      <c r="BP73" s="4">
        <v>23000</v>
      </c>
      <c r="BQ73" s="4"/>
      <c r="BR73" s="4"/>
      <c r="BS73" s="4"/>
      <c r="BT73" s="4"/>
      <c r="BU73" s="4"/>
      <c r="BV73" s="4"/>
      <c r="BW73" s="4"/>
      <c r="BX73" s="4"/>
      <c r="BY73" s="4"/>
      <c r="BZ73" s="4"/>
      <c r="CA73" s="4"/>
      <c r="CB73" s="4"/>
      <c r="CC73" s="4"/>
      <c r="CD73" s="4"/>
      <c r="CE73" s="4"/>
      <c r="CF73" s="4"/>
      <c r="CG73" s="4"/>
      <c r="CH73" s="4"/>
      <c r="CI73" s="11"/>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v>0</v>
      </c>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v>500</v>
      </c>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v>7000</v>
      </c>
      <c r="GZ73" s="4"/>
      <c r="HA73" s="4"/>
      <c r="HB73" s="4"/>
      <c r="HC73" s="4"/>
      <c r="HD73" s="4"/>
      <c r="HE73" s="4"/>
      <c r="HF73" s="4">
        <v>600</v>
      </c>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v>0</v>
      </c>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v>1000</v>
      </c>
      <c r="JR73" s="4"/>
      <c r="JS73" s="4"/>
      <c r="JT73" s="4"/>
      <c r="JU73" s="4"/>
      <c r="JV73" s="4"/>
      <c r="JW73" s="4"/>
      <c r="JX73" s="4">
        <v>0</v>
      </c>
      <c r="JY73" s="4"/>
      <c r="JZ73" s="4"/>
      <c r="KA73" s="4"/>
      <c r="KB73" s="4"/>
      <c r="KC73" s="4">
        <v>14000</v>
      </c>
      <c r="KD73" s="4"/>
      <c r="KE73" s="4"/>
      <c r="KF73" s="4"/>
      <c r="KG73" s="4"/>
      <c r="KH73" s="4"/>
      <c r="KI73" s="4"/>
      <c r="KJ73" s="4"/>
      <c r="KK73" s="4"/>
      <c r="KL73" s="4">
        <v>4000</v>
      </c>
      <c r="KM73" s="4">
        <v>2000</v>
      </c>
      <c r="KN73" s="4">
        <v>4000</v>
      </c>
      <c r="KO73" s="4">
        <v>10000</v>
      </c>
      <c r="KP73" s="4">
        <v>0</v>
      </c>
      <c r="KQ73" s="4"/>
      <c r="KR73" s="4"/>
      <c r="KS73" s="4"/>
      <c r="KT73" s="4"/>
      <c r="KU73" s="4"/>
      <c r="KV73" s="4"/>
      <c r="KW73" s="4"/>
      <c r="KX73" s="4"/>
      <c r="KY73" s="4"/>
      <c r="KZ73" s="4"/>
      <c r="LA73" s="4"/>
      <c r="LB73" s="4"/>
      <c r="LC73" s="4"/>
      <c r="LD73" s="4"/>
      <c r="LE73" s="4"/>
      <c r="LF73" s="4"/>
      <c r="LG73" s="4">
        <v>20000</v>
      </c>
      <c r="LH73" s="4"/>
      <c r="LI73" s="4">
        <v>60000</v>
      </c>
      <c r="LJ73" s="4">
        <v>3000</v>
      </c>
      <c r="LK73" s="4"/>
      <c r="LL73" s="4"/>
      <c r="LM73" s="4"/>
      <c r="LN73" s="4"/>
      <c r="LO73" s="4"/>
      <c r="LP73" s="4"/>
      <c r="LQ73" s="4">
        <v>0</v>
      </c>
      <c r="LR73" s="4"/>
      <c r="LS73" s="4"/>
      <c r="LT73" s="4"/>
      <c r="LU73" s="4"/>
      <c r="LV73" s="4"/>
      <c r="LW73" s="4"/>
      <c r="LX73" s="4"/>
      <c r="LY73" s="4"/>
      <c r="LZ73" s="4"/>
      <c r="MA73" s="4"/>
      <c r="MB73" s="4"/>
      <c r="MC73" s="4"/>
      <c r="MD73" s="4"/>
      <c r="ME73" s="4"/>
      <c r="MF73" s="4">
        <v>0</v>
      </c>
      <c r="MG73" s="4"/>
      <c r="MH73" s="4"/>
      <c r="MI73" s="4"/>
      <c r="MJ73" s="4">
        <v>5000</v>
      </c>
      <c r="MK73" s="4"/>
      <c r="ML73" s="4"/>
      <c r="MM73" s="4"/>
      <c r="MN73" s="4"/>
      <c r="MO73" s="4"/>
      <c r="MP73" s="4"/>
      <c r="MQ73" s="4"/>
      <c r="MR73" s="4"/>
      <c r="MS73" s="4"/>
      <c r="MT73" s="4"/>
      <c r="MU73" s="4"/>
      <c r="MV73" s="4"/>
      <c r="MW73" s="4"/>
      <c r="MX73" s="4"/>
      <c r="MY73" s="4"/>
      <c r="MZ73" s="4"/>
      <c r="NA73" s="11">
        <v>5000</v>
      </c>
      <c r="NB73" s="43">
        <f t="shared" si="3"/>
        <v>183100</v>
      </c>
      <c r="NC73" s="11">
        <f t="shared" si="4"/>
        <v>195505.025</v>
      </c>
      <c r="ND73" s="9">
        <v>181100</v>
      </c>
      <c r="NE73" s="9">
        <f t="shared" si="5"/>
        <v>2000</v>
      </c>
    </row>
    <row r="74" spans="1:369" ht="127.5">
      <c r="A74" s="4">
        <v>76</v>
      </c>
      <c r="B74" s="5">
        <v>73</v>
      </c>
      <c r="C74" s="6" t="s">
        <v>507</v>
      </c>
      <c r="D74" s="23" t="s">
        <v>508</v>
      </c>
      <c r="E74" s="23" t="s">
        <v>836</v>
      </c>
      <c r="F74" s="4" t="s">
        <v>368</v>
      </c>
      <c r="G74" s="4">
        <v>0.804</v>
      </c>
      <c r="H74" s="4">
        <v>1500</v>
      </c>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v>0</v>
      </c>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v>0</v>
      </c>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v>0</v>
      </c>
      <c r="JY74" s="4"/>
      <c r="JZ74" s="4"/>
      <c r="KA74" s="4"/>
      <c r="KB74" s="4"/>
      <c r="KC74" s="4"/>
      <c r="KD74" s="4"/>
      <c r="KE74" s="4"/>
      <c r="KF74" s="4"/>
      <c r="KG74" s="4"/>
      <c r="KH74" s="4"/>
      <c r="KI74" s="4"/>
      <c r="KJ74" s="4"/>
      <c r="KK74" s="4"/>
      <c r="KL74" s="4"/>
      <c r="KM74" s="4">
        <v>3000</v>
      </c>
      <c r="KN74" s="4">
        <v>30000</v>
      </c>
      <c r="KO74" s="4"/>
      <c r="KP74" s="4">
        <v>300</v>
      </c>
      <c r="KQ74" s="4">
        <v>12000</v>
      </c>
      <c r="KR74" s="4"/>
      <c r="KS74" s="4"/>
      <c r="KT74" s="4"/>
      <c r="KU74" s="4"/>
      <c r="KV74" s="4"/>
      <c r="KW74" s="4"/>
      <c r="KX74" s="4"/>
      <c r="KY74" s="4"/>
      <c r="KZ74" s="4"/>
      <c r="LA74" s="4"/>
      <c r="LB74" s="4"/>
      <c r="LC74" s="4"/>
      <c r="LD74" s="4"/>
      <c r="LE74" s="4"/>
      <c r="LF74" s="4"/>
      <c r="LG74" s="4">
        <v>0</v>
      </c>
      <c r="LH74" s="4"/>
      <c r="LI74" s="4"/>
      <c r="LJ74" s="4"/>
      <c r="LK74" s="4"/>
      <c r="LL74" s="4"/>
      <c r="LM74" s="4"/>
      <c r="LN74" s="4"/>
      <c r="LO74" s="4"/>
      <c r="LP74" s="4"/>
      <c r="LQ74" s="4">
        <v>0</v>
      </c>
      <c r="LR74" s="4"/>
      <c r="LS74" s="4"/>
      <c r="LT74" s="4"/>
      <c r="LU74" s="4"/>
      <c r="LV74" s="4"/>
      <c r="LW74" s="4"/>
      <c r="LX74" s="4"/>
      <c r="LY74" s="4"/>
      <c r="LZ74" s="4"/>
      <c r="MA74" s="4"/>
      <c r="MB74" s="4"/>
      <c r="MC74" s="4"/>
      <c r="MD74" s="4"/>
      <c r="ME74" s="4"/>
      <c r="MF74" s="4">
        <v>0</v>
      </c>
      <c r="MG74" s="4"/>
      <c r="MH74" s="4"/>
      <c r="MI74" s="4"/>
      <c r="MJ74" s="4">
        <v>0</v>
      </c>
      <c r="MK74" s="4"/>
      <c r="ML74" s="4"/>
      <c r="MM74" s="4"/>
      <c r="MN74" s="4"/>
      <c r="MO74" s="4"/>
      <c r="MP74" s="4"/>
      <c r="MQ74" s="4"/>
      <c r="MR74" s="4"/>
      <c r="MS74" s="4"/>
      <c r="MT74" s="4"/>
      <c r="MU74" s="4"/>
      <c r="MV74" s="4"/>
      <c r="MW74" s="4"/>
      <c r="MX74" s="4"/>
      <c r="MY74" s="4"/>
      <c r="MZ74" s="4"/>
      <c r="NA74" s="4"/>
      <c r="NB74" s="8">
        <f t="shared" si="3"/>
        <v>46800</v>
      </c>
      <c r="NC74" s="4">
        <f t="shared" si="4"/>
        <v>37627.200000000004</v>
      </c>
      <c r="ND74" s="9">
        <v>46800</v>
      </c>
      <c r="NE74" s="9">
        <f t="shared" si="5"/>
        <v>0</v>
      </c>
    </row>
    <row r="75" spans="1:369" ht="127.5">
      <c r="A75" s="4">
        <v>77</v>
      </c>
      <c r="B75" s="5">
        <v>74</v>
      </c>
      <c r="C75" s="6" t="s">
        <v>509</v>
      </c>
      <c r="D75" s="23" t="s">
        <v>508</v>
      </c>
      <c r="E75" s="23" t="s">
        <v>826</v>
      </c>
      <c r="F75" s="4" t="s">
        <v>368</v>
      </c>
      <c r="G75" s="4">
        <v>1.5481</v>
      </c>
      <c r="H75" s="4"/>
      <c r="I75" s="4"/>
      <c r="J75" s="4"/>
      <c r="K75" s="4"/>
      <c r="L75" s="4"/>
      <c r="M75" s="4"/>
      <c r="N75" s="4"/>
      <c r="O75" s="4"/>
      <c r="P75" s="4"/>
      <c r="Q75" s="4"/>
      <c r="R75" s="4"/>
      <c r="S75" s="4"/>
      <c r="T75" s="4"/>
      <c r="U75" s="4"/>
      <c r="V75" s="4"/>
      <c r="W75" s="4">
        <v>100</v>
      </c>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v>150000</v>
      </c>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v>8000</v>
      </c>
      <c r="CT75" s="4"/>
      <c r="CU75" s="4"/>
      <c r="CV75" s="4"/>
      <c r="CW75" s="4"/>
      <c r="CX75" s="4"/>
      <c r="CY75" s="4"/>
      <c r="CZ75" s="4"/>
      <c r="DA75" s="4"/>
      <c r="DB75" s="4"/>
      <c r="DC75" s="4"/>
      <c r="DD75" s="4"/>
      <c r="DE75" s="4"/>
      <c r="DF75" s="4"/>
      <c r="DG75" s="4"/>
      <c r="DH75" s="4"/>
      <c r="DI75" s="4">
        <v>0</v>
      </c>
      <c r="DJ75" s="4"/>
      <c r="DK75" s="4"/>
      <c r="DL75" s="4"/>
      <c r="DM75" s="4"/>
      <c r="DN75" s="4"/>
      <c r="DO75" s="4">
        <v>5000</v>
      </c>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v>3000</v>
      </c>
      <c r="EU75" s="4"/>
      <c r="EV75" s="4"/>
      <c r="EW75" s="4"/>
      <c r="EX75" s="4"/>
      <c r="EY75" s="4"/>
      <c r="EZ75" s="4"/>
      <c r="FA75" s="4"/>
      <c r="FB75" s="4">
        <v>1000</v>
      </c>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v>1000</v>
      </c>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v>0</v>
      </c>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v>0</v>
      </c>
      <c r="JY75" s="4"/>
      <c r="JZ75" s="4">
        <v>500</v>
      </c>
      <c r="KA75" s="4"/>
      <c r="KB75" s="4">
        <v>12000</v>
      </c>
      <c r="KC75" s="4"/>
      <c r="KD75" s="4"/>
      <c r="KE75" s="4"/>
      <c r="KF75" s="4"/>
      <c r="KG75" s="4"/>
      <c r="KH75" s="4"/>
      <c r="KI75" s="4"/>
      <c r="KJ75" s="4"/>
      <c r="KK75" s="4"/>
      <c r="KL75" s="4"/>
      <c r="KM75" s="4">
        <v>5000</v>
      </c>
      <c r="KN75" s="4"/>
      <c r="KO75" s="4"/>
      <c r="KP75" s="4">
        <v>0</v>
      </c>
      <c r="KQ75" s="4"/>
      <c r="KR75" s="4"/>
      <c r="KS75" s="4"/>
      <c r="KT75" s="4"/>
      <c r="KU75" s="4">
        <v>3600</v>
      </c>
      <c r="KV75" s="4"/>
      <c r="KW75" s="4"/>
      <c r="KX75" s="4"/>
      <c r="KY75" s="4"/>
      <c r="KZ75" s="4"/>
      <c r="LA75" s="4"/>
      <c r="LB75" s="4"/>
      <c r="LC75" s="4">
        <v>10000</v>
      </c>
      <c r="LD75" s="4"/>
      <c r="LE75" s="4"/>
      <c r="LF75" s="4"/>
      <c r="LG75" s="4">
        <v>0</v>
      </c>
      <c r="LH75" s="4"/>
      <c r="LI75" s="4"/>
      <c r="LJ75" s="4"/>
      <c r="LK75" s="4"/>
      <c r="LL75" s="4"/>
      <c r="LM75" s="4"/>
      <c r="LN75" s="4"/>
      <c r="LO75" s="4"/>
      <c r="LP75" s="4"/>
      <c r="LQ75" s="4">
        <v>0</v>
      </c>
      <c r="LR75" s="4"/>
      <c r="LS75" s="4"/>
      <c r="LT75" s="4"/>
      <c r="LU75" s="4"/>
      <c r="LV75" s="4"/>
      <c r="LW75" s="4"/>
      <c r="LX75" s="4"/>
      <c r="LY75" s="4"/>
      <c r="LZ75" s="4"/>
      <c r="MA75" s="4"/>
      <c r="MB75" s="4"/>
      <c r="MC75" s="4"/>
      <c r="MD75" s="4"/>
      <c r="ME75" s="4"/>
      <c r="MF75" s="4">
        <v>0</v>
      </c>
      <c r="MG75" s="4"/>
      <c r="MH75" s="4"/>
      <c r="MI75" s="4"/>
      <c r="MJ75" s="4">
        <v>10000</v>
      </c>
      <c r="MK75" s="4"/>
      <c r="ML75" s="4"/>
      <c r="MM75" s="4"/>
      <c r="MN75" s="4"/>
      <c r="MO75" s="4"/>
      <c r="MP75" s="4">
        <v>300</v>
      </c>
      <c r="MQ75" s="4"/>
      <c r="MR75" s="4"/>
      <c r="MS75" s="4"/>
      <c r="MT75" s="4"/>
      <c r="MU75" s="4"/>
      <c r="MV75" s="4"/>
      <c r="MW75" s="4"/>
      <c r="MX75" s="4"/>
      <c r="MY75" s="4"/>
      <c r="MZ75" s="4"/>
      <c r="NA75" s="4"/>
      <c r="NB75" s="8">
        <f t="shared" si="3"/>
        <v>209500</v>
      </c>
      <c r="NC75" s="4">
        <f t="shared" si="4"/>
        <v>324326.95</v>
      </c>
      <c r="ND75" s="9">
        <v>209500</v>
      </c>
      <c r="NE75" s="9">
        <f t="shared" si="5"/>
        <v>0</v>
      </c>
    </row>
    <row r="76" spans="1:369" ht="111.75" customHeight="1">
      <c r="A76" s="4">
        <v>78</v>
      </c>
      <c r="B76" s="5">
        <v>75</v>
      </c>
      <c r="C76" s="6" t="s">
        <v>510</v>
      </c>
      <c r="D76" s="23" t="s">
        <v>511</v>
      </c>
      <c r="E76" s="23" t="s">
        <v>842</v>
      </c>
      <c r="F76" s="4" t="s">
        <v>368</v>
      </c>
      <c r="G76" s="4">
        <v>1.176</v>
      </c>
      <c r="H76" s="4">
        <v>1500</v>
      </c>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v>2000</v>
      </c>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v>15000</v>
      </c>
      <c r="CU76" s="4"/>
      <c r="CV76" s="4">
        <v>2000</v>
      </c>
      <c r="CW76" s="4"/>
      <c r="CX76" s="4"/>
      <c r="CY76" s="4"/>
      <c r="CZ76" s="4"/>
      <c r="DA76" s="4"/>
      <c r="DB76" s="4"/>
      <c r="DC76" s="4"/>
      <c r="DD76" s="4">
        <v>1000</v>
      </c>
      <c r="DE76" s="4"/>
      <c r="DF76" s="4"/>
      <c r="DG76" s="4"/>
      <c r="DH76" s="4"/>
      <c r="DI76" s="4">
        <v>0</v>
      </c>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v>2000</v>
      </c>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v>2000</v>
      </c>
      <c r="GL76" s="4"/>
      <c r="GM76" s="4"/>
      <c r="GN76" s="4"/>
      <c r="GO76" s="4"/>
      <c r="GP76" s="4"/>
      <c r="GQ76" s="4"/>
      <c r="GR76" s="4"/>
      <c r="GS76" s="4"/>
      <c r="GT76" s="4">
        <v>35000</v>
      </c>
      <c r="GU76" s="4"/>
      <c r="GV76" s="4">
        <v>6000</v>
      </c>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v>3000</v>
      </c>
      <c r="HY76" s="4"/>
      <c r="HZ76" s="4"/>
      <c r="IA76" s="4"/>
      <c r="IB76" s="4"/>
      <c r="IC76" s="4"/>
      <c r="ID76" s="4"/>
      <c r="IE76" s="4"/>
      <c r="IF76" s="4"/>
      <c r="IG76" s="4"/>
      <c r="IH76" s="4"/>
      <c r="II76" s="4"/>
      <c r="IJ76" s="4"/>
      <c r="IK76" s="4"/>
      <c r="IL76" s="4"/>
      <c r="IM76" s="4"/>
      <c r="IN76" s="4"/>
      <c r="IO76" s="4">
        <v>0</v>
      </c>
      <c r="IP76" s="4">
        <v>1000</v>
      </c>
      <c r="IQ76" s="4"/>
      <c r="IR76" s="4"/>
      <c r="IS76" s="4"/>
      <c r="IT76" s="4"/>
      <c r="IU76" s="4"/>
      <c r="IV76" s="4"/>
      <c r="IW76" s="4"/>
      <c r="IX76" s="4"/>
      <c r="IY76" s="4"/>
      <c r="IZ76" s="4">
        <v>6000</v>
      </c>
      <c r="JA76" s="4"/>
      <c r="JB76" s="4"/>
      <c r="JC76" s="4"/>
      <c r="JD76" s="4"/>
      <c r="JE76" s="4"/>
      <c r="JF76" s="4"/>
      <c r="JG76" s="4"/>
      <c r="JH76" s="4"/>
      <c r="JI76" s="4"/>
      <c r="JJ76" s="4"/>
      <c r="JK76" s="4"/>
      <c r="JL76" s="4"/>
      <c r="JM76" s="4"/>
      <c r="JN76" s="4"/>
      <c r="JO76" s="4"/>
      <c r="JP76" s="4"/>
      <c r="JQ76" s="4"/>
      <c r="JR76" s="4"/>
      <c r="JS76" s="4"/>
      <c r="JT76" s="4"/>
      <c r="JU76" s="4"/>
      <c r="JV76" s="4"/>
      <c r="JW76" s="4"/>
      <c r="JX76" s="4">
        <v>0</v>
      </c>
      <c r="JY76" s="4"/>
      <c r="JZ76" s="4"/>
      <c r="KA76" s="4"/>
      <c r="KB76" s="4"/>
      <c r="KC76" s="4"/>
      <c r="KD76" s="4"/>
      <c r="KE76" s="4"/>
      <c r="KF76" s="4"/>
      <c r="KG76" s="4"/>
      <c r="KH76" s="4"/>
      <c r="KI76" s="4"/>
      <c r="KJ76" s="4"/>
      <c r="KK76" s="4"/>
      <c r="KL76" s="4">
        <v>18000</v>
      </c>
      <c r="KM76" s="4"/>
      <c r="KN76" s="4"/>
      <c r="KO76" s="4"/>
      <c r="KP76" s="4">
        <v>1000</v>
      </c>
      <c r="KQ76" s="4"/>
      <c r="KR76" s="4"/>
      <c r="KS76" s="4"/>
      <c r="KT76" s="4"/>
      <c r="KU76" s="4"/>
      <c r="KV76" s="4"/>
      <c r="KW76" s="4"/>
      <c r="KX76" s="4"/>
      <c r="KY76" s="4"/>
      <c r="KZ76" s="4">
        <v>10000</v>
      </c>
      <c r="LA76" s="4"/>
      <c r="LB76" s="4"/>
      <c r="LC76" s="4"/>
      <c r="LD76" s="4"/>
      <c r="LE76" s="4"/>
      <c r="LF76" s="4"/>
      <c r="LG76" s="4">
        <v>0</v>
      </c>
      <c r="LH76" s="4"/>
      <c r="LI76" s="4"/>
      <c r="LJ76" s="4"/>
      <c r="LK76" s="4"/>
      <c r="LL76" s="4"/>
      <c r="LM76" s="4"/>
      <c r="LN76" s="4"/>
      <c r="LO76" s="4"/>
      <c r="LP76" s="4"/>
      <c r="LQ76" s="4">
        <v>0</v>
      </c>
      <c r="LR76" s="4"/>
      <c r="LS76" s="4"/>
      <c r="LT76" s="4"/>
      <c r="LU76" s="4"/>
      <c r="LV76" s="4"/>
      <c r="LW76" s="4">
        <v>15000</v>
      </c>
      <c r="LX76" s="4">
        <v>6000</v>
      </c>
      <c r="LY76" s="4"/>
      <c r="LZ76" s="4"/>
      <c r="MA76" s="4">
        <v>40000</v>
      </c>
      <c r="MB76" s="4"/>
      <c r="MC76" s="4"/>
      <c r="MD76" s="4"/>
      <c r="ME76" s="4"/>
      <c r="MF76" s="4">
        <v>0</v>
      </c>
      <c r="MG76" s="4"/>
      <c r="MH76" s="4"/>
      <c r="MI76" s="4">
        <v>6000</v>
      </c>
      <c r="MJ76" s="4">
        <v>0</v>
      </c>
      <c r="MK76" s="4"/>
      <c r="ML76" s="4"/>
      <c r="MM76" s="4"/>
      <c r="MN76" s="4"/>
      <c r="MO76" s="4"/>
      <c r="MP76" s="4"/>
      <c r="MQ76" s="4"/>
      <c r="MR76" s="4"/>
      <c r="MS76" s="4">
        <v>15000</v>
      </c>
      <c r="MT76" s="4"/>
      <c r="MU76" s="4"/>
      <c r="MV76" s="4"/>
      <c r="MW76" s="4"/>
      <c r="MX76" s="4"/>
      <c r="MY76" s="4"/>
      <c r="MZ76" s="4"/>
      <c r="NA76" s="4"/>
      <c r="NB76" s="8">
        <f t="shared" si="3"/>
        <v>187500</v>
      </c>
      <c r="NC76" s="4">
        <f t="shared" si="4"/>
        <v>220500</v>
      </c>
      <c r="ND76" s="9">
        <v>187500</v>
      </c>
      <c r="NE76" s="9">
        <f t="shared" si="5"/>
        <v>0</v>
      </c>
    </row>
    <row r="77" spans="1:369" ht="114.75">
      <c r="A77" s="4">
        <v>79</v>
      </c>
      <c r="B77" s="5">
        <v>76</v>
      </c>
      <c r="C77" s="6" t="s">
        <v>512</v>
      </c>
      <c r="D77" s="23" t="s">
        <v>513</v>
      </c>
      <c r="E77" s="23" t="s">
        <v>843</v>
      </c>
      <c r="F77" s="4" t="s">
        <v>368</v>
      </c>
      <c r="G77" s="4">
        <v>1.332</v>
      </c>
      <c r="H77" s="4">
        <v>0</v>
      </c>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v>3000</v>
      </c>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v>0</v>
      </c>
      <c r="DJ77" s="4"/>
      <c r="DK77" s="4"/>
      <c r="DL77" s="4"/>
      <c r="DM77" s="4"/>
      <c r="DN77" s="4"/>
      <c r="DO77" s="4"/>
      <c r="DP77" s="4"/>
      <c r="DQ77" s="4"/>
      <c r="DR77" s="4"/>
      <c r="DS77" s="4"/>
      <c r="DT77" s="4"/>
      <c r="DU77" s="4"/>
      <c r="DV77" s="4"/>
      <c r="DW77" s="4"/>
      <c r="DX77" s="4"/>
      <c r="DY77" s="4"/>
      <c r="DZ77" s="4"/>
      <c r="EA77" s="4"/>
      <c r="EB77" s="4"/>
      <c r="EC77" s="4"/>
      <c r="ED77" s="4"/>
      <c r="EE77" s="4"/>
      <c r="EF77" s="4"/>
      <c r="EG77" s="4"/>
      <c r="EH77" s="4">
        <v>5000</v>
      </c>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v>300</v>
      </c>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v>0</v>
      </c>
      <c r="IP77" s="4">
        <v>1000</v>
      </c>
      <c r="IQ77" s="4"/>
      <c r="IR77" s="4"/>
      <c r="IS77" s="4"/>
      <c r="IT77" s="4"/>
      <c r="IU77" s="4"/>
      <c r="IV77" s="4"/>
      <c r="IW77" s="4"/>
      <c r="IX77" s="4"/>
      <c r="IY77" s="4"/>
      <c r="IZ77" s="4"/>
      <c r="JA77" s="4"/>
      <c r="JB77" s="4"/>
      <c r="JC77" s="4"/>
      <c r="JD77" s="4"/>
      <c r="JE77" s="4"/>
      <c r="JF77" s="4"/>
      <c r="JG77" s="4"/>
      <c r="JH77" s="4"/>
      <c r="JI77" s="4"/>
      <c r="JJ77" s="4"/>
      <c r="JK77" s="4"/>
      <c r="JL77" s="4"/>
      <c r="JM77" s="4"/>
      <c r="JN77" s="4"/>
      <c r="JO77" s="4"/>
      <c r="JP77" s="4"/>
      <c r="JQ77" s="4"/>
      <c r="JR77" s="4"/>
      <c r="JS77" s="4"/>
      <c r="JT77" s="4"/>
      <c r="JU77" s="4"/>
      <c r="JV77" s="4"/>
      <c r="JW77" s="4"/>
      <c r="JX77" s="4">
        <v>0</v>
      </c>
      <c r="JY77" s="4"/>
      <c r="JZ77" s="4"/>
      <c r="KA77" s="4"/>
      <c r="KB77" s="4"/>
      <c r="KC77" s="4"/>
      <c r="KD77" s="4"/>
      <c r="KE77" s="4"/>
      <c r="KF77" s="4"/>
      <c r="KG77" s="4"/>
      <c r="KH77" s="4"/>
      <c r="KI77" s="4"/>
      <c r="KJ77" s="4"/>
      <c r="KK77" s="4"/>
      <c r="KL77" s="4"/>
      <c r="KM77" s="4"/>
      <c r="KN77" s="4">
        <v>10000</v>
      </c>
      <c r="KO77" s="4"/>
      <c r="KP77" s="4">
        <v>0</v>
      </c>
      <c r="KQ77" s="4"/>
      <c r="KR77" s="4"/>
      <c r="KS77" s="4"/>
      <c r="KT77" s="4"/>
      <c r="KU77" s="4"/>
      <c r="KV77" s="4"/>
      <c r="KW77" s="4"/>
      <c r="KX77" s="4"/>
      <c r="KY77" s="4"/>
      <c r="KZ77" s="4"/>
      <c r="LA77" s="4"/>
      <c r="LB77" s="4"/>
      <c r="LC77" s="4"/>
      <c r="LD77" s="4"/>
      <c r="LE77" s="4"/>
      <c r="LF77" s="4"/>
      <c r="LG77" s="4">
        <v>0</v>
      </c>
      <c r="LH77" s="4"/>
      <c r="LI77" s="4"/>
      <c r="LJ77" s="4"/>
      <c r="LK77" s="4"/>
      <c r="LL77" s="4"/>
      <c r="LM77" s="4"/>
      <c r="LN77" s="4"/>
      <c r="LO77" s="4"/>
      <c r="LP77" s="4"/>
      <c r="LQ77" s="4">
        <v>0</v>
      </c>
      <c r="LR77" s="4"/>
      <c r="LS77" s="4"/>
      <c r="LT77" s="4"/>
      <c r="LU77" s="4"/>
      <c r="LV77" s="4"/>
      <c r="LW77" s="4"/>
      <c r="LX77" s="4">
        <v>20000</v>
      </c>
      <c r="LY77" s="4"/>
      <c r="LZ77" s="4"/>
      <c r="MA77" s="4"/>
      <c r="MB77" s="4"/>
      <c r="MC77" s="4"/>
      <c r="MD77" s="4"/>
      <c r="ME77" s="4"/>
      <c r="MF77" s="4">
        <v>0</v>
      </c>
      <c r="MG77" s="4"/>
      <c r="MH77" s="4"/>
      <c r="MI77" s="4"/>
      <c r="MJ77" s="4">
        <v>0</v>
      </c>
      <c r="MK77" s="4"/>
      <c r="ML77" s="4"/>
      <c r="MM77" s="4"/>
      <c r="MN77" s="4"/>
      <c r="MO77" s="4"/>
      <c r="MP77" s="4"/>
      <c r="MQ77" s="4"/>
      <c r="MR77" s="4"/>
      <c r="MS77" s="4"/>
      <c r="MT77" s="4"/>
      <c r="MU77" s="4"/>
      <c r="MV77" s="4"/>
      <c r="MW77" s="4"/>
      <c r="MX77" s="4"/>
      <c r="MY77" s="4"/>
      <c r="MZ77" s="4"/>
      <c r="NA77" s="4"/>
      <c r="NB77" s="8">
        <f t="shared" si="3"/>
        <v>39300</v>
      </c>
      <c r="NC77" s="4">
        <f t="shared" si="4"/>
        <v>52347.600000000006</v>
      </c>
      <c r="ND77" s="9">
        <v>39300</v>
      </c>
      <c r="NE77" s="9">
        <f t="shared" si="5"/>
        <v>0</v>
      </c>
    </row>
    <row r="78" spans="1:369" ht="127.5">
      <c r="A78" s="4">
        <v>80</v>
      </c>
      <c r="B78" s="5">
        <v>77</v>
      </c>
      <c r="C78" s="6" t="s">
        <v>514</v>
      </c>
      <c r="D78" s="23" t="s">
        <v>515</v>
      </c>
      <c r="E78" s="23" t="s">
        <v>844</v>
      </c>
      <c r="F78" s="4" t="s">
        <v>368</v>
      </c>
      <c r="G78" s="4">
        <v>1.0305</v>
      </c>
      <c r="H78" s="4">
        <v>1600</v>
      </c>
      <c r="I78" s="4"/>
      <c r="J78" s="4"/>
      <c r="K78" s="4"/>
      <c r="L78" s="4"/>
      <c r="M78" s="4"/>
      <c r="N78" s="4"/>
      <c r="O78" s="4"/>
      <c r="P78" s="4"/>
      <c r="Q78" s="4"/>
      <c r="R78" s="4"/>
      <c r="S78" s="4"/>
      <c r="T78" s="4"/>
      <c r="U78" s="4"/>
      <c r="V78" s="4"/>
      <c r="W78" s="4"/>
      <c r="X78" s="4"/>
      <c r="Y78" s="4"/>
      <c r="Z78" s="4"/>
      <c r="AA78" s="4"/>
      <c r="AB78" s="4"/>
      <c r="AC78" s="4"/>
      <c r="AD78" s="4"/>
      <c r="AE78" s="4"/>
      <c r="AF78" s="4">
        <v>100</v>
      </c>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v>0</v>
      </c>
      <c r="DJ78" s="4"/>
      <c r="DK78" s="4"/>
      <c r="DL78" s="4"/>
      <c r="DM78" s="4"/>
      <c r="DN78" s="4"/>
      <c r="DO78" s="4"/>
      <c r="DP78" s="4"/>
      <c r="DQ78" s="4"/>
      <c r="DR78" s="4"/>
      <c r="DS78" s="4"/>
      <c r="DT78" s="4">
        <v>1000</v>
      </c>
      <c r="DU78" s="4"/>
      <c r="DV78" s="4">
        <v>200</v>
      </c>
      <c r="DW78" s="4"/>
      <c r="DX78" s="4">
        <v>3000</v>
      </c>
      <c r="DY78" s="4"/>
      <c r="DZ78" s="4"/>
      <c r="EA78" s="4"/>
      <c r="EB78" s="4"/>
      <c r="EC78" s="4"/>
      <c r="ED78" s="4"/>
      <c r="EE78" s="4"/>
      <c r="EF78" s="4"/>
      <c r="EG78" s="4"/>
      <c r="EH78" s="4"/>
      <c r="EI78" s="4"/>
      <c r="EJ78" s="4"/>
      <c r="EK78" s="4"/>
      <c r="EL78" s="4">
        <v>10000</v>
      </c>
      <c r="EM78" s="4"/>
      <c r="EN78" s="4"/>
      <c r="EO78" s="4"/>
      <c r="EP78" s="4"/>
      <c r="EQ78" s="4"/>
      <c r="ER78" s="4"/>
      <c r="ES78" s="4"/>
      <c r="ET78" s="4"/>
      <c r="EU78" s="4"/>
      <c r="EV78" s="4"/>
      <c r="EW78" s="4"/>
      <c r="EX78" s="4"/>
      <c r="EY78" s="4"/>
      <c r="EZ78" s="4"/>
      <c r="FA78" s="4"/>
      <c r="FB78" s="4"/>
      <c r="FC78" s="4"/>
      <c r="FD78" s="4"/>
      <c r="FE78" s="4"/>
      <c r="FF78" s="4"/>
      <c r="FG78" s="4"/>
      <c r="FH78" s="4"/>
      <c r="FI78" s="4"/>
      <c r="FJ78" s="4">
        <v>1500</v>
      </c>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v>8000</v>
      </c>
      <c r="HB78" s="4"/>
      <c r="HC78" s="4"/>
      <c r="HD78" s="4"/>
      <c r="HE78" s="4"/>
      <c r="HF78" s="4"/>
      <c r="HG78" s="4"/>
      <c r="HH78" s="4"/>
      <c r="HI78" s="4"/>
      <c r="HJ78" s="4"/>
      <c r="HK78" s="4"/>
      <c r="HL78" s="4"/>
      <c r="HM78" s="4"/>
      <c r="HN78" s="4"/>
      <c r="HO78" s="4"/>
      <c r="HP78" s="4"/>
      <c r="HQ78" s="4"/>
      <c r="HR78" s="4">
        <v>4000</v>
      </c>
      <c r="HS78" s="4"/>
      <c r="HT78" s="4"/>
      <c r="HU78" s="4"/>
      <c r="HV78" s="4"/>
      <c r="HW78" s="4"/>
      <c r="HX78" s="4"/>
      <c r="HY78" s="4"/>
      <c r="HZ78" s="4"/>
      <c r="IA78" s="4"/>
      <c r="IB78" s="4"/>
      <c r="IC78" s="4"/>
      <c r="ID78" s="4"/>
      <c r="IE78" s="4"/>
      <c r="IF78" s="4"/>
      <c r="IG78" s="4"/>
      <c r="IH78" s="4"/>
      <c r="II78" s="4"/>
      <c r="IJ78" s="4"/>
      <c r="IK78" s="4"/>
      <c r="IL78" s="4"/>
      <c r="IM78" s="4"/>
      <c r="IN78" s="4"/>
      <c r="IO78" s="4">
        <v>0</v>
      </c>
      <c r="IP78" s="4"/>
      <c r="IQ78" s="4"/>
      <c r="IR78" s="4"/>
      <c r="IS78" s="4"/>
      <c r="IT78" s="4"/>
      <c r="IU78" s="4"/>
      <c r="IV78" s="4"/>
      <c r="IW78" s="4"/>
      <c r="IX78" s="4"/>
      <c r="IY78" s="4"/>
      <c r="IZ78" s="4"/>
      <c r="JA78" s="4"/>
      <c r="JB78" s="4"/>
      <c r="JC78" s="4"/>
      <c r="JD78" s="4"/>
      <c r="JE78" s="4"/>
      <c r="JF78" s="4"/>
      <c r="JG78" s="4"/>
      <c r="JH78" s="4"/>
      <c r="JI78" s="4"/>
      <c r="JJ78" s="4"/>
      <c r="JK78" s="4"/>
      <c r="JL78" s="4"/>
      <c r="JM78" s="4"/>
      <c r="JN78" s="4"/>
      <c r="JO78" s="4"/>
      <c r="JP78" s="4"/>
      <c r="JQ78" s="4"/>
      <c r="JR78" s="4"/>
      <c r="JS78" s="4"/>
      <c r="JT78" s="4"/>
      <c r="JU78" s="4"/>
      <c r="JV78" s="4"/>
      <c r="JW78" s="4"/>
      <c r="JX78" s="4">
        <v>0</v>
      </c>
      <c r="JY78" s="4"/>
      <c r="JZ78" s="4"/>
      <c r="KA78" s="4"/>
      <c r="KB78" s="4"/>
      <c r="KC78" s="4"/>
      <c r="KD78" s="4"/>
      <c r="KE78" s="4"/>
      <c r="KF78" s="4"/>
      <c r="KG78" s="4"/>
      <c r="KH78" s="4"/>
      <c r="KI78" s="4"/>
      <c r="KJ78" s="4"/>
      <c r="KK78" s="4"/>
      <c r="KL78" s="4">
        <v>26000</v>
      </c>
      <c r="KM78" s="4"/>
      <c r="KN78" s="4">
        <v>10000</v>
      </c>
      <c r="KO78" s="4"/>
      <c r="KP78" s="4">
        <v>32000</v>
      </c>
      <c r="KQ78" s="4">
        <v>68000</v>
      </c>
      <c r="KR78" s="4"/>
      <c r="KS78" s="4"/>
      <c r="KT78" s="4"/>
      <c r="KU78" s="4"/>
      <c r="KV78" s="4"/>
      <c r="KW78" s="4"/>
      <c r="KX78" s="4"/>
      <c r="KY78" s="4">
        <v>9000</v>
      </c>
      <c r="KZ78" s="4"/>
      <c r="LA78" s="4"/>
      <c r="LB78" s="4"/>
      <c r="LC78" s="4"/>
      <c r="LD78" s="4">
        <v>6000</v>
      </c>
      <c r="LE78" s="4"/>
      <c r="LF78" s="4"/>
      <c r="LG78" s="4">
        <v>0</v>
      </c>
      <c r="LH78" s="4"/>
      <c r="LI78" s="4"/>
      <c r="LJ78" s="4"/>
      <c r="LK78" s="4">
        <v>20000</v>
      </c>
      <c r="LL78" s="4"/>
      <c r="LM78" s="4"/>
      <c r="LN78" s="4"/>
      <c r="LO78" s="4">
        <v>15000</v>
      </c>
      <c r="LP78" s="4"/>
      <c r="LQ78" s="4">
        <v>0</v>
      </c>
      <c r="LR78" s="4"/>
      <c r="LS78" s="4"/>
      <c r="LT78" s="4"/>
      <c r="LU78" s="4"/>
      <c r="LV78" s="4"/>
      <c r="LW78" s="4"/>
      <c r="LX78" s="4"/>
      <c r="LY78" s="4"/>
      <c r="LZ78" s="4">
        <v>50000</v>
      </c>
      <c r="MA78" s="4"/>
      <c r="MB78" s="4"/>
      <c r="MC78" s="4"/>
      <c r="MD78" s="4"/>
      <c r="ME78" s="4"/>
      <c r="MF78" s="4">
        <v>0</v>
      </c>
      <c r="MG78" s="4"/>
      <c r="MH78" s="4"/>
      <c r="MI78" s="4"/>
      <c r="MJ78" s="4">
        <v>0</v>
      </c>
      <c r="MK78" s="4"/>
      <c r="ML78" s="4">
        <v>10000</v>
      </c>
      <c r="MM78" s="4"/>
      <c r="MN78" s="4"/>
      <c r="MO78" s="4"/>
      <c r="MP78" s="4"/>
      <c r="MQ78" s="4">
        <v>15000</v>
      </c>
      <c r="MR78" s="4"/>
      <c r="MS78" s="4"/>
      <c r="MT78" s="4"/>
      <c r="MU78" s="4"/>
      <c r="MV78" s="4"/>
      <c r="MW78" s="4"/>
      <c r="MX78" s="4"/>
      <c r="MY78" s="4"/>
      <c r="MZ78" s="4"/>
      <c r="NA78" s="4"/>
      <c r="NB78" s="8">
        <f t="shared" si="3"/>
        <v>290400</v>
      </c>
      <c r="NC78" s="4">
        <f t="shared" si="4"/>
        <v>299257.2</v>
      </c>
      <c r="ND78" s="9">
        <v>290400</v>
      </c>
      <c r="NE78" s="9">
        <f t="shared" si="5"/>
        <v>0</v>
      </c>
    </row>
    <row r="79" spans="1:369" ht="25.5">
      <c r="A79" s="4">
        <v>81</v>
      </c>
      <c r="B79" s="5">
        <v>78</v>
      </c>
      <c r="C79" s="6" t="s">
        <v>516</v>
      </c>
      <c r="D79" s="21" t="s">
        <v>517</v>
      </c>
      <c r="E79" s="21"/>
      <c r="F79" s="4" t="s">
        <v>368</v>
      </c>
      <c r="G79" s="4">
        <v>0.996</v>
      </c>
      <c r="H79" s="4">
        <v>0</v>
      </c>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v>2000</v>
      </c>
      <c r="BN79" s="4"/>
      <c r="BO79" s="4">
        <v>1000</v>
      </c>
      <c r="BP79" s="4">
        <v>1900</v>
      </c>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v>0</v>
      </c>
      <c r="DJ79" s="4"/>
      <c r="DK79" s="4">
        <v>300</v>
      </c>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v>1000</v>
      </c>
      <c r="HC79" s="4"/>
      <c r="HD79" s="4"/>
      <c r="HE79" s="4"/>
      <c r="HF79" s="4"/>
      <c r="HG79" s="4"/>
      <c r="HH79" s="4"/>
      <c r="HI79" s="4"/>
      <c r="HJ79" s="4"/>
      <c r="HK79" s="4"/>
      <c r="HL79" s="4"/>
      <c r="HM79" s="4"/>
      <c r="HN79" s="4"/>
      <c r="HO79" s="4"/>
      <c r="HP79" s="4"/>
      <c r="HQ79" s="4"/>
      <c r="HR79" s="4">
        <v>600</v>
      </c>
      <c r="HS79" s="4"/>
      <c r="HT79" s="4"/>
      <c r="HU79" s="4"/>
      <c r="HV79" s="4"/>
      <c r="HW79" s="4"/>
      <c r="HX79" s="4"/>
      <c r="HY79" s="4"/>
      <c r="HZ79" s="4"/>
      <c r="IA79" s="4"/>
      <c r="IB79" s="4"/>
      <c r="IC79" s="4"/>
      <c r="ID79" s="4"/>
      <c r="IE79" s="4"/>
      <c r="IF79" s="4"/>
      <c r="IG79" s="4"/>
      <c r="IH79" s="4"/>
      <c r="II79" s="4"/>
      <c r="IJ79" s="4"/>
      <c r="IK79" s="4"/>
      <c r="IL79" s="4"/>
      <c r="IM79" s="4"/>
      <c r="IN79" s="4"/>
      <c r="IO79" s="4">
        <v>0</v>
      </c>
      <c r="IP79" s="4"/>
      <c r="IQ79" s="4"/>
      <c r="IR79" s="4">
        <v>4000</v>
      </c>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v>300</v>
      </c>
      <c r="JY79" s="4"/>
      <c r="JZ79" s="4"/>
      <c r="KA79" s="4"/>
      <c r="KB79" s="4"/>
      <c r="KC79" s="4"/>
      <c r="KD79" s="4"/>
      <c r="KE79" s="4"/>
      <c r="KF79" s="4"/>
      <c r="KG79" s="4"/>
      <c r="KH79" s="4"/>
      <c r="KI79" s="4"/>
      <c r="KJ79" s="4"/>
      <c r="KK79" s="4"/>
      <c r="KL79" s="4"/>
      <c r="KM79" s="4">
        <v>4000</v>
      </c>
      <c r="KN79" s="4">
        <v>15000</v>
      </c>
      <c r="KO79" s="4"/>
      <c r="KP79" s="4">
        <v>7000</v>
      </c>
      <c r="KQ79" s="4">
        <v>10000</v>
      </c>
      <c r="KR79" s="4"/>
      <c r="KS79" s="4">
        <v>1000</v>
      </c>
      <c r="KT79" s="4"/>
      <c r="KU79" s="4"/>
      <c r="KV79" s="4"/>
      <c r="KW79" s="4"/>
      <c r="KX79" s="4">
        <v>3000</v>
      </c>
      <c r="KY79" s="4">
        <v>3000</v>
      </c>
      <c r="KZ79" s="4">
        <v>2000</v>
      </c>
      <c r="LA79" s="4"/>
      <c r="LB79" s="4">
        <v>3000</v>
      </c>
      <c r="LC79" s="4">
        <v>8000</v>
      </c>
      <c r="LD79" s="4">
        <v>300</v>
      </c>
      <c r="LE79" s="4">
        <v>3000</v>
      </c>
      <c r="LF79" s="4"/>
      <c r="LG79" s="4">
        <v>10000</v>
      </c>
      <c r="LH79" s="4"/>
      <c r="LI79" s="4"/>
      <c r="LJ79" s="4"/>
      <c r="LK79" s="4"/>
      <c r="LL79" s="4"/>
      <c r="LM79" s="4"/>
      <c r="LN79" s="4">
        <v>10000</v>
      </c>
      <c r="LO79" s="4"/>
      <c r="LP79" s="4"/>
      <c r="LQ79" s="4">
        <v>0</v>
      </c>
      <c r="LR79" s="4"/>
      <c r="LS79" s="4"/>
      <c r="LT79" s="4"/>
      <c r="LU79" s="4"/>
      <c r="LV79" s="4"/>
      <c r="LW79" s="4"/>
      <c r="LX79" s="4"/>
      <c r="LY79" s="4"/>
      <c r="LZ79" s="4"/>
      <c r="MA79" s="4"/>
      <c r="MB79" s="4"/>
      <c r="MC79" s="4"/>
      <c r="MD79" s="4"/>
      <c r="ME79" s="4"/>
      <c r="MF79" s="4">
        <v>0</v>
      </c>
      <c r="MG79" s="4"/>
      <c r="MH79" s="4"/>
      <c r="MI79" s="4"/>
      <c r="MJ79" s="4">
        <v>0</v>
      </c>
      <c r="MK79" s="4"/>
      <c r="ML79" s="4">
        <v>100</v>
      </c>
      <c r="MM79" s="4"/>
      <c r="MN79" s="4"/>
      <c r="MO79" s="4"/>
      <c r="MP79" s="4"/>
      <c r="MQ79" s="4">
        <v>3000</v>
      </c>
      <c r="MR79" s="4"/>
      <c r="MS79" s="4"/>
      <c r="MT79" s="4"/>
      <c r="MU79" s="4"/>
      <c r="MV79" s="4"/>
      <c r="MW79" s="4"/>
      <c r="MX79" s="4"/>
      <c r="MY79" s="4"/>
      <c r="MZ79" s="4">
        <v>2000</v>
      </c>
      <c r="NA79" s="4"/>
      <c r="NB79" s="8">
        <f t="shared" si="3"/>
        <v>95500</v>
      </c>
      <c r="NC79" s="4">
        <f t="shared" si="4"/>
        <v>95118</v>
      </c>
      <c r="ND79" s="9">
        <v>95500</v>
      </c>
      <c r="NE79" s="9">
        <f t="shared" si="5"/>
        <v>0</v>
      </c>
    </row>
    <row r="80" spans="1:369" ht="89.25">
      <c r="A80" s="4">
        <v>83</v>
      </c>
      <c r="B80" s="5">
        <v>79</v>
      </c>
      <c r="C80" s="6" t="s">
        <v>518</v>
      </c>
      <c r="D80" s="7" t="s">
        <v>519</v>
      </c>
      <c r="E80" s="7" t="s">
        <v>858</v>
      </c>
      <c r="F80" s="4" t="s">
        <v>368</v>
      </c>
      <c r="G80" s="4">
        <v>0.5631306666666667</v>
      </c>
      <c r="H80" s="4">
        <v>0</v>
      </c>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v>0</v>
      </c>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v>0</v>
      </c>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v>500</v>
      </c>
      <c r="JQ80" s="4"/>
      <c r="JR80" s="4"/>
      <c r="JS80" s="4"/>
      <c r="JT80" s="4"/>
      <c r="JU80" s="4"/>
      <c r="JV80" s="4"/>
      <c r="JW80" s="4"/>
      <c r="JX80" s="4">
        <v>0</v>
      </c>
      <c r="JY80" s="4"/>
      <c r="JZ80" s="4"/>
      <c r="KA80" s="4"/>
      <c r="KB80" s="4"/>
      <c r="KC80" s="4"/>
      <c r="KD80" s="4"/>
      <c r="KE80" s="4"/>
      <c r="KF80" s="4"/>
      <c r="KG80" s="4"/>
      <c r="KH80" s="4"/>
      <c r="KI80" s="4"/>
      <c r="KJ80" s="4"/>
      <c r="KK80" s="4"/>
      <c r="KL80" s="4"/>
      <c r="KM80" s="4"/>
      <c r="KN80" s="4">
        <v>2000</v>
      </c>
      <c r="KO80" s="4"/>
      <c r="KP80" s="4">
        <v>0</v>
      </c>
      <c r="KQ80" s="4"/>
      <c r="KR80" s="4"/>
      <c r="KS80" s="4"/>
      <c r="KT80" s="4"/>
      <c r="KU80" s="4"/>
      <c r="KV80" s="4"/>
      <c r="KW80" s="4"/>
      <c r="KX80" s="4"/>
      <c r="KY80" s="4"/>
      <c r="KZ80" s="4"/>
      <c r="LA80" s="4"/>
      <c r="LB80" s="4"/>
      <c r="LC80" s="4"/>
      <c r="LD80" s="4"/>
      <c r="LE80" s="4"/>
      <c r="LF80" s="4"/>
      <c r="LG80" s="4">
        <v>0</v>
      </c>
      <c r="LH80" s="4"/>
      <c r="LI80" s="4"/>
      <c r="LJ80" s="4"/>
      <c r="LK80" s="4"/>
      <c r="LL80" s="4"/>
      <c r="LM80" s="4"/>
      <c r="LN80" s="4">
        <v>500</v>
      </c>
      <c r="LO80" s="4"/>
      <c r="LP80" s="4"/>
      <c r="LQ80" s="4">
        <v>0</v>
      </c>
      <c r="LR80" s="4"/>
      <c r="LS80" s="4"/>
      <c r="LT80" s="4"/>
      <c r="LU80" s="4"/>
      <c r="LV80" s="4"/>
      <c r="LW80" s="4"/>
      <c r="LX80" s="4"/>
      <c r="LY80" s="4"/>
      <c r="LZ80" s="4"/>
      <c r="MA80" s="4"/>
      <c r="MB80" s="4"/>
      <c r="MC80" s="4"/>
      <c r="MD80" s="4"/>
      <c r="ME80" s="4"/>
      <c r="MF80" s="4">
        <v>0</v>
      </c>
      <c r="MG80" s="4"/>
      <c r="MH80" s="4"/>
      <c r="MI80" s="4"/>
      <c r="MJ80" s="4">
        <v>0</v>
      </c>
      <c r="MK80" s="4"/>
      <c r="ML80" s="4"/>
      <c r="MM80" s="4"/>
      <c r="MN80" s="4"/>
      <c r="MO80" s="4"/>
      <c r="MP80" s="4"/>
      <c r="MQ80" s="4"/>
      <c r="MR80" s="4"/>
      <c r="MS80" s="4"/>
      <c r="MT80" s="4">
        <v>10000</v>
      </c>
      <c r="MU80" s="4"/>
      <c r="MV80" s="4"/>
      <c r="MW80" s="4"/>
      <c r="MX80" s="4"/>
      <c r="MY80" s="4"/>
      <c r="MZ80" s="4"/>
      <c r="NA80" s="4"/>
      <c r="NB80" s="8">
        <f t="shared" si="3"/>
        <v>13000</v>
      </c>
      <c r="NC80" s="4">
        <f t="shared" si="4"/>
        <v>7320.698666666667</v>
      </c>
      <c r="ND80" s="9">
        <v>13000</v>
      </c>
      <c r="NE80" s="9">
        <f t="shared" si="5"/>
        <v>0</v>
      </c>
    </row>
    <row r="81" spans="1:369" ht="89.25">
      <c r="A81" s="4">
        <v>84</v>
      </c>
      <c r="B81" s="5">
        <v>80</v>
      </c>
      <c r="C81" s="6" t="s">
        <v>520</v>
      </c>
      <c r="D81" s="7" t="s">
        <v>521</v>
      </c>
      <c r="E81" s="7" t="s">
        <v>859</v>
      </c>
      <c r="F81" s="4" t="s">
        <v>368</v>
      </c>
      <c r="G81" s="4">
        <v>0.36437866666666663</v>
      </c>
      <c r="H81" s="4">
        <v>0</v>
      </c>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v>4000</v>
      </c>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v>500</v>
      </c>
      <c r="DE81" s="4"/>
      <c r="DF81" s="4"/>
      <c r="DG81" s="4"/>
      <c r="DH81" s="4"/>
      <c r="DI81" s="4">
        <v>0</v>
      </c>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v>5000</v>
      </c>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v>500</v>
      </c>
      <c r="IL81" s="4"/>
      <c r="IM81" s="4"/>
      <c r="IN81" s="4"/>
      <c r="IO81" s="4">
        <v>0</v>
      </c>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c r="JS81" s="4"/>
      <c r="JT81" s="4"/>
      <c r="JU81" s="4"/>
      <c r="JV81" s="4"/>
      <c r="JW81" s="4"/>
      <c r="JX81" s="4">
        <v>0</v>
      </c>
      <c r="JY81" s="4">
        <v>8000</v>
      </c>
      <c r="JZ81" s="4"/>
      <c r="KA81" s="4"/>
      <c r="KB81" s="4"/>
      <c r="KC81" s="4"/>
      <c r="KD81" s="4"/>
      <c r="KE81" s="4"/>
      <c r="KF81" s="4"/>
      <c r="KG81" s="4"/>
      <c r="KH81" s="4"/>
      <c r="KI81" s="4"/>
      <c r="KJ81" s="4"/>
      <c r="KK81" s="4"/>
      <c r="KL81" s="4"/>
      <c r="KM81" s="4"/>
      <c r="KN81" s="4"/>
      <c r="KO81" s="4"/>
      <c r="KP81" s="4">
        <v>0</v>
      </c>
      <c r="KQ81" s="4"/>
      <c r="KR81" s="4"/>
      <c r="KS81" s="4"/>
      <c r="KT81" s="4"/>
      <c r="KU81" s="4"/>
      <c r="KV81" s="4"/>
      <c r="KW81" s="4"/>
      <c r="KX81" s="4"/>
      <c r="KY81" s="4"/>
      <c r="KZ81" s="4"/>
      <c r="LA81" s="4"/>
      <c r="LB81" s="4"/>
      <c r="LC81" s="4">
        <v>30000</v>
      </c>
      <c r="LD81" s="4"/>
      <c r="LE81" s="4"/>
      <c r="LF81" s="4"/>
      <c r="LG81" s="4">
        <v>0</v>
      </c>
      <c r="LH81" s="4"/>
      <c r="LI81" s="4"/>
      <c r="LJ81" s="4"/>
      <c r="LK81" s="4"/>
      <c r="LL81" s="4"/>
      <c r="LM81" s="4"/>
      <c r="LN81" s="4"/>
      <c r="LO81" s="4"/>
      <c r="LP81" s="4"/>
      <c r="LQ81" s="4">
        <v>0</v>
      </c>
      <c r="LR81" s="4"/>
      <c r="LS81" s="4"/>
      <c r="LT81" s="4"/>
      <c r="LU81" s="4"/>
      <c r="LV81" s="4"/>
      <c r="LW81" s="4"/>
      <c r="LX81" s="4"/>
      <c r="LY81" s="4"/>
      <c r="LZ81" s="4"/>
      <c r="MA81" s="4"/>
      <c r="MB81" s="4"/>
      <c r="MC81" s="4"/>
      <c r="MD81" s="11"/>
      <c r="ME81" s="4"/>
      <c r="MF81" s="4">
        <v>0</v>
      </c>
      <c r="MG81" s="4"/>
      <c r="MH81" s="4"/>
      <c r="MI81" s="4"/>
      <c r="MJ81" s="4">
        <v>0</v>
      </c>
      <c r="MK81" s="4"/>
      <c r="ML81" s="4"/>
      <c r="MM81" s="4"/>
      <c r="MN81" s="4"/>
      <c r="MO81" s="4"/>
      <c r="MP81" s="4"/>
      <c r="MQ81" s="4"/>
      <c r="MR81" s="4"/>
      <c r="MS81" s="4"/>
      <c r="MT81" s="4"/>
      <c r="MU81" s="4"/>
      <c r="MV81" s="4"/>
      <c r="MW81" s="4"/>
      <c r="MX81" s="4"/>
      <c r="MY81" s="4"/>
      <c r="MZ81" s="4"/>
      <c r="NA81" s="4"/>
      <c r="NB81" s="43">
        <f t="shared" si="3"/>
        <v>48000</v>
      </c>
      <c r="NC81" s="11">
        <f t="shared" si="4"/>
        <v>17490.176</v>
      </c>
      <c r="ND81" s="9">
        <v>73000</v>
      </c>
      <c r="NE81" s="9">
        <f t="shared" si="5"/>
        <v>-25000</v>
      </c>
    </row>
    <row r="82" spans="1:369" ht="102">
      <c r="A82" s="4">
        <v>120</v>
      </c>
      <c r="B82" s="5">
        <v>81</v>
      </c>
      <c r="C82" s="6" t="s">
        <v>522</v>
      </c>
      <c r="D82" s="7" t="s">
        <v>523</v>
      </c>
      <c r="E82" s="7" t="s">
        <v>860</v>
      </c>
      <c r="F82" s="4" t="s">
        <v>368</v>
      </c>
      <c r="G82" s="4">
        <v>0.24192</v>
      </c>
      <c r="H82" s="4">
        <v>0</v>
      </c>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v>2000</v>
      </c>
      <c r="CM82" s="4"/>
      <c r="CN82" s="4"/>
      <c r="CO82" s="4"/>
      <c r="CP82" s="4"/>
      <c r="CQ82" s="4"/>
      <c r="CR82" s="4"/>
      <c r="CS82" s="4"/>
      <c r="CT82" s="4"/>
      <c r="CU82" s="4"/>
      <c r="CV82" s="4"/>
      <c r="CW82" s="4"/>
      <c r="CX82" s="4"/>
      <c r="CY82" s="4"/>
      <c r="CZ82" s="4"/>
      <c r="DA82" s="4"/>
      <c r="DB82" s="4">
        <v>10000</v>
      </c>
      <c r="DC82" s="4"/>
      <c r="DD82" s="4"/>
      <c r="DE82" s="4"/>
      <c r="DF82" s="4"/>
      <c r="DG82" s="4"/>
      <c r="DH82" s="4"/>
      <c r="DI82" s="4">
        <v>0</v>
      </c>
      <c r="DJ82" s="4"/>
      <c r="DK82" s="4"/>
      <c r="DL82" s="4"/>
      <c r="DM82" s="4"/>
      <c r="DN82" s="4"/>
      <c r="DO82" s="4">
        <v>5000</v>
      </c>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v>0</v>
      </c>
      <c r="IP82" s="4"/>
      <c r="IQ82" s="4"/>
      <c r="IR82" s="4"/>
      <c r="IS82" s="4"/>
      <c r="IT82" s="4"/>
      <c r="IU82" s="4"/>
      <c r="IV82" s="4"/>
      <c r="IW82" s="4"/>
      <c r="IX82" s="4"/>
      <c r="IY82" s="4"/>
      <c r="IZ82" s="4"/>
      <c r="JA82" s="4"/>
      <c r="JB82" s="4"/>
      <c r="JC82" s="4"/>
      <c r="JD82" s="4"/>
      <c r="JE82" s="4"/>
      <c r="JF82" s="4"/>
      <c r="JG82" s="4"/>
      <c r="JH82" s="4"/>
      <c r="JI82" s="4"/>
      <c r="JJ82" s="4"/>
      <c r="JK82" s="4"/>
      <c r="JL82" s="4"/>
      <c r="JM82" s="4"/>
      <c r="JN82" s="4"/>
      <c r="JO82" s="4"/>
      <c r="JP82" s="4"/>
      <c r="JQ82" s="4"/>
      <c r="JR82" s="4"/>
      <c r="JS82" s="4"/>
      <c r="JT82" s="4"/>
      <c r="JU82" s="4"/>
      <c r="JV82" s="4"/>
      <c r="JW82" s="4"/>
      <c r="JX82" s="4">
        <v>0</v>
      </c>
      <c r="JY82" s="4"/>
      <c r="JZ82" s="4"/>
      <c r="KA82" s="4"/>
      <c r="KB82" s="4"/>
      <c r="KC82" s="4"/>
      <c r="KD82" s="4"/>
      <c r="KE82" s="4"/>
      <c r="KF82" s="4"/>
      <c r="KG82" s="4"/>
      <c r="KH82" s="4"/>
      <c r="KI82" s="4"/>
      <c r="KJ82" s="4"/>
      <c r="KK82" s="4"/>
      <c r="KL82" s="4"/>
      <c r="KM82" s="4"/>
      <c r="KN82" s="4">
        <v>10000</v>
      </c>
      <c r="KO82" s="4"/>
      <c r="KP82" s="4">
        <v>3000</v>
      </c>
      <c r="KQ82" s="4"/>
      <c r="KR82" s="4"/>
      <c r="KS82" s="4"/>
      <c r="KT82" s="4"/>
      <c r="KU82" s="4"/>
      <c r="KV82" s="4"/>
      <c r="KW82" s="4"/>
      <c r="KX82" s="4"/>
      <c r="KY82" s="4"/>
      <c r="KZ82" s="4"/>
      <c r="LA82" s="4"/>
      <c r="LB82" s="4"/>
      <c r="LC82" s="4"/>
      <c r="LD82" s="4"/>
      <c r="LE82" s="4">
        <v>1000</v>
      </c>
      <c r="LF82" s="4"/>
      <c r="LG82" s="4">
        <v>0</v>
      </c>
      <c r="LH82" s="4"/>
      <c r="LI82" s="4"/>
      <c r="LJ82" s="4"/>
      <c r="LK82" s="4"/>
      <c r="LL82" s="4"/>
      <c r="LM82" s="4"/>
      <c r="LN82" s="4"/>
      <c r="LO82" s="4"/>
      <c r="LP82" s="4"/>
      <c r="LQ82" s="4">
        <v>0</v>
      </c>
      <c r="LR82" s="4"/>
      <c r="LS82" s="4"/>
      <c r="LT82" s="4"/>
      <c r="LU82" s="4">
        <v>2000</v>
      </c>
      <c r="LV82" s="4"/>
      <c r="LW82" s="4"/>
      <c r="LX82" s="4"/>
      <c r="LY82" s="4"/>
      <c r="LZ82" s="4"/>
      <c r="MA82" s="4"/>
      <c r="MB82" s="4"/>
      <c r="MC82" s="4"/>
      <c r="MD82" s="11">
        <v>25000</v>
      </c>
      <c r="ME82" s="4"/>
      <c r="MF82" s="4">
        <v>0</v>
      </c>
      <c r="MG82" s="4"/>
      <c r="MH82" s="4"/>
      <c r="MI82" s="4"/>
      <c r="MJ82" s="4">
        <v>0</v>
      </c>
      <c r="MK82" s="4"/>
      <c r="ML82" s="4">
        <v>6000</v>
      </c>
      <c r="MM82" s="4"/>
      <c r="MN82" s="4"/>
      <c r="MO82" s="4"/>
      <c r="MP82" s="4"/>
      <c r="MQ82" s="4"/>
      <c r="MR82" s="4"/>
      <c r="MS82" s="4"/>
      <c r="MT82" s="4"/>
      <c r="MU82" s="4"/>
      <c r="MV82" s="4"/>
      <c r="MW82" s="4"/>
      <c r="MX82" s="4"/>
      <c r="MY82" s="4"/>
      <c r="MZ82" s="4"/>
      <c r="NA82" s="4"/>
      <c r="NB82" s="43">
        <f t="shared" si="3"/>
        <v>64000</v>
      </c>
      <c r="NC82" s="11">
        <f t="shared" si="4"/>
        <v>15482.88</v>
      </c>
      <c r="ND82" s="9">
        <v>39000</v>
      </c>
      <c r="NE82" s="9">
        <f t="shared" si="5"/>
        <v>25000</v>
      </c>
    </row>
    <row r="83" spans="1:369" s="17" customFormat="1" ht="102">
      <c r="A83" s="14" t="s">
        <v>524</v>
      </c>
      <c r="B83" s="8">
        <v>82</v>
      </c>
      <c r="C83" s="15" t="s">
        <v>525</v>
      </c>
      <c r="D83" s="16" t="s">
        <v>526</v>
      </c>
      <c r="E83" s="16" t="s">
        <v>861</v>
      </c>
      <c r="F83" s="14"/>
      <c r="G83" s="14">
        <v>0.558</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100</v>
      </c>
      <c r="AB83" s="14">
        <v>0</v>
      </c>
      <c r="AC83" s="14">
        <v>0</v>
      </c>
      <c r="AD83" s="14">
        <v>0</v>
      </c>
      <c r="AE83" s="14">
        <v>0</v>
      </c>
      <c r="AF83" s="14">
        <v>0</v>
      </c>
      <c r="AG83" s="14">
        <v>0</v>
      </c>
      <c r="AH83" s="14">
        <v>0</v>
      </c>
      <c r="AI83" s="14">
        <v>0</v>
      </c>
      <c r="AJ83" s="14">
        <v>0</v>
      </c>
      <c r="AK83" s="14">
        <v>0</v>
      </c>
      <c r="AL83" s="14">
        <v>0</v>
      </c>
      <c r="AM83" s="14">
        <v>0</v>
      </c>
      <c r="AN83" s="14">
        <v>0</v>
      </c>
      <c r="AO83" s="14">
        <v>0</v>
      </c>
      <c r="AP83" s="14">
        <v>0</v>
      </c>
      <c r="AQ83" s="14">
        <v>0</v>
      </c>
      <c r="AR83" s="14">
        <v>0</v>
      </c>
      <c r="AS83" s="14">
        <v>0</v>
      </c>
      <c r="AT83" s="14">
        <v>0</v>
      </c>
      <c r="AU83" s="14">
        <v>0</v>
      </c>
      <c r="AV83" s="14">
        <v>0</v>
      </c>
      <c r="AW83" s="14">
        <v>0</v>
      </c>
      <c r="AX83" s="14">
        <v>0</v>
      </c>
      <c r="AY83" s="14">
        <v>0</v>
      </c>
      <c r="AZ83" s="14">
        <v>0</v>
      </c>
      <c r="BA83" s="14">
        <v>0</v>
      </c>
      <c r="BB83" s="14">
        <v>0</v>
      </c>
      <c r="BC83" s="14">
        <v>0</v>
      </c>
      <c r="BD83" s="14">
        <v>0</v>
      </c>
      <c r="BE83" s="14">
        <v>0</v>
      </c>
      <c r="BF83" s="14">
        <v>0</v>
      </c>
      <c r="BG83" s="14">
        <v>0</v>
      </c>
      <c r="BH83" s="14">
        <v>0</v>
      </c>
      <c r="BI83" s="14">
        <v>0</v>
      </c>
      <c r="BJ83" s="14">
        <v>0</v>
      </c>
      <c r="BK83" s="14">
        <v>0</v>
      </c>
      <c r="BL83" s="14">
        <v>200000</v>
      </c>
      <c r="BM83" s="14">
        <v>10000</v>
      </c>
      <c r="BN83" s="14">
        <v>0</v>
      </c>
      <c r="BO83" s="14">
        <v>0</v>
      </c>
      <c r="BP83" s="14">
        <v>100000</v>
      </c>
      <c r="BQ83" s="14">
        <v>0</v>
      </c>
      <c r="BR83" s="14">
        <v>0</v>
      </c>
      <c r="BS83" s="14">
        <v>4000</v>
      </c>
      <c r="BT83" s="14">
        <v>0</v>
      </c>
      <c r="BU83" s="14">
        <v>0</v>
      </c>
      <c r="BV83" s="14">
        <v>0</v>
      </c>
      <c r="BW83" s="14">
        <v>0</v>
      </c>
      <c r="BX83" s="14">
        <v>0</v>
      </c>
      <c r="BY83" s="14">
        <v>0</v>
      </c>
      <c r="BZ83" s="14">
        <v>0</v>
      </c>
      <c r="CA83" s="14">
        <v>0</v>
      </c>
      <c r="CB83" s="14">
        <v>0</v>
      </c>
      <c r="CC83" s="14">
        <v>0</v>
      </c>
      <c r="CD83" s="14">
        <v>0</v>
      </c>
      <c r="CE83" s="14">
        <v>0</v>
      </c>
      <c r="CF83" s="14">
        <v>0</v>
      </c>
      <c r="CG83" s="14">
        <v>3000</v>
      </c>
      <c r="CH83" s="14">
        <v>1000</v>
      </c>
      <c r="CI83" s="11"/>
      <c r="CJ83" s="14">
        <v>0</v>
      </c>
      <c r="CK83" s="14">
        <v>0</v>
      </c>
      <c r="CL83" s="14">
        <v>0</v>
      </c>
      <c r="CM83" s="14">
        <v>0</v>
      </c>
      <c r="CN83" s="14">
        <v>0</v>
      </c>
      <c r="CO83" s="14">
        <v>0</v>
      </c>
      <c r="CP83" s="14">
        <v>0</v>
      </c>
      <c r="CQ83" s="14">
        <v>0</v>
      </c>
      <c r="CR83" s="14">
        <v>0</v>
      </c>
      <c r="CS83" s="14">
        <v>0</v>
      </c>
      <c r="CT83" s="14">
        <v>15000</v>
      </c>
      <c r="CU83" s="14">
        <v>0</v>
      </c>
      <c r="CV83" s="14">
        <v>0</v>
      </c>
      <c r="CW83" s="14">
        <v>0</v>
      </c>
      <c r="CX83" s="14">
        <v>0</v>
      </c>
      <c r="CY83" s="14">
        <v>0</v>
      </c>
      <c r="CZ83" s="14">
        <v>0</v>
      </c>
      <c r="DA83" s="14">
        <v>2000</v>
      </c>
      <c r="DB83" s="14">
        <v>0</v>
      </c>
      <c r="DC83" s="14">
        <v>0</v>
      </c>
      <c r="DD83" s="14">
        <v>500</v>
      </c>
      <c r="DE83" s="14">
        <v>0</v>
      </c>
      <c r="DF83" s="14">
        <v>0</v>
      </c>
      <c r="DG83" s="14">
        <v>0</v>
      </c>
      <c r="DH83" s="14">
        <v>0</v>
      </c>
      <c r="DI83" s="14">
        <v>0</v>
      </c>
      <c r="DJ83" s="14">
        <v>0</v>
      </c>
      <c r="DK83" s="14">
        <v>0</v>
      </c>
      <c r="DL83" s="14">
        <v>0</v>
      </c>
      <c r="DM83" s="14">
        <v>0</v>
      </c>
      <c r="DN83" s="14">
        <v>0</v>
      </c>
      <c r="DO83" s="14">
        <v>500</v>
      </c>
      <c r="DP83" s="14">
        <v>0</v>
      </c>
      <c r="DQ83" s="14">
        <v>0</v>
      </c>
      <c r="DR83" s="14">
        <v>0</v>
      </c>
      <c r="DS83" s="14">
        <v>0</v>
      </c>
      <c r="DT83" s="14">
        <v>0</v>
      </c>
      <c r="DU83" s="14">
        <v>0</v>
      </c>
      <c r="DV83" s="14">
        <v>0</v>
      </c>
      <c r="DW83" s="14">
        <v>0</v>
      </c>
      <c r="DX83" s="14">
        <v>0</v>
      </c>
      <c r="DY83" s="14">
        <v>0</v>
      </c>
      <c r="DZ83" s="14">
        <v>0</v>
      </c>
      <c r="EA83" s="14">
        <v>0</v>
      </c>
      <c r="EB83" s="14">
        <v>1000</v>
      </c>
      <c r="EC83" s="14">
        <v>0</v>
      </c>
      <c r="ED83" s="14">
        <v>0</v>
      </c>
      <c r="EE83" s="14">
        <v>0</v>
      </c>
      <c r="EF83" s="14">
        <v>0</v>
      </c>
      <c r="EG83" s="14">
        <v>0</v>
      </c>
      <c r="EH83" s="14">
        <v>0</v>
      </c>
      <c r="EI83" s="14">
        <v>0</v>
      </c>
      <c r="EJ83" s="14">
        <v>0</v>
      </c>
      <c r="EK83" s="14">
        <v>0</v>
      </c>
      <c r="EL83" s="14">
        <v>3000</v>
      </c>
      <c r="EM83" s="14">
        <v>8000</v>
      </c>
      <c r="EN83" s="14">
        <v>0</v>
      </c>
      <c r="EO83" s="14">
        <v>0</v>
      </c>
      <c r="EP83" s="14">
        <v>0</v>
      </c>
      <c r="EQ83" s="14">
        <v>0</v>
      </c>
      <c r="ER83" s="14">
        <v>0</v>
      </c>
      <c r="ES83" s="14">
        <v>0</v>
      </c>
      <c r="ET83" s="14">
        <v>2000</v>
      </c>
      <c r="EU83" s="14">
        <v>1000</v>
      </c>
      <c r="EV83" s="14">
        <v>0</v>
      </c>
      <c r="EW83" s="14">
        <v>0</v>
      </c>
      <c r="EX83" s="14">
        <v>0</v>
      </c>
      <c r="EY83" s="14">
        <v>0</v>
      </c>
      <c r="EZ83" s="14">
        <v>0</v>
      </c>
      <c r="FA83" s="14">
        <v>0</v>
      </c>
      <c r="FB83" s="14">
        <v>0</v>
      </c>
      <c r="FC83" s="14">
        <v>0</v>
      </c>
      <c r="FD83" s="14">
        <v>0</v>
      </c>
      <c r="FE83" s="14">
        <v>0</v>
      </c>
      <c r="FF83" s="14">
        <v>0</v>
      </c>
      <c r="FG83" s="14">
        <v>0</v>
      </c>
      <c r="FH83" s="14">
        <v>0</v>
      </c>
      <c r="FI83" s="14">
        <v>0</v>
      </c>
      <c r="FJ83" s="14">
        <v>0</v>
      </c>
      <c r="FK83" s="14">
        <v>0</v>
      </c>
      <c r="FL83" s="14">
        <v>0</v>
      </c>
      <c r="FM83" s="14">
        <v>0</v>
      </c>
      <c r="FN83" s="14">
        <v>0</v>
      </c>
      <c r="FO83" s="14">
        <v>0</v>
      </c>
      <c r="FP83" s="14">
        <v>0</v>
      </c>
      <c r="FQ83" s="14">
        <v>0</v>
      </c>
      <c r="FR83" s="14">
        <v>0</v>
      </c>
      <c r="FS83" s="14">
        <v>15000</v>
      </c>
      <c r="FT83" s="14">
        <v>2000</v>
      </c>
      <c r="FU83" s="14">
        <v>0</v>
      </c>
      <c r="FV83" s="14">
        <v>0</v>
      </c>
      <c r="FW83" s="14">
        <v>0</v>
      </c>
      <c r="FX83" s="14">
        <v>0</v>
      </c>
      <c r="FY83" s="14">
        <v>0</v>
      </c>
      <c r="FZ83" s="14">
        <v>6000</v>
      </c>
      <c r="GA83" s="14">
        <v>0</v>
      </c>
      <c r="GB83" s="14">
        <v>0</v>
      </c>
      <c r="GC83" s="14">
        <v>0</v>
      </c>
      <c r="GD83" s="14">
        <v>0</v>
      </c>
      <c r="GE83" s="14">
        <v>0</v>
      </c>
      <c r="GF83" s="14">
        <v>0</v>
      </c>
      <c r="GG83" s="14">
        <v>120</v>
      </c>
      <c r="GH83" s="14">
        <v>0</v>
      </c>
      <c r="GI83" s="14">
        <v>0</v>
      </c>
      <c r="GJ83" s="14">
        <v>0</v>
      </c>
      <c r="GK83" s="14">
        <v>0</v>
      </c>
      <c r="GL83" s="14">
        <v>0</v>
      </c>
      <c r="GM83" s="14">
        <v>0</v>
      </c>
      <c r="GN83" s="14">
        <v>0</v>
      </c>
      <c r="GO83" s="14">
        <v>0</v>
      </c>
      <c r="GP83" s="14">
        <v>0</v>
      </c>
      <c r="GQ83" s="14">
        <v>0</v>
      </c>
      <c r="GR83" s="14">
        <v>0</v>
      </c>
      <c r="GS83" s="14">
        <v>0</v>
      </c>
      <c r="GT83" s="11">
        <v>20000</v>
      </c>
      <c r="GU83" s="14">
        <v>0</v>
      </c>
      <c r="GV83" s="14">
        <v>0</v>
      </c>
      <c r="GW83" s="14">
        <v>0</v>
      </c>
      <c r="GX83" s="14">
        <v>0</v>
      </c>
      <c r="GY83" s="14">
        <v>25000</v>
      </c>
      <c r="GZ83" s="14">
        <v>0</v>
      </c>
      <c r="HA83" s="14">
        <v>0</v>
      </c>
      <c r="HB83" s="14">
        <v>4000</v>
      </c>
      <c r="HC83" s="14">
        <v>0</v>
      </c>
      <c r="HD83" s="14">
        <v>30</v>
      </c>
      <c r="HE83" s="14">
        <v>0</v>
      </c>
      <c r="HF83" s="14">
        <v>0</v>
      </c>
      <c r="HG83" s="14">
        <v>20000</v>
      </c>
      <c r="HH83" s="14">
        <v>0</v>
      </c>
      <c r="HI83" s="14">
        <v>0</v>
      </c>
      <c r="HJ83" s="14">
        <v>0</v>
      </c>
      <c r="HK83" s="14">
        <v>0</v>
      </c>
      <c r="HL83" s="14">
        <v>0</v>
      </c>
      <c r="HM83" s="14">
        <v>0</v>
      </c>
      <c r="HN83" s="14">
        <v>30000</v>
      </c>
      <c r="HO83" s="14">
        <v>0</v>
      </c>
      <c r="HP83" s="14">
        <v>0</v>
      </c>
      <c r="HQ83" s="14">
        <v>1000</v>
      </c>
      <c r="HR83" s="14">
        <v>14000</v>
      </c>
      <c r="HS83" s="14">
        <v>0</v>
      </c>
      <c r="HT83" s="14">
        <v>0</v>
      </c>
      <c r="HU83" s="14">
        <v>0</v>
      </c>
      <c r="HV83" s="14">
        <v>0</v>
      </c>
      <c r="HW83" s="14">
        <v>0</v>
      </c>
      <c r="HX83" s="14">
        <v>4000</v>
      </c>
      <c r="HY83" s="14">
        <v>0</v>
      </c>
      <c r="HZ83" s="14">
        <v>25000</v>
      </c>
      <c r="IA83" s="14">
        <v>4000</v>
      </c>
      <c r="IB83" s="14">
        <v>0</v>
      </c>
      <c r="IC83" s="14">
        <v>0</v>
      </c>
      <c r="ID83" s="14">
        <v>0</v>
      </c>
      <c r="IE83" s="14">
        <v>0</v>
      </c>
      <c r="IF83" s="14">
        <v>0</v>
      </c>
      <c r="IG83" s="14">
        <v>100</v>
      </c>
      <c r="IH83" s="14">
        <v>0</v>
      </c>
      <c r="II83" s="14">
        <v>100</v>
      </c>
      <c r="IJ83" s="14">
        <v>0</v>
      </c>
      <c r="IK83" s="14">
        <v>0</v>
      </c>
      <c r="IL83" s="14">
        <v>0</v>
      </c>
      <c r="IM83" s="14">
        <v>10000</v>
      </c>
      <c r="IN83" s="14">
        <v>0</v>
      </c>
      <c r="IO83" s="14">
        <v>0</v>
      </c>
      <c r="IP83" s="14">
        <v>0</v>
      </c>
      <c r="IQ83" s="14">
        <v>0</v>
      </c>
      <c r="IR83" s="14">
        <v>20000</v>
      </c>
      <c r="IS83" s="14">
        <v>0</v>
      </c>
      <c r="IT83" s="14">
        <v>0</v>
      </c>
      <c r="IU83" s="14">
        <v>0</v>
      </c>
      <c r="IV83" s="14">
        <v>0</v>
      </c>
      <c r="IW83" s="14">
        <v>0</v>
      </c>
      <c r="IX83" s="14">
        <v>0</v>
      </c>
      <c r="IY83" s="14">
        <v>0</v>
      </c>
      <c r="IZ83" s="14">
        <v>0</v>
      </c>
      <c r="JA83" s="14">
        <v>4000</v>
      </c>
      <c r="JB83" s="14">
        <v>0</v>
      </c>
      <c r="JC83" s="14">
        <v>3000</v>
      </c>
      <c r="JD83" s="14">
        <v>0</v>
      </c>
      <c r="JE83" s="14">
        <v>0</v>
      </c>
      <c r="JF83" s="14">
        <v>0</v>
      </c>
      <c r="JG83" s="14">
        <v>4000</v>
      </c>
      <c r="JH83" s="14">
        <v>0</v>
      </c>
      <c r="JI83" s="14">
        <v>0</v>
      </c>
      <c r="JJ83" s="14">
        <v>0</v>
      </c>
      <c r="JK83" s="14">
        <v>0</v>
      </c>
      <c r="JL83" s="14">
        <v>0</v>
      </c>
      <c r="JM83" s="14">
        <v>0</v>
      </c>
      <c r="JN83" s="14">
        <v>0</v>
      </c>
      <c r="JO83" s="14">
        <v>0</v>
      </c>
      <c r="JP83" s="14">
        <v>1000</v>
      </c>
      <c r="JQ83" s="14">
        <v>0</v>
      </c>
      <c r="JR83" s="14">
        <v>0</v>
      </c>
      <c r="JS83" s="14">
        <v>0</v>
      </c>
      <c r="JT83" s="14">
        <v>2000</v>
      </c>
      <c r="JU83" s="14">
        <v>0</v>
      </c>
      <c r="JV83" s="14">
        <v>0</v>
      </c>
      <c r="JW83" s="14">
        <v>0</v>
      </c>
      <c r="JX83" s="14">
        <v>0</v>
      </c>
      <c r="JY83" s="14">
        <v>8000</v>
      </c>
      <c r="JZ83" s="14">
        <v>0</v>
      </c>
      <c r="KA83" s="14">
        <v>0</v>
      </c>
      <c r="KB83" s="14">
        <v>0</v>
      </c>
      <c r="KC83" s="14">
        <v>80000</v>
      </c>
      <c r="KD83" s="14">
        <v>0</v>
      </c>
      <c r="KE83" s="14">
        <v>0</v>
      </c>
      <c r="KF83" s="14">
        <v>0</v>
      </c>
      <c r="KG83" s="14">
        <v>0</v>
      </c>
      <c r="KH83" s="14">
        <v>10000</v>
      </c>
      <c r="KI83" s="14">
        <v>0</v>
      </c>
      <c r="KJ83" s="14">
        <v>0</v>
      </c>
      <c r="KK83" s="14">
        <v>0</v>
      </c>
      <c r="KL83" s="14">
        <v>15000</v>
      </c>
      <c r="KM83" s="14">
        <v>0</v>
      </c>
      <c r="KN83" s="14">
        <v>17000</v>
      </c>
      <c r="KO83" s="14">
        <v>0</v>
      </c>
      <c r="KP83" s="14">
        <v>7000</v>
      </c>
      <c r="KQ83" s="14">
        <v>0</v>
      </c>
      <c r="KR83" s="14">
        <v>0</v>
      </c>
      <c r="KS83" s="14">
        <v>10000</v>
      </c>
      <c r="KT83" s="14">
        <v>0</v>
      </c>
      <c r="KU83" s="14">
        <v>0</v>
      </c>
      <c r="KV83" s="14">
        <v>0</v>
      </c>
      <c r="KW83" s="14">
        <v>0</v>
      </c>
      <c r="KX83" s="14">
        <v>2000</v>
      </c>
      <c r="KY83" s="14">
        <v>0</v>
      </c>
      <c r="KZ83" s="14">
        <v>0</v>
      </c>
      <c r="LA83" s="14">
        <v>15000</v>
      </c>
      <c r="LB83" s="14">
        <v>0</v>
      </c>
      <c r="LC83" s="14">
        <v>50000</v>
      </c>
      <c r="LD83" s="14">
        <v>6000</v>
      </c>
      <c r="LE83" s="14">
        <v>0</v>
      </c>
      <c r="LF83" s="14">
        <v>0</v>
      </c>
      <c r="LG83" s="14">
        <v>0</v>
      </c>
      <c r="LH83" s="14">
        <v>10000</v>
      </c>
      <c r="LI83" s="14">
        <v>6000</v>
      </c>
      <c r="LJ83" s="14">
        <v>5000</v>
      </c>
      <c r="LK83" s="14">
        <v>1000</v>
      </c>
      <c r="LL83" s="14">
        <v>0</v>
      </c>
      <c r="LM83" s="14">
        <v>0</v>
      </c>
      <c r="LN83" s="14">
        <v>0</v>
      </c>
      <c r="LO83" s="14">
        <v>0</v>
      </c>
      <c r="LP83" s="14">
        <v>0</v>
      </c>
      <c r="LQ83" s="14">
        <v>0</v>
      </c>
      <c r="LR83" s="14">
        <v>3000</v>
      </c>
      <c r="LS83" s="14">
        <v>0</v>
      </c>
      <c r="LT83" s="14">
        <v>0</v>
      </c>
      <c r="LU83" s="14">
        <v>0</v>
      </c>
      <c r="LV83" s="14">
        <v>0</v>
      </c>
      <c r="LW83" s="14">
        <v>0</v>
      </c>
      <c r="LX83" s="14">
        <v>0</v>
      </c>
      <c r="LY83" s="14">
        <v>0</v>
      </c>
      <c r="LZ83" s="14">
        <v>5000</v>
      </c>
      <c r="MA83" s="14">
        <v>5000</v>
      </c>
      <c r="MB83" s="14">
        <v>0</v>
      </c>
      <c r="MC83" s="14">
        <v>2000</v>
      </c>
      <c r="MD83" s="11">
        <v>10000</v>
      </c>
      <c r="ME83" s="14">
        <v>0</v>
      </c>
      <c r="MF83" s="14">
        <v>0</v>
      </c>
      <c r="MG83" s="14">
        <v>5000</v>
      </c>
      <c r="MH83" s="14">
        <v>12000</v>
      </c>
      <c r="MI83" s="14">
        <v>6000</v>
      </c>
      <c r="MJ83" s="14">
        <v>15000</v>
      </c>
      <c r="MK83" s="14">
        <v>0</v>
      </c>
      <c r="ML83" s="14">
        <v>14000</v>
      </c>
      <c r="MM83" s="14">
        <v>5000</v>
      </c>
      <c r="MN83" s="14">
        <v>0</v>
      </c>
      <c r="MO83" s="14">
        <v>8000</v>
      </c>
      <c r="MP83" s="14">
        <v>7000</v>
      </c>
      <c r="MQ83" s="14">
        <v>3000</v>
      </c>
      <c r="MR83" s="14">
        <v>0</v>
      </c>
      <c r="MS83" s="14">
        <v>7000</v>
      </c>
      <c r="MT83" s="14">
        <v>0</v>
      </c>
      <c r="MU83" s="14">
        <v>0</v>
      </c>
      <c r="MV83" s="14">
        <v>0</v>
      </c>
      <c r="MW83" s="14">
        <v>0</v>
      </c>
      <c r="MX83" s="14">
        <v>0</v>
      </c>
      <c r="MY83" s="14">
        <v>0</v>
      </c>
      <c r="MZ83" s="14">
        <v>0</v>
      </c>
      <c r="NA83" s="14">
        <v>0</v>
      </c>
      <c r="NB83" s="8">
        <f t="shared" si="3"/>
        <v>914450</v>
      </c>
      <c r="NC83" s="4">
        <v>510263.10000000003</v>
      </c>
      <c r="ND83" s="17">
        <v>914450</v>
      </c>
      <c r="NE83" s="9">
        <f t="shared" si="5"/>
        <v>0</v>
      </c>
    </row>
    <row r="84" spans="1:369" ht="127.5">
      <c r="A84" s="4">
        <v>86</v>
      </c>
      <c r="B84" s="5">
        <v>83</v>
      </c>
      <c r="C84" s="6" t="s">
        <v>527</v>
      </c>
      <c r="D84" s="24" t="s">
        <v>528</v>
      </c>
      <c r="E84" s="50" t="s">
        <v>837</v>
      </c>
      <c r="F84" s="4" t="s">
        <v>368</v>
      </c>
      <c r="G84" s="4">
        <v>1.0021</v>
      </c>
      <c r="H84" s="4">
        <v>3500</v>
      </c>
      <c r="I84" s="4"/>
      <c r="J84" s="4"/>
      <c r="K84" s="4"/>
      <c r="L84" s="4"/>
      <c r="M84" s="4"/>
      <c r="N84" s="4"/>
      <c r="O84" s="4"/>
      <c r="P84" s="4"/>
      <c r="Q84" s="4"/>
      <c r="R84" s="4"/>
      <c r="S84" s="4"/>
      <c r="T84" s="4"/>
      <c r="U84" s="4"/>
      <c r="V84" s="4"/>
      <c r="W84" s="4">
        <v>500</v>
      </c>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v>70000</v>
      </c>
      <c r="BO84" s="4"/>
      <c r="BP84" s="4"/>
      <c r="BQ84" s="4">
        <v>15000</v>
      </c>
      <c r="BR84" s="4"/>
      <c r="BS84" s="4"/>
      <c r="BT84" s="4"/>
      <c r="BU84" s="4"/>
      <c r="BV84" s="4"/>
      <c r="BW84" s="4"/>
      <c r="BX84" s="4"/>
      <c r="BY84" s="4"/>
      <c r="BZ84" s="4"/>
      <c r="CA84" s="4"/>
      <c r="CB84" s="4">
        <v>3000</v>
      </c>
      <c r="CC84" s="4"/>
      <c r="CD84" s="4"/>
      <c r="CE84" s="4"/>
      <c r="CF84" s="4"/>
      <c r="CG84" s="4"/>
      <c r="CH84" s="4"/>
      <c r="CI84" s="4"/>
      <c r="CJ84" s="4"/>
      <c r="CK84" s="4"/>
      <c r="CL84" s="4"/>
      <c r="CM84" s="4"/>
      <c r="CN84" s="4"/>
      <c r="CO84" s="4"/>
      <c r="CP84" s="4"/>
      <c r="CQ84" s="4"/>
      <c r="CR84" s="4"/>
      <c r="CS84" s="4"/>
      <c r="CT84" s="4">
        <v>10000</v>
      </c>
      <c r="CU84" s="4"/>
      <c r="CV84" s="4"/>
      <c r="CW84" s="4">
        <v>10000</v>
      </c>
      <c r="CX84" s="4"/>
      <c r="CY84" s="4"/>
      <c r="CZ84" s="4"/>
      <c r="DA84" s="4">
        <v>500</v>
      </c>
      <c r="DB84" s="4"/>
      <c r="DC84" s="4">
        <v>15000</v>
      </c>
      <c r="DD84" s="4">
        <v>500</v>
      </c>
      <c r="DE84" s="4"/>
      <c r="DF84" s="4"/>
      <c r="DG84" s="4"/>
      <c r="DH84" s="4"/>
      <c r="DI84" s="4">
        <v>0</v>
      </c>
      <c r="DJ84" s="4"/>
      <c r="DK84" s="4"/>
      <c r="DL84" s="4"/>
      <c r="DM84" s="4"/>
      <c r="DN84" s="4"/>
      <c r="DO84" s="4"/>
      <c r="DP84" s="4"/>
      <c r="DQ84" s="4"/>
      <c r="DR84" s="4"/>
      <c r="DS84" s="4"/>
      <c r="DT84" s="4"/>
      <c r="DU84" s="4"/>
      <c r="DV84" s="4"/>
      <c r="DW84" s="4"/>
      <c r="DX84" s="4"/>
      <c r="DY84" s="4"/>
      <c r="DZ84" s="4"/>
      <c r="EA84" s="4">
        <v>8000</v>
      </c>
      <c r="EB84" s="4"/>
      <c r="EC84" s="4"/>
      <c r="ED84" s="4"/>
      <c r="EE84" s="4"/>
      <c r="EF84" s="4"/>
      <c r="EG84" s="4"/>
      <c r="EH84" s="4">
        <v>1000</v>
      </c>
      <c r="EI84" s="4"/>
      <c r="EJ84" s="4"/>
      <c r="EK84" s="4"/>
      <c r="EL84" s="4"/>
      <c r="EM84" s="4"/>
      <c r="EN84" s="4"/>
      <c r="EO84" s="4">
        <v>15000</v>
      </c>
      <c r="EP84" s="4"/>
      <c r="EQ84" s="4"/>
      <c r="ER84" s="4">
        <v>20000</v>
      </c>
      <c r="ES84" s="4"/>
      <c r="ET84" s="4"/>
      <c r="EU84" s="4">
        <v>2000</v>
      </c>
      <c r="EV84" s="4"/>
      <c r="EW84" s="4"/>
      <c r="EX84" s="4"/>
      <c r="EY84" s="4"/>
      <c r="EZ84" s="4"/>
      <c r="FA84" s="4">
        <v>500</v>
      </c>
      <c r="FB84" s="4"/>
      <c r="FC84" s="4"/>
      <c r="FD84" s="4"/>
      <c r="FE84" s="4"/>
      <c r="FF84" s="4"/>
      <c r="FG84" s="4"/>
      <c r="FH84" s="4"/>
      <c r="FI84" s="4"/>
      <c r="FJ84" s="4"/>
      <c r="FK84" s="4"/>
      <c r="FL84" s="4"/>
      <c r="FM84" s="4"/>
      <c r="FN84" s="4"/>
      <c r="FO84" s="4"/>
      <c r="FP84" s="4"/>
      <c r="FQ84" s="4"/>
      <c r="FR84" s="4"/>
      <c r="FS84" s="4"/>
      <c r="FT84" s="4">
        <v>100</v>
      </c>
      <c r="FU84" s="4"/>
      <c r="FV84" s="4"/>
      <c r="FW84" s="4"/>
      <c r="FX84" s="4"/>
      <c r="FY84" s="4"/>
      <c r="FZ84" s="4"/>
      <c r="GA84" s="4"/>
      <c r="GB84" s="4"/>
      <c r="GC84" s="4"/>
      <c r="GD84" s="4"/>
      <c r="GE84" s="4"/>
      <c r="GF84" s="4"/>
      <c r="GG84" s="11">
        <v>200</v>
      </c>
      <c r="GH84" s="4"/>
      <c r="GI84" s="4"/>
      <c r="GJ84" s="4"/>
      <c r="GK84" s="4"/>
      <c r="GL84" s="4"/>
      <c r="GM84" s="4"/>
      <c r="GN84" s="4"/>
      <c r="GO84" s="4"/>
      <c r="GP84" s="4"/>
      <c r="GQ84" s="4"/>
      <c r="GR84" s="4"/>
      <c r="GS84" s="4"/>
      <c r="GT84" s="4"/>
      <c r="GU84" s="4"/>
      <c r="GV84" s="4"/>
      <c r="GW84" s="4"/>
      <c r="GX84" s="4"/>
      <c r="GY84" s="4"/>
      <c r="GZ84" s="4">
        <v>10000</v>
      </c>
      <c r="HA84" s="4"/>
      <c r="HB84" s="4">
        <v>3000</v>
      </c>
      <c r="HC84" s="4"/>
      <c r="HD84" s="4"/>
      <c r="HE84" s="4"/>
      <c r="HF84" s="4"/>
      <c r="HG84" s="4"/>
      <c r="HH84" s="4">
        <v>4000</v>
      </c>
      <c r="HI84" s="4"/>
      <c r="HJ84" s="4"/>
      <c r="HK84" s="4"/>
      <c r="HL84" s="4"/>
      <c r="HM84" s="4"/>
      <c r="HN84" s="4"/>
      <c r="HO84" s="4"/>
      <c r="HP84" s="4"/>
      <c r="HQ84" s="4"/>
      <c r="HR84" s="4">
        <v>8000</v>
      </c>
      <c r="HS84" s="4"/>
      <c r="HT84" s="4"/>
      <c r="HU84" s="4"/>
      <c r="HV84" s="4">
        <v>1000</v>
      </c>
      <c r="HW84" s="4"/>
      <c r="HX84" s="4"/>
      <c r="HY84" s="4"/>
      <c r="HZ84" s="4"/>
      <c r="IA84" s="4"/>
      <c r="IB84" s="4"/>
      <c r="IC84" s="4"/>
      <c r="ID84" s="4"/>
      <c r="IE84" s="4"/>
      <c r="IF84" s="4"/>
      <c r="IG84" s="4"/>
      <c r="IH84" s="4"/>
      <c r="II84" s="4"/>
      <c r="IJ84" s="4"/>
      <c r="IK84" s="4"/>
      <c r="IL84" s="4"/>
      <c r="IM84" s="4">
        <v>17000</v>
      </c>
      <c r="IN84" s="4">
        <v>3000</v>
      </c>
      <c r="IO84" s="4">
        <v>0</v>
      </c>
      <c r="IP84" s="4">
        <v>5000</v>
      </c>
      <c r="IQ84" s="4">
        <v>10000</v>
      </c>
      <c r="IR84" s="4"/>
      <c r="IS84" s="4"/>
      <c r="IT84" s="4"/>
      <c r="IU84" s="4"/>
      <c r="IV84" s="4"/>
      <c r="IW84" s="4">
        <v>5000</v>
      </c>
      <c r="IX84" s="4"/>
      <c r="IY84" s="4"/>
      <c r="IZ84" s="4">
        <v>3000</v>
      </c>
      <c r="JA84" s="4">
        <v>1000</v>
      </c>
      <c r="JB84" s="4"/>
      <c r="JC84" s="4"/>
      <c r="JD84" s="4"/>
      <c r="JE84" s="4"/>
      <c r="JF84" s="4"/>
      <c r="JG84" s="4"/>
      <c r="JH84" s="4"/>
      <c r="JI84" s="4"/>
      <c r="JJ84" s="4"/>
      <c r="JK84" s="4"/>
      <c r="JL84" s="4"/>
      <c r="JM84" s="4"/>
      <c r="JN84" s="4"/>
      <c r="JO84" s="4"/>
      <c r="JP84" s="4"/>
      <c r="JQ84" s="4"/>
      <c r="JR84" s="4"/>
      <c r="JS84" s="4"/>
      <c r="JT84" s="4"/>
      <c r="JU84" s="4"/>
      <c r="JV84" s="4"/>
      <c r="JW84" s="4"/>
      <c r="JX84" s="4">
        <v>500</v>
      </c>
      <c r="JY84" s="4">
        <v>10000</v>
      </c>
      <c r="JZ84" s="4">
        <v>500</v>
      </c>
      <c r="KA84" s="4"/>
      <c r="KB84" s="4"/>
      <c r="KC84" s="4"/>
      <c r="KD84" s="4"/>
      <c r="KE84" s="4"/>
      <c r="KF84" s="4"/>
      <c r="KG84" s="4"/>
      <c r="KH84" s="4"/>
      <c r="KI84" s="4"/>
      <c r="KJ84" s="4"/>
      <c r="KK84" s="4">
        <v>6000</v>
      </c>
      <c r="KL84" s="4"/>
      <c r="KM84" s="4">
        <v>15000</v>
      </c>
      <c r="KN84" s="4">
        <v>10000</v>
      </c>
      <c r="KO84" s="4"/>
      <c r="KP84" s="4">
        <v>30000</v>
      </c>
      <c r="KQ84" s="4"/>
      <c r="KR84" s="4"/>
      <c r="KS84" s="4"/>
      <c r="KT84" s="4"/>
      <c r="KU84" s="4"/>
      <c r="KV84" s="4"/>
      <c r="KW84" s="4"/>
      <c r="KX84" s="4">
        <v>10000</v>
      </c>
      <c r="KY84" s="4"/>
      <c r="KZ84" s="4"/>
      <c r="LA84" s="4"/>
      <c r="LB84" s="4">
        <v>4000</v>
      </c>
      <c r="LC84" s="4"/>
      <c r="LD84" s="4"/>
      <c r="LE84" s="4"/>
      <c r="LF84" s="4"/>
      <c r="LG84" s="4">
        <v>0</v>
      </c>
      <c r="LH84" s="4"/>
      <c r="LI84" s="4"/>
      <c r="LJ84" s="4"/>
      <c r="LK84" s="4"/>
      <c r="LL84" s="4"/>
      <c r="LM84" s="4"/>
      <c r="LN84" s="4">
        <v>20000</v>
      </c>
      <c r="LO84" s="4"/>
      <c r="LP84" s="4">
        <v>12000</v>
      </c>
      <c r="LQ84" s="4">
        <v>0</v>
      </c>
      <c r="LR84" s="4"/>
      <c r="LS84" s="4"/>
      <c r="LT84" s="4"/>
      <c r="LU84" s="4"/>
      <c r="LV84" s="11">
        <v>20000</v>
      </c>
      <c r="LW84" s="4"/>
      <c r="LX84" s="4">
        <v>6000</v>
      </c>
      <c r="LY84" s="4">
        <v>15000</v>
      </c>
      <c r="LZ84" s="4"/>
      <c r="MA84" s="4"/>
      <c r="MB84" s="4"/>
      <c r="MC84" s="4">
        <v>35000</v>
      </c>
      <c r="MD84" s="11">
        <v>9000</v>
      </c>
      <c r="ME84" s="4"/>
      <c r="MF84" s="4">
        <v>4000</v>
      </c>
      <c r="MG84" s="4">
        <v>15000</v>
      </c>
      <c r="MH84" s="4">
        <v>6000</v>
      </c>
      <c r="MI84" s="4"/>
      <c r="MJ84" s="4">
        <v>15000</v>
      </c>
      <c r="MK84" s="4"/>
      <c r="ML84" s="4"/>
      <c r="MM84" s="4">
        <v>15000</v>
      </c>
      <c r="MN84" s="4"/>
      <c r="MO84" s="4"/>
      <c r="MP84" s="4"/>
      <c r="MQ84" s="4"/>
      <c r="MR84" s="4">
        <v>10000</v>
      </c>
      <c r="MS84" s="4"/>
      <c r="MT84" s="4">
        <v>40000</v>
      </c>
      <c r="MU84" s="4">
        <v>8000</v>
      </c>
      <c r="MV84" s="4"/>
      <c r="MW84" s="4"/>
      <c r="MX84" s="4"/>
      <c r="MY84" s="4"/>
      <c r="MZ84" s="4"/>
      <c r="NA84" s="11">
        <v>2000</v>
      </c>
      <c r="NB84" s="43">
        <f t="shared" si="3"/>
        <v>562800</v>
      </c>
      <c r="NC84" s="11">
        <f t="shared" si="4"/>
        <v>563981.88</v>
      </c>
      <c r="ND84" s="9">
        <v>538750</v>
      </c>
      <c r="NE84" s="9">
        <f t="shared" si="5"/>
        <v>24050</v>
      </c>
    </row>
    <row r="85" spans="1:369" ht="127.5">
      <c r="A85" s="4">
        <v>88</v>
      </c>
      <c r="B85" s="5">
        <v>84</v>
      </c>
      <c r="C85" s="6" t="s">
        <v>529</v>
      </c>
      <c r="D85" s="10" t="s">
        <v>530</v>
      </c>
      <c r="E85" s="10"/>
      <c r="F85" s="4" t="s">
        <v>368</v>
      </c>
      <c r="G85" s="4">
        <v>3.2880000000000003</v>
      </c>
      <c r="H85" s="4">
        <v>0</v>
      </c>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v>0</v>
      </c>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v>0</v>
      </c>
      <c r="IP85" s="4"/>
      <c r="IQ85" s="4"/>
      <c r="IR85" s="4"/>
      <c r="IS85" s="4"/>
      <c r="IT85" s="4"/>
      <c r="IU85" s="4"/>
      <c r="IV85" s="4"/>
      <c r="IW85" s="4"/>
      <c r="IX85" s="4"/>
      <c r="IY85" s="4"/>
      <c r="IZ85" s="4"/>
      <c r="JA85" s="4"/>
      <c r="JB85" s="4"/>
      <c r="JC85" s="4"/>
      <c r="JD85" s="4"/>
      <c r="JE85" s="4"/>
      <c r="JF85" s="4"/>
      <c r="JG85" s="4"/>
      <c r="JH85" s="4"/>
      <c r="JI85" s="4"/>
      <c r="JJ85" s="4"/>
      <c r="JK85" s="4"/>
      <c r="JL85" s="4"/>
      <c r="JM85" s="4"/>
      <c r="JN85" s="4"/>
      <c r="JO85" s="4"/>
      <c r="JP85" s="4"/>
      <c r="JQ85" s="4"/>
      <c r="JR85" s="4"/>
      <c r="JS85" s="4"/>
      <c r="JT85" s="4"/>
      <c r="JU85" s="4"/>
      <c r="JV85" s="4"/>
      <c r="JW85" s="4"/>
      <c r="JX85" s="4">
        <v>0</v>
      </c>
      <c r="JY85" s="4"/>
      <c r="JZ85" s="4"/>
      <c r="KA85" s="4"/>
      <c r="KB85" s="4"/>
      <c r="KC85" s="4"/>
      <c r="KD85" s="4"/>
      <c r="KE85" s="4"/>
      <c r="KF85" s="4"/>
      <c r="KG85" s="4"/>
      <c r="KH85" s="4"/>
      <c r="KI85" s="4"/>
      <c r="KJ85" s="4"/>
      <c r="KK85" s="4"/>
      <c r="KL85" s="4"/>
      <c r="KM85" s="4"/>
      <c r="KN85" s="4">
        <v>1000</v>
      </c>
      <c r="KO85" s="4"/>
      <c r="KP85" s="4">
        <v>0</v>
      </c>
      <c r="KQ85" s="4"/>
      <c r="KR85" s="4"/>
      <c r="KS85" s="4"/>
      <c r="KT85" s="4"/>
      <c r="KU85" s="4"/>
      <c r="KV85" s="4"/>
      <c r="KW85" s="4"/>
      <c r="KX85" s="4"/>
      <c r="KY85" s="4"/>
      <c r="KZ85" s="4"/>
      <c r="LA85" s="4"/>
      <c r="LB85" s="4"/>
      <c r="LC85" s="4"/>
      <c r="LD85" s="4"/>
      <c r="LE85" s="4">
        <v>100</v>
      </c>
      <c r="LF85" s="4"/>
      <c r="LG85" s="4">
        <v>0</v>
      </c>
      <c r="LH85" s="4"/>
      <c r="LI85" s="4"/>
      <c r="LJ85" s="4"/>
      <c r="LK85" s="4"/>
      <c r="LL85" s="4"/>
      <c r="LM85" s="4"/>
      <c r="LN85" s="4"/>
      <c r="LO85" s="4"/>
      <c r="LP85" s="4"/>
      <c r="LQ85" s="4">
        <v>0</v>
      </c>
      <c r="LR85" s="4"/>
      <c r="LS85" s="4"/>
      <c r="LT85" s="4"/>
      <c r="LU85" s="4"/>
      <c r="LV85" s="4"/>
      <c r="LW85" s="4"/>
      <c r="LX85" s="4"/>
      <c r="LY85" s="4"/>
      <c r="LZ85" s="4"/>
      <c r="MA85" s="4"/>
      <c r="MB85" s="4"/>
      <c r="MC85" s="4"/>
      <c r="MD85" s="4"/>
      <c r="ME85" s="4"/>
      <c r="MF85" s="4">
        <v>0</v>
      </c>
      <c r="MG85" s="4"/>
      <c r="MH85" s="4"/>
      <c r="MI85" s="4"/>
      <c r="MJ85" s="4">
        <v>0</v>
      </c>
      <c r="MK85" s="4"/>
      <c r="ML85" s="4"/>
      <c r="MM85" s="4"/>
      <c r="MN85" s="4"/>
      <c r="MO85" s="4"/>
      <c r="MP85" s="4"/>
      <c r="MQ85" s="4"/>
      <c r="MR85" s="4"/>
      <c r="MS85" s="4"/>
      <c r="MT85" s="4"/>
      <c r="MU85" s="4"/>
      <c r="MV85" s="4"/>
      <c r="MW85" s="4"/>
      <c r="MX85" s="4"/>
      <c r="MY85" s="4"/>
      <c r="MZ85" s="4"/>
      <c r="NA85" s="4"/>
      <c r="NB85" s="8">
        <f t="shared" si="3"/>
        <v>1100</v>
      </c>
      <c r="NC85" s="4">
        <f t="shared" si="4"/>
        <v>3616.8</v>
      </c>
      <c r="ND85" s="9">
        <v>1100</v>
      </c>
      <c r="NE85" s="9">
        <f t="shared" si="5"/>
        <v>0</v>
      </c>
    </row>
    <row r="86" spans="1:369" ht="127.5">
      <c r="A86" s="4">
        <v>89</v>
      </c>
      <c r="B86" s="5">
        <v>85</v>
      </c>
      <c r="C86" s="6" t="s">
        <v>531</v>
      </c>
      <c r="D86" s="10" t="s">
        <v>532</v>
      </c>
      <c r="E86" s="10" t="s">
        <v>853</v>
      </c>
      <c r="F86" s="4" t="s">
        <v>368</v>
      </c>
      <c r="G86" s="4">
        <v>0.2664</v>
      </c>
      <c r="H86" s="4">
        <v>0</v>
      </c>
      <c r="I86" s="4"/>
      <c r="J86" s="4"/>
      <c r="K86" s="4"/>
      <c r="L86" s="4"/>
      <c r="M86" s="4"/>
      <c r="N86" s="4"/>
      <c r="O86" s="4"/>
      <c r="P86" s="4">
        <v>2000</v>
      </c>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v>3000</v>
      </c>
      <c r="BM86" s="4"/>
      <c r="BN86" s="4">
        <v>30000</v>
      </c>
      <c r="BO86" s="4"/>
      <c r="BP86" s="4">
        <v>4500</v>
      </c>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v>0</v>
      </c>
      <c r="DJ86" s="4"/>
      <c r="DK86" s="4">
        <v>4000</v>
      </c>
      <c r="DL86" s="4"/>
      <c r="DM86" s="4"/>
      <c r="DN86" s="4"/>
      <c r="DO86" s="4"/>
      <c r="DP86" s="4"/>
      <c r="DQ86" s="4"/>
      <c r="DR86" s="4"/>
      <c r="DS86" s="4">
        <v>500</v>
      </c>
      <c r="DT86" s="4"/>
      <c r="DU86" s="4"/>
      <c r="DV86" s="4"/>
      <c r="DW86" s="4"/>
      <c r="DX86" s="4"/>
      <c r="DY86" s="4"/>
      <c r="DZ86" s="4"/>
      <c r="EA86" s="4">
        <v>16000</v>
      </c>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v>2000</v>
      </c>
      <c r="FB86" s="4"/>
      <c r="FC86" s="4"/>
      <c r="FD86" s="4"/>
      <c r="FE86" s="4"/>
      <c r="FF86" s="4"/>
      <c r="FG86" s="4"/>
      <c r="FH86" s="4"/>
      <c r="FI86" s="4"/>
      <c r="FJ86" s="4"/>
      <c r="FK86" s="4"/>
      <c r="FL86" s="4"/>
      <c r="FM86" s="4">
        <v>22000</v>
      </c>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v>2000</v>
      </c>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v>50</v>
      </c>
      <c r="IE86" s="4"/>
      <c r="IF86" s="4"/>
      <c r="IG86" s="4"/>
      <c r="IH86" s="4"/>
      <c r="II86" s="4"/>
      <c r="IJ86" s="4"/>
      <c r="IK86" s="4"/>
      <c r="IL86" s="4"/>
      <c r="IM86" s="4"/>
      <c r="IN86" s="4"/>
      <c r="IO86" s="4">
        <v>0</v>
      </c>
      <c r="IP86" s="4"/>
      <c r="IQ86" s="4"/>
      <c r="IR86" s="4">
        <v>2000</v>
      </c>
      <c r="IS86" s="4"/>
      <c r="IT86" s="4"/>
      <c r="IU86" s="4"/>
      <c r="IV86" s="4"/>
      <c r="IW86" s="4"/>
      <c r="IX86" s="4"/>
      <c r="IY86" s="4">
        <v>500</v>
      </c>
      <c r="IZ86" s="4"/>
      <c r="JA86" s="4"/>
      <c r="JB86" s="4"/>
      <c r="JC86" s="4"/>
      <c r="JD86" s="4"/>
      <c r="JE86" s="4"/>
      <c r="JF86" s="4"/>
      <c r="JG86" s="4">
        <v>10000</v>
      </c>
      <c r="JH86" s="4"/>
      <c r="JI86" s="4"/>
      <c r="JJ86" s="4"/>
      <c r="JK86" s="4"/>
      <c r="JL86" s="4"/>
      <c r="JM86" s="4"/>
      <c r="JN86" s="4"/>
      <c r="JO86" s="4"/>
      <c r="JP86" s="4"/>
      <c r="JQ86" s="4"/>
      <c r="JR86" s="4"/>
      <c r="JS86" s="4"/>
      <c r="JT86" s="4"/>
      <c r="JU86" s="4"/>
      <c r="JV86" s="4"/>
      <c r="JW86" s="4"/>
      <c r="JX86" s="4">
        <v>0</v>
      </c>
      <c r="JY86" s="4"/>
      <c r="JZ86" s="4"/>
      <c r="KA86" s="4"/>
      <c r="KB86" s="4"/>
      <c r="KC86" s="4"/>
      <c r="KD86" s="4"/>
      <c r="KE86" s="4"/>
      <c r="KF86" s="4"/>
      <c r="KG86" s="4"/>
      <c r="KH86" s="4"/>
      <c r="KI86" s="4"/>
      <c r="KJ86" s="4"/>
      <c r="KK86" s="4"/>
      <c r="KL86" s="4"/>
      <c r="KM86" s="4">
        <v>1000</v>
      </c>
      <c r="KN86" s="4">
        <v>5000</v>
      </c>
      <c r="KO86" s="4">
        <v>25000</v>
      </c>
      <c r="KP86" s="4">
        <v>100</v>
      </c>
      <c r="KQ86" s="4">
        <v>20000</v>
      </c>
      <c r="KR86" s="4"/>
      <c r="KS86" s="4"/>
      <c r="KT86" s="4"/>
      <c r="KU86" s="4">
        <v>15000</v>
      </c>
      <c r="KV86" s="4"/>
      <c r="KW86" s="4"/>
      <c r="KX86" s="4"/>
      <c r="KY86" s="4"/>
      <c r="KZ86" s="4"/>
      <c r="LA86" s="4"/>
      <c r="LB86" s="4"/>
      <c r="LC86" s="4"/>
      <c r="LD86" s="4"/>
      <c r="LE86" s="4"/>
      <c r="LF86" s="4"/>
      <c r="LG86" s="4">
        <v>0</v>
      </c>
      <c r="LH86" s="4"/>
      <c r="LI86" s="4"/>
      <c r="LJ86" s="4"/>
      <c r="LK86" s="4">
        <v>2500</v>
      </c>
      <c r="LL86" s="4"/>
      <c r="LM86" s="4"/>
      <c r="LN86" s="4">
        <v>2000</v>
      </c>
      <c r="LO86" s="4"/>
      <c r="LP86" s="4"/>
      <c r="LQ86" s="4">
        <v>0</v>
      </c>
      <c r="LR86" s="4"/>
      <c r="LS86" s="4">
        <v>10000</v>
      </c>
      <c r="LT86" s="4">
        <v>3000</v>
      </c>
      <c r="LU86" s="4">
        <v>2000</v>
      </c>
      <c r="LV86" s="11">
        <v>3000</v>
      </c>
      <c r="LW86" s="4"/>
      <c r="LX86" s="4"/>
      <c r="LY86" s="4"/>
      <c r="LZ86" s="4"/>
      <c r="MA86" s="4"/>
      <c r="MB86" s="4"/>
      <c r="MC86" s="4"/>
      <c r="MD86" s="4"/>
      <c r="ME86" s="4"/>
      <c r="MF86" s="4">
        <v>0</v>
      </c>
      <c r="MG86" s="4"/>
      <c r="MH86" s="4">
        <v>10000</v>
      </c>
      <c r="MI86" s="4"/>
      <c r="MJ86" s="4">
        <v>2000</v>
      </c>
      <c r="MK86" s="4"/>
      <c r="ML86" s="4">
        <v>1000</v>
      </c>
      <c r="MM86" s="4">
        <v>500</v>
      </c>
      <c r="MN86" s="4"/>
      <c r="MO86" s="4">
        <v>1000</v>
      </c>
      <c r="MP86" s="4"/>
      <c r="MQ86" s="4"/>
      <c r="MR86" s="4"/>
      <c r="MS86" s="4">
        <v>15000</v>
      </c>
      <c r="MT86" s="4"/>
      <c r="MU86" s="4"/>
      <c r="MV86" s="4"/>
      <c r="MW86" s="4"/>
      <c r="MX86" s="4"/>
      <c r="MY86" s="4"/>
      <c r="MZ86" s="4"/>
      <c r="NA86" s="4"/>
      <c r="NB86" s="43">
        <f t="shared" si="3"/>
        <v>216650</v>
      </c>
      <c r="NC86" s="11">
        <f t="shared" si="4"/>
        <v>57715.560000000005</v>
      </c>
      <c r="ND86" s="9">
        <v>213650</v>
      </c>
      <c r="NE86" s="9">
        <f t="shared" si="5"/>
        <v>3000</v>
      </c>
    </row>
    <row r="87" spans="1:369" ht="102">
      <c r="A87" s="4">
        <v>90</v>
      </c>
      <c r="B87" s="5">
        <v>86</v>
      </c>
      <c r="C87" s="6" t="s">
        <v>533</v>
      </c>
      <c r="D87" s="10" t="s">
        <v>534</v>
      </c>
      <c r="E87" s="10" t="s">
        <v>854</v>
      </c>
      <c r="F87" s="4" t="s">
        <v>368</v>
      </c>
      <c r="G87" s="4">
        <v>0.16799999999999998</v>
      </c>
      <c r="H87" s="4">
        <v>0</v>
      </c>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v>5000</v>
      </c>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v>1000</v>
      </c>
      <c r="CU87" s="4"/>
      <c r="CV87" s="4"/>
      <c r="CW87" s="4"/>
      <c r="CX87" s="4"/>
      <c r="CY87" s="4"/>
      <c r="CZ87" s="4"/>
      <c r="DA87" s="4"/>
      <c r="DB87" s="4">
        <v>200</v>
      </c>
      <c r="DC87" s="4"/>
      <c r="DD87" s="4"/>
      <c r="DE87" s="4"/>
      <c r="DF87" s="4"/>
      <c r="DG87" s="4"/>
      <c r="DH87" s="4"/>
      <c r="DI87" s="4">
        <v>0</v>
      </c>
      <c r="DJ87" s="4"/>
      <c r="DK87" s="4"/>
      <c r="DL87" s="4"/>
      <c r="DM87" s="4"/>
      <c r="DN87" s="4"/>
      <c r="DO87" s="4"/>
      <c r="DP87" s="4"/>
      <c r="DQ87" s="4"/>
      <c r="DR87" s="4"/>
      <c r="DS87" s="4"/>
      <c r="DT87" s="4"/>
      <c r="DU87" s="4"/>
      <c r="DV87" s="4"/>
      <c r="DW87" s="4"/>
      <c r="DX87" s="4"/>
      <c r="DY87" s="4"/>
      <c r="DZ87" s="4"/>
      <c r="EA87" s="4"/>
      <c r="EB87" s="4"/>
      <c r="EC87" s="4"/>
      <c r="ED87" s="4"/>
      <c r="EE87" s="4"/>
      <c r="EF87" s="4"/>
      <c r="EG87" s="4">
        <v>1000</v>
      </c>
      <c r="EH87" s="4"/>
      <c r="EI87" s="4">
        <v>500</v>
      </c>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v>1000</v>
      </c>
      <c r="IN87" s="4"/>
      <c r="IO87" s="4">
        <v>0</v>
      </c>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v>0</v>
      </c>
      <c r="JY87" s="4"/>
      <c r="JZ87" s="4"/>
      <c r="KA87" s="4"/>
      <c r="KB87" s="4"/>
      <c r="KC87" s="4"/>
      <c r="KD87" s="4"/>
      <c r="KE87" s="4"/>
      <c r="KF87" s="4"/>
      <c r="KG87" s="4"/>
      <c r="KH87" s="4"/>
      <c r="KI87" s="4"/>
      <c r="KJ87" s="4"/>
      <c r="KK87" s="4"/>
      <c r="KL87" s="4"/>
      <c r="KM87" s="4"/>
      <c r="KN87" s="4">
        <v>4000</v>
      </c>
      <c r="KO87" s="4"/>
      <c r="KP87" s="4">
        <v>1000</v>
      </c>
      <c r="KQ87" s="4"/>
      <c r="KR87" s="4"/>
      <c r="KS87" s="4"/>
      <c r="KT87" s="4"/>
      <c r="KU87" s="4"/>
      <c r="KV87" s="4"/>
      <c r="KW87" s="4"/>
      <c r="KX87" s="4"/>
      <c r="KY87" s="4"/>
      <c r="KZ87" s="4"/>
      <c r="LA87" s="4"/>
      <c r="LB87" s="4"/>
      <c r="LC87" s="4"/>
      <c r="LD87" s="4"/>
      <c r="LE87" s="4"/>
      <c r="LF87" s="4"/>
      <c r="LG87" s="4">
        <v>0</v>
      </c>
      <c r="LH87" s="4"/>
      <c r="LI87" s="4"/>
      <c r="LJ87" s="4"/>
      <c r="LK87" s="4"/>
      <c r="LL87" s="4"/>
      <c r="LM87" s="4"/>
      <c r="LN87" s="4"/>
      <c r="LO87" s="4"/>
      <c r="LP87" s="4"/>
      <c r="LQ87" s="4">
        <v>0</v>
      </c>
      <c r="LR87" s="4"/>
      <c r="LS87" s="4"/>
      <c r="LT87" s="4"/>
      <c r="LU87" s="4"/>
      <c r="LV87" s="4"/>
      <c r="LW87" s="4"/>
      <c r="LX87" s="4"/>
      <c r="LY87" s="4"/>
      <c r="LZ87" s="4"/>
      <c r="MA87" s="4"/>
      <c r="MB87" s="4"/>
      <c r="MC87" s="4"/>
      <c r="MD87" s="4"/>
      <c r="ME87" s="4"/>
      <c r="MF87" s="4">
        <v>0</v>
      </c>
      <c r="MG87" s="4"/>
      <c r="MH87" s="4"/>
      <c r="MI87" s="4"/>
      <c r="MJ87" s="4">
        <v>1000</v>
      </c>
      <c r="MK87" s="4"/>
      <c r="ML87" s="4"/>
      <c r="MM87" s="4"/>
      <c r="MN87" s="4"/>
      <c r="MO87" s="4"/>
      <c r="MP87" s="4"/>
      <c r="MQ87" s="4"/>
      <c r="MR87" s="4"/>
      <c r="MS87" s="4"/>
      <c r="MT87" s="4"/>
      <c r="MU87" s="4"/>
      <c r="MV87" s="4"/>
      <c r="MW87" s="4"/>
      <c r="MX87" s="4"/>
      <c r="MY87" s="4"/>
      <c r="MZ87" s="4"/>
      <c r="NA87" s="4"/>
      <c r="NB87" s="8">
        <f t="shared" si="3"/>
        <v>14700</v>
      </c>
      <c r="NC87" s="4">
        <f t="shared" si="4"/>
        <v>2469.6</v>
      </c>
      <c r="ND87" s="9">
        <v>14700</v>
      </c>
      <c r="NE87" s="9">
        <f t="shared" si="5"/>
        <v>0</v>
      </c>
    </row>
    <row r="88" spans="1:369" ht="114.75">
      <c r="A88" s="4">
        <v>91</v>
      </c>
      <c r="B88" s="5">
        <v>87</v>
      </c>
      <c r="C88" s="6" t="s">
        <v>535</v>
      </c>
      <c r="D88" s="10" t="s">
        <v>536</v>
      </c>
      <c r="E88" s="10" t="s">
        <v>855</v>
      </c>
      <c r="F88" s="4" t="s">
        <v>368</v>
      </c>
      <c r="G88" s="4">
        <v>0.14400000000000002</v>
      </c>
      <c r="H88" s="4">
        <v>0</v>
      </c>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v>1000</v>
      </c>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v>3000</v>
      </c>
      <c r="CU88" s="4"/>
      <c r="CV88" s="4"/>
      <c r="CW88" s="4"/>
      <c r="CX88" s="4"/>
      <c r="CY88" s="4"/>
      <c r="CZ88" s="4"/>
      <c r="DA88" s="4">
        <v>1000</v>
      </c>
      <c r="DB88" s="4"/>
      <c r="DC88" s="4"/>
      <c r="DD88" s="4">
        <v>100</v>
      </c>
      <c r="DE88" s="4"/>
      <c r="DF88" s="4"/>
      <c r="DG88" s="4"/>
      <c r="DH88" s="4"/>
      <c r="DI88" s="4">
        <v>0</v>
      </c>
      <c r="DJ88" s="4"/>
      <c r="DK88" s="4"/>
      <c r="DL88" s="4"/>
      <c r="DM88" s="4"/>
      <c r="DN88" s="4"/>
      <c r="DO88" s="4"/>
      <c r="DP88" s="4"/>
      <c r="DQ88" s="4">
        <v>1000</v>
      </c>
      <c r="DR88" s="4"/>
      <c r="DS88" s="4"/>
      <c r="DT88" s="4"/>
      <c r="DU88" s="4">
        <v>1000</v>
      </c>
      <c r="DV88" s="4"/>
      <c r="DW88" s="4"/>
      <c r="DX88" s="4"/>
      <c r="DY88" s="4"/>
      <c r="DZ88" s="4"/>
      <c r="EA88" s="4"/>
      <c r="EB88" s="4"/>
      <c r="EC88" s="4"/>
      <c r="ED88" s="4"/>
      <c r="EE88" s="4"/>
      <c r="EF88" s="4"/>
      <c r="EG88" s="4"/>
      <c r="EH88" s="4"/>
      <c r="EI88" s="4"/>
      <c r="EJ88" s="4"/>
      <c r="EK88" s="4">
        <v>100</v>
      </c>
      <c r="EL88" s="4"/>
      <c r="EM88" s="4"/>
      <c r="EN88" s="4"/>
      <c r="EO88" s="4"/>
      <c r="EP88" s="4"/>
      <c r="EQ88" s="4"/>
      <c r="ER88" s="4">
        <v>1000</v>
      </c>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v>2000</v>
      </c>
      <c r="GU88" s="4"/>
      <c r="GV88" s="4">
        <v>1000</v>
      </c>
      <c r="GW88" s="4"/>
      <c r="GX88" s="4"/>
      <c r="GY88" s="4"/>
      <c r="GZ88" s="4"/>
      <c r="HA88" s="4">
        <v>100</v>
      </c>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v>1000</v>
      </c>
      <c r="IN88" s="4"/>
      <c r="IO88" s="4">
        <v>0</v>
      </c>
      <c r="IP88" s="4"/>
      <c r="IQ88" s="4"/>
      <c r="IR88" s="4">
        <v>1000</v>
      </c>
      <c r="IS88" s="4"/>
      <c r="IT88" s="4"/>
      <c r="IU88" s="4"/>
      <c r="IV88" s="4"/>
      <c r="IW88" s="4"/>
      <c r="IX88" s="4"/>
      <c r="IY88" s="4">
        <v>3000</v>
      </c>
      <c r="IZ88" s="4"/>
      <c r="JA88" s="4"/>
      <c r="JB88" s="4"/>
      <c r="JC88" s="4"/>
      <c r="JD88" s="4"/>
      <c r="JE88" s="4"/>
      <c r="JF88" s="4"/>
      <c r="JG88" s="4"/>
      <c r="JH88" s="4"/>
      <c r="JI88" s="4"/>
      <c r="JJ88" s="4"/>
      <c r="JK88" s="4"/>
      <c r="JL88" s="4"/>
      <c r="JM88" s="4"/>
      <c r="JN88" s="4"/>
      <c r="JO88" s="4"/>
      <c r="JP88" s="4"/>
      <c r="JQ88" s="4"/>
      <c r="JR88" s="4"/>
      <c r="JS88" s="4"/>
      <c r="JT88" s="4"/>
      <c r="JU88" s="4"/>
      <c r="JV88" s="4"/>
      <c r="JW88" s="4"/>
      <c r="JX88" s="4">
        <v>0</v>
      </c>
      <c r="JY88" s="4"/>
      <c r="JZ88" s="4"/>
      <c r="KA88" s="4"/>
      <c r="KB88" s="4"/>
      <c r="KC88" s="4"/>
      <c r="KD88" s="4"/>
      <c r="KE88" s="4"/>
      <c r="KF88" s="4"/>
      <c r="KG88" s="4"/>
      <c r="KH88" s="4">
        <v>2000</v>
      </c>
      <c r="KI88" s="4"/>
      <c r="KJ88" s="4"/>
      <c r="KK88" s="4"/>
      <c r="KL88" s="4">
        <v>5000</v>
      </c>
      <c r="KM88" s="4">
        <v>3000</v>
      </c>
      <c r="KN88" s="4">
        <v>4000</v>
      </c>
      <c r="KO88" s="4"/>
      <c r="KP88" s="4">
        <v>0</v>
      </c>
      <c r="KQ88" s="4"/>
      <c r="KR88" s="4"/>
      <c r="KS88" s="4"/>
      <c r="KT88" s="4"/>
      <c r="KU88" s="4"/>
      <c r="KV88" s="4"/>
      <c r="KW88" s="4"/>
      <c r="KX88" s="4"/>
      <c r="KY88" s="4"/>
      <c r="KZ88" s="4"/>
      <c r="LA88" s="4"/>
      <c r="LB88" s="4"/>
      <c r="LC88" s="4"/>
      <c r="LD88" s="4"/>
      <c r="LE88" s="4"/>
      <c r="LF88" s="4"/>
      <c r="LG88" s="4">
        <v>0</v>
      </c>
      <c r="LH88" s="4"/>
      <c r="LI88" s="4"/>
      <c r="LJ88" s="4"/>
      <c r="LK88" s="4"/>
      <c r="LL88" s="4"/>
      <c r="LM88" s="4"/>
      <c r="LN88" s="4"/>
      <c r="LO88" s="4"/>
      <c r="LP88" s="4">
        <v>300</v>
      </c>
      <c r="LQ88" s="4">
        <v>0</v>
      </c>
      <c r="LR88" s="4"/>
      <c r="LS88" s="4"/>
      <c r="LT88" s="4"/>
      <c r="LU88" s="4">
        <v>500</v>
      </c>
      <c r="LV88" s="4"/>
      <c r="LW88" s="4"/>
      <c r="LX88" s="4">
        <v>1000</v>
      </c>
      <c r="LY88" s="4"/>
      <c r="LZ88" s="4"/>
      <c r="MA88" s="4"/>
      <c r="MB88" s="4"/>
      <c r="MC88" s="4"/>
      <c r="MD88" s="4"/>
      <c r="ME88" s="4"/>
      <c r="MF88" s="4">
        <v>0</v>
      </c>
      <c r="MG88" s="4">
        <v>1000</v>
      </c>
      <c r="MH88" s="4"/>
      <c r="MI88" s="4"/>
      <c r="MJ88" s="4">
        <v>0</v>
      </c>
      <c r="MK88" s="4"/>
      <c r="ML88" s="4"/>
      <c r="MM88" s="4"/>
      <c r="MN88" s="4"/>
      <c r="MO88" s="4"/>
      <c r="MP88" s="4"/>
      <c r="MQ88" s="4"/>
      <c r="MR88" s="4"/>
      <c r="MS88" s="4"/>
      <c r="MT88" s="4"/>
      <c r="MU88" s="4"/>
      <c r="MV88" s="4"/>
      <c r="MW88" s="4"/>
      <c r="MX88" s="4"/>
      <c r="MY88" s="4"/>
      <c r="MZ88" s="4"/>
      <c r="NA88" s="4"/>
      <c r="NB88" s="8">
        <f t="shared" si="3"/>
        <v>33100</v>
      </c>
      <c r="NC88" s="4">
        <f t="shared" si="4"/>
        <v>4766.400000000001</v>
      </c>
      <c r="ND88" s="9">
        <v>33100</v>
      </c>
      <c r="NE88" s="9">
        <f t="shared" si="5"/>
        <v>0</v>
      </c>
    </row>
    <row r="89" spans="1:369" ht="140.25">
      <c r="A89" s="4">
        <v>92</v>
      </c>
      <c r="B89" s="5">
        <v>88</v>
      </c>
      <c r="C89" s="6" t="s">
        <v>537</v>
      </c>
      <c r="D89" s="10" t="s">
        <v>538</v>
      </c>
      <c r="E89" s="10" t="s">
        <v>856</v>
      </c>
      <c r="F89" s="4" t="s">
        <v>368</v>
      </c>
      <c r="G89" s="4">
        <v>0.1008</v>
      </c>
      <c r="H89" s="4">
        <v>0</v>
      </c>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v>10000</v>
      </c>
      <c r="BO89" s="4"/>
      <c r="BP89" s="4"/>
      <c r="BQ89" s="4"/>
      <c r="BR89" s="4"/>
      <c r="BS89" s="4">
        <v>500</v>
      </c>
      <c r="BT89" s="4"/>
      <c r="BU89" s="4"/>
      <c r="BV89" s="4"/>
      <c r="BW89" s="4"/>
      <c r="BX89" s="4"/>
      <c r="BY89" s="4"/>
      <c r="BZ89" s="4"/>
      <c r="CA89" s="4"/>
      <c r="CB89" s="4"/>
      <c r="CC89" s="4"/>
      <c r="CD89" s="4"/>
      <c r="CE89" s="4"/>
      <c r="CF89" s="4"/>
      <c r="CG89" s="4"/>
      <c r="CH89" s="4"/>
      <c r="CI89" s="4">
        <v>2000</v>
      </c>
      <c r="CJ89" s="4"/>
      <c r="CK89" s="4"/>
      <c r="CL89" s="4"/>
      <c r="CM89" s="4"/>
      <c r="CN89" s="4"/>
      <c r="CO89" s="4"/>
      <c r="CP89" s="4"/>
      <c r="CQ89" s="4"/>
      <c r="CR89" s="4"/>
      <c r="CS89" s="4">
        <v>500</v>
      </c>
      <c r="CT89" s="4">
        <v>1000</v>
      </c>
      <c r="CU89" s="4"/>
      <c r="CV89" s="4"/>
      <c r="CW89" s="4">
        <v>1000</v>
      </c>
      <c r="CX89" s="4"/>
      <c r="CY89" s="4"/>
      <c r="CZ89" s="4"/>
      <c r="DA89" s="4"/>
      <c r="DB89" s="4"/>
      <c r="DC89" s="4">
        <v>5000</v>
      </c>
      <c r="DD89" s="4"/>
      <c r="DE89" s="4"/>
      <c r="DF89" s="4"/>
      <c r="DG89" s="4"/>
      <c r="DH89" s="4"/>
      <c r="DI89" s="4">
        <v>0</v>
      </c>
      <c r="DJ89" s="4"/>
      <c r="DK89" s="4"/>
      <c r="DL89" s="4"/>
      <c r="DM89" s="4"/>
      <c r="DN89" s="4"/>
      <c r="DO89" s="4">
        <v>1000</v>
      </c>
      <c r="DP89" s="4"/>
      <c r="DQ89" s="4"/>
      <c r="DR89" s="4"/>
      <c r="DS89" s="4"/>
      <c r="DT89" s="4"/>
      <c r="DU89" s="4"/>
      <c r="DV89" s="4"/>
      <c r="DW89" s="4"/>
      <c r="DX89" s="4"/>
      <c r="DY89" s="4"/>
      <c r="DZ89" s="4"/>
      <c r="EA89" s="4"/>
      <c r="EB89" s="4"/>
      <c r="EC89" s="4"/>
      <c r="ED89" s="4"/>
      <c r="EE89" s="4"/>
      <c r="EF89" s="4"/>
      <c r="EG89" s="4"/>
      <c r="EH89" s="4">
        <v>1000</v>
      </c>
      <c r="EI89" s="4"/>
      <c r="EJ89" s="4"/>
      <c r="EK89" s="4"/>
      <c r="EL89" s="4"/>
      <c r="EM89" s="4"/>
      <c r="EN89" s="4"/>
      <c r="EO89" s="4">
        <v>2000</v>
      </c>
      <c r="EP89" s="4"/>
      <c r="EQ89" s="4"/>
      <c r="ER89" s="4">
        <v>1000</v>
      </c>
      <c r="ES89" s="4"/>
      <c r="ET89" s="4"/>
      <c r="EU89" s="4">
        <v>5000</v>
      </c>
      <c r="EV89" s="4"/>
      <c r="EW89" s="4"/>
      <c r="EX89" s="4"/>
      <c r="EY89" s="4"/>
      <c r="EZ89" s="4"/>
      <c r="FA89" s="4"/>
      <c r="FB89" s="4"/>
      <c r="FC89" s="4"/>
      <c r="FD89" s="4"/>
      <c r="FE89" s="4"/>
      <c r="FF89" s="4"/>
      <c r="FG89" s="4"/>
      <c r="FH89" s="4">
        <v>2000</v>
      </c>
      <c r="FI89" s="4"/>
      <c r="FJ89" s="4"/>
      <c r="FK89" s="4"/>
      <c r="FL89" s="4"/>
      <c r="FM89" s="4"/>
      <c r="FN89" s="4"/>
      <c r="FO89" s="4"/>
      <c r="FP89" s="4"/>
      <c r="FQ89" s="4"/>
      <c r="FR89" s="4"/>
      <c r="FS89" s="4">
        <v>5000</v>
      </c>
      <c r="FT89" s="4"/>
      <c r="FU89" s="4"/>
      <c r="FV89" s="4"/>
      <c r="FW89" s="4"/>
      <c r="FX89" s="4"/>
      <c r="FY89" s="4"/>
      <c r="FZ89" s="4">
        <v>200</v>
      </c>
      <c r="GA89" s="4"/>
      <c r="GB89" s="4"/>
      <c r="GC89" s="4"/>
      <c r="GD89" s="4"/>
      <c r="GE89" s="4"/>
      <c r="GF89" s="4"/>
      <c r="GG89" s="4"/>
      <c r="GH89" s="4"/>
      <c r="GI89" s="4"/>
      <c r="GJ89" s="4"/>
      <c r="GK89" s="4"/>
      <c r="GL89" s="4"/>
      <c r="GM89" s="4"/>
      <c r="GN89" s="4"/>
      <c r="GO89" s="4"/>
      <c r="GP89" s="4"/>
      <c r="GQ89" s="4"/>
      <c r="GR89" s="4"/>
      <c r="GS89" s="4"/>
      <c r="GT89" s="4"/>
      <c r="GU89" s="4"/>
      <c r="GV89" s="4"/>
      <c r="GW89" s="4"/>
      <c r="GX89" s="4"/>
      <c r="GY89" s="4">
        <v>7000</v>
      </c>
      <c r="GZ89" s="4"/>
      <c r="HA89" s="4"/>
      <c r="HB89" s="4"/>
      <c r="HC89" s="4"/>
      <c r="HD89" s="4"/>
      <c r="HE89" s="4"/>
      <c r="HF89" s="4">
        <v>20</v>
      </c>
      <c r="HG89" s="4"/>
      <c r="HH89" s="4"/>
      <c r="HI89" s="4"/>
      <c r="HJ89" s="4"/>
      <c r="HK89" s="4"/>
      <c r="HL89" s="4"/>
      <c r="HM89" s="4"/>
      <c r="HN89" s="4"/>
      <c r="HO89" s="4"/>
      <c r="HP89" s="4"/>
      <c r="HQ89" s="4"/>
      <c r="HR89" s="4"/>
      <c r="HS89" s="4"/>
      <c r="HT89" s="4"/>
      <c r="HU89" s="4">
        <v>2000</v>
      </c>
      <c r="HV89" s="4"/>
      <c r="HW89" s="4"/>
      <c r="HX89" s="4">
        <v>1000</v>
      </c>
      <c r="HY89" s="4"/>
      <c r="HZ89" s="4">
        <v>5000</v>
      </c>
      <c r="IA89" s="4"/>
      <c r="IB89" s="4"/>
      <c r="IC89" s="4"/>
      <c r="ID89" s="4"/>
      <c r="IE89" s="4"/>
      <c r="IF89" s="4"/>
      <c r="IG89" s="4"/>
      <c r="IH89" s="4"/>
      <c r="II89" s="4"/>
      <c r="IJ89" s="4"/>
      <c r="IK89" s="4"/>
      <c r="IL89" s="4"/>
      <c r="IM89" s="4"/>
      <c r="IN89" s="4"/>
      <c r="IO89" s="4">
        <v>0</v>
      </c>
      <c r="IP89" s="4">
        <v>500</v>
      </c>
      <c r="IQ89" s="4"/>
      <c r="IR89" s="4"/>
      <c r="IS89" s="4"/>
      <c r="IT89" s="4"/>
      <c r="IU89" s="4"/>
      <c r="IV89" s="4"/>
      <c r="IW89" s="4"/>
      <c r="IX89" s="4"/>
      <c r="IY89" s="4">
        <v>2000</v>
      </c>
      <c r="IZ89" s="4"/>
      <c r="JA89" s="4"/>
      <c r="JB89" s="4"/>
      <c r="JC89" s="4">
        <v>4000</v>
      </c>
      <c r="JD89" s="4"/>
      <c r="JE89" s="4"/>
      <c r="JF89" s="4"/>
      <c r="JG89" s="4"/>
      <c r="JH89" s="4"/>
      <c r="JI89" s="4"/>
      <c r="JJ89" s="4"/>
      <c r="JK89" s="4"/>
      <c r="JL89" s="4"/>
      <c r="JM89" s="4"/>
      <c r="JN89" s="4"/>
      <c r="JO89" s="4"/>
      <c r="JP89" s="4"/>
      <c r="JQ89" s="4"/>
      <c r="JR89" s="4"/>
      <c r="JS89" s="4"/>
      <c r="JT89" s="4"/>
      <c r="JU89" s="4"/>
      <c r="JV89" s="4"/>
      <c r="JW89" s="4"/>
      <c r="JX89" s="4">
        <v>0</v>
      </c>
      <c r="JY89" s="4"/>
      <c r="JZ89" s="4"/>
      <c r="KA89" s="4"/>
      <c r="KB89" s="4">
        <v>2000</v>
      </c>
      <c r="KC89" s="4">
        <v>3000</v>
      </c>
      <c r="KD89" s="4"/>
      <c r="KE89" s="4"/>
      <c r="KF89" s="4"/>
      <c r="KG89" s="4"/>
      <c r="KH89" s="4"/>
      <c r="KI89" s="4"/>
      <c r="KJ89" s="4"/>
      <c r="KK89" s="4">
        <v>2000</v>
      </c>
      <c r="KL89" s="4">
        <v>25000</v>
      </c>
      <c r="KM89" s="4"/>
      <c r="KN89" s="4">
        <v>4000</v>
      </c>
      <c r="KO89" s="4"/>
      <c r="KP89" s="4">
        <v>13000</v>
      </c>
      <c r="KQ89" s="4">
        <v>34000</v>
      </c>
      <c r="KR89" s="4">
        <v>100</v>
      </c>
      <c r="KS89" s="4"/>
      <c r="KT89" s="4"/>
      <c r="KU89" s="4"/>
      <c r="KV89" s="4"/>
      <c r="KW89" s="4"/>
      <c r="KX89" s="4"/>
      <c r="KY89" s="4"/>
      <c r="KZ89" s="4">
        <v>50000</v>
      </c>
      <c r="LA89" s="4"/>
      <c r="LB89" s="4">
        <v>2000</v>
      </c>
      <c r="LC89" s="4">
        <v>2000</v>
      </c>
      <c r="LD89" s="4"/>
      <c r="LE89" s="4"/>
      <c r="LF89" s="4"/>
      <c r="LG89" s="4">
        <v>0</v>
      </c>
      <c r="LH89" s="4">
        <v>3000</v>
      </c>
      <c r="LI89" s="4">
        <v>14000</v>
      </c>
      <c r="LJ89" s="4">
        <v>5000</v>
      </c>
      <c r="LK89" s="4"/>
      <c r="LL89" s="4"/>
      <c r="LM89" s="4"/>
      <c r="LN89" s="4">
        <v>8000</v>
      </c>
      <c r="LO89" s="4">
        <v>2000</v>
      </c>
      <c r="LP89" s="4"/>
      <c r="LQ89" s="4">
        <v>5000</v>
      </c>
      <c r="LR89" s="4">
        <v>500</v>
      </c>
      <c r="LS89" s="4">
        <v>1000</v>
      </c>
      <c r="LT89" s="4"/>
      <c r="LU89" s="4">
        <v>500</v>
      </c>
      <c r="LV89" s="11">
        <v>2000</v>
      </c>
      <c r="LW89" s="4"/>
      <c r="LX89" s="4"/>
      <c r="LY89" s="4">
        <v>2000</v>
      </c>
      <c r="LZ89" s="4"/>
      <c r="MA89" s="4"/>
      <c r="MB89" s="4">
        <v>1500</v>
      </c>
      <c r="MC89" s="4">
        <v>15000</v>
      </c>
      <c r="MD89" s="4"/>
      <c r="ME89" s="4"/>
      <c r="MF89" s="4">
        <v>0</v>
      </c>
      <c r="MG89" s="4"/>
      <c r="MH89" s="4">
        <v>1000</v>
      </c>
      <c r="MI89" s="4">
        <v>5000</v>
      </c>
      <c r="MJ89" s="4">
        <v>0</v>
      </c>
      <c r="MK89" s="4"/>
      <c r="ML89" s="4">
        <v>6000</v>
      </c>
      <c r="MM89" s="4"/>
      <c r="MN89" s="4"/>
      <c r="MO89" s="4"/>
      <c r="MP89" s="4">
        <v>1000</v>
      </c>
      <c r="MQ89" s="4">
        <v>3000</v>
      </c>
      <c r="MR89" s="4">
        <v>1000</v>
      </c>
      <c r="MS89" s="4">
        <v>10000</v>
      </c>
      <c r="MT89" s="4">
        <v>40000</v>
      </c>
      <c r="MU89" s="4">
        <v>7000</v>
      </c>
      <c r="MV89" s="4"/>
      <c r="MW89" s="4"/>
      <c r="MX89" s="4"/>
      <c r="MY89" s="4">
        <v>5000</v>
      </c>
      <c r="MZ89" s="4">
        <v>20000</v>
      </c>
      <c r="NA89" s="4"/>
      <c r="NB89" s="43">
        <f t="shared" si="3"/>
        <v>354320</v>
      </c>
      <c r="NC89" s="11">
        <f t="shared" si="4"/>
        <v>35715.456</v>
      </c>
      <c r="ND89" s="9">
        <v>352320</v>
      </c>
      <c r="NE89" s="9">
        <f t="shared" si="5"/>
        <v>2000</v>
      </c>
    </row>
    <row r="90" spans="1:369" ht="140.25">
      <c r="A90" s="4">
        <v>93</v>
      </c>
      <c r="B90" s="5">
        <v>89</v>
      </c>
      <c r="C90" s="6" t="s">
        <v>539</v>
      </c>
      <c r="D90" s="10" t="s">
        <v>540</v>
      </c>
      <c r="E90" s="10" t="s">
        <v>857</v>
      </c>
      <c r="F90" s="4" t="s">
        <v>368</v>
      </c>
      <c r="G90" s="4">
        <v>0.149064</v>
      </c>
      <c r="H90" s="4">
        <v>200</v>
      </c>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v>25000</v>
      </c>
      <c r="BQ90" s="4"/>
      <c r="BR90" s="4"/>
      <c r="BS90" s="4"/>
      <c r="BT90" s="4"/>
      <c r="BU90" s="4"/>
      <c r="BV90" s="4"/>
      <c r="BW90" s="4"/>
      <c r="BX90" s="4"/>
      <c r="BY90" s="4"/>
      <c r="BZ90" s="4"/>
      <c r="CA90" s="4"/>
      <c r="CB90" s="4"/>
      <c r="CC90" s="4"/>
      <c r="CD90" s="4"/>
      <c r="CE90" s="4"/>
      <c r="CF90" s="4"/>
      <c r="CG90" s="4"/>
      <c r="CH90" s="4"/>
      <c r="CI90" s="4"/>
      <c r="CJ90" s="4"/>
      <c r="CK90" s="4"/>
      <c r="CL90" s="4"/>
      <c r="CM90" s="4"/>
      <c r="CN90" s="4"/>
      <c r="CO90" s="4">
        <v>500</v>
      </c>
      <c r="CP90" s="4"/>
      <c r="CQ90" s="4"/>
      <c r="CR90" s="4"/>
      <c r="CS90" s="4"/>
      <c r="CT90" s="4"/>
      <c r="CU90" s="4"/>
      <c r="CV90" s="4"/>
      <c r="CW90" s="4"/>
      <c r="CX90" s="4"/>
      <c r="CY90" s="4"/>
      <c r="CZ90" s="4"/>
      <c r="DA90" s="4"/>
      <c r="DB90" s="4"/>
      <c r="DC90" s="4">
        <v>5000</v>
      </c>
      <c r="DD90" s="4"/>
      <c r="DE90" s="4"/>
      <c r="DF90" s="4"/>
      <c r="DG90" s="4"/>
      <c r="DH90" s="4"/>
      <c r="DI90" s="4">
        <v>0</v>
      </c>
      <c r="DJ90" s="4"/>
      <c r="DK90" s="4"/>
      <c r="DL90" s="4"/>
      <c r="DM90" s="4"/>
      <c r="DN90" s="4"/>
      <c r="DO90" s="4"/>
      <c r="DP90" s="4"/>
      <c r="DQ90" s="4"/>
      <c r="DR90" s="4"/>
      <c r="DS90" s="4"/>
      <c r="DT90" s="4"/>
      <c r="DU90" s="4"/>
      <c r="DV90" s="4"/>
      <c r="DW90" s="4"/>
      <c r="DX90" s="4"/>
      <c r="DY90" s="4"/>
      <c r="DZ90" s="4"/>
      <c r="EA90" s="4"/>
      <c r="EB90" s="4"/>
      <c r="EC90" s="4"/>
      <c r="ED90" s="4"/>
      <c r="EE90" s="4"/>
      <c r="EF90" s="4"/>
      <c r="EG90" s="4"/>
      <c r="EH90" s="4">
        <v>1000</v>
      </c>
      <c r="EI90" s="4"/>
      <c r="EJ90" s="4"/>
      <c r="EK90" s="4"/>
      <c r="EL90" s="4"/>
      <c r="EM90" s="4"/>
      <c r="EN90" s="4"/>
      <c r="EO90" s="4"/>
      <c r="EP90" s="4"/>
      <c r="EQ90" s="4"/>
      <c r="ER90" s="4"/>
      <c r="ES90" s="4"/>
      <c r="ET90" s="4">
        <v>2000</v>
      </c>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v>1000</v>
      </c>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v>0</v>
      </c>
      <c r="IP90" s="4"/>
      <c r="IQ90" s="4">
        <v>1000</v>
      </c>
      <c r="IR90" s="4">
        <v>1000</v>
      </c>
      <c r="IS90" s="4"/>
      <c r="IT90" s="4"/>
      <c r="IU90" s="4"/>
      <c r="IV90" s="4">
        <v>3000</v>
      </c>
      <c r="IW90" s="4">
        <v>3000</v>
      </c>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v>0</v>
      </c>
      <c r="JY90" s="4">
        <v>6000</v>
      </c>
      <c r="JZ90" s="4"/>
      <c r="KA90" s="4"/>
      <c r="KB90" s="4"/>
      <c r="KC90" s="4"/>
      <c r="KD90" s="4"/>
      <c r="KE90" s="4"/>
      <c r="KF90" s="4"/>
      <c r="KG90" s="4"/>
      <c r="KH90" s="4"/>
      <c r="KI90" s="4"/>
      <c r="KJ90" s="4"/>
      <c r="KK90" s="4"/>
      <c r="KL90" s="4"/>
      <c r="KM90" s="4">
        <v>10000</v>
      </c>
      <c r="KN90" s="4">
        <v>4000</v>
      </c>
      <c r="KO90" s="4"/>
      <c r="KP90" s="4">
        <v>0</v>
      </c>
      <c r="KQ90" s="4"/>
      <c r="KR90" s="4"/>
      <c r="KS90" s="4">
        <v>3000</v>
      </c>
      <c r="KT90" s="4"/>
      <c r="KU90" s="4"/>
      <c r="KV90" s="4"/>
      <c r="KW90" s="4"/>
      <c r="KX90" s="4"/>
      <c r="KY90" s="4"/>
      <c r="KZ90" s="4"/>
      <c r="LA90" s="4">
        <v>5000</v>
      </c>
      <c r="LB90" s="4"/>
      <c r="LC90" s="4"/>
      <c r="LD90" s="4"/>
      <c r="LE90" s="4"/>
      <c r="LF90" s="4"/>
      <c r="LG90" s="4">
        <v>0</v>
      </c>
      <c r="LH90" s="4"/>
      <c r="LI90" s="4"/>
      <c r="LJ90" s="4"/>
      <c r="LK90" s="4"/>
      <c r="LL90" s="4"/>
      <c r="LM90" s="4">
        <v>1000</v>
      </c>
      <c r="LN90" s="4"/>
      <c r="LO90" s="4"/>
      <c r="LP90" s="4"/>
      <c r="LQ90" s="4">
        <v>1500</v>
      </c>
      <c r="LR90" s="4"/>
      <c r="LS90" s="4"/>
      <c r="LT90" s="4">
        <v>10000</v>
      </c>
      <c r="LU90" s="4">
        <v>500</v>
      </c>
      <c r="LV90" s="4"/>
      <c r="LW90" s="4">
        <v>4000</v>
      </c>
      <c r="LX90" s="4"/>
      <c r="LY90" s="4"/>
      <c r="LZ90" s="4">
        <v>1000</v>
      </c>
      <c r="MA90" s="4"/>
      <c r="MB90" s="4"/>
      <c r="MC90" s="4"/>
      <c r="MD90" s="4"/>
      <c r="ME90" s="4"/>
      <c r="MF90" s="4">
        <v>0</v>
      </c>
      <c r="MG90" s="4"/>
      <c r="MH90" s="4"/>
      <c r="MI90" s="4"/>
      <c r="MJ90" s="4">
        <v>2000</v>
      </c>
      <c r="MK90" s="4"/>
      <c r="ML90" s="4"/>
      <c r="MM90" s="4"/>
      <c r="MN90" s="4"/>
      <c r="MO90" s="4">
        <v>2000</v>
      </c>
      <c r="MP90" s="4"/>
      <c r="MQ90" s="4"/>
      <c r="MR90" s="4"/>
      <c r="MS90" s="4"/>
      <c r="MT90" s="4"/>
      <c r="MU90" s="4"/>
      <c r="MV90" s="4"/>
      <c r="MW90" s="4"/>
      <c r="MX90" s="4"/>
      <c r="MY90" s="4"/>
      <c r="MZ90" s="4">
        <v>10000</v>
      </c>
      <c r="NA90" s="4"/>
      <c r="NB90" s="8">
        <f t="shared" si="3"/>
        <v>102700</v>
      </c>
      <c r="NC90" s="4">
        <f t="shared" si="4"/>
        <v>15308.872800000001</v>
      </c>
      <c r="ND90" s="9">
        <v>102700</v>
      </c>
      <c r="NE90" s="9">
        <f t="shared" si="5"/>
        <v>0</v>
      </c>
    </row>
    <row r="91" spans="1:369" ht="102">
      <c r="A91" s="4">
        <v>112</v>
      </c>
      <c r="B91" s="5">
        <v>90</v>
      </c>
      <c r="C91" s="6" t="s">
        <v>541</v>
      </c>
      <c r="D91" s="23" t="s">
        <v>542</v>
      </c>
      <c r="E91" s="48" t="s">
        <v>818</v>
      </c>
      <c r="F91" s="4" t="s">
        <v>368</v>
      </c>
      <c r="G91" s="4">
        <v>1.1441</v>
      </c>
      <c r="H91" s="4">
        <v>0</v>
      </c>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v>10000</v>
      </c>
      <c r="BM91" s="4"/>
      <c r="BN91" s="4"/>
      <c r="BO91" s="4"/>
      <c r="BP91" s="4">
        <v>16000</v>
      </c>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v>1000</v>
      </c>
      <c r="CT91" s="4"/>
      <c r="CU91" s="4"/>
      <c r="CV91" s="4"/>
      <c r="CW91" s="4"/>
      <c r="CX91" s="4"/>
      <c r="CY91" s="4"/>
      <c r="CZ91" s="4"/>
      <c r="DA91" s="4"/>
      <c r="DB91" s="4"/>
      <c r="DC91" s="4"/>
      <c r="DD91" s="4"/>
      <c r="DE91" s="4"/>
      <c r="DF91" s="4"/>
      <c r="DG91" s="4"/>
      <c r="DH91" s="4"/>
      <c r="DI91" s="4">
        <v>0</v>
      </c>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v>10000</v>
      </c>
      <c r="GZ91" s="4"/>
      <c r="HA91" s="4"/>
      <c r="HB91" s="4"/>
      <c r="HC91" s="4"/>
      <c r="HD91" s="4"/>
      <c r="HE91" s="4"/>
      <c r="HF91" s="4"/>
      <c r="HG91" s="4"/>
      <c r="HH91" s="4"/>
      <c r="HI91" s="4"/>
      <c r="HJ91" s="4"/>
      <c r="HK91" s="4"/>
      <c r="HL91" s="4"/>
      <c r="HM91" s="4"/>
      <c r="HN91" s="4"/>
      <c r="HO91" s="4"/>
      <c r="HP91" s="4">
        <v>1000</v>
      </c>
      <c r="HQ91" s="4"/>
      <c r="HR91" s="4"/>
      <c r="HS91" s="4"/>
      <c r="HT91" s="4"/>
      <c r="HU91" s="4"/>
      <c r="HV91" s="4"/>
      <c r="HW91" s="4"/>
      <c r="HX91" s="4"/>
      <c r="HY91" s="4"/>
      <c r="HZ91" s="4"/>
      <c r="IA91" s="4"/>
      <c r="IB91" s="4"/>
      <c r="IC91" s="4"/>
      <c r="ID91" s="4"/>
      <c r="IE91" s="4"/>
      <c r="IF91" s="4"/>
      <c r="IG91" s="4"/>
      <c r="IH91" s="4"/>
      <c r="II91" s="4"/>
      <c r="IJ91" s="4"/>
      <c r="IK91" s="4"/>
      <c r="IL91" s="4"/>
      <c r="IM91" s="4"/>
      <c r="IN91" s="4"/>
      <c r="IO91" s="4">
        <v>0</v>
      </c>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v>0</v>
      </c>
      <c r="JY91" s="4"/>
      <c r="JZ91" s="4"/>
      <c r="KA91" s="4"/>
      <c r="KB91" s="4"/>
      <c r="KC91" s="4"/>
      <c r="KD91" s="4"/>
      <c r="KE91" s="4"/>
      <c r="KF91" s="4"/>
      <c r="KG91" s="4"/>
      <c r="KH91" s="4"/>
      <c r="KI91" s="4"/>
      <c r="KJ91" s="4"/>
      <c r="KK91" s="4"/>
      <c r="KL91" s="4"/>
      <c r="KM91" s="4"/>
      <c r="KN91" s="4"/>
      <c r="KO91" s="4"/>
      <c r="KP91" s="4">
        <v>0</v>
      </c>
      <c r="KQ91" s="4"/>
      <c r="KR91" s="4"/>
      <c r="KS91" s="4"/>
      <c r="KT91" s="4"/>
      <c r="KU91" s="4"/>
      <c r="KV91" s="4"/>
      <c r="KW91" s="4"/>
      <c r="KX91" s="4"/>
      <c r="KY91" s="4"/>
      <c r="KZ91" s="4"/>
      <c r="LA91" s="4">
        <v>15000</v>
      </c>
      <c r="LB91" s="4"/>
      <c r="LC91" s="4"/>
      <c r="LD91" s="4"/>
      <c r="LE91" s="4"/>
      <c r="LF91" s="4"/>
      <c r="LG91" s="4">
        <v>0</v>
      </c>
      <c r="LH91" s="4"/>
      <c r="LI91" s="4">
        <v>5000</v>
      </c>
      <c r="LJ91" s="4"/>
      <c r="LK91" s="4"/>
      <c r="LL91" s="4"/>
      <c r="LM91" s="4"/>
      <c r="LN91" s="4"/>
      <c r="LO91" s="4"/>
      <c r="LP91" s="4"/>
      <c r="LQ91" s="4">
        <v>0</v>
      </c>
      <c r="LR91" s="4"/>
      <c r="LS91" s="4"/>
      <c r="LT91" s="4"/>
      <c r="LU91" s="4"/>
      <c r="LV91" s="4"/>
      <c r="LW91" s="4"/>
      <c r="LX91" s="4"/>
      <c r="LY91" s="4"/>
      <c r="LZ91" s="4">
        <v>1000</v>
      </c>
      <c r="MA91" s="4"/>
      <c r="MB91" s="4"/>
      <c r="MC91" s="4"/>
      <c r="MD91" s="4"/>
      <c r="ME91" s="4"/>
      <c r="MF91" s="4">
        <v>0</v>
      </c>
      <c r="MG91" s="4"/>
      <c r="MH91" s="4"/>
      <c r="MI91" s="4"/>
      <c r="MJ91" s="4">
        <v>0</v>
      </c>
      <c r="MK91" s="4"/>
      <c r="ML91" s="4"/>
      <c r="MM91" s="4"/>
      <c r="MN91" s="4"/>
      <c r="MO91" s="4"/>
      <c r="MP91" s="4"/>
      <c r="MQ91" s="4"/>
      <c r="MR91" s="4"/>
      <c r="MS91" s="4"/>
      <c r="MT91" s="4">
        <v>15000</v>
      </c>
      <c r="MU91" s="4"/>
      <c r="MV91" s="4"/>
      <c r="MW91" s="4"/>
      <c r="MX91" s="4"/>
      <c r="MY91" s="4"/>
      <c r="MZ91" s="4"/>
      <c r="NA91" s="4"/>
      <c r="NB91" s="8">
        <f t="shared" si="3"/>
        <v>74000</v>
      </c>
      <c r="NC91" s="4">
        <f t="shared" si="4"/>
        <v>84663.4</v>
      </c>
      <c r="ND91" s="9">
        <v>74000</v>
      </c>
      <c r="NE91" s="9">
        <f t="shared" si="5"/>
        <v>0</v>
      </c>
    </row>
    <row r="92" spans="1:369" ht="106.5" customHeight="1">
      <c r="A92" s="4">
        <v>111</v>
      </c>
      <c r="B92" s="5">
        <v>91</v>
      </c>
      <c r="C92" s="6" t="s">
        <v>543</v>
      </c>
      <c r="D92" s="23" t="s">
        <v>544</v>
      </c>
      <c r="E92" s="23" t="s">
        <v>845</v>
      </c>
      <c r="F92" s="4" t="s">
        <v>368</v>
      </c>
      <c r="G92" s="4">
        <v>0.75465</v>
      </c>
      <c r="H92" s="4">
        <v>0</v>
      </c>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v>1000</v>
      </c>
      <c r="DA92" s="4"/>
      <c r="DB92" s="4"/>
      <c r="DC92" s="4"/>
      <c r="DD92" s="4"/>
      <c r="DE92" s="4"/>
      <c r="DF92" s="4"/>
      <c r="DG92" s="4"/>
      <c r="DH92" s="4"/>
      <c r="DI92" s="4">
        <v>0</v>
      </c>
      <c r="DJ92" s="4"/>
      <c r="DK92" s="4"/>
      <c r="DL92" s="4"/>
      <c r="DM92" s="4"/>
      <c r="DN92" s="4"/>
      <c r="DO92" s="4"/>
      <c r="DP92" s="4"/>
      <c r="DQ92" s="4">
        <v>1000</v>
      </c>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v>20000</v>
      </c>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v>1000</v>
      </c>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v>1500</v>
      </c>
      <c r="IA92" s="4"/>
      <c r="IB92" s="4"/>
      <c r="IC92" s="4"/>
      <c r="ID92" s="4"/>
      <c r="IE92" s="4"/>
      <c r="IF92" s="4"/>
      <c r="IG92" s="4"/>
      <c r="IH92" s="4"/>
      <c r="II92" s="4"/>
      <c r="IJ92" s="4"/>
      <c r="IK92" s="4"/>
      <c r="IL92" s="4"/>
      <c r="IM92" s="4"/>
      <c r="IN92" s="4"/>
      <c r="IO92" s="4">
        <v>0</v>
      </c>
      <c r="IP92" s="4">
        <v>1000</v>
      </c>
      <c r="IQ92" s="4"/>
      <c r="IR92" s="4"/>
      <c r="IS92" s="4"/>
      <c r="IT92" s="4"/>
      <c r="IU92" s="4"/>
      <c r="IV92" s="4"/>
      <c r="IW92" s="4"/>
      <c r="IX92" s="4"/>
      <c r="IY92" s="4">
        <v>1500</v>
      </c>
      <c r="IZ92" s="4"/>
      <c r="JA92" s="4"/>
      <c r="JB92" s="4"/>
      <c r="JC92" s="4"/>
      <c r="JD92" s="4"/>
      <c r="JE92" s="4"/>
      <c r="JF92" s="4"/>
      <c r="JG92" s="4">
        <v>300</v>
      </c>
      <c r="JH92" s="4"/>
      <c r="JI92" s="4"/>
      <c r="JJ92" s="4"/>
      <c r="JK92" s="4"/>
      <c r="JL92" s="4"/>
      <c r="JM92" s="4"/>
      <c r="JN92" s="4"/>
      <c r="JO92" s="4"/>
      <c r="JP92" s="4"/>
      <c r="JQ92" s="4"/>
      <c r="JR92" s="4"/>
      <c r="JS92" s="4"/>
      <c r="JT92" s="4"/>
      <c r="JU92" s="4"/>
      <c r="JV92" s="4"/>
      <c r="JW92" s="4"/>
      <c r="JX92" s="4">
        <v>0</v>
      </c>
      <c r="JY92" s="4"/>
      <c r="JZ92" s="4"/>
      <c r="KA92" s="4"/>
      <c r="KB92" s="4"/>
      <c r="KC92" s="4"/>
      <c r="KD92" s="4"/>
      <c r="KE92" s="4"/>
      <c r="KF92" s="4"/>
      <c r="KG92" s="4"/>
      <c r="KH92" s="4"/>
      <c r="KI92" s="4"/>
      <c r="KJ92" s="4"/>
      <c r="KK92" s="4"/>
      <c r="KL92" s="4"/>
      <c r="KM92" s="4"/>
      <c r="KN92" s="4"/>
      <c r="KO92" s="4"/>
      <c r="KP92" s="4">
        <v>10000</v>
      </c>
      <c r="KQ92" s="4"/>
      <c r="KR92" s="4"/>
      <c r="KS92" s="4"/>
      <c r="KT92" s="4"/>
      <c r="KU92" s="4"/>
      <c r="KV92" s="4"/>
      <c r="KW92" s="4"/>
      <c r="KX92" s="4"/>
      <c r="KY92" s="4"/>
      <c r="KZ92" s="4"/>
      <c r="LA92" s="4"/>
      <c r="LB92" s="4">
        <v>1000</v>
      </c>
      <c r="LC92" s="4">
        <v>30000</v>
      </c>
      <c r="LD92" s="4"/>
      <c r="LE92" s="4"/>
      <c r="LF92" s="4"/>
      <c r="LG92" s="4">
        <v>0</v>
      </c>
      <c r="LH92" s="4"/>
      <c r="LI92" s="4"/>
      <c r="LJ92" s="4"/>
      <c r="LK92" s="4"/>
      <c r="LL92" s="4"/>
      <c r="LM92" s="4"/>
      <c r="LN92" s="4"/>
      <c r="LO92" s="4"/>
      <c r="LP92" s="4"/>
      <c r="LQ92" s="4">
        <v>0</v>
      </c>
      <c r="LR92" s="4"/>
      <c r="LS92" s="4"/>
      <c r="LT92" s="4"/>
      <c r="LU92" s="4">
        <v>13000</v>
      </c>
      <c r="LV92" s="4"/>
      <c r="LW92" s="4"/>
      <c r="LX92" s="4"/>
      <c r="LY92" s="4"/>
      <c r="LZ92" s="4">
        <v>1000</v>
      </c>
      <c r="MA92" s="4"/>
      <c r="MB92" s="4"/>
      <c r="MC92" s="4">
        <v>3000</v>
      </c>
      <c r="MD92" s="4"/>
      <c r="ME92" s="4"/>
      <c r="MF92" s="4">
        <v>4000</v>
      </c>
      <c r="MG92" s="4"/>
      <c r="MH92" s="4">
        <v>10000</v>
      </c>
      <c r="MI92" s="4"/>
      <c r="MJ92" s="4">
        <v>10000</v>
      </c>
      <c r="MK92" s="4"/>
      <c r="ML92" s="4"/>
      <c r="MM92" s="4"/>
      <c r="MN92" s="4"/>
      <c r="MO92" s="4"/>
      <c r="MP92" s="4"/>
      <c r="MQ92" s="4"/>
      <c r="MR92" s="4">
        <v>6500</v>
      </c>
      <c r="MS92" s="4"/>
      <c r="MT92" s="4"/>
      <c r="MU92" s="4"/>
      <c r="MV92" s="4"/>
      <c r="MW92" s="4"/>
      <c r="MX92" s="4"/>
      <c r="MY92" s="4"/>
      <c r="MZ92" s="4"/>
      <c r="NA92" s="4"/>
      <c r="NB92" s="8">
        <f t="shared" si="3"/>
        <v>115800</v>
      </c>
      <c r="NC92" s="4">
        <f t="shared" si="4"/>
        <v>87388.47</v>
      </c>
      <c r="ND92" s="9">
        <v>115800</v>
      </c>
      <c r="NE92" s="9">
        <f t="shared" si="5"/>
        <v>0</v>
      </c>
    </row>
    <row r="93" spans="1:369" ht="127.5">
      <c r="A93" s="4">
        <v>95</v>
      </c>
      <c r="B93" s="5">
        <v>92</v>
      </c>
      <c r="C93" s="6" t="s">
        <v>545</v>
      </c>
      <c r="D93" s="23" t="s">
        <v>546</v>
      </c>
      <c r="E93" s="48" t="s">
        <v>846</v>
      </c>
      <c r="F93" s="4" t="s">
        <v>368</v>
      </c>
      <c r="G93" s="4">
        <v>0.6803</v>
      </c>
      <c r="H93" s="4">
        <v>0</v>
      </c>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v>3000</v>
      </c>
      <c r="BT93" s="4"/>
      <c r="BU93" s="4"/>
      <c r="BV93" s="4"/>
      <c r="BW93" s="4"/>
      <c r="BX93" s="4"/>
      <c r="BY93" s="4"/>
      <c r="BZ93" s="4"/>
      <c r="CA93" s="4"/>
      <c r="CB93" s="4"/>
      <c r="CC93" s="4"/>
      <c r="CD93" s="4"/>
      <c r="CE93" s="4"/>
      <c r="CF93" s="4"/>
      <c r="CG93" s="4">
        <v>200</v>
      </c>
      <c r="CH93" s="4"/>
      <c r="CI93" s="4"/>
      <c r="CJ93" s="4"/>
      <c r="CK93" s="4"/>
      <c r="CL93" s="4"/>
      <c r="CM93" s="4"/>
      <c r="CN93" s="4"/>
      <c r="CO93" s="4"/>
      <c r="CP93" s="4"/>
      <c r="CQ93" s="4"/>
      <c r="CR93" s="4"/>
      <c r="CS93" s="4"/>
      <c r="CT93" s="4"/>
      <c r="CU93" s="4"/>
      <c r="CV93" s="4"/>
      <c r="CW93" s="4"/>
      <c r="CX93" s="4"/>
      <c r="CY93" s="4"/>
      <c r="CZ93" s="4"/>
      <c r="DA93" s="4">
        <v>500</v>
      </c>
      <c r="DB93" s="4"/>
      <c r="DC93" s="4"/>
      <c r="DD93" s="4"/>
      <c r="DE93" s="4"/>
      <c r="DF93" s="4"/>
      <c r="DG93" s="4"/>
      <c r="DH93" s="4"/>
      <c r="DI93" s="4">
        <v>0</v>
      </c>
      <c r="DJ93" s="4"/>
      <c r="DK93" s="4"/>
      <c r="DL93" s="4"/>
      <c r="DM93" s="4"/>
      <c r="DN93" s="4"/>
      <c r="DO93" s="4"/>
      <c r="DP93" s="4"/>
      <c r="DQ93" s="4"/>
      <c r="DR93" s="4"/>
      <c r="DS93" s="4"/>
      <c r="DT93" s="4"/>
      <c r="DU93" s="4"/>
      <c r="DV93" s="4"/>
      <c r="DW93" s="4"/>
      <c r="DX93" s="4"/>
      <c r="DY93" s="4"/>
      <c r="DZ93" s="4"/>
      <c r="EA93" s="4"/>
      <c r="EB93" s="4"/>
      <c r="EC93" s="4"/>
      <c r="ED93" s="4"/>
      <c r="EE93" s="4"/>
      <c r="EF93" s="4"/>
      <c r="EG93" s="4"/>
      <c r="EH93" s="4">
        <v>5000</v>
      </c>
      <c r="EI93" s="4"/>
      <c r="EJ93" s="4"/>
      <c r="EK93" s="4"/>
      <c r="EL93" s="4"/>
      <c r="EM93" s="4"/>
      <c r="EN93" s="4"/>
      <c r="EO93" s="4"/>
      <c r="EP93" s="4"/>
      <c r="EQ93" s="4"/>
      <c r="ER93" s="4"/>
      <c r="ES93" s="4"/>
      <c r="ET93" s="4">
        <v>4000</v>
      </c>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v>300</v>
      </c>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v>0</v>
      </c>
      <c r="IP93" s="4"/>
      <c r="IQ93" s="4"/>
      <c r="IR93" s="4"/>
      <c r="IS93" s="4"/>
      <c r="IT93" s="4"/>
      <c r="IU93" s="4"/>
      <c r="IV93" s="4"/>
      <c r="IW93" s="4"/>
      <c r="IX93" s="4"/>
      <c r="IY93" s="4"/>
      <c r="IZ93" s="4"/>
      <c r="JA93" s="4"/>
      <c r="JB93" s="4"/>
      <c r="JC93" s="4"/>
      <c r="JD93" s="4"/>
      <c r="JE93" s="4"/>
      <c r="JF93" s="4"/>
      <c r="JG93" s="4"/>
      <c r="JH93" s="4"/>
      <c r="JI93" s="4"/>
      <c r="JJ93" s="4"/>
      <c r="JK93" s="4"/>
      <c r="JL93" s="4"/>
      <c r="JM93" s="4"/>
      <c r="JN93" s="4"/>
      <c r="JO93" s="4"/>
      <c r="JP93" s="4"/>
      <c r="JQ93" s="4"/>
      <c r="JR93" s="4"/>
      <c r="JS93" s="4"/>
      <c r="JT93" s="4"/>
      <c r="JU93" s="4"/>
      <c r="JV93" s="4"/>
      <c r="JW93" s="4"/>
      <c r="JX93" s="4">
        <v>0</v>
      </c>
      <c r="JY93" s="4"/>
      <c r="JZ93" s="4"/>
      <c r="KA93" s="4"/>
      <c r="KB93" s="4"/>
      <c r="KC93" s="4"/>
      <c r="KD93" s="4"/>
      <c r="KE93" s="11"/>
      <c r="KF93" s="4"/>
      <c r="KG93" s="4"/>
      <c r="KH93" s="4"/>
      <c r="KI93" s="4"/>
      <c r="KJ93" s="4"/>
      <c r="KK93" s="4"/>
      <c r="KL93" s="4"/>
      <c r="KM93" s="4"/>
      <c r="KN93" s="4">
        <v>10000</v>
      </c>
      <c r="KO93" s="4"/>
      <c r="KP93" s="4">
        <v>500</v>
      </c>
      <c r="KQ93" s="4"/>
      <c r="KR93" s="4"/>
      <c r="KS93" s="4"/>
      <c r="KT93" s="4"/>
      <c r="KU93" s="4"/>
      <c r="KV93" s="4"/>
      <c r="KW93" s="4"/>
      <c r="KX93" s="4"/>
      <c r="KY93" s="4"/>
      <c r="KZ93" s="4"/>
      <c r="LA93" s="4"/>
      <c r="LB93" s="4"/>
      <c r="LC93" s="4"/>
      <c r="LD93" s="4"/>
      <c r="LE93" s="4"/>
      <c r="LF93" s="4"/>
      <c r="LG93" s="4">
        <v>0</v>
      </c>
      <c r="LH93" s="4">
        <v>1000</v>
      </c>
      <c r="LI93" s="4"/>
      <c r="LJ93" s="4"/>
      <c r="LK93" s="4"/>
      <c r="LL93" s="4"/>
      <c r="LM93" s="4"/>
      <c r="LN93" s="4"/>
      <c r="LO93" s="4"/>
      <c r="LP93" s="4"/>
      <c r="LQ93" s="4">
        <v>0</v>
      </c>
      <c r="LR93" s="4"/>
      <c r="LS93" s="4"/>
      <c r="LT93" s="4"/>
      <c r="LU93" s="4"/>
      <c r="LV93" s="4"/>
      <c r="LW93" s="4"/>
      <c r="LX93" s="4"/>
      <c r="LY93" s="4"/>
      <c r="LZ93" s="4"/>
      <c r="MA93" s="4"/>
      <c r="MB93" s="4"/>
      <c r="MC93" s="4"/>
      <c r="MD93" s="4"/>
      <c r="ME93" s="4"/>
      <c r="MF93" s="4">
        <v>0</v>
      </c>
      <c r="MG93" s="4"/>
      <c r="MH93" s="4"/>
      <c r="MI93" s="4"/>
      <c r="MJ93" s="4">
        <v>0</v>
      </c>
      <c r="MK93" s="4"/>
      <c r="ML93" s="4"/>
      <c r="MM93" s="4"/>
      <c r="MN93" s="4"/>
      <c r="MO93" s="4"/>
      <c r="MP93" s="4"/>
      <c r="MQ93" s="4"/>
      <c r="MR93" s="4">
        <v>500</v>
      </c>
      <c r="MS93" s="4"/>
      <c r="MT93" s="4">
        <v>1000</v>
      </c>
      <c r="MU93" s="4"/>
      <c r="MV93" s="4"/>
      <c r="MW93" s="4"/>
      <c r="MX93" s="4"/>
      <c r="MY93" s="4"/>
      <c r="MZ93" s="4"/>
      <c r="NA93" s="4"/>
      <c r="NB93" s="43">
        <f t="shared" si="3"/>
        <v>26000</v>
      </c>
      <c r="NC93" s="11">
        <f t="shared" si="4"/>
        <v>17687.8</v>
      </c>
      <c r="ND93" s="9">
        <v>41000</v>
      </c>
      <c r="NE93" s="9">
        <f t="shared" si="5"/>
        <v>-15000</v>
      </c>
    </row>
    <row r="94" spans="1:369" ht="102">
      <c r="A94" s="4">
        <v>117</v>
      </c>
      <c r="B94" s="5">
        <v>93</v>
      </c>
      <c r="C94" s="6" t="s">
        <v>547</v>
      </c>
      <c r="D94" s="23" t="s">
        <v>548</v>
      </c>
      <c r="E94" s="48" t="s">
        <v>819</v>
      </c>
      <c r="F94" s="4" t="s">
        <v>368</v>
      </c>
      <c r="G94" s="4">
        <v>1.0056</v>
      </c>
      <c r="H94" s="4">
        <v>0</v>
      </c>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v>0</v>
      </c>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v>0</v>
      </c>
      <c r="IP94" s="4"/>
      <c r="IQ94" s="4"/>
      <c r="IR94" s="4"/>
      <c r="IS94" s="4"/>
      <c r="IT94" s="4"/>
      <c r="IU94" s="4"/>
      <c r="IV94" s="4"/>
      <c r="IW94" s="4"/>
      <c r="IX94" s="4"/>
      <c r="IY94" s="4"/>
      <c r="IZ94" s="4"/>
      <c r="JA94" s="4"/>
      <c r="JB94" s="4"/>
      <c r="JC94" s="4"/>
      <c r="JD94" s="4"/>
      <c r="JE94" s="4"/>
      <c r="JF94" s="4"/>
      <c r="JG94" s="4"/>
      <c r="JH94" s="4"/>
      <c r="JI94" s="4"/>
      <c r="JJ94" s="4"/>
      <c r="JK94" s="4"/>
      <c r="JL94" s="4"/>
      <c r="JM94" s="4"/>
      <c r="JN94" s="4"/>
      <c r="JO94" s="4"/>
      <c r="JP94" s="4"/>
      <c r="JQ94" s="4"/>
      <c r="JR94" s="4"/>
      <c r="JS94" s="4"/>
      <c r="JT94" s="4"/>
      <c r="JU94" s="4"/>
      <c r="JV94" s="4"/>
      <c r="JW94" s="4"/>
      <c r="JX94" s="4">
        <v>0</v>
      </c>
      <c r="JY94" s="4"/>
      <c r="JZ94" s="4"/>
      <c r="KA94" s="4"/>
      <c r="KB94" s="4"/>
      <c r="KC94" s="4"/>
      <c r="KD94" s="4"/>
      <c r="KE94" s="11">
        <v>15000</v>
      </c>
      <c r="KF94" s="4"/>
      <c r="KG94" s="4"/>
      <c r="KH94" s="4"/>
      <c r="KI94" s="4"/>
      <c r="KJ94" s="4"/>
      <c r="KK94" s="4"/>
      <c r="KL94" s="4"/>
      <c r="KM94" s="4"/>
      <c r="KN94" s="4">
        <v>5000</v>
      </c>
      <c r="KO94" s="4"/>
      <c r="KP94" s="4">
        <v>0</v>
      </c>
      <c r="KQ94" s="4"/>
      <c r="KR94" s="4"/>
      <c r="KS94" s="4"/>
      <c r="KT94" s="4"/>
      <c r="KU94" s="4"/>
      <c r="KV94" s="4"/>
      <c r="KW94" s="4"/>
      <c r="KX94" s="4"/>
      <c r="KY94" s="4"/>
      <c r="KZ94" s="4"/>
      <c r="LA94" s="4"/>
      <c r="LB94" s="4"/>
      <c r="LC94" s="4"/>
      <c r="LD94" s="4"/>
      <c r="LE94" s="4"/>
      <c r="LF94" s="4"/>
      <c r="LG94" s="4">
        <v>0</v>
      </c>
      <c r="LH94" s="4"/>
      <c r="LI94" s="4"/>
      <c r="LJ94" s="4">
        <v>15000</v>
      </c>
      <c r="LK94" s="4"/>
      <c r="LL94" s="4"/>
      <c r="LM94" s="4"/>
      <c r="LN94" s="4"/>
      <c r="LO94" s="4"/>
      <c r="LP94" s="4"/>
      <c r="LQ94" s="4">
        <v>0</v>
      </c>
      <c r="LR94" s="4"/>
      <c r="LS94" s="4"/>
      <c r="LT94" s="4"/>
      <c r="LU94" s="4"/>
      <c r="LV94" s="4"/>
      <c r="LW94" s="4"/>
      <c r="LX94" s="4"/>
      <c r="LY94" s="4"/>
      <c r="LZ94" s="4"/>
      <c r="MA94" s="4"/>
      <c r="MB94" s="4"/>
      <c r="MC94" s="4"/>
      <c r="MD94" s="4"/>
      <c r="ME94" s="4"/>
      <c r="MF94" s="4">
        <v>0</v>
      </c>
      <c r="MG94" s="4"/>
      <c r="MH94" s="4"/>
      <c r="MI94" s="4"/>
      <c r="MJ94" s="4">
        <v>0</v>
      </c>
      <c r="MK94" s="4"/>
      <c r="ML94" s="4"/>
      <c r="MM94" s="4"/>
      <c r="MN94" s="4"/>
      <c r="MO94" s="4"/>
      <c r="MP94" s="4"/>
      <c r="MQ94" s="4"/>
      <c r="MR94" s="4"/>
      <c r="MS94" s="4"/>
      <c r="MT94" s="4"/>
      <c r="MU94" s="4"/>
      <c r="MV94" s="4"/>
      <c r="MW94" s="4"/>
      <c r="MX94" s="4"/>
      <c r="MY94" s="4"/>
      <c r="MZ94" s="4"/>
      <c r="NA94" s="4"/>
      <c r="NB94" s="43">
        <f t="shared" si="3"/>
        <v>35000</v>
      </c>
      <c r="NC94" s="11">
        <f t="shared" si="4"/>
        <v>35196</v>
      </c>
      <c r="ND94" s="9">
        <v>20000</v>
      </c>
      <c r="NE94" s="9">
        <f t="shared" si="5"/>
        <v>15000</v>
      </c>
    </row>
    <row r="95" spans="1:369" ht="102">
      <c r="A95" s="4">
        <v>118</v>
      </c>
      <c r="B95" s="5">
        <v>94</v>
      </c>
      <c r="C95" s="6" t="s">
        <v>549</v>
      </c>
      <c r="D95" s="23" t="s">
        <v>550</v>
      </c>
      <c r="E95" s="48" t="s">
        <v>820</v>
      </c>
      <c r="F95" s="4" t="s">
        <v>368</v>
      </c>
      <c r="G95" s="4">
        <v>1.2499</v>
      </c>
      <c r="H95" s="4">
        <v>400</v>
      </c>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v>7000</v>
      </c>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v>0</v>
      </c>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v>0</v>
      </c>
      <c r="IP95" s="4"/>
      <c r="IQ95" s="4"/>
      <c r="IR95" s="4"/>
      <c r="IS95" s="4"/>
      <c r="IT95" s="4"/>
      <c r="IU95" s="4"/>
      <c r="IV95" s="4"/>
      <c r="IW95" s="4"/>
      <c r="IX95" s="4"/>
      <c r="IY95" s="4"/>
      <c r="IZ95" s="4"/>
      <c r="JA95" s="4"/>
      <c r="JB95" s="4"/>
      <c r="JC95" s="4"/>
      <c r="JD95" s="4"/>
      <c r="JE95" s="4"/>
      <c r="JF95" s="4"/>
      <c r="JG95" s="4"/>
      <c r="JH95" s="4"/>
      <c r="JI95" s="4"/>
      <c r="JJ95" s="4"/>
      <c r="JK95" s="4"/>
      <c r="JL95" s="4"/>
      <c r="JM95" s="4"/>
      <c r="JN95" s="4"/>
      <c r="JO95" s="4"/>
      <c r="JP95" s="4"/>
      <c r="JQ95" s="4"/>
      <c r="JR95" s="4"/>
      <c r="JS95" s="4"/>
      <c r="JT95" s="4"/>
      <c r="JU95" s="4"/>
      <c r="JV95" s="4"/>
      <c r="JW95" s="4"/>
      <c r="JX95" s="4">
        <v>0</v>
      </c>
      <c r="JY95" s="4"/>
      <c r="JZ95" s="4"/>
      <c r="KA95" s="4"/>
      <c r="KB95" s="4"/>
      <c r="KC95" s="4"/>
      <c r="KD95" s="4"/>
      <c r="KE95" s="4"/>
      <c r="KF95" s="4"/>
      <c r="KG95" s="4"/>
      <c r="KH95" s="4"/>
      <c r="KI95" s="4"/>
      <c r="KJ95" s="4"/>
      <c r="KK95" s="4"/>
      <c r="KL95" s="4"/>
      <c r="KM95" s="4"/>
      <c r="KN95" s="4"/>
      <c r="KO95" s="4"/>
      <c r="KP95" s="4">
        <v>0</v>
      </c>
      <c r="KQ95" s="4"/>
      <c r="KR95" s="4"/>
      <c r="KS95" s="4"/>
      <c r="KT95" s="4"/>
      <c r="KU95" s="4"/>
      <c r="KV95" s="4"/>
      <c r="KW95" s="4"/>
      <c r="KX95" s="4"/>
      <c r="KY95" s="4"/>
      <c r="KZ95" s="4"/>
      <c r="LA95" s="4"/>
      <c r="LB95" s="4"/>
      <c r="LC95" s="4"/>
      <c r="LD95" s="4"/>
      <c r="LE95" s="4"/>
      <c r="LF95" s="4"/>
      <c r="LG95" s="4">
        <v>0</v>
      </c>
      <c r="LH95" s="4"/>
      <c r="LI95" s="4"/>
      <c r="LJ95" s="4"/>
      <c r="LK95" s="4"/>
      <c r="LL95" s="4"/>
      <c r="LM95" s="4"/>
      <c r="LN95" s="4"/>
      <c r="LO95" s="4"/>
      <c r="LP95" s="4"/>
      <c r="LQ95" s="4">
        <v>0</v>
      </c>
      <c r="LR95" s="4"/>
      <c r="LS95" s="4">
        <v>3000</v>
      </c>
      <c r="LT95" s="4"/>
      <c r="LU95" s="4"/>
      <c r="LV95" s="4"/>
      <c r="LW95" s="4"/>
      <c r="LX95" s="4"/>
      <c r="LY95" s="4"/>
      <c r="LZ95" s="4"/>
      <c r="MA95" s="4"/>
      <c r="MB95" s="4"/>
      <c r="MC95" s="4"/>
      <c r="MD95" s="4"/>
      <c r="ME95" s="4"/>
      <c r="MF95" s="4">
        <v>0</v>
      </c>
      <c r="MG95" s="4"/>
      <c r="MH95" s="4"/>
      <c r="MI95" s="4"/>
      <c r="MJ95" s="4">
        <v>0</v>
      </c>
      <c r="MK95" s="4"/>
      <c r="ML95" s="4"/>
      <c r="MM95" s="4"/>
      <c r="MN95" s="4"/>
      <c r="MO95" s="4"/>
      <c r="MP95" s="4"/>
      <c r="MQ95" s="4"/>
      <c r="MR95" s="4"/>
      <c r="MS95" s="4"/>
      <c r="MT95" s="4"/>
      <c r="MU95" s="4"/>
      <c r="MV95" s="4"/>
      <c r="MW95" s="4"/>
      <c r="MX95" s="4"/>
      <c r="MY95" s="4"/>
      <c r="MZ95" s="4"/>
      <c r="NA95" s="4"/>
      <c r="NB95" s="8">
        <f t="shared" si="3"/>
        <v>10400</v>
      </c>
      <c r="NC95" s="4">
        <f t="shared" si="4"/>
        <v>12998.960000000001</v>
      </c>
      <c r="ND95" s="9">
        <v>10400</v>
      </c>
      <c r="NE95" s="9">
        <f t="shared" si="5"/>
        <v>0</v>
      </c>
    </row>
    <row r="96" spans="1:369" ht="145.5" customHeight="1">
      <c r="A96" s="4">
        <v>96</v>
      </c>
      <c r="B96" s="5">
        <v>95</v>
      </c>
      <c r="C96" s="6" t="s">
        <v>551</v>
      </c>
      <c r="D96" s="23" t="s">
        <v>552</v>
      </c>
      <c r="E96" s="23" t="s">
        <v>847</v>
      </c>
      <c r="F96" s="4" t="s">
        <v>368</v>
      </c>
      <c r="G96" s="4">
        <v>0.6474</v>
      </c>
      <c r="H96" s="4">
        <v>0</v>
      </c>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v>4000</v>
      </c>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v>3000</v>
      </c>
      <c r="CS96" s="4"/>
      <c r="CT96" s="4"/>
      <c r="CU96" s="4"/>
      <c r="CV96" s="4">
        <v>100</v>
      </c>
      <c r="CW96" s="4"/>
      <c r="CX96" s="4"/>
      <c r="CY96" s="4"/>
      <c r="CZ96" s="4"/>
      <c r="DA96" s="4"/>
      <c r="DB96" s="4"/>
      <c r="DC96" s="4">
        <v>5000</v>
      </c>
      <c r="DD96" s="4"/>
      <c r="DE96" s="4"/>
      <c r="DF96" s="4"/>
      <c r="DG96" s="4"/>
      <c r="DH96" s="4"/>
      <c r="DI96" s="4">
        <v>0</v>
      </c>
      <c r="DJ96" s="4"/>
      <c r="DK96" s="4"/>
      <c r="DL96" s="4"/>
      <c r="DM96" s="4"/>
      <c r="DN96" s="4"/>
      <c r="DO96" s="4"/>
      <c r="DP96" s="4"/>
      <c r="DQ96" s="4">
        <v>4000</v>
      </c>
      <c r="DR96" s="4"/>
      <c r="DS96" s="4"/>
      <c r="DT96" s="4"/>
      <c r="DU96" s="4"/>
      <c r="DV96" s="4"/>
      <c r="DW96" s="4"/>
      <c r="DX96" s="4"/>
      <c r="DY96" s="4"/>
      <c r="DZ96" s="4"/>
      <c r="EA96" s="4"/>
      <c r="EB96" s="4"/>
      <c r="EC96" s="4"/>
      <c r="ED96" s="4"/>
      <c r="EE96" s="4"/>
      <c r="EF96" s="4"/>
      <c r="EG96" s="4"/>
      <c r="EH96" s="4">
        <v>1000</v>
      </c>
      <c r="EI96" s="4"/>
      <c r="EJ96" s="4"/>
      <c r="EK96" s="4"/>
      <c r="EL96" s="4"/>
      <c r="EM96" s="4"/>
      <c r="EN96" s="4"/>
      <c r="EO96" s="4">
        <v>3000</v>
      </c>
      <c r="EP96" s="4"/>
      <c r="EQ96" s="4"/>
      <c r="ER96" s="4">
        <v>2500</v>
      </c>
      <c r="ES96" s="4"/>
      <c r="ET96" s="4"/>
      <c r="EU96" s="4">
        <v>10000</v>
      </c>
      <c r="EV96" s="4"/>
      <c r="EW96" s="4"/>
      <c r="EX96" s="4"/>
      <c r="EY96" s="4"/>
      <c r="EZ96" s="4"/>
      <c r="FA96" s="4"/>
      <c r="FB96" s="4"/>
      <c r="FC96" s="4"/>
      <c r="FD96" s="4"/>
      <c r="FE96" s="4"/>
      <c r="FF96" s="4"/>
      <c r="FG96" s="4"/>
      <c r="FH96" s="4">
        <v>2500</v>
      </c>
      <c r="FI96" s="4"/>
      <c r="FJ96" s="4"/>
      <c r="FK96" s="4"/>
      <c r="FL96" s="4"/>
      <c r="FM96" s="4"/>
      <c r="FN96" s="4"/>
      <c r="FO96" s="4"/>
      <c r="FP96" s="4"/>
      <c r="FQ96" s="4"/>
      <c r="FR96" s="4"/>
      <c r="FS96" s="4"/>
      <c r="FT96" s="4">
        <v>400</v>
      </c>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v>2000</v>
      </c>
      <c r="GU96" s="4"/>
      <c r="GV96" s="4"/>
      <c r="GW96" s="4"/>
      <c r="GX96" s="4"/>
      <c r="GY96" s="4"/>
      <c r="GZ96" s="4">
        <v>7000</v>
      </c>
      <c r="HA96" s="4"/>
      <c r="HB96" s="4"/>
      <c r="HC96" s="4"/>
      <c r="HD96" s="4"/>
      <c r="HE96" s="4"/>
      <c r="HF96" s="4"/>
      <c r="HG96" s="4"/>
      <c r="HH96" s="4">
        <v>1000</v>
      </c>
      <c r="HI96" s="4"/>
      <c r="HJ96" s="4"/>
      <c r="HK96" s="4"/>
      <c r="HL96" s="4"/>
      <c r="HM96" s="4"/>
      <c r="HN96" s="4">
        <v>2500</v>
      </c>
      <c r="HO96" s="4"/>
      <c r="HP96" s="4"/>
      <c r="HQ96" s="4"/>
      <c r="HR96" s="4"/>
      <c r="HS96" s="4"/>
      <c r="HT96" s="4"/>
      <c r="HU96" s="4"/>
      <c r="HV96" s="4"/>
      <c r="HW96" s="4"/>
      <c r="HX96" s="4"/>
      <c r="HY96" s="4"/>
      <c r="HZ96" s="4">
        <v>4000</v>
      </c>
      <c r="IA96" s="4"/>
      <c r="IB96" s="4"/>
      <c r="IC96" s="4"/>
      <c r="ID96" s="4">
        <v>300</v>
      </c>
      <c r="IE96" s="4"/>
      <c r="IF96" s="4"/>
      <c r="IG96" s="4"/>
      <c r="IH96" s="4"/>
      <c r="II96" s="4"/>
      <c r="IJ96" s="4"/>
      <c r="IK96" s="4">
        <v>100</v>
      </c>
      <c r="IL96" s="4">
        <v>5000</v>
      </c>
      <c r="IM96" s="4">
        <v>4000</v>
      </c>
      <c r="IN96" s="4"/>
      <c r="IO96" s="4">
        <v>0</v>
      </c>
      <c r="IP96" s="4">
        <v>500</v>
      </c>
      <c r="IQ96" s="4">
        <v>8000</v>
      </c>
      <c r="IR96" s="4"/>
      <c r="IS96" s="4"/>
      <c r="IT96" s="4"/>
      <c r="IU96" s="4"/>
      <c r="IV96" s="4"/>
      <c r="IW96" s="4"/>
      <c r="IX96" s="4"/>
      <c r="IY96" s="4">
        <v>3000</v>
      </c>
      <c r="IZ96" s="4"/>
      <c r="JA96" s="4"/>
      <c r="JB96" s="4"/>
      <c r="JC96" s="4"/>
      <c r="JD96" s="4"/>
      <c r="JE96" s="4"/>
      <c r="JF96" s="4"/>
      <c r="JG96" s="4"/>
      <c r="JH96" s="4"/>
      <c r="JI96" s="4"/>
      <c r="JJ96" s="4"/>
      <c r="JK96" s="4"/>
      <c r="JL96" s="4"/>
      <c r="JM96" s="4"/>
      <c r="JN96" s="4"/>
      <c r="JO96" s="4"/>
      <c r="JP96" s="4"/>
      <c r="JQ96" s="4"/>
      <c r="JR96" s="4"/>
      <c r="JS96" s="4"/>
      <c r="JT96" s="4"/>
      <c r="JU96" s="4"/>
      <c r="JV96" s="4"/>
      <c r="JW96" s="4"/>
      <c r="JX96" s="4">
        <v>0</v>
      </c>
      <c r="JY96" s="4"/>
      <c r="JZ96" s="4"/>
      <c r="KA96" s="4"/>
      <c r="KB96" s="4"/>
      <c r="KC96" s="4"/>
      <c r="KD96" s="4"/>
      <c r="KE96" s="4"/>
      <c r="KF96" s="4"/>
      <c r="KG96" s="4"/>
      <c r="KH96" s="4"/>
      <c r="KI96" s="4"/>
      <c r="KJ96" s="4"/>
      <c r="KK96" s="4"/>
      <c r="KL96" s="4"/>
      <c r="KM96" s="4"/>
      <c r="KN96" s="4">
        <v>10000</v>
      </c>
      <c r="KO96" s="4"/>
      <c r="KP96" s="4">
        <v>5000</v>
      </c>
      <c r="KQ96" s="4"/>
      <c r="KR96" s="4">
        <v>500</v>
      </c>
      <c r="KS96" s="4"/>
      <c r="KT96" s="4"/>
      <c r="KU96" s="4"/>
      <c r="KV96" s="4"/>
      <c r="KW96" s="4"/>
      <c r="KX96" s="4"/>
      <c r="KY96" s="4"/>
      <c r="KZ96" s="4"/>
      <c r="LA96" s="4">
        <v>1000</v>
      </c>
      <c r="LB96" s="4"/>
      <c r="LC96" s="4">
        <v>5000</v>
      </c>
      <c r="LD96" s="4">
        <v>2000</v>
      </c>
      <c r="LE96" s="4"/>
      <c r="LF96" s="4"/>
      <c r="LG96" s="4">
        <v>0</v>
      </c>
      <c r="LH96" s="4"/>
      <c r="LI96" s="4"/>
      <c r="LJ96" s="4"/>
      <c r="LK96" s="4"/>
      <c r="LL96" s="4"/>
      <c r="LM96" s="4"/>
      <c r="LN96" s="4"/>
      <c r="LO96" s="4">
        <v>5000</v>
      </c>
      <c r="LP96" s="4">
        <v>3000</v>
      </c>
      <c r="LQ96" s="4">
        <v>15000</v>
      </c>
      <c r="LR96" s="4">
        <v>9000</v>
      </c>
      <c r="LS96" s="4">
        <v>8000</v>
      </c>
      <c r="LT96" s="4"/>
      <c r="LU96" s="4"/>
      <c r="LV96" s="11">
        <v>8000</v>
      </c>
      <c r="LW96" s="4"/>
      <c r="LX96" s="4">
        <v>10000</v>
      </c>
      <c r="LY96" s="4">
        <v>8000</v>
      </c>
      <c r="LZ96" s="4"/>
      <c r="MA96" s="4"/>
      <c r="MB96" s="4">
        <v>6500</v>
      </c>
      <c r="MC96" s="4"/>
      <c r="MD96" s="4"/>
      <c r="ME96" s="4"/>
      <c r="MF96" s="4">
        <v>0</v>
      </c>
      <c r="MG96" s="4">
        <v>6000</v>
      </c>
      <c r="MH96" s="4">
        <v>5000</v>
      </c>
      <c r="MI96" s="4">
        <v>6000</v>
      </c>
      <c r="MJ96" s="4">
        <v>0</v>
      </c>
      <c r="MK96" s="4">
        <v>12000</v>
      </c>
      <c r="ML96" s="4"/>
      <c r="MM96" s="4"/>
      <c r="MN96" s="4"/>
      <c r="MO96" s="4"/>
      <c r="MP96" s="4">
        <v>8000</v>
      </c>
      <c r="MQ96" s="4">
        <v>7000</v>
      </c>
      <c r="MR96" s="4">
        <v>3000</v>
      </c>
      <c r="MS96" s="4">
        <v>5000</v>
      </c>
      <c r="MT96" s="4">
        <v>9000</v>
      </c>
      <c r="MU96" s="4">
        <v>7000</v>
      </c>
      <c r="MV96" s="4"/>
      <c r="MW96" s="4"/>
      <c r="MX96" s="4"/>
      <c r="MY96" s="4"/>
      <c r="MZ96" s="4">
        <v>15000</v>
      </c>
      <c r="NA96" s="4">
        <v>10000</v>
      </c>
      <c r="NB96" s="43">
        <f t="shared" si="3"/>
        <v>261900</v>
      </c>
      <c r="NC96" s="11">
        <f t="shared" si="4"/>
        <v>169554.06</v>
      </c>
      <c r="ND96" s="9">
        <v>253900</v>
      </c>
      <c r="NE96" s="9">
        <f t="shared" si="5"/>
        <v>8000</v>
      </c>
    </row>
    <row r="97" spans="1:369" ht="140.25">
      <c r="A97" s="4">
        <v>106</v>
      </c>
      <c r="B97" s="5">
        <v>96</v>
      </c>
      <c r="C97" s="6" t="s">
        <v>553</v>
      </c>
      <c r="D97" s="23" t="s">
        <v>554</v>
      </c>
      <c r="E97" s="48" t="s">
        <v>821</v>
      </c>
      <c r="F97" s="4" t="s">
        <v>368</v>
      </c>
      <c r="G97" s="4">
        <v>1.2690000000000001</v>
      </c>
      <c r="H97" s="4">
        <v>0</v>
      </c>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v>10000</v>
      </c>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v>0</v>
      </c>
      <c r="DJ97" s="4"/>
      <c r="DK97" s="4"/>
      <c r="DL97" s="4"/>
      <c r="DM97" s="4"/>
      <c r="DN97" s="4"/>
      <c r="DO97" s="4">
        <v>200</v>
      </c>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v>0</v>
      </c>
      <c r="IP97" s="4"/>
      <c r="IQ97" s="4">
        <v>1000</v>
      </c>
      <c r="IR97" s="4"/>
      <c r="IS97" s="4"/>
      <c r="IT97" s="4"/>
      <c r="IU97" s="4"/>
      <c r="IV97" s="4"/>
      <c r="IW97" s="4"/>
      <c r="IX97" s="4"/>
      <c r="IY97" s="4"/>
      <c r="IZ97" s="4"/>
      <c r="JA97" s="4"/>
      <c r="JB97" s="4"/>
      <c r="JC97" s="4"/>
      <c r="JD97" s="4"/>
      <c r="JE97" s="4"/>
      <c r="JF97" s="4"/>
      <c r="JG97" s="4"/>
      <c r="JH97" s="4"/>
      <c r="JI97" s="4"/>
      <c r="JJ97" s="4"/>
      <c r="JK97" s="4"/>
      <c r="JL97" s="4"/>
      <c r="JM97" s="4"/>
      <c r="JN97" s="4"/>
      <c r="JO97" s="4"/>
      <c r="JP97" s="4"/>
      <c r="JQ97" s="4">
        <v>4000</v>
      </c>
      <c r="JR97" s="4"/>
      <c r="JS97" s="4"/>
      <c r="JT97" s="4"/>
      <c r="JU97" s="4"/>
      <c r="JV97" s="4"/>
      <c r="JW97" s="4"/>
      <c r="JX97" s="4">
        <v>0</v>
      </c>
      <c r="JY97" s="4"/>
      <c r="JZ97" s="4"/>
      <c r="KA97" s="4"/>
      <c r="KB97" s="4"/>
      <c r="KC97" s="4"/>
      <c r="KD97" s="4"/>
      <c r="KE97" s="4"/>
      <c r="KF97" s="4"/>
      <c r="KG97" s="4"/>
      <c r="KH97" s="4"/>
      <c r="KI97" s="4"/>
      <c r="KJ97" s="4"/>
      <c r="KK97" s="4"/>
      <c r="KL97" s="4"/>
      <c r="KM97" s="4"/>
      <c r="KN97" s="4"/>
      <c r="KO97" s="4"/>
      <c r="KP97" s="4">
        <v>0</v>
      </c>
      <c r="KQ97" s="4"/>
      <c r="KR97" s="4"/>
      <c r="KS97" s="4"/>
      <c r="KT97" s="4"/>
      <c r="KU97" s="4"/>
      <c r="KV97" s="4"/>
      <c r="KW97" s="4"/>
      <c r="KX97" s="4"/>
      <c r="KY97" s="4"/>
      <c r="KZ97" s="4"/>
      <c r="LA97" s="4"/>
      <c r="LB97" s="4"/>
      <c r="LC97" s="4"/>
      <c r="LD97" s="4"/>
      <c r="LE97" s="4"/>
      <c r="LF97" s="4"/>
      <c r="LG97" s="4">
        <v>0</v>
      </c>
      <c r="LH97" s="4"/>
      <c r="LI97" s="4"/>
      <c r="LJ97" s="4"/>
      <c r="LK97" s="4"/>
      <c r="LL97" s="4"/>
      <c r="LM97" s="4"/>
      <c r="LN97" s="4"/>
      <c r="LO97" s="4"/>
      <c r="LP97" s="4"/>
      <c r="LQ97" s="4">
        <v>0</v>
      </c>
      <c r="LR97" s="4"/>
      <c r="LS97" s="4"/>
      <c r="LT97" s="4"/>
      <c r="LU97" s="4"/>
      <c r="LV97" s="4"/>
      <c r="LW97" s="4"/>
      <c r="LX97" s="4"/>
      <c r="LY97" s="4"/>
      <c r="LZ97" s="4">
        <v>6000</v>
      </c>
      <c r="MA97" s="4"/>
      <c r="MB97" s="4"/>
      <c r="MC97" s="4"/>
      <c r="MD97" s="4"/>
      <c r="ME97" s="4"/>
      <c r="MF97" s="4">
        <v>0</v>
      </c>
      <c r="MG97" s="4"/>
      <c r="MH97" s="4"/>
      <c r="MI97" s="4"/>
      <c r="MJ97" s="4">
        <v>0</v>
      </c>
      <c r="MK97" s="4"/>
      <c r="ML97" s="4"/>
      <c r="MM97" s="4"/>
      <c r="MN97" s="4"/>
      <c r="MO97" s="4"/>
      <c r="MP97" s="4"/>
      <c r="MQ97" s="4"/>
      <c r="MR97" s="4"/>
      <c r="MS97" s="4"/>
      <c r="MT97" s="4"/>
      <c r="MU97" s="4"/>
      <c r="MV97" s="4"/>
      <c r="MW97" s="4"/>
      <c r="MX97" s="4"/>
      <c r="MY97" s="4"/>
      <c r="MZ97" s="4"/>
      <c r="NA97" s="4"/>
      <c r="NB97" s="8">
        <f t="shared" si="3"/>
        <v>21200</v>
      </c>
      <c r="NC97" s="4">
        <f t="shared" si="4"/>
        <v>26902.800000000003</v>
      </c>
      <c r="ND97" s="9">
        <v>21200</v>
      </c>
      <c r="NE97" s="9">
        <f t="shared" si="5"/>
        <v>0</v>
      </c>
    </row>
    <row r="98" spans="1:369" ht="114.75">
      <c r="A98" s="4">
        <v>98</v>
      </c>
      <c r="B98" s="5">
        <v>97</v>
      </c>
      <c r="C98" s="6" t="s">
        <v>555</v>
      </c>
      <c r="D98" s="23" t="s">
        <v>556</v>
      </c>
      <c r="E98" s="23" t="s">
        <v>848</v>
      </c>
      <c r="F98" s="4" t="s">
        <v>368</v>
      </c>
      <c r="G98" s="4">
        <v>1.2142</v>
      </c>
      <c r="H98" s="4">
        <v>0</v>
      </c>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v>50000</v>
      </c>
      <c r="BO98" s="4"/>
      <c r="BP98" s="4">
        <v>16000</v>
      </c>
      <c r="BQ98" s="4">
        <v>2000</v>
      </c>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v>300</v>
      </c>
      <c r="DC98" s="4"/>
      <c r="DD98" s="4">
        <v>500</v>
      </c>
      <c r="DE98" s="4"/>
      <c r="DF98" s="4"/>
      <c r="DG98" s="4"/>
      <c r="DH98" s="4"/>
      <c r="DI98" s="4">
        <v>0</v>
      </c>
      <c r="DJ98" s="4"/>
      <c r="DK98" s="4"/>
      <c r="DL98" s="4"/>
      <c r="DM98" s="4"/>
      <c r="DN98" s="4"/>
      <c r="DO98" s="4">
        <v>500</v>
      </c>
      <c r="DP98" s="4"/>
      <c r="DQ98" s="4"/>
      <c r="DR98" s="4"/>
      <c r="DS98" s="4"/>
      <c r="DT98" s="4"/>
      <c r="DU98" s="4">
        <v>500</v>
      </c>
      <c r="DV98" s="4"/>
      <c r="DW98" s="4"/>
      <c r="DX98" s="4"/>
      <c r="DY98" s="4"/>
      <c r="DZ98" s="4"/>
      <c r="EA98" s="4">
        <v>300</v>
      </c>
      <c r="EB98" s="4"/>
      <c r="EC98" s="4"/>
      <c r="ED98" s="4"/>
      <c r="EE98" s="4"/>
      <c r="EF98" s="4"/>
      <c r="EG98" s="4"/>
      <c r="EH98" s="4">
        <v>200</v>
      </c>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v>200</v>
      </c>
      <c r="FM98" s="4"/>
      <c r="FN98" s="4"/>
      <c r="FO98" s="4"/>
      <c r="FP98" s="4"/>
      <c r="FQ98" s="4"/>
      <c r="FR98" s="4">
        <v>100</v>
      </c>
      <c r="FS98" s="4"/>
      <c r="FT98" s="4"/>
      <c r="FU98" s="4"/>
      <c r="FV98" s="4"/>
      <c r="FW98" s="4"/>
      <c r="FX98" s="4"/>
      <c r="FY98" s="4"/>
      <c r="FZ98" s="4"/>
      <c r="GA98" s="4"/>
      <c r="GB98" s="4"/>
      <c r="GC98" s="4"/>
      <c r="GD98" s="4"/>
      <c r="GE98" s="4"/>
      <c r="GF98" s="4"/>
      <c r="GG98" s="4">
        <v>200</v>
      </c>
      <c r="GH98" s="4"/>
      <c r="GI98" s="4"/>
      <c r="GJ98" s="4"/>
      <c r="GK98" s="4"/>
      <c r="GL98" s="4"/>
      <c r="GM98" s="4"/>
      <c r="GN98" s="4"/>
      <c r="GO98" s="4"/>
      <c r="GP98" s="4"/>
      <c r="GQ98" s="4"/>
      <c r="GR98" s="4"/>
      <c r="GS98" s="4"/>
      <c r="GT98" s="4">
        <v>1000</v>
      </c>
      <c r="GU98" s="4"/>
      <c r="GV98" s="4"/>
      <c r="GW98" s="4"/>
      <c r="GX98" s="4"/>
      <c r="GY98" s="4"/>
      <c r="GZ98" s="4"/>
      <c r="HA98" s="4"/>
      <c r="HB98" s="4"/>
      <c r="HC98" s="4"/>
      <c r="HD98" s="4"/>
      <c r="HE98" s="4"/>
      <c r="HF98" s="4"/>
      <c r="HG98" s="4"/>
      <c r="HH98" s="4"/>
      <c r="HI98" s="4"/>
      <c r="HJ98" s="4"/>
      <c r="HK98" s="4"/>
      <c r="HL98" s="4"/>
      <c r="HM98" s="4"/>
      <c r="HN98" s="4"/>
      <c r="HO98" s="4"/>
      <c r="HP98" s="4"/>
      <c r="HQ98" s="4"/>
      <c r="HR98" s="4">
        <v>2500</v>
      </c>
      <c r="HS98" s="4"/>
      <c r="HT98" s="4"/>
      <c r="HU98" s="4"/>
      <c r="HV98" s="4"/>
      <c r="HW98" s="4"/>
      <c r="HX98" s="4"/>
      <c r="HY98" s="4"/>
      <c r="HZ98" s="4"/>
      <c r="IA98" s="4"/>
      <c r="IB98" s="4"/>
      <c r="IC98" s="4"/>
      <c r="ID98" s="4"/>
      <c r="IE98" s="4"/>
      <c r="IF98" s="4"/>
      <c r="IG98" s="4"/>
      <c r="IH98" s="4"/>
      <c r="II98" s="4"/>
      <c r="IJ98" s="4">
        <v>200</v>
      </c>
      <c r="IK98" s="4"/>
      <c r="IL98" s="4"/>
      <c r="IM98" s="4"/>
      <c r="IN98" s="4"/>
      <c r="IO98" s="4">
        <v>0</v>
      </c>
      <c r="IP98" s="4">
        <v>3000</v>
      </c>
      <c r="IQ98" s="4"/>
      <c r="IR98" s="4">
        <v>3000</v>
      </c>
      <c r="IS98" s="4"/>
      <c r="IT98" s="4"/>
      <c r="IU98" s="4"/>
      <c r="IV98" s="4"/>
      <c r="IW98" s="4"/>
      <c r="IX98" s="4"/>
      <c r="IY98" s="4"/>
      <c r="IZ98" s="4"/>
      <c r="JA98" s="4">
        <v>100</v>
      </c>
      <c r="JB98" s="4"/>
      <c r="JC98" s="4"/>
      <c r="JD98" s="4"/>
      <c r="JE98" s="4"/>
      <c r="JF98" s="4"/>
      <c r="JG98" s="4">
        <v>700</v>
      </c>
      <c r="JH98" s="4"/>
      <c r="JI98" s="4"/>
      <c r="JJ98" s="4"/>
      <c r="JK98" s="4"/>
      <c r="JL98" s="4"/>
      <c r="JM98" s="4"/>
      <c r="JN98" s="4"/>
      <c r="JO98" s="4"/>
      <c r="JP98" s="4"/>
      <c r="JQ98" s="4"/>
      <c r="JR98" s="4"/>
      <c r="JS98" s="4"/>
      <c r="JT98" s="4"/>
      <c r="JU98" s="4"/>
      <c r="JV98" s="4"/>
      <c r="JW98" s="4"/>
      <c r="JX98" s="4">
        <v>0</v>
      </c>
      <c r="JY98" s="4"/>
      <c r="JZ98" s="4"/>
      <c r="KA98" s="4"/>
      <c r="KB98" s="4">
        <v>3000</v>
      </c>
      <c r="KC98" s="4"/>
      <c r="KD98" s="4"/>
      <c r="KE98" s="4"/>
      <c r="KF98" s="4"/>
      <c r="KG98" s="4"/>
      <c r="KH98" s="4"/>
      <c r="KI98" s="4"/>
      <c r="KJ98" s="4"/>
      <c r="KK98" s="4"/>
      <c r="KL98" s="4"/>
      <c r="KM98" s="4"/>
      <c r="KN98" s="4">
        <v>1200</v>
      </c>
      <c r="KO98" s="4"/>
      <c r="KP98" s="4">
        <v>20000</v>
      </c>
      <c r="KQ98" s="4"/>
      <c r="KR98" s="4"/>
      <c r="KS98" s="4"/>
      <c r="KT98" s="4"/>
      <c r="KU98" s="4"/>
      <c r="KV98" s="4">
        <v>300</v>
      </c>
      <c r="KW98" s="4"/>
      <c r="KX98" s="4"/>
      <c r="KY98" s="4"/>
      <c r="KZ98" s="4"/>
      <c r="LA98" s="4">
        <v>3000</v>
      </c>
      <c r="LB98" s="4">
        <v>2000</v>
      </c>
      <c r="LC98" s="4"/>
      <c r="LD98" s="4"/>
      <c r="LE98" s="4"/>
      <c r="LF98" s="4"/>
      <c r="LG98" s="4">
        <v>0</v>
      </c>
      <c r="LH98" s="4"/>
      <c r="LI98" s="4"/>
      <c r="LJ98" s="4"/>
      <c r="LK98" s="4"/>
      <c r="LL98" s="4"/>
      <c r="LM98" s="4"/>
      <c r="LN98" s="4">
        <v>3000</v>
      </c>
      <c r="LO98" s="4">
        <v>2500</v>
      </c>
      <c r="LP98" s="4"/>
      <c r="LQ98" s="4">
        <v>10000</v>
      </c>
      <c r="LR98" s="4"/>
      <c r="LS98" s="4">
        <v>1000</v>
      </c>
      <c r="LT98" s="4"/>
      <c r="LU98" s="4"/>
      <c r="LV98" s="4"/>
      <c r="LW98" s="4"/>
      <c r="LX98" s="4"/>
      <c r="LY98" s="4"/>
      <c r="LZ98" s="4">
        <v>2000</v>
      </c>
      <c r="MA98" s="4"/>
      <c r="MB98" s="4"/>
      <c r="MC98" s="4">
        <v>5000</v>
      </c>
      <c r="MD98" s="4"/>
      <c r="ME98" s="4"/>
      <c r="MF98" s="4">
        <v>0</v>
      </c>
      <c r="MG98" s="4"/>
      <c r="MH98" s="4"/>
      <c r="MI98" s="4"/>
      <c r="MJ98" s="4">
        <v>10000</v>
      </c>
      <c r="MK98" s="4"/>
      <c r="ML98" s="4">
        <v>3500</v>
      </c>
      <c r="MM98" s="4">
        <v>1500</v>
      </c>
      <c r="MN98" s="4"/>
      <c r="MO98" s="4"/>
      <c r="MP98" s="4">
        <v>1000</v>
      </c>
      <c r="MQ98" s="4">
        <v>5000</v>
      </c>
      <c r="MR98" s="4"/>
      <c r="MS98" s="4"/>
      <c r="MT98" s="4">
        <v>2000</v>
      </c>
      <c r="MU98" s="4"/>
      <c r="MV98" s="4"/>
      <c r="MW98" s="4"/>
      <c r="MX98" s="4"/>
      <c r="MY98" s="4">
        <v>300</v>
      </c>
      <c r="MZ98" s="4"/>
      <c r="NA98" s="4"/>
      <c r="NB98" s="8">
        <f t="shared" si="3"/>
        <v>157600</v>
      </c>
      <c r="NC98" s="4">
        <f t="shared" si="4"/>
        <v>191357.91999999998</v>
      </c>
      <c r="ND98" s="9">
        <v>157600</v>
      </c>
      <c r="NE98" s="9">
        <f t="shared" si="5"/>
        <v>0</v>
      </c>
    </row>
    <row r="99" spans="1:369" ht="149.25" customHeight="1">
      <c r="A99" s="4">
        <v>100</v>
      </c>
      <c r="B99" s="5">
        <v>98</v>
      </c>
      <c r="C99" s="6" t="s">
        <v>557</v>
      </c>
      <c r="D99" s="10" t="s">
        <v>558</v>
      </c>
      <c r="E99" s="10"/>
      <c r="F99" s="4" t="s">
        <v>368</v>
      </c>
      <c r="G99" s="4">
        <v>2.5559999999999996</v>
      </c>
      <c r="H99" s="4">
        <v>0</v>
      </c>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v>0</v>
      </c>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v>0</v>
      </c>
      <c r="IP99" s="4"/>
      <c r="IQ99" s="4"/>
      <c r="IR99" s="4"/>
      <c r="IS99" s="4"/>
      <c r="IT99" s="4"/>
      <c r="IU99" s="4"/>
      <c r="IV99" s="4"/>
      <c r="IW99" s="4"/>
      <c r="IX99" s="4"/>
      <c r="IY99" s="4"/>
      <c r="IZ99" s="4"/>
      <c r="JA99" s="4"/>
      <c r="JB99" s="4"/>
      <c r="JC99" s="4"/>
      <c r="JD99" s="4"/>
      <c r="JE99" s="4"/>
      <c r="JF99" s="4"/>
      <c r="JG99" s="4"/>
      <c r="JH99" s="4"/>
      <c r="JI99" s="4"/>
      <c r="JJ99" s="4"/>
      <c r="JK99" s="4"/>
      <c r="JL99" s="4"/>
      <c r="JM99" s="4"/>
      <c r="JN99" s="4"/>
      <c r="JO99" s="4"/>
      <c r="JP99" s="4"/>
      <c r="JQ99" s="4"/>
      <c r="JR99" s="4"/>
      <c r="JS99" s="4"/>
      <c r="JT99" s="4"/>
      <c r="JU99" s="4"/>
      <c r="JV99" s="4"/>
      <c r="JW99" s="4"/>
      <c r="JX99" s="4">
        <v>0</v>
      </c>
      <c r="JY99" s="4"/>
      <c r="JZ99" s="4"/>
      <c r="KA99" s="4"/>
      <c r="KB99" s="4"/>
      <c r="KC99" s="4"/>
      <c r="KD99" s="4"/>
      <c r="KE99" s="4"/>
      <c r="KF99" s="4"/>
      <c r="KG99" s="4"/>
      <c r="KH99" s="4"/>
      <c r="KI99" s="4"/>
      <c r="KJ99" s="4"/>
      <c r="KK99" s="4"/>
      <c r="KL99" s="4"/>
      <c r="KM99" s="4"/>
      <c r="KN99" s="4"/>
      <c r="KO99" s="4"/>
      <c r="KP99" s="4">
        <v>50</v>
      </c>
      <c r="KQ99" s="4"/>
      <c r="KR99" s="4"/>
      <c r="KS99" s="4"/>
      <c r="KT99" s="4"/>
      <c r="KU99" s="4"/>
      <c r="KV99" s="4"/>
      <c r="KW99" s="4"/>
      <c r="KX99" s="4"/>
      <c r="KY99" s="4"/>
      <c r="KZ99" s="4"/>
      <c r="LA99" s="4"/>
      <c r="LB99" s="4"/>
      <c r="LC99" s="4"/>
      <c r="LD99" s="4"/>
      <c r="LE99" s="4"/>
      <c r="LF99" s="4"/>
      <c r="LG99" s="4">
        <v>0</v>
      </c>
      <c r="LH99" s="4"/>
      <c r="LI99" s="4"/>
      <c r="LJ99" s="4"/>
      <c r="LK99" s="4"/>
      <c r="LL99" s="4"/>
      <c r="LM99" s="4"/>
      <c r="LN99" s="4"/>
      <c r="LO99" s="4"/>
      <c r="LP99" s="4"/>
      <c r="LQ99" s="4">
        <v>0</v>
      </c>
      <c r="LR99" s="4"/>
      <c r="LS99" s="4"/>
      <c r="LT99" s="4"/>
      <c r="LU99" s="4"/>
      <c r="LV99" s="4"/>
      <c r="LW99" s="4"/>
      <c r="LX99" s="4"/>
      <c r="LY99" s="4"/>
      <c r="LZ99" s="4"/>
      <c r="MA99" s="4"/>
      <c r="MB99" s="4"/>
      <c r="MC99" s="4"/>
      <c r="MD99" s="4"/>
      <c r="ME99" s="4"/>
      <c r="MF99" s="4">
        <v>0</v>
      </c>
      <c r="MG99" s="4"/>
      <c r="MH99" s="4"/>
      <c r="MI99" s="4"/>
      <c r="MJ99" s="4">
        <v>0</v>
      </c>
      <c r="MK99" s="4"/>
      <c r="ML99" s="4"/>
      <c r="MM99" s="4"/>
      <c r="MN99" s="4"/>
      <c r="MO99" s="4"/>
      <c r="MP99" s="4"/>
      <c r="MQ99" s="4"/>
      <c r="MR99" s="4"/>
      <c r="MS99" s="4"/>
      <c r="MT99" s="4"/>
      <c r="MU99" s="4"/>
      <c r="MV99" s="4"/>
      <c r="MW99" s="4"/>
      <c r="MX99" s="4"/>
      <c r="MY99" s="4"/>
      <c r="MZ99" s="4"/>
      <c r="NA99" s="4"/>
      <c r="NB99" s="8">
        <f t="shared" si="3"/>
        <v>50</v>
      </c>
      <c r="NC99" s="4">
        <f t="shared" si="4"/>
        <v>127.79999999999998</v>
      </c>
      <c r="ND99" s="9">
        <v>50</v>
      </c>
      <c r="NE99" s="9">
        <f t="shared" si="5"/>
        <v>0</v>
      </c>
    </row>
    <row r="100" spans="1:369" ht="114.75">
      <c r="A100" s="4">
        <v>101</v>
      </c>
      <c r="B100" s="5">
        <v>99</v>
      </c>
      <c r="C100" s="6" t="s">
        <v>559</v>
      </c>
      <c r="D100" s="23" t="s">
        <v>560</v>
      </c>
      <c r="E100" s="48" t="s">
        <v>817</v>
      </c>
      <c r="F100" s="4" t="s">
        <v>368</v>
      </c>
      <c r="G100" s="4">
        <v>2.019</v>
      </c>
      <c r="H100" s="4">
        <v>0</v>
      </c>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v>8000</v>
      </c>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v>0</v>
      </c>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v>0</v>
      </c>
      <c r="IP100" s="4"/>
      <c r="IQ100" s="4"/>
      <c r="IR100" s="4"/>
      <c r="IS100" s="4"/>
      <c r="IT100" s="4"/>
      <c r="IU100" s="4"/>
      <c r="IV100" s="4"/>
      <c r="IW100" s="4"/>
      <c r="IX100" s="4"/>
      <c r="IY100" s="4"/>
      <c r="IZ100" s="4"/>
      <c r="JA100" s="4"/>
      <c r="JB100" s="4"/>
      <c r="JC100" s="4"/>
      <c r="JD100" s="4"/>
      <c r="JE100" s="4"/>
      <c r="JF100" s="4"/>
      <c r="JG100" s="4"/>
      <c r="JH100" s="4"/>
      <c r="JI100" s="4"/>
      <c r="JJ100" s="4"/>
      <c r="JK100" s="4"/>
      <c r="JL100" s="4"/>
      <c r="JM100" s="4"/>
      <c r="JN100" s="4"/>
      <c r="JO100" s="4"/>
      <c r="JP100" s="4"/>
      <c r="JQ100" s="4"/>
      <c r="JR100" s="4"/>
      <c r="JS100" s="4"/>
      <c r="JT100" s="4"/>
      <c r="JU100" s="4"/>
      <c r="JV100" s="4"/>
      <c r="JW100" s="4"/>
      <c r="JX100" s="4">
        <v>0</v>
      </c>
      <c r="JY100" s="4"/>
      <c r="JZ100" s="4"/>
      <c r="KA100" s="4"/>
      <c r="KB100" s="4"/>
      <c r="KC100" s="4"/>
      <c r="KD100" s="4"/>
      <c r="KE100" s="4"/>
      <c r="KF100" s="4"/>
      <c r="KG100" s="4"/>
      <c r="KH100" s="4"/>
      <c r="KI100" s="4"/>
      <c r="KJ100" s="4"/>
      <c r="KK100" s="4"/>
      <c r="KL100" s="4"/>
      <c r="KM100" s="4"/>
      <c r="KN100" s="4"/>
      <c r="KO100" s="4"/>
      <c r="KP100" s="4">
        <v>0</v>
      </c>
      <c r="KQ100" s="4"/>
      <c r="KR100" s="4"/>
      <c r="KS100" s="4"/>
      <c r="KT100" s="4"/>
      <c r="KU100" s="4"/>
      <c r="KV100" s="4"/>
      <c r="KW100" s="4"/>
      <c r="KX100" s="4"/>
      <c r="KY100" s="4"/>
      <c r="KZ100" s="4"/>
      <c r="LA100" s="4"/>
      <c r="LB100" s="4"/>
      <c r="LC100" s="4"/>
      <c r="LD100" s="4"/>
      <c r="LE100" s="4"/>
      <c r="LF100" s="4"/>
      <c r="LG100" s="4">
        <v>0</v>
      </c>
      <c r="LH100" s="4"/>
      <c r="LI100" s="4"/>
      <c r="LJ100" s="4"/>
      <c r="LK100" s="4"/>
      <c r="LL100" s="4"/>
      <c r="LM100" s="4"/>
      <c r="LN100" s="4"/>
      <c r="LO100" s="4"/>
      <c r="LP100" s="4"/>
      <c r="LQ100" s="4">
        <v>0</v>
      </c>
      <c r="LR100" s="4"/>
      <c r="LS100" s="4"/>
      <c r="LT100" s="4"/>
      <c r="LU100" s="4"/>
      <c r="LV100" s="4"/>
      <c r="LW100" s="4"/>
      <c r="LX100" s="4"/>
      <c r="LY100" s="4"/>
      <c r="LZ100" s="4"/>
      <c r="MA100" s="4"/>
      <c r="MB100" s="4"/>
      <c r="MC100" s="4"/>
      <c r="MD100" s="4"/>
      <c r="ME100" s="4"/>
      <c r="MF100" s="4">
        <v>0</v>
      </c>
      <c r="MG100" s="4"/>
      <c r="MH100" s="4"/>
      <c r="MI100" s="4"/>
      <c r="MJ100" s="4">
        <v>0</v>
      </c>
      <c r="MK100" s="4"/>
      <c r="ML100" s="4"/>
      <c r="MM100" s="4"/>
      <c r="MN100" s="4"/>
      <c r="MO100" s="4"/>
      <c r="MP100" s="4"/>
      <c r="MQ100" s="4"/>
      <c r="MR100" s="4"/>
      <c r="MS100" s="4"/>
      <c r="MT100" s="4"/>
      <c r="MU100" s="4"/>
      <c r="MV100" s="4"/>
      <c r="MW100" s="4"/>
      <c r="MX100" s="4"/>
      <c r="MY100" s="4"/>
      <c r="MZ100" s="4"/>
      <c r="NA100" s="4"/>
      <c r="NB100" s="8">
        <f t="shared" si="3"/>
        <v>8000</v>
      </c>
      <c r="NC100" s="4">
        <f t="shared" si="4"/>
        <v>16152.000000000002</v>
      </c>
      <c r="ND100" s="9">
        <v>8000</v>
      </c>
      <c r="NE100" s="9">
        <f t="shared" si="5"/>
        <v>0</v>
      </c>
    </row>
    <row r="101" spans="1:369" ht="102">
      <c r="A101" s="4">
        <v>102</v>
      </c>
      <c r="B101" s="5">
        <v>100</v>
      </c>
      <c r="C101" s="6" t="s">
        <v>561</v>
      </c>
      <c r="D101" s="25" t="s">
        <v>562</v>
      </c>
      <c r="E101" s="25"/>
      <c r="F101" s="4" t="s">
        <v>368</v>
      </c>
      <c r="G101" s="4">
        <v>1.6562666666666666</v>
      </c>
      <c r="H101" s="4">
        <v>0</v>
      </c>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v>500</v>
      </c>
      <c r="BO101" s="4">
        <v>500</v>
      </c>
      <c r="BP101" s="4"/>
      <c r="BQ101" s="4">
        <v>2000</v>
      </c>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v>0</v>
      </c>
      <c r="DJ101" s="4"/>
      <c r="DK101" s="4"/>
      <c r="DL101" s="4"/>
      <c r="DM101" s="4"/>
      <c r="DN101" s="4"/>
      <c r="DO101" s="4">
        <v>600</v>
      </c>
      <c r="DP101" s="4"/>
      <c r="DQ101" s="4"/>
      <c r="DR101" s="4"/>
      <c r="DS101" s="4"/>
      <c r="DT101" s="4"/>
      <c r="DU101" s="4">
        <v>300</v>
      </c>
      <c r="DV101" s="4"/>
      <c r="DW101" s="4"/>
      <c r="DX101" s="4">
        <v>200</v>
      </c>
      <c r="DY101" s="4"/>
      <c r="DZ101" s="4"/>
      <c r="EA101" s="4"/>
      <c r="EB101" s="4"/>
      <c r="EC101" s="4"/>
      <c r="ED101" s="4"/>
      <c r="EE101" s="4"/>
      <c r="EF101" s="4"/>
      <c r="EG101" s="4">
        <v>200</v>
      </c>
      <c r="EH101" s="4">
        <v>1000</v>
      </c>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v>2000</v>
      </c>
      <c r="FL101" s="4"/>
      <c r="FM101" s="4"/>
      <c r="FN101" s="4">
        <v>100</v>
      </c>
      <c r="FO101" s="4"/>
      <c r="FP101" s="4"/>
      <c r="FQ101" s="4"/>
      <c r="FR101" s="4"/>
      <c r="FS101" s="4"/>
      <c r="FT101" s="4"/>
      <c r="FU101" s="4"/>
      <c r="FV101" s="4"/>
      <c r="FW101" s="4"/>
      <c r="FX101" s="4"/>
      <c r="FY101" s="4"/>
      <c r="FZ101" s="4">
        <v>1000</v>
      </c>
      <c r="GA101" s="4"/>
      <c r="GB101" s="4"/>
      <c r="GC101" s="4"/>
      <c r="GD101" s="4"/>
      <c r="GE101" s="4"/>
      <c r="GF101" s="4"/>
      <c r="GG101" s="4"/>
      <c r="GH101" s="4"/>
      <c r="GI101" s="4"/>
      <c r="GJ101" s="4"/>
      <c r="GK101" s="4"/>
      <c r="GL101" s="4"/>
      <c r="GM101" s="4"/>
      <c r="GN101" s="4"/>
      <c r="GO101" s="4"/>
      <c r="GP101" s="4"/>
      <c r="GQ101" s="4">
        <v>400</v>
      </c>
      <c r="GR101" s="4"/>
      <c r="GS101" s="4"/>
      <c r="GT101" s="4"/>
      <c r="GU101" s="4"/>
      <c r="GV101" s="4"/>
      <c r="GW101" s="4"/>
      <c r="GX101" s="4"/>
      <c r="GY101" s="4"/>
      <c r="GZ101" s="4"/>
      <c r="HA101" s="4"/>
      <c r="HB101" s="4"/>
      <c r="HC101" s="4"/>
      <c r="HD101" s="4"/>
      <c r="HE101" s="4"/>
      <c r="HF101" s="4"/>
      <c r="HG101" s="4"/>
      <c r="HH101" s="4"/>
      <c r="HI101" s="4"/>
      <c r="HJ101" s="4"/>
      <c r="HK101" s="4"/>
      <c r="HL101" s="4"/>
      <c r="HM101" s="4">
        <v>200</v>
      </c>
      <c r="HN101" s="4">
        <v>1000</v>
      </c>
      <c r="HO101" s="4"/>
      <c r="HP101" s="4"/>
      <c r="HQ101" s="4"/>
      <c r="HR101" s="4"/>
      <c r="HS101" s="4"/>
      <c r="HT101" s="4"/>
      <c r="HU101" s="4"/>
      <c r="HV101" s="4"/>
      <c r="HW101" s="4"/>
      <c r="HX101" s="4"/>
      <c r="HY101" s="4"/>
      <c r="HZ101" s="4"/>
      <c r="IA101" s="4">
        <v>200</v>
      </c>
      <c r="IB101" s="4"/>
      <c r="IC101" s="4"/>
      <c r="ID101" s="4"/>
      <c r="IE101" s="4"/>
      <c r="IF101" s="4"/>
      <c r="IG101" s="4">
        <v>100</v>
      </c>
      <c r="IH101" s="4"/>
      <c r="II101" s="4"/>
      <c r="IJ101" s="4"/>
      <c r="IK101" s="4"/>
      <c r="IL101" s="4"/>
      <c r="IM101" s="4"/>
      <c r="IN101" s="4"/>
      <c r="IO101" s="4">
        <v>0</v>
      </c>
      <c r="IP101" s="4"/>
      <c r="IQ101" s="4">
        <v>200</v>
      </c>
      <c r="IR101" s="4"/>
      <c r="IS101" s="4"/>
      <c r="IT101" s="4"/>
      <c r="IU101" s="4"/>
      <c r="IV101" s="4">
        <v>100</v>
      </c>
      <c r="IW101" s="4">
        <v>100</v>
      </c>
      <c r="IX101" s="4"/>
      <c r="IY101" s="4"/>
      <c r="IZ101" s="4"/>
      <c r="JA101" s="4"/>
      <c r="JB101" s="4"/>
      <c r="JC101" s="4"/>
      <c r="JD101" s="4"/>
      <c r="JE101" s="4"/>
      <c r="JF101" s="4"/>
      <c r="JG101" s="4"/>
      <c r="JH101" s="4"/>
      <c r="JI101" s="4"/>
      <c r="JJ101" s="4"/>
      <c r="JK101" s="4"/>
      <c r="JL101" s="4"/>
      <c r="JM101" s="4"/>
      <c r="JN101" s="4"/>
      <c r="JO101" s="4"/>
      <c r="JP101" s="4"/>
      <c r="JQ101" s="4"/>
      <c r="JR101" s="4"/>
      <c r="JS101" s="4"/>
      <c r="JT101" s="4"/>
      <c r="JU101" s="4"/>
      <c r="JV101" s="4"/>
      <c r="JW101" s="4"/>
      <c r="JX101" s="4">
        <v>0</v>
      </c>
      <c r="JY101" s="4"/>
      <c r="JZ101" s="4"/>
      <c r="KA101" s="4"/>
      <c r="KB101" s="4">
        <v>500</v>
      </c>
      <c r="KC101" s="4"/>
      <c r="KD101" s="4"/>
      <c r="KE101" s="4"/>
      <c r="KF101" s="4"/>
      <c r="KG101" s="4"/>
      <c r="KH101" s="4"/>
      <c r="KI101" s="4"/>
      <c r="KJ101" s="4"/>
      <c r="KK101" s="4"/>
      <c r="KL101" s="4"/>
      <c r="KM101" s="4">
        <v>1000</v>
      </c>
      <c r="KN101" s="4">
        <v>1000</v>
      </c>
      <c r="KO101" s="4"/>
      <c r="KP101" s="4">
        <v>0</v>
      </c>
      <c r="KQ101" s="4"/>
      <c r="KR101" s="4"/>
      <c r="KS101" s="4"/>
      <c r="KT101" s="4"/>
      <c r="KU101" s="4"/>
      <c r="KV101" s="4"/>
      <c r="KW101" s="4"/>
      <c r="KX101" s="4"/>
      <c r="KY101" s="4"/>
      <c r="KZ101" s="4"/>
      <c r="LA101" s="4"/>
      <c r="LB101" s="4"/>
      <c r="LC101" s="4">
        <v>5050</v>
      </c>
      <c r="LD101" s="4"/>
      <c r="LE101" s="4"/>
      <c r="LF101" s="4"/>
      <c r="LG101" s="4">
        <v>0</v>
      </c>
      <c r="LH101" s="4"/>
      <c r="LI101" s="4"/>
      <c r="LJ101" s="4"/>
      <c r="LK101" s="4"/>
      <c r="LL101" s="4"/>
      <c r="LM101" s="4"/>
      <c r="LN101" s="4"/>
      <c r="LO101" s="4"/>
      <c r="LP101" s="4"/>
      <c r="LQ101" s="4">
        <v>0</v>
      </c>
      <c r="LR101" s="4"/>
      <c r="LS101" s="4"/>
      <c r="LT101" s="4"/>
      <c r="LU101" s="4"/>
      <c r="LV101" s="4"/>
      <c r="LW101" s="4"/>
      <c r="LX101" s="4">
        <v>500</v>
      </c>
      <c r="LY101" s="4"/>
      <c r="LZ101" s="4"/>
      <c r="MA101" s="4"/>
      <c r="MB101" s="4"/>
      <c r="MC101" s="4"/>
      <c r="MD101" s="4">
        <v>1000</v>
      </c>
      <c r="ME101" s="4"/>
      <c r="MF101" s="4">
        <v>0</v>
      </c>
      <c r="MG101" s="4"/>
      <c r="MH101" s="4"/>
      <c r="MI101" s="4"/>
      <c r="MJ101" s="4">
        <v>0</v>
      </c>
      <c r="MK101" s="4"/>
      <c r="ML101" s="4"/>
      <c r="MM101" s="4">
        <v>1000</v>
      </c>
      <c r="MN101" s="4"/>
      <c r="MO101" s="4"/>
      <c r="MP101" s="4"/>
      <c r="MQ101" s="4"/>
      <c r="MR101" s="4"/>
      <c r="MS101" s="4"/>
      <c r="MT101" s="4"/>
      <c r="MU101" s="4"/>
      <c r="MV101" s="4"/>
      <c r="MW101" s="4"/>
      <c r="MX101" s="4"/>
      <c r="MY101" s="4"/>
      <c r="MZ101" s="4"/>
      <c r="NA101" s="4"/>
      <c r="NB101" s="8">
        <f t="shared" si="3"/>
        <v>20750</v>
      </c>
      <c r="NC101" s="4">
        <f t="shared" si="4"/>
        <v>34367.53333333333</v>
      </c>
      <c r="ND101" s="9">
        <v>20750</v>
      </c>
      <c r="NE101" s="9">
        <f t="shared" si="5"/>
        <v>0</v>
      </c>
    </row>
    <row r="102" spans="1:369" ht="102">
      <c r="A102" s="4">
        <v>133</v>
      </c>
      <c r="B102" s="5">
        <v>101</v>
      </c>
      <c r="C102" s="6" t="s">
        <v>563</v>
      </c>
      <c r="D102" s="25" t="s">
        <v>564</v>
      </c>
      <c r="E102" s="25"/>
      <c r="F102" s="4" t="s">
        <v>368</v>
      </c>
      <c r="G102" s="4">
        <v>3.9087893333333326</v>
      </c>
      <c r="H102" s="4">
        <v>0</v>
      </c>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v>100</v>
      </c>
      <c r="BO102" s="4"/>
      <c r="BP102" s="4"/>
      <c r="BQ102" s="4">
        <v>200</v>
      </c>
      <c r="BR102" s="4"/>
      <c r="BS102" s="4"/>
      <c r="BT102" s="4"/>
      <c r="BU102" s="4"/>
      <c r="BV102" s="4"/>
      <c r="BW102" s="4"/>
      <c r="BX102" s="4"/>
      <c r="BY102" s="4"/>
      <c r="BZ102" s="4"/>
      <c r="CA102" s="4"/>
      <c r="CB102" s="4"/>
      <c r="CC102" s="4"/>
      <c r="CD102" s="4"/>
      <c r="CE102" s="4"/>
      <c r="CF102" s="4"/>
      <c r="CG102" s="4">
        <v>100</v>
      </c>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v>0</v>
      </c>
      <c r="DJ102" s="4"/>
      <c r="DK102" s="4"/>
      <c r="DL102" s="4"/>
      <c r="DM102" s="4"/>
      <c r="DN102" s="4"/>
      <c r="DO102" s="4">
        <v>100</v>
      </c>
      <c r="DP102" s="4"/>
      <c r="DQ102" s="4"/>
      <c r="DR102" s="4"/>
      <c r="DS102" s="4"/>
      <c r="DT102" s="4"/>
      <c r="DU102" s="4"/>
      <c r="DV102" s="4"/>
      <c r="DW102" s="4"/>
      <c r="DX102" s="4"/>
      <c r="DY102" s="4"/>
      <c r="DZ102" s="4"/>
      <c r="EA102" s="4"/>
      <c r="EB102" s="4"/>
      <c r="EC102" s="4"/>
      <c r="ED102" s="4"/>
      <c r="EE102" s="4"/>
      <c r="EF102" s="4"/>
      <c r="EG102" s="4">
        <v>100</v>
      </c>
      <c r="EH102" s="4"/>
      <c r="EI102" s="4"/>
      <c r="EJ102" s="4"/>
      <c r="EK102" s="4"/>
      <c r="EL102" s="4"/>
      <c r="EM102" s="4"/>
      <c r="EN102" s="4"/>
      <c r="EO102" s="4"/>
      <c r="EP102" s="4">
        <v>100</v>
      </c>
      <c r="EQ102" s="4"/>
      <c r="ER102" s="4"/>
      <c r="ES102" s="4"/>
      <c r="ET102" s="4"/>
      <c r="EU102" s="4"/>
      <c r="EV102" s="4"/>
      <c r="EW102" s="4"/>
      <c r="EX102" s="4"/>
      <c r="EY102" s="4"/>
      <c r="EZ102" s="4"/>
      <c r="FA102" s="4"/>
      <c r="FB102" s="4"/>
      <c r="FC102" s="4"/>
      <c r="FD102" s="4"/>
      <c r="FE102" s="4"/>
      <c r="FF102" s="4"/>
      <c r="FG102" s="4"/>
      <c r="FH102" s="4">
        <v>20</v>
      </c>
      <c r="FI102" s="4"/>
      <c r="FJ102" s="4"/>
      <c r="FK102" s="4"/>
      <c r="FL102" s="4"/>
      <c r="FM102" s="4"/>
      <c r="FN102" s="4">
        <v>50</v>
      </c>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v>5000</v>
      </c>
      <c r="IM102" s="4"/>
      <c r="IN102" s="4"/>
      <c r="IO102" s="4">
        <v>0</v>
      </c>
      <c r="IP102" s="4"/>
      <c r="IQ102" s="4"/>
      <c r="IR102" s="4"/>
      <c r="IS102" s="4"/>
      <c r="IT102" s="4"/>
      <c r="IU102" s="4"/>
      <c r="IV102" s="4"/>
      <c r="IW102" s="4"/>
      <c r="IX102" s="4"/>
      <c r="IY102" s="4">
        <v>500</v>
      </c>
      <c r="IZ102" s="4"/>
      <c r="JA102" s="4"/>
      <c r="JB102" s="4"/>
      <c r="JC102" s="4"/>
      <c r="JD102" s="4"/>
      <c r="JE102" s="4"/>
      <c r="JF102" s="4"/>
      <c r="JG102" s="4">
        <v>100</v>
      </c>
      <c r="JH102" s="4"/>
      <c r="JI102" s="4"/>
      <c r="JJ102" s="4"/>
      <c r="JK102" s="4"/>
      <c r="JL102" s="4"/>
      <c r="JM102" s="4"/>
      <c r="JN102" s="4"/>
      <c r="JO102" s="4"/>
      <c r="JP102" s="4"/>
      <c r="JQ102" s="4"/>
      <c r="JR102" s="4"/>
      <c r="JS102" s="4"/>
      <c r="JT102" s="4"/>
      <c r="JU102" s="4"/>
      <c r="JV102" s="4"/>
      <c r="JW102" s="4"/>
      <c r="JX102" s="4">
        <v>0</v>
      </c>
      <c r="JY102" s="4"/>
      <c r="JZ102" s="4"/>
      <c r="KA102" s="4"/>
      <c r="KB102" s="4"/>
      <c r="KC102" s="4"/>
      <c r="KD102" s="4"/>
      <c r="KE102" s="4"/>
      <c r="KF102" s="4"/>
      <c r="KG102" s="4"/>
      <c r="KH102" s="4"/>
      <c r="KI102" s="4"/>
      <c r="KJ102" s="4"/>
      <c r="KK102" s="4"/>
      <c r="KL102" s="4"/>
      <c r="KM102" s="4"/>
      <c r="KN102" s="4"/>
      <c r="KO102" s="4"/>
      <c r="KP102" s="4">
        <v>20</v>
      </c>
      <c r="KQ102" s="4"/>
      <c r="KR102" s="4"/>
      <c r="KS102" s="4">
        <v>20</v>
      </c>
      <c r="KT102" s="4"/>
      <c r="KU102" s="4"/>
      <c r="KV102" s="4"/>
      <c r="KW102" s="4"/>
      <c r="KX102" s="4"/>
      <c r="KY102" s="4"/>
      <c r="KZ102" s="4"/>
      <c r="LA102" s="4"/>
      <c r="LB102" s="4"/>
      <c r="LC102" s="4">
        <v>2000</v>
      </c>
      <c r="LD102" s="4">
        <v>300</v>
      </c>
      <c r="LE102" s="4"/>
      <c r="LF102" s="4"/>
      <c r="LG102" s="4">
        <v>0</v>
      </c>
      <c r="LH102" s="4"/>
      <c r="LI102" s="4">
        <v>200</v>
      </c>
      <c r="LJ102" s="4"/>
      <c r="LK102" s="4"/>
      <c r="LL102" s="4"/>
      <c r="LM102" s="4"/>
      <c r="LN102" s="4"/>
      <c r="LO102" s="4"/>
      <c r="LP102" s="4"/>
      <c r="LQ102" s="4">
        <v>0</v>
      </c>
      <c r="LR102" s="4"/>
      <c r="LS102" s="4"/>
      <c r="LT102" s="4"/>
      <c r="LU102" s="4"/>
      <c r="LV102" s="4"/>
      <c r="LW102" s="4"/>
      <c r="LX102" s="4"/>
      <c r="LY102" s="4"/>
      <c r="LZ102" s="4"/>
      <c r="MA102" s="4"/>
      <c r="MB102" s="4">
        <v>2000</v>
      </c>
      <c r="MC102" s="4"/>
      <c r="MD102" s="4"/>
      <c r="ME102" s="4"/>
      <c r="MF102" s="4">
        <v>0</v>
      </c>
      <c r="MG102" s="4"/>
      <c r="MH102" s="4"/>
      <c r="MI102" s="4"/>
      <c r="MJ102" s="4">
        <v>0</v>
      </c>
      <c r="MK102" s="4"/>
      <c r="ML102" s="4">
        <v>200</v>
      </c>
      <c r="MM102" s="4"/>
      <c r="MN102" s="4"/>
      <c r="MO102" s="4"/>
      <c r="MP102" s="4"/>
      <c r="MQ102" s="4"/>
      <c r="MR102" s="4"/>
      <c r="MS102" s="4">
        <v>100</v>
      </c>
      <c r="MT102" s="4"/>
      <c r="MU102" s="4"/>
      <c r="MV102" s="4"/>
      <c r="MW102" s="4"/>
      <c r="MX102" s="4"/>
      <c r="MY102" s="4"/>
      <c r="MZ102" s="4"/>
      <c r="NA102" s="4"/>
      <c r="NB102" s="8">
        <f t="shared" si="3"/>
        <v>11210</v>
      </c>
      <c r="NC102" s="4">
        <f t="shared" si="4"/>
        <v>43817.52842666666</v>
      </c>
      <c r="ND102" s="9">
        <v>11210</v>
      </c>
      <c r="NE102" s="9">
        <f t="shared" si="5"/>
        <v>0</v>
      </c>
    </row>
    <row r="103" spans="1:369" s="17" customFormat="1" ht="165.75">
      <c r="A103" s="14" t="s">
        <v>565</v>
      </c>
      <c r="B103" s="8">
        <v>102</v>
      </c>
      <c r="C103" s="15" t="s">
        <v>566</v>
      </c>
      <c r="D103" s="16" t="s">
        <v>567</v>
      </c>
      <c r="E103" s="16"/>
      <c r="F103" s="14" t="s">
        <v>368</v>
      </c>
      <c r="G103" s="14">
        <v>1.50345</v>
      </c>
      <c r="H103" s="14">
        <v>500</v>
      </c>
      <c r="I103" s="14">
        <v>0</v>
      </c>
      <c r="J103" s="14">
        <v>0</v>
      </c>
      <c r="K103" s="14">
        <v>0</v>
      </c>
      <c r="L103" s="14">
        <v>0</v>
      </c>
      <c r="M103" s="14">
        <v>0</v>
      </c>
      <c r="N103" s="14">
        <v>0</v>
      </c>
      <c r="O103" s="14">
        <v>0</v>
      </c>
      <c r="P103" s="14">
        <v>0</v>
      </c>
      <c r="Q103" s="14">
        <v>0</v>
      </c>
      <c r="R103" s="14">
        <v>0</v>
      </c>
      <c r="S103" s="14">
        <v>0</v>
      </c>
      <c r="T103" s="14">
        <v>0</v>
      </c>
      <c r="U103" s="14">
        <v>0</v>
      </c>
      <c r="V103" s="14">
        <v>0</v>
      </c>
      <c r="W103" s="14">
        <v>500</v>
      </c>
      <c r="X103" s="14">
        <v>0</v>
      </c>
      <c r="Y103" s="14">
        <v>0</v>
      </c>
      <c r="Z103" s="14">
        <v>0</v>
      </c>
      <c r="AA103" s="14">
        <v>0</v>
      </c>
      <c r="AB103" s="14">
        <v>0</v>
      </c>
      <c r="AC103" s="14">
        <v>0</v>
      </c>
      <c r="AD103" s="14">
        <v>0</v>
      </c>
      <c r="AE103" s="14">
        <v>0</v>
      </c>
      <c r="AF103" s="14">
        <v>0</v>
      </c>
      <c r="AG103" s="14">
        <v>0</v>
      </c>
      <c r="AH103" s="14">
        <v>0</v>
      </c>
      <c r="AI103" s="14">
        <v>0</v>
      </c>
      <c r="AJ103" s="14">
        <v>0</v>
      </c>
      <c r="AK103" s="14">
        <v>0</v>
      </c>
      <c r="AL103" s="14">
        <v>0</v>
      </c>
      <c r="AM103" s="14">
        <v>0</v>
      </c>
      <c r="AN103" s="14">
        <v>0</v>
      </c>
      <c r="AO103" s="14">
        <v>0</v>
      </c>
      <c r="AP103" s="14">
        <v>0</v>
      </c>
      <c r="AQ103" s="14">
        <v>0</v>
      </c>
      <c r="AR103" s="14">
        <v>0</v>
      </c>
      <c r="AS103" s="14">
        <v>0</v>
      </c>
      <c r="AT103" s="14">
        <v>0</v>
      </c>
      <c r="AU103" s="14">
        <v>0</v>
      </c>
      <c r="AV103" s="14">
        <v>0</v>
      </c>
      <c r="AW103" s="14">
        <v>0</v>
      </c>
      <c r="AX103" s="14">
        <v>0</v>
      </c>
      <c r="AY103" s="14">
        <v>0</v>
      </c>
      <c r="AZ103" s="14">
        <v>0</v>
      </c>
      <c r="BA103" s="14">
        <v>0</v>
      </c>
      <c r="BB103" s="14">
        <v>0</v>
      </c>
      <c r="BC103" s="14">
        <v>0</v>
      </c>
      <c r="BD103" s="14">
        <v>0</v>
      </c>
      <c r="BE103" s="14">
        <v>0</v>
      </c>
      <c r="BF103" s="14">
        <v>0</v>
      </c>
      <c r="BG103" s="14">
        <v>0</v>
      </c>
      <c r="BH103" s="14">
        <v>0</v>
      </c>
      <c r="BI103" s="14">
        <v>0</v>
      </c>
      <c r="BJ103" s="14">
        <v>0</v>
      </c>
      <c r="BK103" s="14">
        <v>0</v>
      </c>
      <c r="BL103" s="14">
        <v>15000</v>
      </c>
      <c r="BM103" s="14">
        <v>70000</v>
      </c>
      <c r="BN103" s="14">
        <v>0</v>
      </c>
      <c r="BO103" s="14">
        <v>30000</v>
      </c>
      <c r="BP103" s="14">
        <v>0</v>
      </c>
      <c r="BQ103" s="14">
        <v>3000</v>
      </c>
      <c r="BR103" s="14">
        <v>0</v>
      </c>
      <c r="BS103" s="14">
        <v>0</v>
      </c>
      <c r="BT103" s="14">
        <v>0</v>
      </c>
      <c r="BU103" s="14">
        <v>0</v>
      </c>
      <c r="BV103" s="14">
        <v>0</v>
      </c>
      <c r="BW103" s="14">
        <v>0</v>
      </c>
      <c r="BX103" s="14">
        <v>0</v>
      </c>
      <c r="BY103" s="14">
        <v>0</v>
      </c>
      <c r="BZ103" s="14">
        <v>0</v>
      </c>
      <c r="CA103" s="14">
        <v>0</v>
      </c>
      <c r="CB103" s="14">
        <v>0</v>
      </c>
      <c r="CC103" s="14">
        <v>0</v>
      </c>
      <c r="CD103" s="14">
        <v>0</v>
      </c>
      <c r="CE103" s="14">
        <v>0</v>
      </c>
      <c r="CF103" s="14">
        <v>0</v>
      </c>
      <c r="CG103" s="14">
        <v>0</v>
      </c>
      <c r="CH103" s="14">
        <v>0</v>
      </c>
      <c r="CI103" s="14">
        <v>0</v>
      </c>
      <c r="CJ103" s="14">
        <v>0</v>
      </c>
      <c r="CK103" s="14">
        <v>0</v>
      </c>
      <c r="CL103" s="14">
        <v>0</v>
      </c>
      <c r="CM103" s="14">
        <v>0</v>
      </c>
      <c r="CN103" s="14">
        <v>0</v>
      </c>
      <c r="CO103" s="14">
        <v>0</v>
      </c>
      <c r="CP103" s="14">
        <v>0</v>
      </c>
      <c r="CQ103" s="14">
        <v>0</v>
      </c>
      <c r="CR103" s="14">
        <v>0</v>
      </c>
      <c r="CS103" s="14">
        <v>0</v>
      </c>
      <c r="CT103" s="14">
        <v>10000</v>
      </c>
      <c r="CU103" s="14">
        <v>0</v>
      </c>
      <c r="CV103" s="14">
        <v>0</v>
      </c>
      <c r="CW103" s="14">
        <v>0</v>
      </c>
      <c r="CX103" s="14">
        <v>0</v>
      </c>
      <c r="CY103" s="14">
        <v>0</v>
      </c>
      <c r="CZ103" s="14">
        <v>0</v>
      </c>
      <c r="DA103" s="14">
        <v>0</v>
      </c>
      <c r="DB103" s="14">
        <v>0</v>
      </c>
      <c r="DC103" s="14">
        <v>0</v>
      </c>
      <c r="DD103" s="14">
        <v>0</v>
      </c>
      <c r="DE103" s="14">
        <v>0</v>
      </c>
      <c r="DF103" s="14">
        <v>0</v>
      </c>
      <c r="DG103" s="14">
        <v>0</v>
      </c>
      <c r="DH103" s="14">
        <v>0</v>
      </c>
      <c r="DI103" s="14">
        <v>0</v>
      </c>
      <c r="DJ103" s="14">
        <v>0</v>
      </c>
      <c r="DK103" s="14">
        <v>0</v>
      </c>
      <c r="DL103" s="14">
        <v>0</v>
      </c>
      <c r="DM103" s="14">
        <v>0</v>
      </c>
      <c r="DN103" s="14">
        <v>0</v>
      </c>
      <c r="DO103" s="14">
        <v>0</v>
      </c>
      <c r="DP103" s="14">
        <v>0</v>
      </c>
      <c r="DQ103" s="14">
        <v>15000</v>
      </c>
      <c r="DR103" s="14">
        <v>0</v>
      </c>
      <c r="DS103" s="14">
        <v>0</v>
      </c>
      <c r="DT103" s="14">
        <v>0</v>
      </c>
      <c r="DU103" s="14">
        <v>0</v>
      </c>
      <c r="DV103" s="14">
        <v>0</v>
      </c>
      <c r="DW103" s="14">
        <v>0</v>
      </c>
      <c r="DX103" s="14">
        <v>0</v>
      </c>
      <c r="DY103" s="14">
        <v>0</v>
      </c>
      <c r="DZ103" s="14">
        <v>0</v>
      </c>
      <c r="EA103" s="14">
        <v>0</v>
      </c>
      <c r="EB103" s="14">
        <v>0</v>
      </c>
      <c r="EC103" s="14">
        <v>0</v>
      </c>
      <c r="ED103" s="14">
        <v>0</v>
      </c>
      <c r="EE103" s="14">
        <v>0</v>
      </c>
      <c r="EF103" s="14">
        <v>0</v>
      </c>
      <c r="EG103" s="14">
        <v>1000</v>
      </c>
      <c r="EH103" s="14">
        <v>0</v>
      </c>
      <c r="EI103" s="14">
        <v>0</v>
      </c>
      <c r="EJ103" s="14">
        <v>0</v>
      </c>
      <c r="EK103" s="14">
        <v>0</v>
      </c>
      <c r="EL103" s="14">
        <v>0</v>
      </c>
      <c r="EM103" s="14">
        <v>0</v>
      </c>
      <c r="EN103" s="14">
        <v>0</v>
      </c>
      <c r="EO103" s="14">
        <v>0</v>
      </c>
      <c r="EP103" s="14">
        <v>0</v>
      </c>
      <c r="EQ103" s="14">
        <v>0</v>
      </c>
      <c r="ER103" s="14">
        <v>0</v>
      </c>
      <c r="ES103" s="14">
        <v>0</v>
      </c>
      <c r="ET103" s="14">
        <v>0</v>
      </c>
      <c r="EU103" s="14">
        <v>0</v>
      </c>
      <c r="EV103" s="14">
        <v>0</v>
      </c>
      <c r="EW103" s="14">
        <v>0</v>
      </c>
      <c r="EX103" s="14">
        <v>0</v>
      </c>
      <c r="EY103" s="14">
        <v>0</v>
      </c>
      <c r="EZ103" s="14">
        <v>0</v>
      </c>
      <c r="FA103" s="14">
        <v>0</v>
      </c>
      <c r="FB103" s="14">
        <v>0</v>
      </c>
      <c r="FC103" s="14">
        <v>0</v>
      </c>
      <c r="FD103" s="14">
        <v>0</v>
      </c>
      <c r="FE103" s="14">
        <v>0</v>
      </c>
      <c r="FF103" s="14">
        <v>0</v>
      </c>
      <c r="FG103" s="14">
        <v>0</v>
      </c>
      <c r="FH103" s="14">
        <v>0</v>
      </c>
      <c r="FI103" s="14">
        <v>0</v>
      </c>
      <c r="FJ103" s="14">
        <v>0</v>
      </c>
      <c r="FK103" s="14">
        <v>0</v>
      </c>
      <c r="FL103" s="14">
        <v>0</v>
      </c>
      <c r="FM103" s="14">
        <v>0</v>
      </c>
      <c r="FN103" s="14">
        <v>0</v>
      </c>
      <c r="FO103" s="14">
        <v>0</v>
      </c>
      <c r="FP103" s="14">
        <v>0</v>
      </c>
      <c r="FQ103" s="14">
        <v>0</v>
      </c>
      <c r="FR103" s="14">
        <v>0</v>
      </c>
      <c r="FS103" s="14">
        <v>0</v>
      </c>
      <c r="FT103" s="14">
        <v>0</v>
      </c>
      <c r="FU103" s="14">
        <v>0</v>
      </c>
      <c r="FV103" s="14">
        <v>0</v>
      </c>
      <c r="FW103" s="14">
        <v>0</v>
      </c>
      <c r="FX103" s="14">
        <v>0</v>
      </c>
      <c r="FY103" s="14">
        <v>0</v>
      </c>
      <c r="FZ103" s="14">
        <v>0</v>
      </c>
      <c r="GA103" s="14">
        <v>0</v>
      </c>
      <c r="GB103" s="14">
        <v>0</v>
      </c>
      <c r="GC103" s="14">
        <v>0</v>
      </c>
      <c r="GD103" s="14">
        <v>0</v>
      </c>
      <c r="GE103" s="14">
        <v>0</v>
      </c>
      <c r="GF103" s="14">
        <v>0</v>
      </c>
      <c r="GG103" s="14">
        <v>500</v>
      </c>
      <c r="GH103" s="14">
        <v>0</v>
      </c>
      <c r="GI103" s="14">
        <v>0</v>
      </c>
      <c r="GJ103" s="14">
        <v>0</v>
      </c>
      <c r="GK103" s="14">
        <v>0</v>
      </c>
      <c r="GL103" s="14">
        <v>0</v>
      </c>
      <c r="GM103" s="14">
        <v>0</v>
      </c>
      <c r="GN103" s="14">
        <v>0</v>
      </c>
      <c r="GO103" s="14">
        <v>0</v>
      </c>
      <c r="GP103" s="14">
        <v>0</v>
      </c>
      <c r="GQ103" s="14">
        <v>3000</v>
      </c>
      <c r="GR103" s="14">
        <v>0</v>
      </c>
      <c r="GS103" s="14">
        <v>0</v>
      </c>
      <c r="GT103" s="14">
        <v>0</v>
      </c>
      <c r="GU103" s="14">
        <v>0</v>
      </c>
      <c r="GV103" s="14">
        <v>0</v>
      </c>
      <c r="GW103" s="14">
        <v>0</v>
      </c>
      <c r="GX103" s="14">
        <v>0</v>
      </c>
      <c r="GY103" s="14">
        <v>0</v>
      </c>
      <c r="GZ103" s="14">
        <v>0</v>
      </c>
      <c r="HA103" s="14">
        <v>0</v>
      </c>
      <c r="HB103" s="14">
        <v>0</v>
      </c>
      <c r="HC103" s="14">
        <v>0</v>
      </c>
      <c r="HD103" s="14">
        <v>0</v>
      </c>
      <c r="HE103" s="14">
        <v>0</v>
      </c>
      <c r="HF103" s="14">
        <v>0</v>
      </c>
      <c r="HG103" s="14">
        <v>0</v>
      </c>
      <c r="HH103" s="14">
        <v>0</v>
      </c>
      <c r="HI103" s="14">
        <v>0</v>
      </c>
      <c r="HJ103" s="14">
        <v>0</v>
      </c>
      <c r="HK103" s="14">
        <v>0</v>
      </c>
      <c r="HL103" s="14">
        <v>0</v>
      </c>
      <c r="HM103" s="14">
        <v>0</v>
      </c>
      <c r="HN103" s="14">
        <v>0</v>
      </c>
      <c r="HO103" s="14">
        <v>0</v>
      </c>
      <c r="HP103" s="14">
        <v>0</v>
      </c>
      <c r="HQ103" s="14">
        <v>0</v>
      </c>
      <c r="HR103" s="14">
        <v>0</v>
      </c>
      <c r="HS103" s="14">
        <v>0</v>
      </c>
      <c r="HT103" s="14">
        <v>0</v>
      </c>
      <c r="HU103" s="14">
        <v>0</v>
      </c>
      <c r="HV103" s="14">
        <v>0</v>
      </c>
      <c r="HW103" s="14">
        <v>0</v>
      </c>
      <c r="HX103" s="14">
        <v>0</v>
      </c>
      <c r="HY103" s="14">
        <v>0</v>
      </c>
      <c r="HZ103" s="14">
        <v>0</v>
      </c>
      <c r="IA103" s="14">
        <v>0</v>
      </c>
      <c r="IB103" s="14">
        <v>0</v>
      </c>
      <c r="IC103" s="14">
        <v>0</v>
      </c>
      <c r="ID103" s="14">
        <v>0</v>
      </c>
      <c r="IE103" s="14">
        <v>0</v>
      </c>
      <c r="IF103" s="14">
        <v>0</v>
      </c>
      <c r="IG103" s="14">
        <v>0</v>
      </c>
      <c r="IH103" s="14">
        <v>0</v>
      </c>
      <c r="II103" s="14">
        <v>0</v>
      </c>
      <c r="IJ103" s="14">
        <v>0</v>
      </c>
      <c r="IK103" s="14">
        <v>0</v>
      </c>
      <c r="IL103" s="14">
        <v>0</v>
      </c>
      <c r="IM103" s="14">
        <v>0</v>
      </c>
      <c r="IN103" s="14">
        <v>0</v>
      </c>
      <c r="IO103" s="14">
        <v>0</v>
      </c>
      <c r="IP103" s="14">
        <v>0</v>
      </c>
      <c r="IQ103" s="14">
        <v>0</v>
      </c>
      <c r="IR103" s="14">
        <v>25000</v>
      </c>
      <c r="IS103" s="14">
        <v>0</v>
      </c>
      <c r="IT103" s="14">
        <v>0</v>
      </c>
      <c r="IU103" s="14">
        <v>0</v>
      </c>
      <c r="IV103" s="14">
        <v>0</v>
      </c>
      <c r="IW103" s="14">
        <v>0</v>
      </c>
      <c r="IX103" s="14">
        <v>0</v>
      </c>
      <c r="IY103" s="14">
        <v>10000</v>
      </c>
      <c r="IZ103" s="14">
        <v>0</v>
      </c>
      <c r="JA103" s="14">
        <v>0</v>
      </c>
      <c r="JB103" s="14">
        <v>0</v>
      </c>
      <c r="JC103" s="14">
        <v>20000</v>
      </c>
      <c r="JD103" s="14">
        <v>0</v>
      </c>
      <c r="JE103" s="14">
        <v>0</v>
      </c>
      <c r="JF103" s="14">
        <v>0</v>
      </c>
      <c r="JG103" s="14">
        <v>0</v>
      </c>
      <c r="JH103" s="14">
        <v>0</v>
      </c>
      <c r="JI103" s="14">
        <v>0</v>
      </c>
      <c r="JJ103" s="14">
        <v>0</v>
      </c>
      <c r="JK103" s="14">
        <v>0</v>
      </c>
      <c r="JL103" s="14">
        <v>0</v>
      </c>
      <c r="JM103" s="14">
        <v>0</v>
      </c>
      <c r="JN103" s="14">
        <v>0</v>
      </c>
      <c r="JO103" s="14">
        <v>0</v>
      </c>
      <c r="JP103" s="14">
        <v>0</v>
      </c>
      <c r="JQ103" s="14">
        <v>3000</v>
      </c>
      <c r="JR103" s="14">
        <v>0</v>
      </c>
      <c r="JS103" s="14">
        <v>0</v>
      </c>
      <c r="JT103" s="14">
        <v>0</v>
      </c>
      <c r="JU103" s="14">
        <v>0</v>
      </c>
      <c r="JV103" s="14">
        <v>0</v>
      </c>
      <c r="JW103" s="14">
        <v>0</v>
      </c>
      <c r="JX103" s="14">
        <v>0</v>
      </c>
      <c r="JY103" s="14">
        <v>0</v>
      </c>
      <c r="JZ103" s="14">
        <v>0</v>
      </c>
      <c r="KA103" s="14">
        <v>0</v>
      </c>
      <c r="KB103" s="14">
        <v>0</v>
      </c>
      <c r="KC103" s="14">
        <v>0</v>
      </c>
      <c r="KD103" s="14">
        <v>0</v>
      </c>
      <c r="KE103" s="14">
        <v>70000</v>
      </c>
      <c r="KF103" s="14">
        <v>0</v>
      </c>
      <c r="KG103" s="14">
        <v>0</v>
      </c>
      <c r="KH103" s="14">
        <v>0</v>
      </c>
      <c r="KI103" s="14">
        <v>0</v>
      </c>
      <c r="KJ103" s="14">
        <v>0</v>
      </c>
      <c r="KK103" s="14">
        <v>0</v>
      </c>
      <c r="KL103" s="14">
        <v>4000</v>
      </c>
      <c r="KM103" s="14">
        <v>0</v>
      </c>
      <c r="KN103" s="11">
        <v>60000</v>
      </c>
      <c r="KO103" s="14">
        <v>0</v>
      </c>
      <c r="KP103" s="14">
        <v>5000</v>
      </c>
      <c r="KQ103" s="14">
        <v>0</v>
      </c>
      <c r="KR103" s="14">
        <v>3000</v>
      </c>
      <c r="KS103" s="14">
        <v>20000</v>
      </c>
      <c r="KT103" s="14">
        <v>0</v>
      </c>
      <c r="KU103" s="14">
        <v>0</v>
      </c>
      <c r="KV103" s="14">
        <v>45000</v>
      </c>
      <c r="KW103" s="14">
        <v>0</v>
      </c>
      <c r="KX103" s="14">
        <v>0</v>
      </c>
      <c r="KY103" s="14">
        <v>0</v>
      </c>
      <c r="KZ103" s="14">
        <v>0</v>
      </c>
      <c r="LA103" s="14">
        <v>0</v>
      </c>
      <c r="LB103" s="14">
        <v>0</v>
      </c>
      <c r="LC103" s="14">
        <v>10000</v>
      </c>
      <c r="LD103" s="14">
        <v>0</v>
      </c>
      <c r="LE103" s="14">
        <v>0</v>
      </c>
      <c r="LF103" s="14">
        <v>0</v>
      </c>
      <c r="LG103" s="14">
        <v>25000</v>
      </c>
      <c r="LH103" s="14">
        <v>0</v>
      </c>
      <c r="LI103" s="14">
        <v>0</v>
      </c>
      <c r="LJ103" s="14">
        <v>30000</v>
      </c>
      <c r="LK103" s="14">
        <v>0</v>
      </c>
      <c r="LL103" s="14">
        <v>0</v>
      </c>
      <c r="LM103" s="14">
        <v>0</v>
      </c>
      <c r="LN103" s="14">
        <v>20000</v>
      </c>
      <c r="LO103" s="14">
        <v>0</v>
      </c>
      <c r="LP103" s="14">
        <v>0</v>
      </c>
      <c r="LQ103" s="14">
        <v>70000</v>
      </c>
      <c r="LR103" s="14">
        <v>0</v>
      </c>
      <c r="LS103" s="14">
        <v>0</v>
      </c>
      <c r="LT103" s="14">
        <v>0</v>
      </c>
      <c r="LU103" s="14">
        <v>0</v>
      </c>
      <c r="LV103" s="14">
        <v>0</v>
      </c>
      <c r="LW103" s="14">
        <v>5000</v>
      </c>
      <c r="LX103" s="14">
        <v>0</v>
      </c>
      <c r="LY103" s="14">
        <v>0</v>
      </c>
      <c r="LZ103" s="14">
        <v>0</v>
      </c>
      <c r="MA103" s="14">
        <v>0</v>
      </c>
      <c r="MB103" s="14">
        <v>0</v>
      </c>
      <c r="MC103" s="14">
        <v>0</v>
      </c>
      <c r="MD103" s="14">
        <v>0</v>
      </c>
      <c r="ME103" s="14">
        <v>0</v>
      </c>
      <c r="MF103" s="14">
        <v>0</v>
      </c>
      <c r="MG103" s="14">
        <v>0</v>
      </c>
      <c r="MH103" s="14">
        <v>0</v>
      </c>
      <c r="MI103" s="14">
        <v>0</v>
      </c>
      <c r="MJ103" s="14">
        <v>10000</v>
      </c>
      <c r="MK103" s="14">
        <v>0</v>
      </c>
      <c r="ML103" s="14">
        <v>0</v>
      </c>
      <c r="MM103" s="14">
        <v>0</v>
      </c>
      <c r="MN103" s="14">
        <v>0</v>
      </c>
      <c r="MO103" s="14">
        <v>0</v>
      </c>
      <c r="MP103" s="14">
        <v>13000</v>
      </c>
      <c r="MQ103" s="14">
        <v>0</v>
      </c>
      <c r="MR103" s="14">
        <v>0</v>
      </c>
      <c r="MS103" s="14">
        <v>0</v>
      </c>
      <c r="MT103" s="14">
        <v>0</v>
      </c>
      <c r="MU103" s="14">
        <v>0</v>
      </c>
      <c r="MV103" s="14">
        <v>0</v>
      </c>
      <c r="MW103" s="14">
        <v>0</v>
      </c>
      <c r="MX103" s="14">
        <v>0</v>
      </c>
      <c r="MY103" s="14">
        <v>0</v>
      </c>
      <c r="MZ103" s="14">
        <v>0</v>
      </c>
      <c r="NA103" s="14">
        <v>0</v>
      </c>
      <c r="NB103" s="8">
        <f t="shared" si="3"/>
        <v>596500</v>
      </c>
      <c r="NC103" s="4">
        <v>896807.9249999999</v>
      </c>
      <c r="ND103" s="17">
        <v>596500</v>
      </c>
      <c r="NE103" s="9">
        <f t="shared" si="5"/>
        <v>0</v>
      </c>
    </row>
    <row r="104" spans="1:369" s="17" customFormat="1" ht="165.75">
      <c r="A104" s="14" t="s">
        <v>568</v>
      </c>
      <c r="B104" s="8">
        <v>103</v>
      </c>
      <c r="C104" s="15" t="s">
        <v>569</v>
      </c>
      <c r="D104" s="16" t="s">
        <v>570</v>
      </c>
      <c r="E104" s="16"/>
      <c r="F104" s="14" t="s">
        <v>368</v>
      </c>
      <c r="G104" s="14">
        <v>1.64445</v>
      </c>
      <c r="H104" s="14">
        <v>0</v>
      </c>
      <c r="I104" s="14">
        <v>0</v>
      </c>
      <c r="J104" s="14">
        <v>0</v>
      </c>
      <c r="K104" s="14">
        <v>0</v>
      </c>
      <c r="L104" s="14">
        <v>0</v>
      </c>
      <c r="M104" s="14">
        <v>0</v>
      </c>
      <c r="N104" s="14">
        <v>0</v>
      </c>
      <c r="O104" s="14">
        <v>0</v>
      </c>
      <c r="P104" s="14">
        <v>0</v>
      </c>
      <c r="Q104" s="14">
        <v>0</v>
      </c>
      <c r="R104" s="14">
        <v>0</v>
      </c>
      <c r="S104" s="14">
        <v>0</v>
      </c>
      <c r="T104" s="14">
        <v>0</v>
      </c>
      <c r="U104" s="14">
        <v>0</v>
      </c>
      <c r="V104" s="14">
        <v>0</v>
      </c>
      <c r="W104" s="14">
        <v>0</v>
      </c>
      <c r="X104" s="14">
        <v>0</v>
      </c>
      <c r="Y104" s="14">
        <v>0</v>
      </c>
      <c r="Z104" s="14">
        <v>0</v>
      </c>
      <c r="AA104" s="14">
        <v>0</v>
      </c>
      <c r="AB104" s="14">
        <v>0</v>
      </c>
      <c r="AC104" s="14">
        <v>0</v>
      </c>
      <c r="AD104" s="14">
        <v>0</v>
      </c>
      <c r="AE104" s="14">
        <v>0</v>
      </c>
      <c r="AF104" s="14">
        <v>0</v>
      </c>
      <c r="AG104" s="14">
        <v>0</v>
      </c>
      <c r="AH104" s="14">
        <v>0</v>
      </c>
      <c r="AI104" s="14">
        <v>0</v>
      </c>
      <c r="AJ104" s="14">
        <v>0</v>
      </c>
      <c r="AK104" s="14">
        <v>0</v>
      </c>
      <c r="AL104" s="14">
        <v>0</v>
      </c>
      <c r="AM104" s="14">
        <v>0</v>
      </c>
      <c r="AN104" s="14">
        <v>0</v>
      </c>
      <c r="AO104" s="14">
        <v>0</v>
      </c>
      <c r="AP104" s="14">
        <v>0</v>
      </c>
      <c r="AQ104" s="14">
        <v>0</v>
      </c>
      <c r="AR104" s="14">
        <v>0</v>
      </c>
      <c r="AS104" s="14">
        <v>0</v>
      </c>
      <c r="AT104" s="14">
        <v>0</v>
      </c>
      <c r="AU104" s="14">
        <v>0</v>
      </c>
      <c r="AV104" s="14">
        <v>0</v>
      </c>
      <c r="AW104" s="14">
        <v>0</v>
      </c>
      <c r="AX104" s="14">
        <v>0</v>
      </c>
      <c r="AY104" s="14">
        <v>0</v>
      </c>
      <c r="AZ104" s="14">
        <v>0</v>
      </c>
      <c r="BA104" s="14">
        <v>0</v>
      </c>
      <c r="BB104" s="14">
        <v>0</v>
      </c>
      <c r="BC104" s="14">
        <v>0</v>
      </c>
      <c r="BD104" s="14">
        <v>0</v>
      </c>
      <c r="BE104" s="14">
        <v>0</v>
      </c>
      <c r="BF104" s="14">
        <v>0</v>
      </c>
      <c r="BG104" s="14">
        <v>0</v>
      </c>
      <c r="BH104" s="14">
        <v>0</v>
      </c>
      <c r="BI104" s="14">
        <v>0</v>
      </c>
      <c r="BJ104" s="14">
        <v>0</v>
      </c>
      <c r="BK104" s="14">
        <v>0</v>
      </c>
      <c r="BL104" s="14">
        <v>0</v>
      </c>
      <c r="BM104" s="14">
        <v>0</v>
      </c>
      <c r="BN104" s="14">
        <v>0</v>
      </c>
      <c r="BO104" s="14">
        <v>30000</v>
      </c>
      <c r="BP104" s="14">
        <v>80000</v>
      </c>
      <c r="BQ104" s="14">
        <v>0</v>
      </c>
      <c r="BR104" s="14">
        <v>0</v>
      </c>
      <c r="BS104" s="14">
        <v>0</v>
      </c>
      <c r="BT104" s="14">
        <v>0</v>
      </c>
      <c r="BU104" s="14">
        <v>0</v>
      </c>
      <c r="BV104" s="14">
        <v>0</v>
      </c>
      <c r="BW104" s="14">
        <v>0</v>
      </c>
      <c r="BX104" s="14">
        <v>0</v>
      </c>
      <c r="BY104" s="14">
        <v>0</v>
      </c>
      <c r="BZ104" s="14">
        <v>0</v>
      </c>
      <c r="CA104" s="14">
        <v>0</v>
      </c>
      <c r="CB104" s="14">
        <v>0</v>
      </c>
      <c r="CC104" s="14">
        <v>0</v>
      </c>
      <c r="CD104" s="14">
        <v>0</v>
      </c>
      <c r="CE104" s="14">
        <v>0</v>
      </c>
      <c r="CF104" s="14">
        <v>0</v>
      </c>
      <c r="CG104" s="14">
        <v>0</v>
      </c>
      <c r="CH104" s="14">
        <v>0</v>
      </c>
      <c r="CI104" s="14">
        <v>14000</v>
      </c>
      <c r="CJ104" s="14">
        <v>0</v>
      </c>
      <c r="CK104" s="14">
        <v>0</v>
      </c>
      <c r="CL104" s="14">
        <v>0</v>
      </c>
      <c r="CM104" s="14">
        <v>0</v>
      </c>
      <c r="CN104" s="14">
        <v>0</v>
      </c>
      <c r="CO104" s="14">
        <v>0</v>
      </c>
      <c r="CP104" s="14">
        <v>0</v>
      </c>
      <c r="CQ104" s="14">
        <v>1500</v>
      </c>
      <c r="CR104" s="14">
        <v>0</v>
      </c>
      <c r="CS104" s="14">
        <v>0</v>
      </c>
      <c r="CT104" s="14">
        <v>0</v>
      </c>
      <c r="CU104" s="14">
        <v>0</v>
      </c>
      <c r="CV104" s="14">
        <v>0</v>
      </c>
      <c r="CW104" s="14">
        <v>0</v>
      </c>
      <c r="CX104" s="14">
        <v>0</v>
      </c>
      <c r="CY104" s="14">
        <v>0</v>
      </c>
      <c r="CZ104" s="14">
        <v>1000</v>
      </c>
      <c r="DA104" s="14">
        <v>0</v>
      </c>
      <c r="DB104" s="14">
        <v>0</v>
      </c>
      <c r="DC104" s="14">
        <v>0</v>
      </c>
      <c r="DD104" s="14">
        <v>0</v>
      </c>
      <c r="DE104" s="14">
        <v>0</v>
      </c>
      <c r="DF104" s="14">
        <v>0</v>
      </c>
      <c r="DG104" s="14">
        <v>0</v>
      </c>
      <c r="DH104" s="14">
        <v>0</v>
      </c>
      <c r="DI104" s="14">
        <v>0</v>
      </c>
      <c r="DJ104" s="14">
        <v>0</v>
      </c>
      <c r="DK104" s="14">
        <v>0</v>
      </c>
      <c r="DL104" s="14">
        <v>0</v>
      </c>
      <c r="DM104" s="14">
        <v>0</v>
      </c>
      <c r="DN104" s="14">
        <v>0</v>
      </c>
      <c r="DO104" s="14">
        <v>0</v>
      </c>
      <c r="DP104" s="14">
        <v>0</v>
      </c>
      <c r="DQ104" s="14">
        <v>0</v>
      </c>
      <c r="DR104" s="14">
        <v>0</v>
      </c>
      <c r="DS104" s="14">
        <v>0</v>
      </c>
      <c r="DT104" s="14">
        <v>0</v>
      </c>
      <c r="DU104" s="14">
        <v>0</v>
      </c>
      <c r="DV104" s="14">
        <v>0</v>
      </c>
      <c r="DW104" s="14">
        <v>0</v>
      </c>
      <c r="DX104" s="14">
        <v>0</v>
      </c>
      <c r="DY104" s="14">
        <v>0</v>
      </c>
      <c r="DZ104" s="14">
        <v>0</v>
      </c>
      <c r="EA104" s="14">
        <v>0</v>
      </c>
      <c r="EB104" s="14">
        <v>0</v>
      </c>
      <c r="EC104" s="14">
        <v>0</v>
      </c>
      <c r="ED104" s="14">
        <v>0</v>
      </c>
      <c r="EE104" s="14">
        <v>0</v>
      </c>
      <c r="EF104" s="14">
        <v>0</v>
      </c>
      <c r="EG104" s="14">
        <v>0</v>
      </c>
      <c r="EH104" s="14">
        <v>0</v>
      </c>
      <c r="EI104" s="14">
        <v>0</v>
      </c>
      <c r="EJ104" s="14">
        <v>0</v>
      </c>
      <c r="EK104" s="14">
        <v>0</v>
      </c>
      <c r="EL104" s="14">
        <v>0</v>
      </c>
      <c r="EM104" s="14">
        <v>0</v>
      </c>
      <c r="EN104" s="14">
        <v>0</v>
      </c>
      <c r="EO104" s="14">
        <v>0</v>
      </c>
      <c r="EP104" s="14">
        <v>0</v>
      </c>
      <c r="EQ104" s="14">
        <v>0</v>
      </c>
      <c r="ER104" s="14">
        <v>0</v>
      </c>
      <c r="ES104" s="14">
        <v>0</v>
      </c>
      <c r="ET104" s="14">
        <v>0</v>
      </c>
      <c r="EU104" s="14">
        <v>0</v>
      </c>
      <c r="EV104" s="14">
        <v>0</v>
      </c>
      <c r="EW104" s="14">
        <v>0</v>
      </c>
      <c r="EX104" s="14">
        <v>0</v>
      </c>
      <c r="EY104" s="14">
        <v>0</v>
      </c>
      <c r="EZ104" s="14">
        <v>0</v>
      </c>
      <c r="FA104" s="14">
        <v>0</v>
      </c>
      <c r="FB104" s="14">
        <v>0</v>
      </c>
      <c r="FC104" s="14">
        <v>0</v>
      </c>
      <c r="FD104" s="14">
        <v>0</v>
      </c>
      <c r="FE104" s="14">
        <v>0</v>
      </c>
      <c r="FF104" s="14">
        <v>0</v>
      </c>
      <c r="FG104" s="14">
        <v>0</v>
      </c>
      <c r="FH104" s="14">
        <v>15000</v>
      </c>
      <c r="FI104" s="14">
        <v>0</v>
      </c>
      <c r="FJ104" s="14">
        <v>0</v>
      </c>
      <c r="FK104" s="14">
        <v>0</v>
      </c>
      <c r="FL104" s="14">
        <v>0</v>
      </c>
      <c r="FM104" s="14">
        <v>0</v>
      </c>
      <c r="FN104" s="14">
        <v>0</v>
      </c>
      <c r="FO104" s="14">
        <v>0</v>
      </c>
      <c r="FP104" s="14">
        <v>0</v>
      </c>
      <c r="FQ104" s="14">
        <v>0</v>
      </c>
      <c r="FR104" s="14">
        <v>0</v>
      </c>
      <c r="FS104" s="14">
        <v>0</v>
      </c>
      <c r="FT104" s="14">
        <v>0</v>
      </c>
      <c r="FU104" s="14">
        <v>0</v>
      </c>
      <c r="FV104" s="14">
        <v>0</v>
      </c>
      <c r="FW104" s="14">
        <v>0</v>
      </c>
      <c r="FX104" s="14">
        <v>0</v>
      </c>
      <c r="FY104" s="14">
        <v>0</v>
      </c>
      <c r="FZ104" s="14">
        <v>0</v>
      </c>
      <c r="GA104" s="14">
        <v>0</v>
      </c>
      <c r="GB104" s="14">
        <v>0</v>
      </c>
      <c r="GC104" s="14">
        <v>0</v>
      </c>
      <c r="GD104" s="14">
        <v>0</v>
      </c>
      <c r="GE104" s="14">
        <v>0</v>
      </c>
      <c r="GF104" s="14">
        <v>0</v>
      </c>
      <c r="GG104" s="14">
        <v>0</v>
      </c>
      <c r="GH104" s="14">
        <v>0</v>
      </c>
      <c r="GI104" s="14">
        <v>0</v>
      </c>
      <c r="GJ104" s="14">
        <v>0</v>
      </c>
      <c r="GK104" s="14">
        <v>0</v>
      </c>
      <c r="GL104" s="14">
        <v>0</v>
      </c>
      <c r="GM104" s="14">
        <v>0</v>
      </c>
      <c r="GN104" s="14">
        <v>0</v>
      </c>
      <c r="GO104" s="14">
        <v>0</v>
      </c>
      <c r="GP104" s="14">
        <v>0</v>
      </c>
      <c r="GQ104" s="14">
        <v>0</v>
      </c>
      <c r="GR104" s="14">
        <v>0</v>
      </c>
      <c r="GS104" s="14">
        <v>0</v>
      </c>
      <c r="GT104" s="14">
        <v>0</v>
      </c>
      <c r="GU104" s="14">
        <v>0</v>
      </c>
      <c r="GV104" s="14">
        <v>0</v>
      </c>
      <c r="GW104" s="14">
        <v>0</v>
      </c>
      <c r="GX104" s="14">
        <v>0</v>
      </c>
      <c r="GY104" s="14">
        <v>25000</v>
      </c>
      <c r="GZ104" s="14">
        <v>0</v>
      </c>
      <c r="HA104" s="14">
        <v>0</v>
      </c>
      <c r="HB104" s="14">
        <v>0</v>
      </c>
      <c r="HC104" s="14">
        <v>0</v>
      </c>
      <c r="HD104" s="14">
        <v>0</v>
      </c>
      <c r="HE104" s="14">
        <v>0</v>
      </c>
      <c r="HF104" s="14">
        <v>0</v>
      </c>
      <c r="HG104" s="14">
        <v>0</v>
      </c>
      <c r="HH104" s="14">
        <v>0</v>
      </c>
      <c r="HI104" s="14">
        <v>0</v>
      </c>
      <c r="HJ104" s="14">
        <v>0</v>
      </c>
      <c r="HK104" s="14">
        <v>0</v>
      </c>
      <c r="HL104" s="14">
        <v>0</v>
      </c>
      <c r="HM104" s="14">
        <v>0</v>
      </c>
      <c r="HN104" s="14">
        <v>0</v>
      </c>
      <c r="HO104" s="14">
        <v>0</v>
      </c>
      <c r="HP104" s="14">
        <v>0</v>
      </c>
      <c r="HQ104" s="14">
        <v>0</v>
      </c>
      <c r="HR104" s="14">
        <v>0</v>
      </c>
      <c r="HS104" s="14">
        <v>0</v>
      </c>
      <c r="HT104" s="14">
        <v>0</v>
      </c>
      <c r="HU104" s="14">
        <v>0</v>
      </c>
      <c r="HV104" s="14">
        <v>0</v>
      </c>
      <c r="HW104" s="14">
        <v>0</v>
      </c>
      <c r="HX104" s="14">
        <v>0</v>
      </c>
      <c r="HY104" s="14">
        <v>0</v>
      </c>
      <c r="HZ104" s="14">
        <v>0</v>
      </c>
      <c r="IA104" s="14">
        <v>0</v>
      </c>
      <c r="IB104" s="14">
        <v>0</v>
      </c>
      <c r="IC104" s="14">
        <v>0</v>
      </c>
      <c r="ID104" s="14">
        <v>0</v>
      </c>
      <c r="IE104" s="14">
        <v>0</v>
      </c>
      <c r="IF104" s="14">
        <v>0</v>
      </c>
      <c r="IG104" s="14">
        <v>0</v>
      </c>
      <c r="IH104" s="14">
        <v>0</v>
      </c>
      <c r="II104" s="14">
        <v>0</v>
      </c>
      <c r="IJ104" s="14">
        <v>0</v>
      </c>
      <c r="IK104" s="14">
        <v>0</v>
      </c>
      <c r="IL104" s="14">
        <v>0</v>
      </c>
      <c r="IM104" s="14">
        <v>0</v>
      </c>
      <c r="IN104" s="14">
        <v>0</v>
      </c>
      <c r="IO104" s="14">
        <v>0</v>
      </c>
      <c r="IP104" s="14">
        <v>0</v>
      </c>
      <c r="IQ104" s="14">
        <v>1000</v>
      </c>
      <c r="IR104" s="14">
        <v>0</v>
      </c>
      <c r="IS104" s="14">
        <v>0</v>
      </c>
      <c r="IT104" s="14">
        <v>0</v>
      </c>
      <c r="IU104" s="14">
        <v>0</v>
      </c>
      <c r="IV104" s="14">
        <v>0</v>
      </c>
      <c r="IW104" s="14">
        <v>0</v>
      </c>
      <c r="IX104" s="14">
        <v>0</v>
      </c>
      <c r="IY104" s="14">
        <v>0</v>
      </c>
      <c r="IZ104" s="14">
        <v>0</v>
      </c>
      <c r="JA104" s="14">
        <v>0</v>
      </c>
      <c r="JB104" s="14">
        <v>0</v>
      </c>
      <c r="JC104" s="14">
        <v>0</v>
      </c>
      <c r="JD104" s="14">
        <v>0</v>
      </c>
      <c r="JE104" s="14">
        <v>0</v>
      </c>
      <c r="JF104" s="14">
        <v>0</v>
      </c>
      <c r="JG104" s="14">
        <v>0</v>
      </c>
      <c r="JH104" s="14">
        <v>0</v>
      </c>
      <c r="JI104" s="14">
        <v>0</v>
      </c>
      <c r="JJ104" s="14">
        <v>0</v>
      </c>
      <c r="JK104" s="14">
        <v>0</v>
      </c>
      <c r="JL104" s="14">
        <v>0</v>
      </c>
      <c r="JM104" s="14">
        <v>0</v>
      </c>
      <c r="JN104" s="14">
        <v>0</v>
      </c>
      <c r="JO104" s="14">
        <v>0</v>
      </c>
      <c r="JP104" s="14">
        <v>0</v>
      </c>
      <c r="JQ104" s="14">
        <v>0</v>
      </c>
      <c r="JR104" s="14">
        <v>0</v>
      </c>
      <c r="JS104" s="14">
        <v>0</v>
      </c>
      <c r="JT104" s="14">
        <v>0</v>
      </c>
      <c r="JU104" s="14">
        <v>0</v>
      </c>
      <c r="JV104" s="14">
        <v>0</v>
      </c>
      <c r="JW104" s="14">
        <v>0</v>
      </c>
      <c r="JX104" s="14">
        <v>0</v>
      </c>
      <c r="JY104" s="14">
        <v>0</v>
      </c>
      <c r="JZ104" s="14">
        <v>0</v>
      </c>
      <c r="KA104" s="14">
        <v>0</v>
      </c>
      <c r="KB104" s="14">
        <v>0</v>
      </c>
      <c r="KC104" s="14">
        <v>30000</v>
      </c>
      <c r="KD104" s="14">
        <v>0</v>
      </c>
      <c r="KE104" s="14">
        <v>0</v>
      </c>
      <c r="KF104" s="14">
        <v>0</v>
      </c>
      <c r="KG104" s="14">
        <v>0</v>
      </c>
      <c r="KH104" s="14">
        <v>7000</v>
      </c>
      <c r="KI104" s="14">
        <v>0</v>
      </c>
      <c r="KJ104" s="14">
        <v>0</v>
      </c>
      <c r="KK104" s="14">
        <v>0</v>
      </c>
      <c r="KL104" s="14">
        <v>4000</v>
      </c>
      <c r="KM104" s="14">
        <v>0</v>
      </c>
      <c r="KN104" s="14">
        <v>50000</v>
      </c>
      <c r="KO104" s="14">
        <v>0</v>
      </c>
      <c r="KP104" s="14">
        <v>0</v>
      </c>
      <c r="KQ104" s="14">
        <v>0</v>
      </c>
      <c r="KR104" s="14">
        <v>0</v>
      </c>
      <c r="KS104" s="14">
        <v>0</v>
      </c>
      <c r="KT104" s="14">
        <v>0</v>
      </c>
      <c r="KU104" s="14">
        <v>0</v>
      </c>
      <c r="KV104" s="14">
        <v>0</v>
      </c>
      <c r="KW104" s="14">
        <v>0</v>
      </c>
      <c r="KX104" s="14">
        <v>0</v>
      </c>
      <c r="KY104" s="14">
        <v>0</v>
      </c>
      <c r="KZ104" s="14">
        <v>0</v>
      </c>
      <c r="LA104" s="14">
        <v>0</v>
      </c>
      <c r="LB104" s="14">
        <v>0</v>
      </c>
      <c r="LC104" s="14">
        <v>0</v>
      </c>
      <c r="LD104" s="14">
        <v>0</v>
      </c>
      <c r="LE104" s="14">
        <v>0</v>
      </c>
      <c r="LF104" s="14">
        <v>0</v>
      </c>
      <c r="LG104" s="14">
        <v>0</v>
      </c>
      <c r="LH104" s="14">
        <v>40000</v>
      </c>
      <c r="LI104" s="14">
        <v>0</v>
      </c>
      <c r="LJ104" s="14">
        <v>0</v>
      </c>
      <c r="LK104" s="14">
        <v>0</v>
      </c>
      <c r="LL104" s="14">
        <v>0</v>
      </c>
      <c r="LM104" s="14">
        <v>0</v>
      </c>
      <c r="LN104" s="14">
        <v>0</v>
      </c>
      <c r="LO104" s="14">
        <v>0</v>
      </c>
      <c r="LP104" s="14">
        <v>0</v>
      </c>
      <c r="LQ104" s="14">
        <v>0</v>
      </c>
      <c r="LR104" s="14">
        <v>0</v>
      </c>
      <c r="LS104" s="14">
        <v>0</v>
      </c>
      <c r="LT104" s="14">
        <v>0</v>
      </c>
      <c r="LU104" s="14">
        <v>0</v>
      </c>
      <c r="LV104" s="14">
        <v>0</v>
      </c>
      <c r="LW104" s="14">
        <v>0</v>
      </c>
      <c r="LX104" s="14">
        <v>0</v>
      </c>
      <c r="LY104" s="14">
        <v>0</v>
      </c>
      <c r="LZ104" s="14">
        <v>0</v>
      </c>
      <c r="MA104" s="14">
        <v>0</v>
      </c>
      <c r="MB104" s="14">
        <v>0</v>
      </c>
      <c r="MC104" s="14">
        <v>0</v>
      </c>
      <c r="MD104" s="14">
        <v>0</v>
      </c>
      <c r="ME104" s="14">
        <v>0</v>
      </c>
      <c r="MF104" s="14">
        <v>0</v>
      </c>
      <c r="MG104" s="14">
        <v>0</v>
      </c>
      <c r="MH104" s="14">
        <v>6000</v>
      </c>
      <c r="MI104" s="14">
        <v>0</v>
      </c>
      <c r="MJ104" s="11">
        <v>15000</v>
      </c>
      <c r="MK104" s="14">
        <v>0</v>
      </c>
      <c r="ML104" s="14">
        <v>0</v>
      </c>
      <c r="MM104" s="14">
        <v>0</v>
      </c>
      <c r="MN104" s="14">
        <v>0</v>
      </c>
      <c r="MO104" s="14">
        <v>0</v>
      </c>
      <c r="MP104" s="14">
        <v>0</v>
      </c>
      <c r="MQ104" s="14">
        <v>0</v>
      </c>
      <c r="MR104" s="14">
        <v>0</v>
      </c>
      <c r="MS104" s="14">
        <v>0</v>
      </c>
      <c r="MT104" s="14">
        <v>0</v>
      </c>
      <c r="MU104" s="14">
        <v>0</v>
      </c>
      <c r="MV104" s="14">
        <v>0</v>
      </c>
      <c r="MW104" s="14">
        <v>0</v>
      </c>
      <c r="MX104" s="14">
        <v>0</v>
      </c>
      <c r="MY104" s="14">
        <v>10000</v>
      </c>
      <c r="MZ104" s="14">
        <v>15000</v>
      </c>
      <c r="NA104" s="14">
        <v>0</v>
      </c>
      <c r="NB104" s="8">
        <f t="shared" si="3"/>
        <v>344500</v>
      </c>
      <c r="NC104" s="4">
        <v>566513.025</v>
      </c>
      <c r="ND104" s="17">
        <v>344500</v>
      </c>
      <c r="NE104" s="9">
        <f t="shared" si="5"/>
        <v>0</v>
      </c>
    </row>
    <row r="105" spans="1:369" ht="165.75">
      <c r="A105" s="4">
        <v>110</v>
      </c>
      <c r="B105" s="5">
        <v>104</v>
      </c>
      <c r="C105" s="6" t="s">
        <v>571</v>
      </c>
      <c r="D105" s="12" t="s">
        <v>572</v>
      </c>
      <c r="E105" s="12"/>
      <c r="F105" s="4" t="s">
        <v>368</v>
      </c>
      <c r="G105" s="4">
        <v>1.3894</v>
      </c>
      <c r="H105" s="4">
        <v>0</v>
      </c>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v>0</v>
      </c>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v>0</v>
      </c>
      <c r="IP105" s="4"/>
      <c r="IQ105" s="4"/>
      <c r="IR105" s="4"/>
      <c r="IS105" s="4"/>
      <c r="IT105" s="4"/>
      <c r="IU105" s="4"/>
      <c r="IV105" s="4"/>
      <c r="IW105" s="4"/>
      <c r="IX105" s="4"/>
      <c r="IY105" s="4"/>
      <c r="IZ105" s="4"/>
      <c r="JA105" s="4"/>
      <c r="JB105" s="4"/>
      <c r="JC105" s="4"/>
      <c r="JD105" s="4"/>
      <c r="JE105" s="4"/>
      <c r="JF105" s="4"/>
      <c r="JG105" s="4"/>
      <c r="JH105" s="4"/>
      <c r="JI105" s="4"/>
      <c r="JJ105" s="4"/>
      <c r="JK105" s="4"/>
      <c r="JL105" s="4"/>
      <c r="JM105" s="4"/>
      <c r="JN105" s="4"/>
      <c r="JO105" s="4"/>
      <c r="JP105" s="4"/>
      <c r="JQ105" s="4"/>
      <c r="JR105" s="4"/>
      <c r="JS105" s="4"/>
      <c r="JT105" s="4"/>
      <c r="JU105" s="4"/>
      <c r="JV105" s="4"/>
      <c r="JW105" s="4"/>
      <c r="JX105" s="4">
        <v>0</v>
      </c>
      <c r="JY105" s="4"/>
      <c r="JZ105" s="4"/>
      <c r="KA105" s="4"/>
      <c r="KB105" s="4"/>
      <c r="KC105" s="4"/>
      <c r="KD105" s="4"/>
      <c r="KE105" s="4">
        <v>10000</v>
      </c>
      <c r="KF105" s="4"/>
      <c r="KG105" s="4"/>
      <c r="KH105" s="4"/>
      <c r="KI105" s="4"/>
      <c r="KJ105" s="4"/>
      <c r="KK105" s="4"/>
      <c r="KL105" s="4"/>
      <c r="KM105" s="4"/>
      <c r="KN105" s="4">
        <v>30000</v>
      </c>
      <c r="KO105" s="4"/>
      <c r="KP105" s="4">
        <v>0</v>
      </c>
      <c r="KQ105" s="4"/>
      <c r="KR105" s="4"/>
      <c r="KS105" s="4"/>
      <c r="KT105" s="4"/>
      <c r="KU105" s="4"/>
      <c r="KV105" s="4"/>
      <c r="KW105" s="4"/>
      <c r="KX105" s="4"/>
      <c r="KY105" s="4"/>
      <c r="KZ105" s="4"/>
      <c r="LA105" s="4">
        <v>12000</v>
      </c>
      <c r="LB105" s="4"/>
      <c r="LC105" s="4"/>
      <c r="LD105" s="4"/>
      <c r="LE105" s="4"/>
      <c r="LF105" s="4"/>
      <c r="LG105" s="4">
        <v>0</v>
      </c>
      <c r="LH105" s="4"/>
      <c r="LI105" s="4"/>
      <c r="LJ105" s="4"/>
      <c r="LK105" s="4"/>
      <c r="LL105" s="4"/>
      <c r="LM105" s="4"/>
      <c r="LN105" s="4"/>
      <c r="LO105" s="4"/>
      <c r="LP105" s="4"/>
      <c r="LQ105" s="4">
        <v>0</v>
      </c>
      <c r="LR105" s="4">
        <v>15000</v>
      </c>
      <c r="LS105" s="4"/>
      <c r="LT105" s="4"/>
      <c r="LU105" s="4"/>
      <c r="LV105" s="4"/>
      <c r="LW105" s="4"/>
      <c r="LX105" s="4"/>
      <c r="LY105" s="4"/>
      <c r="LZ105" s="4">
        <v>2000</v>
      </c>
      <c r="MA105" s="4"/>
      <c r="MB105" s="4"/>
      <c r="MC105" s="4"/>
      <c r="MD105" s="4"/>
      <c r="ME105" s="4"/>
      <c r="MF105" s="4">
        <v>0</v>
      </c>
      <c r="MG105" s="4"/>
      <c r="MH105" s="4"/>
      <c r="MI105" s="4"/>
      <c r="MJ105" s="4">
        <v>5000</v>
      </c>
      <c r="MK105" s="4">
        <v>15000</v>
      </c>
      <c r="ML105" s="4"/>
      <c r="MM105" s="4"/>
      <c r="MN105" s="4"/>
      <c r="MO105" s="4"/>
      <c r="MP105" s="4"/>
      <c r="MQ105" s="4"/>
      <c r="MR105" s="4"/>
      <c r="MS105" s="4"/>
      <c r="MT105" s="4"/>
      <c r="MU105" s="4"/>
      <c r="MV105" s="4"/>
      <c r="MW105" s="4"/>
      <c r="MX105" s="4"/>
      <c r="MY105" s="4"/>
      <c r="MZ105" s="4"/>
      <c r="NA105" s="4"/>
      <c r="NB105" s="8">
        <f t="shared" si="3"/>
        <v>89000</v>
      </c>
      <c r="NC105" s="4">
        <f t="shared" si="4"/>
        <v>123656.59999999999</v>
      </c>
      <c r="ND105" s="9">
        <v>89000</v>
      </c>
      <c r="NE105" s="9">
        <f t="shared" si="5"/>
        <v>0</v>
      </c>
    </row>
    <row r="106" spans="1:369" ht="165.75">
      <c r="A106" s="4">
        <v>121</v>
      </c>
      <c r="B106" s="5">
        <v>105</v>
      </c>
      <c r="C106" s="6" t="s">
        <v>573</v>
      </c>
      <c r="D106" s="7" t="s">
        <v>574</v>
      </c>
      <c r="E106" s="10" t="s">
        <v>849</v>
      </c>
      <c r="F106" s="4" t="s">
        <v>368</v>
      </c>
      <c r="G106" s="4">
        <v>1.8813</v>
      </c>
      <c r="H106" s="4">
        <v>0</v>
      </c>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v>0</v>
      </c>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v>0</v>
      </c>
      <c r="IP106" s="4"/>
      <c r="IQ106" s="4"/>
      <c r="IR106" s="4"/>
      <c r="IS106" s="4"/>
      <c r="IT106" s="4"/>
      <c r="IU106" s="4"/>
      <c r="IV106" s="4"/>
      <c r="IW106" s="4"/>
      <c r="IX106" s="4"/>
      <c r="IY106" s="4"/>
      <c r="IZ106" s="4"/>
      <c r="JA106" s="4"/>
      <c r="JB106" s="4"/>
      <c r="JC106" s="4"/>
      <c r="JD106" s="4"/>
      <c r="JE106" s="4"/>
      <c r="JF106" s="4"/>
      <c r="JG106" s="4"/>
      <c r="JH106" s="4"/>
      <c r="JI106" s="4"/>
      <c r="JJ106" s="4"/>
      <c r="JK106" s="4"/>
      <c r="JL106" s="4"/>
      <c r="JM106" s="4"/>
      <c r="JN106" s="4"/>
      <c r="JO106" s="4"/>
      <c r="JP106" s="4"/>
      <c r="JQ106" s="4"/>
      <c r="JR106" s="4"/>
      <c r="JS106" s="4"/>
      <c r="JT106" s="4"/>
      <c r="JU106" s="4"/>
      <c r="JV106" s="4"/>
      <c r="JW106" s="4"/>
      <c r="JX106" s="4">
        <v>0</v>
      </c>
      <c r="JY106" s="4"/>
      <c r="JZ106" s="4"/>
      <c r="KA106" s="4"/>
      <c r="KB106" s="4"/>
      <c r="KC106" s="4"/>
      <c r="KD106" s="4"/>
      <c r="KE106" s="4"/>
      <c r="KF106" s="4"/>
      <c r="KG106" s="4"/>
      <c r="KH106" s="4"/>
      <c r="KI106" s="4"/>
      <c r="KJ106" s="4"/>
      <c r="KK106" s="4"/>
      <c r="KL106" s="4">
        <v>3000</v>
      </c>
      <c r="KM106" s="4"/>
      <c r="KN106" s="4"/>
      <c r="KO106" s="4"/>
      <c r="KP106" s="4">
        <v>0</v>
      </c>
      <c r="KQ106" s="4"/>
      <c r="KR106" s="4"/>
      <c r="KS106" s="4"/>
      <c r="KT106" s="4"/>
      <c r="KU106" s="4"/>
      <c r="KV106" s="4"/>
      <c r="KW106" s="4"/>
      <c r="KX106" s="4"/>
      <c r="KY106" s="4"/>
      <c r="KZ106" s="4"/>
      <c r="LA106" s="4"/>
      <c r="LB106" s="4"/>
      <c r="LC106" s="4"/>
      <c r="LD106" s="4">
        <v>6000</v>
      </c>
      <c r="LE106" s="4"/>
      <c r="LF106" s="4"/>
      <c r="LG106" s="4">
        <v>0</v>
      </c>
      <c r="LH106" s="4"/>
      <c r="LI106" s="4"/>
      <c r="LJ106" s="4"/>
      <c r="LK106" s="4"/>
      <c r="LL106" s="4"/>
      <c r="LM106" s="4"/>
      <c r="LN106" s="4"/>
      <c r="LO106" s="4"/>
      <c r="LP106" s="4"/>
      <c r="LQ106" s="4">
        <v>0</v>
      </c>
      <c r="LR106" s="4"/>
      <c r="LS106" s="4"/>
      <c r="LT106" s="4"/>
      <c r="LU106" s="4">
        <v>18000</v>
      </c>
      <c r="LV106" s="4"/>
      <c r="LW106" s="4"/>
      <c r="LX106" s="4"/>
      <c r="LY106" s="4"/>
      <c r="LZ106" s="4"/>
      <c r="MA106" s="4"/>
      <c r="MB106" s="4"/>
      <c r="MC106" s="4"/>
      <c r="MD106" s="4"/>
      <c r="ME106" s="4"/>
      <c r="MF106" s="4">
        <v>0</v>
      </c>
      <c r="MG106" s="4"/>
      <c r="MH106" s="4"/>
      <c r="MI106" s="4"/>
      <c r="MJ106" s="4">
        <v>0</v>
      </c>
      <c r="MK106" s="4"/>
      <c r="ML106" s="4"/>
      <c r="MM106" s="4"/>
      <c r="MN106" s="4"/>
      <c r="MO106" s="4"/>
      <c r="MP106" s="4"/>
      <c r="MQ106" s="4"/>
      <c r="MR106" s="4"/>
      <c r="MS106" s="4"/>
      <c r="MT106" s="4"/>
      <c r="MU106" s="4"/>
      <c r="MV106" s="4"/>
      <c r="MW106" s="4"/>
      <c r="MX106" s="4"/>
      <c r="MY106" s="4"/>
      <c r="MZ106" s="4"/>
      <c r="NA106" s="4">
        <v>20000</v>
      </c>
      <c r="NB106" s="8">
        <f t="shared" si="3"/>
        <v>47000</v>
      </c>
      <c r="NC106" s="4">
        <f t="shared" si="4"/>
        <v>88421.1</v>
      </c>
      <c r="ND106" s="9">
        <v>47000</v>
      </c>
      <c r="NE106" s="9">
        <f t="shared" si="5"/>
        <v>0</v>
      </c>
    </row>
    <row r="107" spans="1:369" ht="114.75">
      <c r="A107" s="4">
        <v>105</v>
      </c>
      <c r="B107" s="5">
        <v>106</v>
      </c>
      <c r="C107" s="6" t="s">
        <v>575</v>
      </c>
      <c r="D107" s="26" t="s">
        <v>576</v>
      </c>
      <c r="E107" s="26"/>
      <c r="F107" s="4" t="s">
        <v>368</v>
      </c>
      <c r="G107" s="4">
        <v>2.64</v>
      </c>
      <c r="H107" s="4">
        <v>0</v>
      </c>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v>0</v>
      </c>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v>0</v>
      </c>
      <c r="IP107" s="4"/>
      <c r="IQ107" s="4"/>
      <c r="IR107" s="4"/>
      <c r="IS107" s="4"/>
      <c r="IT107" s="4"/>
      <c r="IU107" s="4"/>
      <c r="IV107" s="4"/>
      <c r="IW107" s="4"/>
      <c r="IX107" s="4"/>
      <c r="IY107" s="4"/>
      <c r="IZ107" s="4"/>
      <c r="JA107" s="4"/>
      <c r="JB107" s="4"/>
      <c r="JC107" s="4"/>
      <c r="JD107" s="4"/>
      <c r="JE107" s="4"/>
      <c r="JF107" s="4"/>
      <c r="JG107" s="4"/>
      <c r="JH107" s="4"/>
      <c r="JI107" s="4"/>
      <c r="JJ107" s="4"/>
      <c r="JK107" s="4"/>
      <c r="JL107" s="4"/>
      <c r="JM107" s="4"/>
      <c r="JN107" s="4"/>
      <c r="JO107" s="4"/>
      <c r="JP107" s="4"/>
      <c r="JQ107" s="4"/>
      <c r="JR107" s="4"/>
      <c r="JS107" s="4"/>
      <c r="JT107" s="4"/>
      <c r="JU107" s="4"/>
      <c r="JV107" s="4"/>
      <c r="JW107" s="4"/>
      <c r="JX107" s="4">
        <v>0</v>
      </c>
      <c r="JY107" s="4"/>
      <c r="JZ107" s="4"/>
      <c r="KA107" s="4"/>
      <c r="KB107" s="4"/>
      <c r="KC107" s="4"/>
      <c r="KD107" s="4"/>
      <c r="KE107" s="4"/>
      <c r="KF107" s="4"/>
      <c r="KG107" s="4"/>
      <c r="KH107" s="4"/>
      <c r="KI107" s="4"/>
      <c r="KJ107" s="4"/>
      <c r="KK107" s="4"/>
      <c r="KL107" s="4"/>
      <c r="KM107" s="4"/>
      <c r="KN107" s="4"/>
      <c r="KO107" s="4"/>
      <c r="KP107" s="4">
        <v>0</v>
      </c>
      <c r="KQ107" s="4"/>
      <c r="KR107" s="4"/>
      <c r="KS107" s="4"/>
      <c r="KT107" s="4"/>
      <c r="KU107" s="4"/>
      <c r="KV107" s="4"/>
      <c r="KW107" s="4"/>
      <c r="KX107" s="4"/>
      <c r="KY107" s="4"/>
      <c r="KZ107" s="4"/>
      <c r="LA107" s="4"/>
      <c r="LB107" s="4"/>
      <c r="LC107" s="4"/>
      <c r="LD107" s="4"/>
      <c r="LE107" s="4"/>
      <c r="LF107" s="4"/>
      <c r="LG107" s="4">
        <v>0</v>
      </c>
      <c r="LH107" s="4"/>
      <c r="LI107" s="4"/>
      <c r="LJ107" s="4"/>
      <c r="LK107" s="4"/>
      <c r="LL107" s="4"/>
      <c r="LM107" s="4"/>
      <c r="LN107" s="4"/>
      <c r="LO107" s="4"/>
      <c r="LP107" s="4"/>
      <c r="LQ107" s="4">
        <v>0</v>
      </c>
      <c r="LR107" s="4"/>
      <c r="LS107" s="4"/>
      <c r="LT107" s="4"/>
      <c r="LU107" s="4"/>
      <c r="LV107" s="4"/>
      <c r="LW107" s="4"/>
      <c r="LX107" s="4"/>
      <c r="LY107" s="4"/>
      <c r="LZ107" s="4"/>
      <c r="MA107" s="4"/>
      <c r="MB107" s="4"/>
      <c r="MC107" s="4"/>
      <c r="MD107" s="4"/>
      <c r="ME107" s="4"/>
      <c r="MF107" s="4">
        <v>0</v>
      </c>
      <c r="MG107" s="4"/>
      <c r="MH107" s="4">
        <v>400</v>
      </c>
      <c r="MI107" s="4"/>
      <c r="MJ107" s="4">
        <v>0</v>
      </c>
      <c r="MK107" s="4"/>
      <c r="ML107" s="4"/>
      <c r="MM107" s="4"/>
      <c r="MN107" s="4"/>
      <c r="MO107" s="4"/>
      <c r="MP107" s="4"/>
      <c r="MQ107" s="4"/>
      <c r="MR107" s="4">
        <v>50</v>
      </c>
      <c r="MS107" s="4"/>
      <c r="MT107" s="4"/>
      <c r="MU107" s="4"/>
      <c r="MV107" s="4"/>
      <c r="MW107" s="4"/>
      <c r="MX107" s="4"/>
      <c r="MY107" s="4"/>
      <c r="MZ107" s="4"/>
      <c r="NA107" s="4"/>
      <c r="NB107" s="8">
        <f t="shared" si="3"/>
        <v>450</v>
      </c>
      <c r="NC107" s="4">
        <f t="shared" si="4"/>
        <v>1188</v>
      </c>
      <c r="ND107" s="9">
        <v>450</v>
      </c>
      <c r="NE107" s="9">
        <f t="shared" si="5"/>
        <v>0</v>
      </c>
    </row>
    <row r="108" spans="1:369" ht="153">
      <c r="A108" s="4">
        <v>107</v>
      </c>
      <c r="B108" s="5">
        <v>107</v>
      </c>
      <c r="C108" s="6" t="s">
        <v>577</v>
      </c>
      <c r="D108" s="7" t="s">
        <v>578</v>
      </c>
      <c r="E108" s="7"/>
      <c r="F108" s="4" t="s">
        <v>368</v>
      </c>
      <c r="G108" s="4">
        <v>2.2439999999999998</v>
      </c>
      <c r="H108" s="4">
        <v>0</v>
      </c>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v>0</v>
      </c>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v>0</v>
      </c>
      <c r="IP108" s="4"/>
      <c r="IQ108" s="4"/>
      <c r="IR108" s="4"/>
      <c r="IS108" s="4"/>
      <c r="IT108" s="4"/>
      <c r="IU108" s="4"/>
      <c r="IV108" s="4"/>
      <c r="IW108" s="4"/>
      <c r="IX108" s="4"/>
      <c r="IY108" s="4"/>
      <c r="IZ108" s="4"/>
      <c r="JA108" s="4"/>
      <c r="JB108" s="4"/>
      <c r="JC108" s="4"/>
      <c r="JD108" s="4"/>
      <c r="JE108" s="4"/>
      <c r="JF108" s="4"/>
      <c r="JG108" s="4"/>
      <c r="JH108" s="4"/>
      <c r="JI108" s="4"/>
      <c r="JJ108" s="4"/>
      <c r="JK108" s="4"/>
      <c r="JL108" s="4"/>
      <c r="JM108" s="4"/>
      <c r="JN108" s="4"/>
      <c r="JO108" s="4"/>
      <c r="JP108" s="4"/>
      <c r="JQ108" s="4"/>
      <c r="JR108" s="4"/>
      <c r="JS108" s="4"/>
      <c r="JT108" s="4"/>
      <c r="JU108" s="4"/>
      <c r="JV108" s="4"/>
      <c r="JW108" s="4"/>
      <c r="JX108" s="4">
        <v>0</v>
      </c>
      <c r="JY108" s="4"/>
      <c r="JZ108" s="4"/>
      <c r="KA108" s="4"/>
      <c r="KB108" s="4"/>
      <c r="KC108" s="4"/>
      <c r="KD108" s="4"/>
      <c r="KE108" s="4"/>
      <c r="KF108" s="4"/>
      <c r="KG108" s="4"/>
      <c r="KH108" s="4"/>
      <c r="KI108" s="4"/>
      <c r="KJ108" s="4"/>
      <c r="KK108" s="4"/>
      <c r="KL108" s="4"/>
      <c r="KM108" s="4"/>
      <c r="KN108" s="4"/>
      <c r="KO108" s="4"/>
      <c r="KP108" s="4">
        <v>0</v>
      </c>
      <c r="KQ108" s="4"/>
      <c r="KR108" s="4"/>
      <c r="KS108" s="4"/>
      <c r="KT108" s="4"/>
      <c r="KU108" s="4"/>
      <c r="KV108" s="4"/>
      <c r="KW108" s="4"/>
      <c r="KX108" s="4"/>
      <c r="KY108" s="4"/>
      <c r="KZ108" s="4"/>
      <c r="LA108" s="4"/>
      <c r="LB108" s="4"/>
      <c r="LC108" s="4"/>
      <c r="LD108" s="4"/>
      <c r="LE108" s="4"/>
      <c r="LF108" s="4"/>
      <c r="LG108" s="4">
        <v>0</v>
      </c>
      <c r="LH108" s="4"/>
      <c r="LI108" s="4"/>
      <c r="LJ108" s="4"/>
      <c r="LK108" s="4"/>
      <c r="LL108" s="4"/>
      <c r="LM108" s="4"/>
      <c r="LN108" s="4"/>
      <c r="LO108" s="4"/>
      <c r="LP108" s="4"/>
      <c r="LQ108" s="4">
        <v>0</v>
      </c>
      <c r="LR108" s="4"/>
      <c r="LS108" s="4"/>
      <c r="LT108" s="4"/>
      <c r="LU108" s="4"/>
      <c r="LV108" s="4"/>
      <c r="LW108" s="4"/>
      <c r="LX108" s="4"/>
      <c r="LY108" s="4"/>
      <c r="LZ108" s="4"/>
      <c r="MA108" s="4"/>
      <c r="MB108" s="4"/>
      <c r="MC108" s="4"/>
      <c r="MD108" s="4"/>
      <c r="ME108" s="4"/>
      <c r="MF108" s="4">
        <v>0</v>
      </c>
      <c r="MG108" s="4"/>
      <c r="MH108" s="4"/>
      <c r="MI108" s="4"/>
      <c r="MJ108" s="4">
        <v>0</v>
      </c>
      <c r="MK108" s="4"/>
      <c r="ML108" s="4">
        <v>50</v>
      </c>
      <c r="MM108" s="4"/>
      <c r="MN108" s="4"/>
      <c r="MO108" s="4"/>
      <c r="MP108" s="4"/>
      <c r="MQ108" s="4"/>
      <c r="MR108" s="4"/>
      <c r="MS108" s="4"/>
      <c r="MT108" s="4"/>
      <c r="MU108" s="4"/>
      <c r="MV108" s="4"/>
      <c r="MW108" s="4"/>
      <c r="MX108" s="4"/>
      <c r="MY108" s="4"/>
      <c r="MZ108" s="4"/>
      <c r="NA108" s="4"/>
      <c r="NB108" s="8">
        <f t="shared" si="3"/>
        <v>50</v>
      </c>
      <c r="NC108" s="4">
        <f t="shared" si="4"/>
        <v>112.19999999999999</v>
      </c>
      <c r="ND108" s="9">
        <v>50</v>
      </c>
      <c r="NE108" s="9">
        <f t="shared" si="5"/>
        <v>0</v>
      </c>
    </row>
    <row r="109" spans="1:369" ht="127.5">
      <c r="A109" s="4">
        <v>113</v>
      </c>
      <c r="B109" s="5">
        <v>108</v>
      </c>
      <c r="C109" s="6" t="s">
        <v>579</v>
      </c>
      <c r="D109" s="7" t="s">
        <v>580</v>
      </c>
      <c r="E109" s="7" t="s">
        <v>850</v>
      </c>
      <c r="F109" s="4" t="s">
        <v>368</v>
      </c>
      <c r="G109" s="4">
        <v>1.2</v>
      </c>
      <c r="H109" s="4">
        <v>100</v>
      </c>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v>0</v>
      </c>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v>1000</v>
      </c>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v>0</v>
      </c>
      <c r="IP109" s="4"/>
      <c r="IQ109" s="4"/>
      <c r="IR109" s="4"/>
      <c r="IS109" s="4"/>
      <c r="IT109" s="4"/>
      <c r="IU109" s="4"/>
      <c r="IV109" s="4"/>
      <c r="IW109" s="4"/>
      <c r="IX109" s="4"/>
      <c r="IY109" s="4"/>
      <c r="IZ109" s="4"/>
      <c r="JA109" s="4"/>
      <c r="JB109" s="4"/>
      <c r="JC109" s="4"/>
      <c r="JD109" s="4"/>
      <c r="JE109" s="4"/>
      <c r="JF109" s="4"/>
      <c r="JG109" s="4"/>
      <c r="JH109" s="4"/>
      <c r="JI109" s="4"/>
      <c r="JJ109" s="4"/>
      <c r="JK109" s="4"/>
      <c r="JL109" s="4"/>
      <c r="JM109" s="4"/>
      <c r="JN109" s="4"/>
      <c r="JO109" s="4"/>
      <c r="JP109" s="4"/>
      <c r="JQ109" s="4"/>
      <c r="JR109" s="4"/>
      <c r="JS109" s="4"/>
      <c r="JT109" s="4"/>
      <c r="JU109" s="4"/>
      <c r="JV109" s="4"/>
      <c r="JW109" s="4"/>
      <c r="JX109" s="4">
        <v>0</v>
      </c>
      <c r="JY109" s="4"/>
      <c r="JZ109" s="4"/>
      <c r="KA109" s="4"/>
      <c r="KB109" s="4"/>
      <c r="KC109" s="4"/>
      <c r="KD109" s="4"/>
      <c r="KE109" s="4"/>
      <c r="KF109" s="4"/>
      <c r="KG109" s="4"/>
      <c r="KH109" s="4"/>
      <c r="KI109" s="4"/>
      <c r="KJ109" s="4"/>
      <c r="KK109" s="4"/>
      <c r="KL109" s="4"/>
      <c r="KM109" s="4"/>
      <c r="KN109" s="4">
        <v>5000</v>
      </c>
      <c r="KO109" s="4"/>
      <c r="KP109" s="4">
        <v>0</v>
      </c>
      <c r="KQ109" s="4"/>
      <c r="KR109" s="4"/>
      <c r="KS109" s="4"/>
      <c r="KT109" s="4"/>
      <c r="KU109" s="4"/>
      <c r="KV109" s="4"/>
      <c r="KW109" s="4"/>
      <c r="KX109" s="4"/>
      <c r="KY109" s="4"/>
      <c r="KZ109" s="4">
        <v>500</v>
      </c>
      <c r="LA109" s="4"/>
      <c r="LB109" s="4"/>
      <c r="LC109" s="4"/>
      <c r="LD109" s="4"/>
      <c r="LE109" s="4"/>
      <c r="LF109" s="4"/>
      <c r="LG109" s="4">
        <v>0</v>
      </c>
      <c r="LH109" s="4"/>
      <c r="LI109" s="4"/>
      <c r="LJ109" s="4"/>
      <c r="LK109" s="4"/>
      <c r="LL109" s="4"/>
      <c r="LM109" s="4"/>
      <c r="LN109" s="4"/>
      <c r="LO109" s="4"/>
      <c r="LP109" s="4"/>
      <c r="LQ109" s="4">
        <v>0</v>
      </c>
      <c r="LR109" s="4"/>
      <c r="LS109" s="4">
        <v>2000</v>
      </c>
      <c r="LT109" s="4"/>
      <c r="LU109" s="4"/>
      <c r="LV109" s="4"/>
      <c r="LW109" s="4"/>
      <c r="LX109" s="4"/>
      <c r="LY109" s="4"/>
      <c r="LZ109" s="4"/>
      <c r="MA109" s="4"/>
      <c r="MB109" s="4"/>
      <c r="MC109" s="4"/>
      <c r="MD109" s="4"/>
      <c r="ME109" s="4"/>
      <c r="MF109" s="4">
        <v>0</v>
      </c>
      <c r="MG109" s="4"/>
      <c r="MH109" s="4"/>
      <c r="MI109" s="4"/>
      <c r="MJ109" s="4">
        <v>0</v>
      </c>
      <c r="MK109" s="4"/>
      <c r="ML109" s="4">
        <v>500</v>
      </c>
      <c r="MM109" s="4"/>
      <c r="MN109" s="4"/>
      <c r="MO109" s="4"/>
      <c r="MP109" s="4">
        <v>300</v>
      </c>
      <c r="MQ109" s="4"/>
      <c r="MR109" s="4"/>
      <c r="MS109" s="4"/>
      <c r="MT109" s="4"/>
      <c r="MU109" s="4"/>
      <c r="MV109" s="4"/>
      <c r="MW109" s="4"/>
      <c r="MX109" s="4"/>
      <c r="MY109" s="4"/>
      <c r="MZ109" s="4"/>
      <c r="NA109" s="4"/>
      <c r="NB109" s="8">
        <f t="shared" si="3"/>
        <v>9400</v>
      </c>
      <c r="NC109" s="4">
        <f t="shared" si="4"/>
        <v>11280</v>
      </c>
      <c r="ND109" s="9">
        <v>9400</v>
      </c>
      <c r="NE109" s="9">
        <f t="shared" si="5"/>
        <v>0</v>
      </c>
    </row>
    <row r="110" spans="1:369" ht="114.75">
      <c r="A110" s="4">
        <v>135</v>
      </c>
      <c r="B110" s="5">
        <v>109</v>
      </c>
      <c r="C110" s="6" t="s">
        <v>581</v>
      </c>
      <c r="D110" s="7" t="s">
        <v>582</v>
      </c>
      <c r="E110" s="10" t="s">
        <v>822</v>
      </c>
      <c r="F110" s="4" t="s">
        <v>368</v>
      </c>
      <c r="G110" s="4">
        <v>1.1453</v>
      </c>
      <c r="H110" s="4">
        <v>200</v>
      </c>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v>0</v>
      </c>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v>1000</v>
      </c>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v>0</v>
      </c>
      <c r="IP110" s="4"/>
      <c r="IQ110" s="4"/>
      <c r="IR110" s="4"/>
      <c r="IS110" s="4"/>
      <c r="IT110" s="4"/>
      <c r="IU110" s="4"/>
      <c r="IV110" s="4"/>
      <c r="IW110" s="4"/>
      <c r="IX110" s="4"/>
      <c r="IY110" s="4"/>
      <c r="IZ110" s="4"/>
      <c r="JA110" s="4"/>
      <c r="JB110" s="4"/>
      <c r="JC110" s="4"/>
      <c r="JD110" s="4"/>
      <c r="JE110" s="4"/>
      <c r="JF110" s="4"/>
      <c r="JG110" s="4"/>
      <c r="JH110" s="4"/>
      <c r="JI110" s="4"/>
      <c r="JJ110" s="4"/>
      <c r="JK110" s="4"/>
      <c r="JL110" s="4"/>
      <c r="JM110" s="4"/>
      <c r="JN110" s="4"/>
      <c r="JO110" s="4"/>
      <c r="JP110" s="4"/>
      <c r="JQ110" s="4"/>
      <c r="JR110" s="4"/>
      <c r="JS110" s="4"/>
      <c r="JT110" s="4"/>
      <c r="JU110" s="4"/>
      <c r="JV110" s="4"/>
      <c r="JW110" s="4"/>
      <c r="JX110" s="4">
        <v>0</v>
      </c>
      <c r="JY110" s="4"/>
      <c r="JZ110" s="4"/>
      <c r="KA110" s="4"/>
      <c r="KB110" s="4"/>
      <c r="KC110" s="4"/>
      <c r="KD110" s="4"/>
      <c r="KE110" s="4"/>
      <c r="KF110" s="4"/>
      <c r="KG110" s="4"/>
      <c r="KH110" s="4"/>
      <c r="KI110" s="4"/>
      <c r="KJ110" s="4"/>
      <c r="KK110" s="4"/>
      <c r="KL110" s="4"/>
      <c r="KM110" s="4"/>
      <c r="KN110" s="4">
        <v>7000</v>
      </c>
      <c r="KO110" s="4"/>
      <c r="KP110" s="4">
        <v>0</v>
      </c>
      <c r="KQ110" s="4"/>
      <c r="KR110" s="4"/>
      <c r="KS110" s="4"/>
      <c r="KT110" s="4"/>
      <c r="KU110" s="4"/>
      <c r="KV110" s="4">
        <v>1000</v>
      </c>
      <c r="KW110" s="4"/>
      <c r="KX110" s="4"/>
      <c r="KY110" s="4"/>
      <c r="KZ110" s="4">
        <v>500</v>
      </c>
      <c r="LA110" s="4"/>
      <c r="LB110" s="4"/>
      <c r="LC110" s="4"/>
      <c r="LD110" s="4"/>
      <c r="LE110" s="4"/>
      <c r="LF110" s="4"/>
      <c r="LG110" s="4">
        <v>0</v>
      </c>
      <c r="LH110" s="4"/>
      <c r="LI110" s="4"/>
      <c r="LJ110" s="4"/>
      <c r="LK110" s="4"/>
      <c r="LL110" s="4"/>
      <c r="LM110" s="4"/>
      <c r="LN110" s="4"/>
      <c r="LO110" s="4"/>
      <c r="LP110" s="4"/>
      <c r="LQ110" s="4">
        <v>0</v>
      </c>
      <c r="LR110" s="4"/>
      <c r="LS110" s="4"/>
      <c r="LT110" s="4"/>
      <c r="LU110" s="4"/>
      <c r="LV110" s="4"/>
      <c r="LW110" s="4"/>
      <c r="LX110" s="4"/>
      <c r="LY110" s="4"/>
      <c r="LZ110" s="4"/>
      <c r="MA110" s="4"/>
      <c r="MB110" s="4"/>
      <c r="MC110" s="4"/>
      <c r="MD110" s="4"/>
      <c r="ME110" s="4"/>
      <c r="MF110" s="4">
        <v>0</v>
      </c>
      <c r="MG110" s="4"/>
      <c r="MH110" s="4"/>
      <c r="MI110" s="4"/>
      <c r="MJ110" s="4">
        <v>0</v>
      </c>
      <c r="MK110" s="4"/>
      <c r="ML110" s="4"/>
      <c r="MM110" s="4"/>
      <c r="MN110" s="4"/>
      <c r="MO110" s="4"/>
      <c r="MP110" s="4"/>
      <c r="MQ110" s="4"/>
      <c r="MR110" s="4"/>
      <c r="MS110" s="4"/>
      <c r="MT110" s="4"/>
      <c r="MU110" s="4"/>
      <c r="MV110" s="4"/>
      <c r="MW110" s="4"/>
      <c r="MX110" s="4"/>
      <c r="MY110" s="4"/>
      <c r="MZ110" s="4"/>
      <c r="NA110" s="4"/>
      <c r="NB110" s="8">
        <f t="shared" si="3"/>
        <v>9700</v>
      </c>
      <c r="NC110" s="4">
        <f t="shared" si="4"/>
        <v>11109.41</v>
      </c>
      <c r="ND110" s="9">
        <v>9700</v>
      </c>
      <c r="NE110" s="9">
        <f t="shared" si="5"/>
        <v>0</v>
      </c>
    </row>
    <row r="111" spans="1:369" ht="114.75">
      <c r="A111" s="4">
        <v>94</v>
      </c>
      <c r="B111" s="5">
        <v>110</v>
      </c>
      <c r="C111" s="6" t="s">
        <v>583</v>
      </c>
      <c r="D111" s="23" t="s">
        <v>584</v>
      </c>
      <c r="E111" s="23" t="s">
        <v>851</v>
      </c>
      <c r="F111" s="4" t="s">
        <v>368</v>
      </c>
      <c r="G111" s="4">
        <v>0.6043</v>
      </c>
      <c r="H111" s="4">
        <v>7000</v>
      </c>
      <c r="I111" s="4"/>
      <c r="J111" s="4"/>
      <c r="K111" s="4"/>
      <c r="L111" s="4"/>
      <c r="M111" s="4"/>
      <c r="N111" s="4"/>
      <c r="O111" s="4"/>
      <c r="P111" s="4"/>
      <c r="Q111" s="4"/>
      <c r="R111" s="4"/>
      <c r="S111" s="4"/>
      <c r="T111" s="4"/>
      <c r="U111" s="4"/>
      <c r="V111" s="4"/>
      <c r="W111" s="4">
        <v>500</v>
      </c>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v>70000</v>
      </c>
      <c r="BO111" s="4"/>
      <c r="BP111" s="4"/>
      <c r="BQ111" s="4">
        <v>8000</v>
      </c>
      <c r="BR111" s="4"/>
      <c r="BS111" s="4"/>
      <c r="BT111" s="4"/>
      <c r="BU111" s="4"/>
      <c r="BV111" s="4"/>
      <c r="BW111" s="4"/>
      <c r="BX111" s="4"/>
      <c r="BY111" s="4"/>
      <c r="BZ111" s="4"/>
      <c r="CA111" s="4"/>
      <c r="CB111" s="4">
        <v>4500</v>
      </c>
      <c r="CC111" s="4"/>
      <c r="CD111" s="4"/>
      <c r="CE111" s="4"/>
      <c r="CF111" s="4"/>
      <c r="CG111" s="4"/>
      <c r="CH111" s="4"/>
      <c r="CI111" s="4">
        <v>10000</v>
      </c>
      <c r="CJ111" s="4"/>
      <c r="CK111" s="4"/>
      <c r="CL111" s="4"/>
      <c r="CM111" s="4"/>
      <c r="CN111" s="4"/>
      <c r="CO111" s="4"/>
      <c r="CP111" s="4"/>
      <c r="CQ111" s="4"/>
      <c r="CR111" s="4">
        <v>4000</v>
      </c>
      <c r="CS111" s="4">
        <v>3000</v>
      </c>
      <c r="CT111" s="4">
        <v>10000</v>
      </c>
      <c r="CU111" s="4"/>
      <c r="CV111" s="4">
        <v>2000</v>
      </c>
      <c r="CW111" s="4">
        <v>10000</v>
      </c>
      <c r="CX111" s="4"/>
      <c r="CY111" s="4"/>
      <c r="CZ111" s="4"/>
      <c r="DA111" s="4">
        <v>500</v>
      </c>
      <c r="DB111" s="4">
        <v>3500</v>
      </c>
      <c r="DC111" s="4">
        <v>15000</v>
      </c>
      <c r="DD111" s="4">
        <v>500</v>
      </c>
      <c r="DE111" s="4"/>
      <c r="DF111" s="4"/>
      <c r="DG111" s="4"/>
      <c r="DH111" s="4"/>
      <c r="DI111" s="4">
        <v>0</v>
      </c>
      <c r="DJ111" s="4"/>
      <c r="DK111" s="4">
        <v>1000</v>
      </c>
      <c r="DL111" s="4"/>
      <c r="DM111" s="4"/>
      <c r="DN111" s="4"/>
      <c r="DO111" s="4">
        <v>5000</v>
      </c>
      <c r="DP111" s="4"/>
      <c r="DQ111" s="4">
        <v>15000</v>
      </c>
      <c r="DR111" s="4"/>
      <c r="DS111" s="4">
        <v>2000</v>
      </c>
      <c r="DT111" s="4">
        <v>1600</v>
      </c>
      <c r="DU111" s="4">
        <v>4000</v>
      </c>
      <c r="DV111" s="4"/>
      <c r="DW111" s="4"/>
      <c r="DX111" s="4">
        <v>2000</v>
      </c>
      <c r="DY111" s="4"/>
      <c r="DZ111" s="4"/>
      <c r="EA111" s="4">
        <v>5000</v>
      </c>
      <c r="EB111" s="4"/>
      <c r="EC111" s="4"/>
      <c r="ED111" s="4"/>
      <c r="EE111" s="4"/>
      <c r="EF111" s="4"/>
      <c r="EG111" s="4">
        <v>5000</v>
      </c>
      <c r="EH111" s="4">
        <v>5000</v>
      </c>
      <c r="EI111" s="4"/>
      <c r="EJ111" s="4"/>
      <c r="EK111" s="4">
        <v>100</v>
      </c>
      <c r="EL111" s="4">
        <v>5000</v>
      </c>
      <c r="EM111" s="4"/>
      <c r="EN111" s="4"/>
      <c r="EO111" s="4">
        <v>16500</v>
      </c>
      <c r="EP111" s="4"/>
      <c r="EQ111" s="4"/>
      <c r="ER111" s="4">
        <v>15000</v>
      </c>
      <c r="ES111" s="4"/>
      <c r="ET111" s="4"/>
      <c r="EU111" s="4">
        <v>25000</v>
      </c>
      <c r="EV111" s="4"/>
      <c r="EW111" s="4"/>
      <c r="EX111" s="4">
        <v>4000</v>
      </c>
      <c r="EY111" s="4"/>
      <c r="EZ111" s="4"/>
      <c r="FA111" s="4"/>
      <c r="FB111" s="4">
        <v>2500</v>
      </c>
      <c r="FC111" s="4"/>
      <c r="FD111" s="4"/>
      <c r="FE111" s="4"/>
      <c r="FF111" s="4"/>
      <c r="FG111" s="4"/>
      <c r="FH111" s="4">
        <v>10000</v>
      </c>
      <c r="FI111" s="4"/>
      <c r="FJ111" s="4">
        <v>1500</v>
      </c>
      <c r="FK111" s="4"/>
      <c r="FL111" s="4"/>
      <c r="FM111" s="4">
        <v>20000</v>
      </c>
      <c r="FN111" s="4"/>
      <c r="FO111" s="4">
        <v>500</v>
      </c>
      <c r="FP111" s="4"/>
      <c r="FQ111" s="4"/>
      <c r="FR111" s="4"/>
      <c r="FS111" s="4"/>
      <c r="FT111" s="4">
        <v>3000</v>
      </c>
      <c r="FU111" s="4"/>
      <c r="FV111" s="4"/>
      <c r="FW111" s="4"/>
      <c r="FX111" s="4"/>
      <c r="FY111" s="4"/>
      <c r="FZ111" s="4"/>
      <c r="GA111" s="4"/>
      <c r="GB111" s="4"/>
      <c r="GC111" s="4"/>
      <c r="GD111" s="4"/>
      <c r="GE111" s="4"/>
      <c r="GF111" s="4"/>
      <c r="GG111" s="4">
        <v>200</v>
      </c>
      <c r="GH111" s="4"/>
      <c r="GI111" s="4"/>
      <c r="GJ111" s="4"/>
      <c r="GK111" s="4">
        <v>2000</v>
      </c>
      <c r="GL111" s="4"/>
      <c r="GM111" s="4"/>
      <c r="GN111" s="4"/>
      <c r="GO111" s="4"/>
      <c r="GP111" s="4"/>
      <c r="GQ111" s="4">
        <v>1500</v>
      </c>
      <c r="GR111" s="4">
        <v>2500</v>
      </c>
      <c r="GS111" s="4"/>
      <c r="GT111" s="4">
        <v>30000</v>
      </c>
      <c r="GU111" s="4"/>
      <c r="GV111" s="4">
        <v>6000</v>
      </c>
      <c r="GW111" s="4"/>
      <c r="GX111" s="4">
        <v>500</v>
      </c>
      <c r="GY111" s="4"/>
      <c r="GZ111" s="4">
        <v>10000</v>
      </c>
      <c r="HA111" s="4">
        <v>6000</v>
      </c>
      <c r="HB111" s="4">
        <v>3000</v>
      </c>
      <c r="HC111" s="4"/>
      <c r="HD111" s="4"/>
      <c r="HE111" s="4"/>
      <c r="HF111" s="4">
        <v>3200</v>
      </c>
      <c r="HG111" s="4"/>
      <c r="HH111" s="4">
        <v>3000</v>
      </c>
      <c r="HI111" s="4"/>
      <c r="HJ111" s="4"/>
      <c r="HK111" s="4"/>
      <c r="HL111" s="4"/>
      <c r="HM111" s="4"/>
      <c r="HN111" s="4">
        <v>1500</v>
      </c>
      <c r="HO111" s="4">
        <v>5000</v>
      </c>
      <c r="HP111" s="4"/>
      <c r="HQ111" s="4"/>
      <c r="HR111" s="4">
        <v>14000</v>
      </c>
      <c r="HS111" s="4"/>
      <c r="HT111" s="4">
        <v>1000</v>
      </c>
      <c r="HU111" s="4">
        <v>2000</v>
      </c>
      <c r="HV111" s="4"/>
      <c r="HW111" s="4"/>
      <c r="HX111" s="4">
        <v>3000</v>
      </c>
      <c r="HY111" s="4"/>
      <c r="HZ111" s="4">
        <v>9000</v>
      </c>
      <c r="IA111" s="4">
        <v>300</v>
      </c>
      <c r="IB111" s="4"/>
      <c r="IC111" s="4"/>
      <c r="ID111" s="4">
        <v>2000</v>
      </c>
      <c r="IE111" s="4"/>
      <c r="IF111" s="4"/>
      <c r="IG111" s="4"/>
      <c r="IH111" s="4"/>
      <c r="II111" s="4"/>
      <c r="IJ111" s="4"/>
      <c r="IK111" s="4">
        <v>500</v>
      </c>
      <c r="IL111" s="4">
        <v>8000</v>
      </c>
      <c r="IM111" s="4">
        <v>18000</v>
      </c>
      <c r="IN111" s="4">
        <v>4000</v>
      </c>
      <c r="IO111" s="4">
        <v>0</v>
      </c>
      <c r="IP111" s="4">
        <v>1000</v>
      </c>
      <c r="IQ111" s="4">
        <v>10000</v>
      </c>
      <c r="IR111" s="4">
        <v>3000</v>
      </c>
      <c r="IS111" s="4"/>
      <c r="IT111" s="4"/>
      <c r="IU111" s="4"/>
      <c r="IV111" s="4"/>
      <c r="IW111" s="4"/>
      <c r="IX111" s="4"/>
      <c r="IY111" s="4">
        <v>10000</v>
      </c>
      <c r="IZ111" s="4"/>
      <c r="JA111" s="4">
        <v>3000</v>
      </c>
      <c r="JB111" s="4"/>
      <c r="JC111" s="4">
        <v>10000</v>
      </c>
      <c r="JD111" s="4"/>
      <c r="JE111" s="4"/>
      <c r="JF111" s="4"/>
      <c r="JG111" s="4">
        <v>2500</v>
      </c>
      <c r="JH111" s="4"/>
      <c r="JI111" s="4"/>
      <c r="JJ111" s="4"/>
      <c r="JK111" s="4"/>
      <c r="JL111" s="4">
        <v>500</v>
      </c>
      <c r="JM111" s="4"/>
      <c r="JN111" s="4"/>
      <c r="JO111" s="4"/>
      <c r="JP111" s="4"/>
      <c r="JQ111" s="4"/>
      <c r="JR111" s="4"/>
      <c r="JS111" s="4"/>
      <c r="JT111" s="4">
        <v>100</v>
      </c>
      <c r="JU111" s="4"/>
      <c r="JV111" s="4"/>
      <c r="JW111" s="4"/>
      <c r="JX111" s="4">
        <v>0</v>
      </c>
      <c r="JY111" s="4"/>
      <c r="JZ111" s="4"/>
      <c r="KA111" s="4"/>
      <c r="KB111" s="4">
        <v>12000</v>
      </c>
      <c r="KC111" s="4"/>
      <c r="KD111" s="4"/>
      <c r="KE111" s="11"/>
      <c r="KF111" s="4"/>
      <c r="KG111" s="4"/>
      <c r="KH111" s="4"/>
      <c r="KI111" s="4"/>
      <c r="KJ111" s="4"/>
      <c r="KK111" s="4">
        <v>6000</v>
      </c>
      <c r="KL111" s="4">
        <v>32000</v>
      </c>
      <c r="KM111" s="4">
        <v>15000</v>
      </c>
      <c r="KN111" s="4">
        <v>50000</v>
      </c>
      <c r="KO111" s="4"/>
      <c r="KP111" s="4">
        <v>1000</v>
      </c>
      <c r="KQ111" s="4">
        <v>50000</v>
      </c>
      <c r="KR111" s="4">
        <v>3000</v>
      </c>
      <c r="KS111" s="4"/>
      <c r="KT111" s="4"/>
      <c r="KU111" s="4">
        <v>2400</v>
      </c>
      <c r="KV111" s="4"/>
      <c r="KW111" s="4"/>
      <c r="KX111" s="4"/>
      <c r="KY111" s="4">
        <v>10000</v>
      </c>
      <c r="KZ111" s="4">
        <v>10000</v>
      </c>
      <c r="LA111" s="4"/>
      <c r="LB111" s="4"/>
      <c r="LC111" s="4"/>
      <c r="LD111" s="4">
        <v>4500</v>
      </c>
      <c r="LE111" s="4"/>
      <c r="LF111" s="4"/>
      <c r="LG111" s="4">
        <v>0</v>
      </c>
      <c r="LH111" s="4"/>
      <c r="LI111" s="4"/>
      <c r="LJ111" s="4"/>
      <c r="LK111" s="4">
        <v>20000</v>
      </c>
      <c r="LL111" s="4"/>
      <c r="LM111" s="4"/>
      <c r="LN111" s="4"/>
      <c r="LO111" s="4">
        <v>10000</v>
      </c>
      <c r="LP111" s="4">
        <v>12000</v>
      </c>
      <c r="LQ111" s="4">
        <v>60000</v>
      </c>
      <c r="LR111" s="4">
        <v>13500</v>
      </c>
      <c r="LS111" s="4"/>
      <c r="LT111" s="4"/>
      <c r="LU111" s="4"/>
      <c r="LV111" s="11">
        <v>20000</v>
      </c>
      <c r="LW111" s="4">
        <v>25000</v>
      </c>
      <c r="LX111" s="4">
        <v>20000</v>
      </c>
      <c r="LY111" s="4">
        <v>15000</v>
      </c>
      <c r="LZ111" s="4">
        <v>15000</v>
      </c>
      <c r="MA111" s="4">
        <v>50000</v>
      </c>
      <c r="MB111" s="4">
        <v>20000</v>
      </c>
      <c r="MC111" s="4">
        <v>35000</v>
      </c>
      <c r="MD111" s="11"/>
      <c r="ME111" s="4"/>
      <c r="MF111" s="4">
        <v>0</v>
      </c>
      <c r="MG111" s="4">
        <v>10000</v>
      </c>
      <c r="MH111" s="4">
        <v>5000</v>
      </c>
      <c r="MI111" s="4">
        <v>6000</v>
      </c>
      <c r="MJ111" s="4">
        <v>10000</v>
      </c>
      <c r="MK111" s="4">
        <v>15000</v>
      </c>
      <c r="ML111" s="4">
        <v>6000</v>
      </c>
      <c r="MM111" s="4">
        <v>15000</v>
      </c>
      <c r="MN111" s="4"/>
      <c r="MO111" s="4"/>
      <c r="MP111" s="4">
        <v>13000</v>
      </c>
      <c r="MQ111" s="4">
        <v>15000</v>
      </c>
      <c r="MR111" s="4"/>
      <c r="MS111" s="4">
        <v>8000</v>
      </c>
      <c r="MT111" s="4">
        <v>5000</v>
      </c>
      <c r="MU111" s="4">
        <v>10000</v>
      </c>
      <c r="MV111" s="4"/>
      <c r="MW111" s="4"/>
      <c r="MX111" s="4"/>
      <c r="MY111" s="4"/>
      <c r="MZ111" s="4">
        <v>20000</v>
      </c>
      <c r="NA111" s="4">
        <v>15000</v>
      </c>
      <c r="NB111" s="43">
        <f t="shared" si="3"/>
        <v>1137900</v>
      </c>
      <c r="NC111" s="11">
        <f t="shared" si="4"/>
        <v>687632.97</v>
      </c>
      <c r="ND111" s="9">
        <v>1144900</v>
      </c>
      <c r="NE111" s="9">
        <f t="shared" si="5"/>
        <v>-7000</v>
      </c>
    </row>
    <row r="112" spans="1:369" s="17" customFormat="1" ht="102">
      <c r="A112" s="14" t="s">
        <v>585</v>
      </c>
      <c r="B112" s="8">
        <v>111</v>
      </c>
      <c r="C112" s="15" t="s">
        <v>586</v>
      </c>
      <c r="D112" s="16" t="s">
        <v>587</v>
      </c>
      <c r="E112" s="51" t="s">
        <v>823</v>
      </c>
      <c r="F112" s="14" t="s">
        <v>368</v>
      </c>
      <c r="G112" s="14">
        <v>1.464</v>
      </c>
      <c r="H112" s="14">
        <v>0</v>
      </c>
      <c r="I112" s="14">
        <v>0</v>
      </c>
      <c r="J112" s="14">
        <v>0</v>
      </c>
      <c r="K112" s="14">
        <v>0</v>
      </c>
      <c r="L112" s="14">
        <v>0</v>
      </c>
      <c r="M112" s="14">
        <v>0</v>
      </c>
      <c r="N112" s="14">
        <v>0</v>
      </c>
      <c r="O112" s="14">
        <v>0</v>
      </c>
      <c r="P112" s="14">
        <v>0</v>
      </c>
      <c r="Q112" s="14">
        <v>0</v>
      </c>
      <c r="R112" s="14">
        <v>0</v>
      </c>
      <c r="S112" s="14">
        <v>0</v>
      </c>
      <c r="T112" s="14">
        <v>0</v>
      </c>
      <c r="U112" s="14">
        <v>0</v>
      </c>
      <c r="V112" s="14">
        <v>0</v>
      </c>
      <c r="W112" s="14">
        <v>100</v>
      </c>
      <c r="X112" s="14">
        <v>0</v>
      </c>
      <c r="Y112" s="14">
        <v>0</v>
      </c>
      <c r="Z112" s="14">
        <v>0</v>
      </c>
      <c r="AA112" s="14">
        <v>0</v>
      </c>
      <c r="AB112" s="14">
        <v>0</v>
      </c>
      <c r="AC112" s="14">
        <v>0</v>
      </c>
      <c r="AD112" s="14">
        <v>0</v>
      </c>
      <c r="AE112" s="14">
        <v>0</v>
      </c>
      <c r="AF112" s="14">
        <v>0</v>
      </c>
      <c r="AG112" s="14">
        <v>0</v>
      </c>
      <c r="AH112" s="14">
        <v>0</v>
      </c>
      <c r="AI112" s="14">
        <v>0</v>
      </c>
      <c r="AJ112" s="14">
        <v>0</v>
      </c>
      <c r="AK112" s="14">
        <v>0</v>
      </c>
      <c r="AL112" s="14">
        <v>0</v>
      </c>
      <c r="AM112" s="14">
        <v>0</v>
      </c>
      <c r="AN112" s="14">
        <v>0</v>
      </c>
      <c r="AO112" s="14">
        <v>0</v>
      </c>
      <c r="AP112" s="14">
        <v>0</v>
      </c>
      <c r="AQ112" s="14">
        <v>0</v>
      </c>
      <c r="AR112" s="14">
        <v>0</v>
      </c>
      <c r="AS112" s="14">
        <v>0</v>
      </c>
      <c r="AT112" s="14">
        <v>0</v>
      </c>
      <c r="AU112" s="14">
        <v>0</v>
      </c>
      <c r="AV112" s="14">
        <v>0</v>
      </c>
      <c r="AW112" s="14">
        <v>0</v>
      </c>
      <c r="AX112" s="14">
        <v>0</v>
      </c>
      <c r="AY112" s="14">
        <v>0</v>
      </c>
      <c r="AZ112" s="14">
        <v>0</v>
      </c>
      <c r="BA112" s="14">
        <v>0</v>
      </c>
      <c r="BB112" s="14">
        <v>0</v>
      </c>
      <c r="BC112" s="14">
        <v>0</v>
      </c>
      <c r="BD112" s="14">
        <v>0</v>
      </c>
      <c r="BE112" s="14">
        <v>0</v>
      </c>
      <c r="BF112" s="14">
        <v>0</v>
      </c>
      <c r="BG112" s="14">
        <v>0</v>
      </c>
      <c r="BH112" s="14">
        <v>0</v>
      </c>
      <c r="BI112" s="14">
        <v>0</v>
      </c>
      <c r="BJ112" s="14">
        <v>0</v>
      </c>
      <c r="BK112" s="14">
        <v>0</v>
      </c>
      <c r="BL112" s="14">
        <v>100000</v>
      </c>
      <c r="BM112" s="14">
        <v>0</v>
      </c>
      <c r="BN112" s="14">
        <v>0</v>
      </c>
      <c r="BO112" s="14">
        <v>50000</v>
      </c>
      <c r="BP112" s="14">
        <v>44000</v>
      </c>
      <c r="BQ112" s="14">
        <v>0</v>
      </c>
      <c r="BR112" s="14">
        <v>0</v>
      </c>
      <c r="BS112" s="14">
        <v>0</v>
      </c>
      <c r="BT112" s="14">
        <v>0</v>
      </c>
      <c r="BU112" s="14">
        <v>0</v>
      </c>
      <c r="BV112" s="14">
        <v>0</v>
      </c>
      <c r="BW112" s="14">
        <v>0</v>
      </c>
      <c r="BX112" s="14">
        <v>0</v>
      </c>
      <c r="BY112" s="14">
        <v>0</v>
      </c>
      <c r="BZ112" s="14">
        <v>0</v>
      </c>
      <c r="CA112" s="14">
        <v>0</v>
      </c>
      <c r="CB112" s="14">
        <v>0</v>
      </c>
      <c r="CC112" s="14">
        <v>0</v>
      </c>
      <c r="CD112" s="14">
        <v>0</v>
      </c>
      <c r="CE112" s="14">
        <v>0</v>
      </c>
      <c r="CF112" s="14">
        <v>0</v>
      </c>
      <c r="CG112" s="14">
        <v>0</v>
      </c>
      <c r="CH112" s="14">
        <v>0</v>
      </c>
      <c r="CI112" s="14">
        <v>0</v>
      </c>
      <c r="CJ112" s="14">
        <v>0</v>
      </c>
      <c r="CK112" s="14">
        <v>0</v>
      </c>
      <c r="CL112" s="14">
        <v>0</v>
      </c>
      <c r="CM112" s="14">
        <v>0</v>
      </c>
      <c r="CN112" s="14">
        <v>0</v>
      </c>
      <c r="CO112" s="14">
        <v>0</v>
      </c>
      <c r="CP112" s="14">
        <v>0</v>
      </c>
      <c r="CQ112" s="14">
        <v>1500</v>
      </c>
      <c r="CR112" s="14">
        <v>0</v>
      </c>
      <c r="CS112" s="14">
        <v>0</v>
      </c>
      <c r="CT112" s="14">
        <v>10000</v>
      </c>
      <c r="CU112" s="14">
        <v>0</v>
      </c>
      <c r="CV112" s="14">
        <v>0</v>
      </c>
      <c r="CW112" s="14">
        <v>0</v>
      </c>
      <c r="CX112" s="14">
        <v>0</v>
      </c>
      <c r="CY112" s="14">
        <v>0</v>
      </c>
      <c r="CZ112" s="14">
        <v>0</v>
      </c>
      <c r="DA112" s="14">
        <v>0</v>
      </c>
      <c r="DB112" s="14">
        <v>0</v>
      </c>
      <c r="DC112" s="14">
        <v>0</v>
      </c>
      <c r="DD112" s="14">
        <v>0</v>
      </c>
      <c r="DE112" s="14">
        <v>0</v>
      </c>
      <c r="DF112" s="14">
        <v>0</v>
      </c>
      <c r="DG112" s="14">
        <v>0</v>
      </c>
      <c r="DH112" s="14">
        <v>0</v>
      </c>
      <c r="DI112" s="14">
        <v>0</v>
      </c>
      <c r="DJ112" s="14">
        <v>0</v>
      </c>
      <c r="DK112" s="14">
        <v>0</v>
      </c>
      <c r="DL112" s="14">
        <v>0</v>
      </c>
      <c r="DM112" s="14">
        <v>0</v>
      </c>
      <c r="DN112" s="14">
        <v>0</v>
      </c>
      <c r="DO112" s="14">
        <v>1000</v>
      </c>
      <c r="DP112" s="14">
        <v>0</v>
      </c>
      <c r="DQ112" s="14">
        <v>0</v>
      </c>
      <c r="DR112" s="14">
        <v>0</v>
      </c>
      <c r="DS112" s="14">
        <v>0</v>
      </c>
      <c r="DT112" s="14">
        <v>0</v>
      </c>
      <c r="DU112" s="14">
        <v>0</v>
      </c>
      <c r="DV112" s="14">
        <v>0</v>
      </c>
      <c r="DW112" s="14">
        <v>3000</v>
      </c>
      <c r="DX112" s="14">
        <v>0</v>
      </c>
      <c r="DY112" s="14">
        <v>0</v>
      </c>
      <c r="DZ112" s="14">
        <v>0</v>
      </c>
      <c r="EA112" s="14">
        <v>0</v>
      </c>
      <c r="EB112" s="14">
        <v>0</v>
      </c>
      <c r="EC112" s="14">
        <v>0</v>
      </c>
      <c r="ED112" s="14">
        <v>0</v>
      </c>
      <c r="EE112" s="14">
        <v>0</v>
      </c>
      <c r="EF112" s="14">
        <v>0</v>
      </c>
      <c r="EG112" s="14">
        <v>0</v>
      </c>
      <c r="EH112" s="14">
        <v>0</v>
      </c>
      <c r="EI112" s="14">
        <v>0</v>
      </c>
      <c r="EJ112" s="14">
        <v>0</v>
      </c>
      <c r="EK112" s="14">
        <v>0</v>
      </c>
      <c r="EL112" s="14">
        <v>0</v>
      </c>
      <c r="EM112" s="14">
        <v>0</v>
      </c>
      <c r="EN112" s="14">
        <v>0</v>
      </c>
      <c r="EO112" s="14">
        <v>0</v>
      </c>
      <c r="EP112" s="14">
        <v>0</v>
      </c>
      <c r="EQ112" s="14">
        <v>0</v>
      </c>
      <c r="ER112" s="14">
        <v>0</v>
      </c>
      <c r="ES112" s="14">
        <v>0</v>
      </c>
      <c r="ET112" s="14">
        <v>0</v>
      </c>
      <c r="EU112" s="14">
        <v>0</v>
      </c>
      <c r="EV112" s="14">
        <v>0</v>
      </c>
      <c r="EW112" s="14">
        <v>0</v>
      </c>
      <c r="EX112" s="14">
        <v>0</v>
      </c>
      <c r="EY112" s="14">
        <v>0</v>
      </c>
      <c r="EZ112" s="14">
        <v>0</v>
      </c>
      <c r="FA112" s="14">
        <v>0</v>
      </c>
      <c r="FB112" s="14">
        <v>0</v>
      </c>
      <c r="FC112" s="14">
        <v>0</v>
      </c>
      <c r="FD112" s="14">
        <v>0</v>
      </c>
      <c r="FE112" s="14">
        <v>0</v>
      </c>
      <c r="FF112" s="14">
        <v>0</v>
      </c>
      <c r="FG112" s="14">
        <v>0</v>
      </c>
      <c r="FH112" s="14">
        <v>0</v>
      </c>
      <c r="FI112" s="14">
        <v>0</v>
      </c>
      <c r="FJ112" s="14">
        <v>0</v>
      </c>
      <c r="FK112" s="14">
        <v>0</v>
      </c>
      <c r="FL112" s="14">
        <v>0</v>
      </c>
      <c r="FM112" s="14">
        <v>0</v>
      </c>
      <c r="FN112" s="14">
        <v>0</v>
      </c>
      <c r="FO112" s="14">
        <v>0</v>
      </c>
      <c r="FP112" s="14">
        <v>500</v>
      </c>
      <c r="FQ112" s="14">
        <v>0</v>
      </c>
      <c r="FR112" s="14">
        <v>700</v>
      </c>
      <c r="FS112" s="14">
        <v>0</v>
      </c>
      <c r="FT112" s="14">
        <v>0</v>
      </c>
      <c r="FU112" s="14">
        <v>0</v>
      </c>
      <c r="FV112" s="14">
        <v>0</v>
      </c>
      <c r="FW112" s="14">
        <v>0</v>
      </c>
      <c r="FX112" s="14">
        <v>0</v>
      </c>
      <c r="FY112" s="14">
        <v>0</v>
      </c>
      <c r="FZ112" s="14">
        <v>0</v>
      </c>
      <c r="GA112" s="14">
        <v>0</v>
      </c>
      <c r="GB112" s="14">
        <v>0</v>
      </c>
      <c r="GC112" s="14">
        <v>0</v>
      </c>
      <c r="GD112" s="14">
        <v>0</v>
      </c>
      <c r="GE112" s="14">
        <v>0</v>
      </c>
      <c r="GF112" s="14">
        <v>0</v>
      </c>
      <c r="GG112" s="14">
        <v>0</v>
      </c>
      <c r="GH112" s="14">
        <v>0</v>
      </c>
      <c r="GI112" s="14">
        <v>0</v>
      </c>
      <c r="GJ112" s="14">
        <v>0</v>
      </c>
      <c r="GK112" s="14">
        <v>0</v>
      </c>
      <c r="GL112" s="14">
        <v>0</v>
      </c>
      <c r="GM112" s="14">
        <v>0</v>
      </c>
      <c r="GN112" s="14">
        <v>0</v>
      </c>
      <c r="GO112" s="14">
        <v>0</v>
      </c>
      <c r="GP112" s="14">
        <v>0</v>
      </c>
      <c r="GQ112" s="14">
        <v>0</v>
      </c>
      <c r="GR112" s="14">
        <v>0</v>
      </c>
      <c r="GS112" s="14">
        <v>0</v>
      </c>
      <c r="GT112" s="14">
        <v>0</v>
      </c>
      <c r="GU112" s="14">
        <v>0</v>
      </c>
      <c r="GV112" s="14">
        <v>0</v>
      </c>
      <c r="GW112" s="14">
        <v>0</v>
      </c>
      <c r="GX112" s="14">
        <v>0</v>
      </c>
      <c r="GY112" s="14">
        <v>20000</v>
      </c>
      <c r="GZ112" s="14">
        <v>0</v>
      </c>
      <c r="HA112" s="14">
        <v>0</v>
      </c>
      <c r="HB112" s="14">
        <v>0</v>
      </c>
      <c r="HC112" s="14">
        <v>0</v>
      </c>
      <c r="HD112" s="14">
        <v>0</v>
      </c>
      <c r="HE112" s="14">
        <v>0</v>
      </c>
      <c r="HF112" s="14">
        <v>0</v>
      </c>
      <c r="HG112" s="14">
        <v>0</v>
      </c>
      <c r="HH112" s="14">
        <v>0</v>
      </c>
      <c r="HI112" s="14">
        <v>0</v>
      </c>
      <c r="HJ112" s="14">
        <v>0</v>
      </c>
      <c r="HK112" s="14">
        <v>0</v>
      </c>
      <c r="HL112" s="14">
        <v>0</v>
      </c>
      <c r="HM112" s="14">
        <v>0</v>
      </c>
      <c r="HN112" s="14">
        <v>0</v>
      </c>
      <c r="HO112" s="14">
        <v>0</v>
      </c>
      <c r="HP112" s="14">
        <v>0</v>
      </c>
      <c r="HQ112" s="14">
        <v>0</v>
      </c>
      <c r="HR112" s="14">
        <v>0</v>
      </c>
      <c r="HS112" s="14">
        <v>0</v>
      </c>
      <c r="HT112" s="14">
        <v>0</v>
      </c>
      <c r="HU112" s="14">
        <v>0</v>
      </c>
      <c r="HV112" s="14">
        <v>0</v>
      </c>
      <c r="HW112" s="14">
        <v>0</v>
      </c>
      <c r="HX112" s="14">
        <v>0</v>
      </c>
      <c r="HY112" s="14">
        <v>0</v>
      </c>
      <c r="HZ112" s="14">
        <v>0</v>
      </c>
      <c r="IA112" s="14">
        <v>200</v>
      </c>
      <c r="IB112" s="14">
        <v>0</v>
      </c>
      <c r="IC112" s="14">
        <v>0</v>
      </c>
      <c r="ID112" s="14">
        <v>0</v>
      </c>
      <c r="IE112" s="14">
        <v>3000</v>
      </c>
      <c r="IF112" s="14">
        <v>0</v>
      </c>
      <c r="IG112" s="14">
        <v>0</v>
      </c>
      <c r="IH112" s="14">
        <v>0</v>
      </c>
      <c r="II112" s="14">
        <v>0</v>
      </c>
      <c r="IJ112" s="14">
        <v>0</v>
      </c>
      <c r="IK112" s="14">
        <v>0</v>
      </c>
      <c r="IL112" s="14">
        <v>0</v>
      </c>
      <c r="IM112" s="14">
        <v>0</v>
      </c>
      <c r="IN112" s="14">
        <v>0</v>
      </c>
      <c r="IO112" s="14">
        <v>0</v>
      </c>
      <c r="IP112" s="14">
        <v>500</v>
      </c>
      <c r="IQ112" s="14">
        <v>1000</v>
      </c>
      <c r="IR112" s="11">
        <v>19000</v>
      </c>
      <c r="IS112" s="14">
        <v>0</v>
      </c>
      <c r="IT112" s="14">
        <v>0</v>
      </c>
      <c r="IU112" s="14">
        <v>0</v>
      </c>
      <c r="IV112" s="14">
        <v>0</v>
      </c>
      <c r="IW112" s="14">
        <v>0</v>
      </c>
      <c r="IX112" s="14">
        <v>0</v>
      </c>
      <c r="IY112" s="14">
        <v>0</v>
      </c>
      <c r="IZ112" s="14">
        <v>0</v>
      </c>
      <c r="JA112" s="14">
        <v>0</v>
      </c>
      <c r="JB112" s="14">
        <v>0</v>
      </c>
      <c r="JC112" s="14">
        <v>0</v>
      </c>
      <c r="JD112" s="14">
        <v>0</v>
      </c>
      <c r="JE112" s="14">
        <v>0</v>
      </c>
      <c r="JF112" s="14">
        <v>0</v>
      </c>
      <c r="JG112" s="14">
        <v>0</v>
      </c>
      <c r="JH112" s="14">
        <v>0</v>
      </c>
      <c r="JI112" s="14">
        <v>0</v>
      </c>
      <c r="JJ112" s="14">
        <v>0</v>
      </c>
      <c r="JK112" s="14">
        <v>0</v>
      </c>
      <c r="JL112" s="14">
        <v>0</v>
      </c>
      <c r="JM112" s="14">
        <v>0</v>
      </c>
      <c r="JN112" s="14">
        <v>0</v>
      </c>
      <c r="JO112" s="14">
        <v>0</v>
      </c>
      <c r="JP112" s="14">
        <v>0</v>
      </c>
      <c r="JQ112" s="14">
        <v>0</v>
      </c>
      <c r="JR112" s="14">
        <v>0</v>
      </c>
      <c r="JS112" s="14">
        <v>0</v>
      </c>
      <c r="JT112" s="14">
        <v>0</v>
      </c>
      <c r="JU112" s="14">
        <v>0</v>
      </c>
      <c r="JV112" s="14">
        <v>0</v>
      </c>
      <c r="JW112" s="14">
        <v>0</v>
      </c>
      <c r="JX112" s="14">
        <v>0</v>
      </c>
      <c r="JY112" s="14">
        <v>0</v>
      </c>
      <c r="JZ112" s="14">
        <v>800</v>
      </c>
      <c r="KA112" s="14">
        <v>0</v>
      </c>
      <c r="KB112" s="14">
        <v>0</v>
      </c>
      <c r="KC112" s="14">
        <v>35000</v>
      </c>
      <c r="KD112" s="14">
        <v>0</v>
      </c>
      <c r="KE112" s="14">
        <v>0</v>
      </c>
      <c r="KF112" s="14">
        <v>0</v>
      </c>
      <c r="KG112" s="14">
        <v>0</v>
      </c>
      <c r="KH112" s="14">
        <v>8000</v>
      </c>
      <c r="KI112" s="14">
        <v>0</v>
      </c>
      <c r="KJ112" s="14">
        <v>0</v>
      </c>
      <c r="KK112" s="14">
        <v>0</v>
      </c>
      <c r="KL112" s="14">
        <v>0</v>
      </c>
      <c r="KM112" s="14">
        <v>0</v>
      </c>
      <c r="KN112" s="11">
        <v>118000</v>
      </c>
      <c r="KO112" s="14">
        <v>0</v>
      </c>
      <c r="KP112" s="14">
        <v>30000</v>
      </c>
      <c r="KQ112" s="14">
        <v>0</v>
      </c>
      <c r="KR112" s="14">
        <v>0</v>
      </c>
      <c r="KS112" s="14">
        <v>0</v>
      </c>
      <c r="KT112" s="14">
        <v>0</v>
      </c>
      <c r="KU112" s="14">
        <v>0</v>
      </c>
      <c r="KV112" s="14">
        <v>0</v>
      </c>
      <c r="KW112" s="14">
        <v>0</v>
      </c>
      <c r="KX112" s="14">
        <v>20000</v>
      </c>
      <c r="KY112" s="14">
        <v>0</v>
      </c>
      <c r="KZ112" s="14">
        <v>0</v>
      </c>
      <c r="LA112" s="14">
        <v>0</v>
      </c>
      <c r="LB112" s="14">
        <v>0</v>
      </c>
      <c r="LC112" s="14">
        <v>0</v>
      </c>
      <c r="LD112" s="14">
        <v>0</v>
      </c>
      <c r="LE112" s="14">
        <v>0</v>
      </c>
      <c r="LF112" s="14">
        <v>0</v>
      </c>
      <c r="LG112" s="14">
        <v>0</v>
      </c>
      <c r="LH112" s="14">
        <v>30000</v>
      </c>
      <c r="LI112" s="14">
        <v>0</v>
      </c>
      <c r="LJ112" s="14">
        <v>0</v>
      </c>
      <c r="LK112" s="14">
        <v>0</v>
      </c>
      <c r="LL112" s="14">
        <v>0</v>
      </c>
      <c r="LM112" s="14">
        <v>0</v>
      </c>
      <c r="LN112" s="14">
        <v>10000</v>
      </c>
      <c r="LO112" s="14">
        <v>0</v>
      </c>
      <c r="LP112" s="14">
        <v>0</v>
      </c>
      <c r="LQ112" s="14">
        <v>0</v>
      </c>
      <c r="LR112" s="14">
        <v>0</v>
      </c>
      <c r="LS112" s="14">
        <v>2000</v>
      </c>
      <c r="LT112" s="14">
        <v>0</v>
      </c>
      <c r="LU112" s="14">
        <v>0</v>
      </c>
      <c r="LV112" s="14">
        <v>0</v>
      </c>
      <c r="LW112" s="14">
        <v>0</v>
      </c>
      <c r="LX112" s="14">
        <v>0</v>
      </c>
      <c r="LY112" s="14">
        <v>0</v>
      </c>
      <c r="LZ112" s="14">
        <v>0</v>
      </c>
      <c r="MA112" s="14">
        <v>0</v>
      </c>
      <c r="MB112" s="14">
        <v>0</v>
      </c>
      <c r="MC112" s="14">
        <v>0</v>
      </c>
      <c r="MD112" s="11">
        <v>9000</v>
      </c>
      <c r="ME112" s="14">
        <v>0</v>
      </c>
      <c r="MF112" s="14">
        <v>0</v>
      </c>
      <c r="MG112" s="14">
        <v>0</v>
      </c>
      <c r="MH112" s="14">
        <v>0</v>
      </c>
      <c r="MI112" s="14">
        <v>0</v>
      </c>
      <c r="MJ112" s="14">
        <v>0</v>
      </c>
      <c r="MK112" s="14">
        <v>0</v>
      </c>
      <c r="ML112" s="14">
        <v>0</v>
      </c>
      <c r="MM112" s="14">
        <v>0</v>
      </c>
      <c r="MN112" s="14">
        <v>0</v>
      </c>
      <c r="MO112" s="14">
        <v>0</v>
      </c>
      <c r="MP112" s="14">
        <v>0</v>
      </c>
      <c r="MQ112" s="14">
        <v>0</v>
      </c>
      <c r="MR112" s="14">
        <v>0</v>
      </c>
      <c r="MS112" s="14">
        <v>0</v>
      </c>
      <c r="MT112" s="14">
        <v>0</v>
      </c>
      <c r="MU112" s="14">
        <v>0</v>
      </c>
      <c r="MV112" s="14">
        <v>0</v>
      </c>
      <c r="MW112" s="14">
        <v>0</v>
      </c>
      <c r="MX112" s="14">
        <v>0</v>
      </c>
      <c r="MY112" s="14">
        <v>6000</v>
      </c>
      <c r="MZ112" s="14">
        <v>0</v>
      </c>
      <c r="NA112" s="14">
        <v>0</v>
      </c>
      <c r="NB112" s="43">
        <f t="shared" si="3"/>
        <v>523300</v>
      </c>
      <c r="NC112" s="11">
        <v>752935.2</v>
      </c>
      <c r="ND112" s="17">
        <v>514300</v>
      </c>
      <c r="NE112" s="9">
        <f t="shared" si="5"/>
        <v>9000</v>
      </c>
    </row>
    <row r="113" spans="1:369" ht="102">
      <c r="A113" s="4">
        <v>116</v>
      </c>
      <c r="B113" s="5">
        <v>112</v>
      </c>
      <c r="C113" s="6" t="s">
        <v>588</v>
      </c>
      <c r="D113" s="7" t="s">
        <v>589</v>
      </c>
      <c r="E113" s="10" t="s">
        <v>824</v>
      </c>
      <c r="F113" s="4" t="s">
        <v>368</v>
      </c>
      <c r="G113" s="4">
        <v>0.9874</v>
      </c>
      <c r="H113" s="4">
        <v>0</v>
      </c>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v>70000</v>
      </c>
      <c r="BN113" s="4">
        <v>21000</v>
      </c>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v>1000</v>
      </c>
      <c r="CW113" s="4"/>
      <c r="CX113" s="4"/>
      <c r="CY113" s="4"/>
      <c r="CZ113" s="4"/>
      <c r="DA113" s="4"/>
      <c r="DB113" s="4"/>
      <c r="DC113" s="4"/>
      <c r="DD113" s="4"/>
      <c r="DE113" s="4"/>
      <c r="DF113" s="4"/>
      <c r="DG113" s="4"/>
      <c r="DH113" s="4"/>
      <c r="DI113" s="4">
        <v>0</v>
      </c>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v>400</v>
      </c>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v>0</v>
      </c>
      <c r="IP113" s="4"/>
      <c r="IQ113" s="4"/>
      <c r="IR113" s="4"/>
      <c r="IS113" s="4"/>
      <c r="IT113" s="4"/>
      <c r="IU113" s="4"/>
      <c r="IV113" s="4"/>
      <c r="IW113" s="4"/>
      <c r="IX113" s="4"/>
      <c r="IY113" s="4"/>
      <c r="IZ113" s="4"/>
      <c r="JA113" s="4"/>
      <c r="JB113" s="4"/>
      <c r="JC113" s="4"/>
      <c r="JD113" s="4"/>
      <c r="JE113" s="4"/>
      <c r="JF113" s="4"/>
      <c r="JG113" s="4"/>
      <c r="JH113" s="4"/>
      <c r="JI113" s="4"/>
      <c r="JJ113" s="4"/>
      <c r="JK113" s="4"/>
      <c r="JL113" s="4"/>
      <c r="JM113" s="4"/>
      <c r="JN113" s="4"/>
      <c r="JO113" s="4"/>
      <c r="JP113" s="4"/>
      <c r="JQ113" s="4"/>
      <c r="JR113" s="4"/>
      <c r="JS113" s="4"/>
      <c r="JT113" s="4"/>
      <c r="JU113" s="4"/>
      <c r="JV113" s="4"/>
      <c r="JW113" s="4"/>
      <c r="JX113" s="4">
        <v>0</v>
      </c>
      <c r="JY113" s="4">
        <v>10000</v>
      </c>
      <c r="JZ113" s="4"/>
      <c r="KA113" s="4"/>
      <c r="KB113" s="4"/>
      <c r="KC113" s="4"/>
      <c r="KD113" s="4"/>
      <c r="KE113" s="11">
        <v>20000</v>
      </c>
      <c r="KF113" s="4"/>
      <c r="KG113" s="4"/>
      <c r="KH113" s="4"/>
      <c r="KI113" s="4"/>
      <c r="KJ113" s="4"/>
      <c r="KK113" s="4"/>
      <c r="KL113" s="4">
        <v>4000</v>
      </c>
      <c r="KM113" s="4"/>
      <c r="KN113" s="4"/>
      <c r="KO113" s="4">
        <v>12000</v>
      </c>
      <c r="KP113" s="4">
        <v>0</v>
      </c>
      <c r="KQ113" s="4">
        <v>100</v>
      </c>
      <c r="KR113" s="4"/>
      <c r="KS113" s="4">
        <v>20000</v>
      </c>
      <c r="KT113" s="4"/>
      <c r="KU113" s="4"/>
      <c r="KV113" s="4">
        <v>30000</v>
      </c>
      <c r="KW113" s="4"/>
      <c r="KX113" s="4"/>
      <c r="KY113" s="4"/>
      <c r="KZ113" s="4"/>
      <c r="LA113" s="4"/>
      <c r="LB113" s="4"/>
      <c r="LC113" s="4"/>
      <c r="LD113" s="4"/>
      <c r="LE113" s="4"/>
      <c r="LF113" s="4"/>
      <c r="LG113" s="4">
        <v>0</v>
      </c>
      <c r="LH113" s="4"/>
      <c r="LI113" s="4">
        <v>89000</v>
      </c>
      <c r="LJ113" s="4"/>
      <c r="LK113" s="4"/>
      <c r="LL113" s="4"/>
      <c r="LM113" s="4"/>
      <c r="LN113" s="4"/>
      <c r="LO113" s="4"/>
      <c r="LP113" s="4"/>
      <c r="LQ113" s="4">
        <v>0</v>
      </c>
      <c r="LR113" s="4"/>
      <c r="LS113" s="4"/>
      <c r="LT113" s="4"/>
      <c r="LU113" s="4"/>
      <c r="LV113" s="4"/>
      <c r="LW113" s="4"/>
      <c r="LX113" s="4"/>
      <c r="LY113" s="4"/>
      <c r="LZ113" s="4"/>
      <c r="MA113" s="4"/>
      <c r="MB113" s="4"/>
      <c r="MC113" s="4"/>
      <c r="MD113" s="4"/>
      <c r="ME113" s="4"/>
      <c r="MF113" s="4">
        <v>0</v>
      </c>
      <c r="MG113" s="4"/>
      <c r="MH113" s="4"/>
      <c r="MI113" s="4"/>
      <c r="MJ113" s="4">
        <v>0</v>
      </c>
      <c r="MK113" s="4"/>
      <c r="ML113" s="4"/>
      <c r="MM113" s="4"/>
      <c r="MN113" s="4"/>
      <c r="MO113" s="4"/>
      <c r="MP113" s="4"/>
      <c r="MQ113" s="4"/>
      <c r="MR113" s="4"/>
      <c r="MS113" s="4"/>
      <c r="MT113" s="4"/>
      <c r="MU113" s="4"/>
      <c r="MV113" s="4"/>
      <c r="MW113" s="4"/>
      <c r="MX113" s="4"/>
      <c r="MY113" s="4">
        <v>6000</v>
      </c>
      <c r="MZ113" s="4">
        <v>10000</v>
      </c>
      <c r="NA113" s="4"/>
      <c r="NB113" s="43">
        <f t="shared" si="3"/>
        <v>293500</v>
      </c>
      <c r="NC113" s="11">
        <f aca="true" t="shared" si="6" ref="NC113:NC176">NB113*G113</f>
        <v>289801.9</v>
      </c>
      <c r="ND113" s="9">
        <v>273500</v>
      </c>
      <c r="NE113" s="9">
        <f t="shared" si="5"/>
        <v>20000</v>
      </c>
    </row>
    <row r="114" spans="1:369" ht="127.5">
      <c r="A114" s="4">
        <v>119</v>
      </c>
      <c r="B114" s="5">
        <v>113</v>
      </c>
      <c r="C114" s="6" t="s">
        <v>590</v>
      </c>
      <c r="D114" s="23" t="s">
        <v>591</v>
      </c>
      <c r="E114" s="48" t="s">
        <v>825</v>
      </c>
      <c r="F114" s="4" t="s">
        <v>368</v>
      </c>
      <c r="G114" s="4">
        <v>1.27615</v>
      </c>
      <c r="H114" s="4">
        <v>100</v>
      </c>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v>0</v>
      </c>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v>0</v>
      </c>
      <c r="IP114" s="4"/>
      <c r="IQ114" s="4"/>
      <c r="IR114" s="4"/>
      <c r="IS114" s="4"/>
      <c r="IT114" s="4"/>
      <c r="IU114" s="4"/>
      <c r="IV114" s="4"/>
      <c r="IW114" s="4"/>
      <c r="IX114" s="4"/>
      <c r="IY114" s="4"/>
      <c r="IZ114" s="4"/>
      <c r="JA114" s="4"/>
      <c r="JB114" s="4"/>
      <c r="JC114" s="4"/>
      <c r="JD114" s="4"/>
      <c r="JE114" s="4"/>
      <c r="JF114" s="4"/>
      <c r="JG114" s="4"/>
      <c r="JH114" s="4"/>
      <c r="JI114" s="4"/>
      <c r="JJ114" s="4"/>
      <c r="JK114" s="4"/>
      <c r="JL114" s="4"/>
      <c r="JM114" s="4"/>
      <c r="JN114" s="4"/>
      <c r="JO114" s="4"/>
      <c r="JP114" s="4"/>
      <c r="JQ114" s="4"/>
      <c r="JR114" s="4"/>
      <c r="JS114" s="4"/>
      <c r="JT114" s="4"/>
      <c r="JU114" s="4"/>
      <c r="JV114" s="4"/>
      <c r="JW114" s="4"/>
      <c r="JX114" s="4">
        <v>0</v>
      </c>
      <c r="JY114" s="4"/>
      <c r="JZ114" s="4"/>
      <c r="KA114" s="4"/>
      <c r="KB114" s="4"/>
      <c r="KC114" s="4"/>
      <c r="KD114" s="4"/>
      <c r="KE114" s="4"/>
      <c r="KF114" s="4"/>
      <c r="KG114" s="4"/>
      <c r="KH114" s="4"/>
      <c r="KI114" s="4"/>
      <c r="KJ114" s="4"/>
      <c r="KK114" s="4"/>
      <c r="KL114" s="4"/>
      <c r="KM114" s="4"/>
      <c r="KN114" s="4"/>
      <c r="KO114" s="4"/>
      <c r="KP114" s="4">
        <v>0</v>
      </c>
      <c r="KQ114" s="4">
        <v>10000</v>
      </c>
      <c r="KR114" s="4"/>
      <c r="KS114" s="4"/>
      <c r="KT114" s="4"/>
      <c r="KU114" s="4"/>
      <c r="KV114" s="4"/>
      <c r="KW114" s="4"/>
      <c r="KX114" s="4"/>
      <c r="KY114" s="4"/>
      <c r="KZ114" s="4"/>
      <c r="LA114" s="4"/>
      <c r="LB114" s="4"/>
      <c r="LC114" s="4"/>
      <c r="LD114" s="4"/>
      <c r="LE114" s="4"/>
      <c r="LF114" s="4"/>
      <c r="LG114" s="4">
        <v>0</v>
      </c>
      <c r="LH114" s="4"/>
      <c r="LI114" s="4"/>
      <c r="LJ114" s="4"/>
      <c r="LK114" s="4"/>
      <c r="LL114" s="4"/>
      <c r="LM114" s="4"/>
      <c r="LN114" s="4"/>
      <c r="LO114" s="4"/>
      <c r="LP114" s="4"/>
      <c r="LQ114" s="4">
        <v>0</v>
      </c>
      <c r="LR114" s="4"/>
      <c r="LS114" s="4"/>
      <c r="LT114" s="4"/>
      <c r="LU114" s="4"/>
      <c r="LV114" s="4"/>
      <c r="LW114" s="4"/>
      <c r="LX114" s="4"/>
      <c r="LY114" s="4"/>
      <c r="LZ114" s="4"/>
      <c r="MA114" s="4"/>
      <c r="MB114" s="4"/>
      <c r="MC114" s="4"/>
      <c r="MD114" s="4"/>
      <c r="ME114" s="4"/>
      <c r="MF114" s="4">
        <v>0</v>
      </c>
      <c r="MG114" s="4"/>
      <c r="MH114" s="4"/>
      <c r="MI114" s="4"/>
      <c r="MJ114" s="4">
        <v>0</v>
      </c>
      <c r="MK114" s="4"/>
      <c r="ML114" s="4"/>
      <c r="MM114" s="4"/>
      <c r="MN114" s="4"/>
      <c r="MO114" s="4"/>
      <c r="MP114" s="4"/>
      <c r="MQ114" s="4"/>
      <c r="MR114" s="4"/>
      <c r="MS114" s="4"/>
      <c r="MT114" s="4"/>
      <c r="MU114" s="4"/>
      <c r="MV114" s="4"/>
      <c r="MW114" s="4"/>
      <c r="MX114" s="4"/>
      <c r="MY114" s="4"/>
      <c r="MZ114" s="4"/>
      <c r="NA114" s="4"/>
      <c r="NB114" s="8">
        <f t="shared" si="3"/>
        <v>10100</v>
      </c>
      <c r="NC114" s="4">
        <f t="shared" si="6"/>
        <v>12889.115</v>
      </c>
      <c r="ND114" s="9">
        <v>10100</v>
      </c>
      <c r="NE114" s="9">
        <f t="shared" si="5"/>
        <v>0</v>
      </c>
    </row>
    <row r="115" spans="1:369" ht="76.5">
      <c r="A115" s="4">
        <v>82</v>
      </c>
      <c r="B115" s="5">
        <v>114</v>
      </c>
      <c r="C115" s="6" t="s">
        <v>592</v>
      </c>
      <c r="D115" s="23" t="s">
        <v>593</v>
      </c>
      <c r="E115" s="23"/>
      <c r="F115" s="4" t="s">
        <v>368</v>
      </c>
      <c r="G115" s="4">
        <v>0.858</v>
      </c>
      <c r="H115" s="4">
        <v>0</v>
      </c>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v>1000</v>
      </c>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v>0</v>
      </c>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v>1000</v>
      </c>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v>0</v>
      </c>
      <c r="IP115" s="4"/>
      <c r="IQ115" s="4">
        <v>2000</v>
      </c>
      <c r="IR115" s="4"/>
      <c r="IS115" s="4"/>
      <c r="IT115" s="4"/>
      <c r="IU115" s="4"/>
      <c r="IV115" s="4"/>
      <c r="IW115" s="4"/>
      <c r="IX115" s="4"/>
      <c r="IY115" s="4"/>
      <c r="IZ115" s="4"/>
      <c r="JA115" s="4"/>
      <c r="JB115" s="4"/>
      <c r="JC115" s="4"/>
      <c r="JD115" s="4"/>
      <c r="JE115" s="4"/>
      <c r="JF115" s="4"/>
      <c r="JG115" s="4"/>
      <c r="JH115" s="4"/>
      <c r="JI115" s="4"/>
      <c r="JJ115" s="4"/>
      <c r="JK115" s="4"/>
      <c r="JL115" s="4"/>
      <c r="JM115" s="4"/>
      <c r="JN115" s="4"/>
      <c r="JO115" s="4"/>
      <c r="JP115" s="4"/>
      <c r="JQ115" s="4"/>
      <c r="JR115" s="4"/>
      <c r="JS115" s="4"/>
      <c r="JT115" s="4"/>
      <c r="JU115" s="4"/>
      <c r="JV115" s="4"/>
      <c r="JW115" s="4"/>
      <c r="JX115" s="4">
        <v>0</v>
      </c>
      <c r="JY115" s="4"/>
      <c r="JZ115" s="4"/>
      <c r="KA115" s="4"/>
      <c r="KB115" s="4"/>
      <c r="KC115" s="4"/>
      <c r="KD115" s="4"/>
      <c r="KE115" s="4"/>
      <c r="KF115" s="4"/>
      <c r="KG115" s="4"/>
      <c r="KH115" s="4"/>
      <c r="KI115" s="4"/>
      <c r="KJ115" s="4"/>
      <c r="KK115" s="4"/>
      <c r="KL115" s="4"/>
      <c r="KM115" s="4"/>
      <c r="KN115" s="4">
        <v>5000</v>
      </c>
      <c r="KO115" s="4"/>
      <c r="KP115" s="4">
        <v>0</v>
      </c>
      <c r="KQ115" s="4">
        <v>10000</v>
      </c>
      <c r="KR115" s="4"/>
      <c r="KS115" s="4"/>
      <c r="KT115" s="4"/>
      <c r="KU115" s="4"/>
      <c r="KV115" s="4"/>
      <c r="KW115" s="4"/>
      <c r="KX115" s="4"/>
      <c r="KY115" s="4"/>
      <c r="KZ115" s="4"/>
      <c r="LA115" s="4"/>
      <c r="LB115" s="4"/>
      <c r="LC115" s="4">
        <v>1000</v>
      </c>
      <c r="LD115" s="4"/>
      <c r="LE115" s="4"/>
      <c r="LF115" s="4"/>
      <c r="LG115" s="4">
        <v>0</v>
      </c>
      <c r="LH115" s="4"/>
      <c r="LI115" s="4"/>
      <c r="LJ115" s="4"/>
      <c r="LK115" s="4"/>
      <c r="LL115" s="4"/>
      <c r="LM115" s="4"/>
      <c r="LN115" s="4"/>
      <c r="LO115" s="4"/>
      <c r="LP115" s="4"/>
      <c r="LQ115" s="4">
        <v>0</v>
      </c>
      <c r="LR115" s="4"/>
      <c r="LS115" s="4"/>
      <c r="LT115" s="4"/>
      <c r="LU115" s="4"/>
      <c r="LV115" s="4"/>
      <c r="LW115" s="4"/>
      <c r="LX115" s="4"/>
      <c r="LY115" s="4"/>
      <c r="LZ115" s="4"/>
      <c r="MA115" s="4"/>
      <c r="MB115" s="4"/>
      <c r="MC115" s="4"/>
      <c r="MD115" s="4"/>
      <c r="ME115" s="4"/>
      <c r="MF115" s="4">
        <v>0</v>
      </c>
      <c r="MG115" s="4"/>
      <c r="MH115" s="4"/>
      <c r="MI115" s="4">
        <v>200</v>
      </c>
      <c r="MJ115" s="4">
        <v>0</v>
      </c>
      <c r="MK115" s="4"/>
      <c r="ML115" s="4"/>
      <c r="MM115" s="4"/>
      <c r="MN115" s="4"/>
      <c r="MO115" s="4"/>
      <c r="MP115" s="4"/>
      <c r="MQ115" s="4"/>
      <c r="MR115" s="4"/>
      <c r="MS115" s="4"/>
      <c r="MT115" s="4"/>
      <c r="MU115" s="4"/>
      <c r="MV115" s="4"/>
      <c r="MW115" s="4"/>
      <c r="MX115" s="4"/>
      <c r="MY115" s="4"/>
      <c r="MZ115" s="4">
        <v>2000</v>
      </c>
      <c r="NA115" s="4"/>
      <c r="NB115" s="8">
        <f t="shared" si="3"/>
        <v>22200</v>
      </c>
      <c r="NC115" s="4">
        <f t="shared" si="6"/>
        <v>19047.6</v>
      </c>
      <c r="ND115" s="9">
        <v>22200</v>
      </c>
      <c r="NE115" s="9">
        <f t="shared" si="5"/>
        <v>0</v>
      </c>
    </row>
    <row r="116" spans="1:369" ht="76.5">
      <c r="A116" s="4">
        <v>122</v>
      </c>
      <c r="B116" s="5">
        <v>115</v>
      </c>
      <c r="C116" s="6" t="s">
        <v>594</v>
      </c>
      <c r="D116" s="23" t="s">
        <v>595</v>
      </c>
      <c r="E116" s="23"/>
      <c r="F116" s="4" t="s">
        <v>368</v>
      </c>
      <c r="G116" s="4">
        <v>4.716</v>
      </c>
      <c r="H116" s="4">
        <v>0</v>
      </c>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v>0</v>
      </c>
      <c r="DJ116" s="4"/>
      <c r="DK116" s="4"/>
      <c r="DL116" s="4"/>
      <c r="DM116" s="4"/>
      <c r="DN116" s="4"/>
      <c r="DO116" s="4">
        <v>500</v>
      </c>
      <c r="DP116" s="4"/>
      <c r="DQ116" s="4"/>
      <c r="DR116" s="4"/>
      <c r="DS116" s="4">
        <v>20</v>
      </c>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v>100</v>
      </c>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v>0</v>
      </c>
      <c r="IP116" s="4"/>
      <c r="IQ116" s="4"/>
      <c r="IR116" s="4"/>
      <c r="IS116" s="4"/>
      <c r="IT116" s="4"/>
      <c r="IU116" s="4"/>
      <c r="IV116" s="4"/>
      <c r="IW116" s="4"/>
      <c r="IX116" s="4"/>
      <c r="IY116" s="4"/>
      <c r="IZ116" s="4"/>
      <c r="JA116" s="4"/>
      <c r="JB116" s="4"/>
      <c r="JC116" s="4"/>
      <c r="JD116" s="4"/>
      <c r="JE116" s="4"/>
      <c r="JF116" s="4"/>
      <c r="JG116" s="4"/>
      <c r="JH116" s="4"/>
      <c r="JI116" s="4"/>
      <c r="JJ116" s="4"/>
      <c r="JK116" s="4"/>
      <c r="JL116" s="4"/>
      <c r="JM116" s="4"/>
      <c r="JN116" s="4"/>
      <c r="JO116" s="4"/>
      <c r="JP116" s="4"/>
      <c r="JQ116" s="4"/>
      <c r="JR116" s="4"/>
      <c r="JS116" s="4"/>
      <c r="JT116" s="4"/>
      <c r="JU116" s="4"/>
      <c r="JV116" s="4"/>
      <c r="JW116" s="4"/>
      <c r="JX116" s="4">
        <v>0</v>
      </c>
      <c r="JY116" s="4"/>
      <c r="JZ116" s="4"/>
      <c r="KA116" s="4"/>
      <c r="KB116" s="4"/>
      <c r="KC116" s="4"/>
      <c r="KD116" s="4"/>
      <c r="KE116" s="4"/>
      <c r="KF116" s="4"/>
      <c r="KG116" s="4"/>
      <c r="KH116" s="4"/>
      <c r="KI116" s="4"/>
      <c r="KJ116" s="4"/>
      <c r="KK116" s="4"/>
      <c r="KL116" s="4"/>
      <c r="KM116" s="4"/>
      <c r="KN116" s="4"/>
      <c r="KO116" s="4"/>
      <c r="KP116" s="4">
        <v>0</v>
      </c>
      <c r="KQ116" s="4"/>
      <c r="KR116" s="4"/>
      <c r="KS116" s="4"/>
      <c r="KT116" s="4"/>
      <c r="KU116" s="4"/>
      <c r="KV116" s="4"/>
      <c r="KW116" s="4"/>
      <c r="KX116" s="4"/>
      <c r="KY116" s="4"/>
      <c r="KZ116" s="4"/>
      <c r="LA116" s="4"/>
      <c r="LB116" s="4"/>
      <c r="LC116" s="4"/>
      <c r="LD116" s="4"/>
      <c r="LE116" s="4"/>
      <c r="LF116" s="4"/>
      <c r="LG116" s="4">
        <v>0</v>
      </c>
      <c r="LH116" s="4"/>
      <c r="LI116" s="4"/>
      <c r="LJ116" s="4"/>
      <c r="LK116" s="4"/>
      <c r="LL116" s="4"/>
      <c r="LM116" s="4"/>
      <c r="LN116" s="4"/>
      <c r="LO116" s="4"/>
      <c r="LP116" s="4"/>
      <c r="LQ116" s="4">
        <v>0</v>
      </c>
      <c r="LR116" s="4"/>
      <c r="LS116" s="4"/>
      <c r="LT116" s="4"/>
      <c r="LU116" s="4"/>
      <c r="LV116" s="4"/>
      <c r="LW116" s="4"/>
      <c r="LX116" s="4"/>
      <c r="LY116" s="4"/>
      <c r="LZ116" s="4"/>
      <c r="MA116" s="4"/>
      <c r="MB116" s="4"/>
      <c r="MC116" s="4">
        <v>1000</v>
      </c>
      <c r="MD116" s="4"/>
      <c r="ME116" s="4"/>
      <c r="MF116" s="4">
        <v>0</v>
      </c>
      <c r="MG116" s="4"/>
      <c r="MH116" s="4"/>
      <c r="MI116" s="4"/>
      <c r="MJ116" s="4">
        <v>0</v>
      </c>
      <c r="MK116" s="4"/>
      <c r="ML116" s="4"/>
      <c r="MM116" s="4"/>
      <c r="MN116" s="4"/>
      <c r="MO116" s="4"/>
      <c r="MP116" s="4"/>
      <c r="MQ116" s="4"/>
      <c r="MR116" s="4"/>
      <c r="MS116" s="4"/>
      <c r="MT116" s="4"/>
      <c r="MU116" s="4"/>
      <c r="MV116" s="4"/>
      <c r="MW116" s="4"/>
      <c r="MX116" s="4"/>
      <c r="MY116" s="4"/>
      <c r="MZ116" s="4"/>
      <c r="NA116" s="4"/>
      <c r="NB116" s="8">
        <f t="shared" si="3"/>
        <v>1620</v>
      </c>
      <c r="NC116" s="4">
        <f t="shared" si="6"/>
        <v>7639.92</v>
      </c>
      <c r="ND116" s="9">
        <v>1620</v>
      </c>
      <c r="NE116" s="9">
        <f t="shared" si="5"/>
        <v>0</v>
      </c>
    </row>
    <row r="117" spans="1:369" ht="76.5">
      <c r="A117" s="4">
        <v>123</v>
      </c>
      <c r="B117" s="5">
        <v>116</v>
      </c>
      <c r="C117" s="6" t="s">
        <v>596</v>
      </c>
      <c r="D117" s="23" t="s">
        <v>597</v>
      </c>
      <c r="E117" s="23"/>
      <c r="F117" s="4" t="s">
        <v>368</v>
      </c>
      <c r="G117" s="4">
        <v>2.4</v>
      </c>
      <c r="H117" s="4">
        <v>0</v>
      </c>
      <c r="I117" s="4"/>
      <c r="J117" s="4"/>
      <c r="K117" s="4"/>
      <c r="L117" s="4"/>
      <c r="M117" s="4"/>
      <c r="N117" s="4"/>
      <c r="O117" s="4"/>
      <c r="P117" s="4">
        <v>5000</v>
      </c>
      <c r="Q117" s="4"/>
      <c r="R117" s="4"/>
      <c r="S117" s="4"/>
      <c r="T117" s="4"/>
      <c r="U117" s="4"/>
      <c r="V117" s="4"/>
      <c r="W117" s="4"/>
      <c r="X117" s="4"/>
      <c r="Y117" s="4"/>
      <c r="Z117" s="4"/>
      <c r="AA117" s="4"/>
      <c r="AB117" s="4"/>
      <c r="AC117" s="4"/>
      <c r="AD117" s="4"/>
      <c r="AE117" s="4"/>
      <c r="AF117" s="4">
        <v>1000</v>
      </c>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v>0</v>
      </c>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v>0</v>
      </c>
      <c r="IP117" s="4"/>
      <c r="IQ117" s="4"/>
      <c r="IR117" s="4"/>
      <c r="IS117" s="4"/>
      <c r="IT117" s="4"/>
      <c r="IU117" s="4"/>
      <c r="IV117" s="4"/>
      <c r="IW117" s="4"/>
      <c r="IX117" s="4"/>
      <c r="IY117" s="4"/>
      <c r="IZ117" s="4"/>
      <c r="JA117" s="4"/>
      <c r="JB117" s="4"/>
      <c r="JC117" s="4"/>
      <c r="JD117" s="4"/>
      <c r="JE117" s="4"/>
      <c r="JF117" s="4"/>
      <c r="JG117" s="4"/>
      <c r="JH117" s="4"/>
      <c r="JI117" s="4"/>
      <c r="JJ117" s="4"/>
      <c r="JK117" s="4"/>
      <c r="JL117" s="4"/>
      <c r="JM117" s="4"/>
      <c r="JN117" s="4"/>
      <c r="JO117" s="4"/>
      <c r="JP117" s="4"/>
      <c r="JQ117" s="4"/>
      <c r="JR117" s="4"/>
      <c r="JS117" s="4"/>
      <c r="JT117" s="4"/>
      <c r="JU117" s="4"/>
      <c r="JV117" s="4"/>
      <c r="JW117" s="4"/>
      <c r="JX117" s="4">
        <v>0</v>
      </c>
      <c r="JY117" s="4"/>
      <c r="JZ117" s="4"/>
      <c r="KA117" s="4"/>
      <c r="KB117" s="4"/>
      <c r="KC117" s="4"/>
      <c r="KD117" s="4"/>
      <c r="KE117" s="4"/>
      <c r="KF117" s="4"/>
      <c r="KG117" s="4"/>
      <c r="KH117" s="4"/>
      <c r="KI117" s="4"/>
      <c r="KJ117" s="4"/>
      <c r="KK117" s="4"/>
      <c r="KL117" s="4"/>
      <c r="KM117" s="4"/>
      <c r="KN117" s="4"/>
      <c r="KO117" s="4"/>
      <c r="KP117" s="4">
        <v>0</v>
      </c>
      <c r="KQ117" s="4"/>
      <c r="KR117" s="4"/>
      <c r="KS117" s="4"/>
      <c r="KT117" s="4"/>
      <c r="KU117" s="4"/>
      <c r="KV117" s="4"/>
      <c r="KW117" s="4"/>
      <c r="KX117" s="4"/>
      <c r="KY117" s="4"/>
      <c r="KZ117" s="4"/>
      <c r="LA117" s="4"/>
      <c r="LB117" s="4"/>
      <c r="LC117" s="4"/>
      <c r="LD117" s="4"/>
      <c r="LE117" s="4"/>
      <c r="LF117" s="4"/>
      <c r="LG117" s="4">
        <v>0</v>
      </c>
      <c r="LH117" s="4"/>
      <c r="LI117" s="4">
        <v>5000</v>
      </c>
      <c r="LJ117" s="4"/>
      <c r="LK117" s="4"/>
      <c r="LL117" s="4"/>
      <c r="LM117" s="4"/>
      <c r="LN117" s="4"/>
      <c r="LO117" s="4"/>
      <c r="LP117" s="4"/>
      <c r="LQ117" s="4">
        <v>0</v>
      </c>
      <c r="LR117" s="4"/>
      <c r="LS117" s="4"/>
      <c r="LT117" s="4"/>
      <c r="LU117" s="4"/>
      <c r="LV117" s="4"/>
      <c r="LW117" s="4"/>
      <c r="LX117" s="4"/>
      <c r="LY117" s="4"/>
      <c r="LZ117" s="4"/>
      <c r="MA117" s="4"/>
      <c r="MB117" s="4"/>
      <c r="MC117" s="4"/>
      <c r="MD117" s="4"/>
      <c r="ME117" s="4"/>
      <c r="MF117" s="4">
        <v>0</v>
      </c>
      <c r="MG117" s="4"/>
      <c r="MH117" s="4"/>
      <c r="MI117" s="4"/>
      <c r="MJ117" s="4">
        <v>0</v>
      </c>
      <c r="MK117" s="4">
        <v>1000</v>
      </c>
      <c r="ML117" s="4"/>
      <c r="MM117" s="4"/>
      <c r="MN117" s="4"/>
      <c r="MO117" s="4"/>
      <c r="MP117" s="4"/>
      <c r="MQ117" s="4"/>
      <c r="MR117" s="4"/>
      <c r="MS117" s="4"/>
      <c r="MT117" s="4"/>
      <c r="MU117" s="4"/>
      <c r="MV117" s="4"/>
      <c r="MW117" s="4"/>
      <c r="MX117" s="4"/>
      <c r="MY117" s="4"/>
      <c r="MZ117" s="4"/>
      <c r="NA117" s="4"/>
      <c r="NB117" s="8">
        <f t="shared" si="3"/>
        <v>12000</v>
      </c>
      <c r="NC117" s="4">
        <f t="shared" si="6"/>
        <v>28800</v>
      </c>
      <c r="ND117" s="9">
        <v>12000</v>
      </c>
      <c r="NE117" s="9">
        <f t="shared" si="5"/>
        <v>0</v>
      </c>
    </row>
    <row r="118" spans="1:369" ht="102">
      <c r="A118" s="4">
        <v>124</v>
      </c>
      <c r="B118" s="5">
        <v>117</v>
      </c>
      <c r="C118" s="6" t="s">
        <v>598</v>
      </c>
      <c r="D118" s="23" t="s">
        <v>599</v>
      </c>
      <c r="E118" s="23" t="s">
        <v>852</v>
      </c>
      <c r="F118" s="4" t="s">
        <v>368</v>
      </c>
      <c r="G118" s="4">
        <v>0.66</v>
      </c>
      <c r="H118" s="4">
        <v>0</v>
      </c>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v>500</v>
      </c>
      <c r="CX118" s="4"/>
      <c r="CY118" s="4"/>
      <c r="CZ118" s="4"/>
      <c r="DA118" s="4"/>
      <c r="DB118" s="4">
        <v>10000</v>
      </c>
      <c r="DC118" s="4"/>
      <c r="DD118" s="4"/>
      <c r="DE118" s="4"/>
      <c r="DF118" s="4"/>
      <c r="DG118" s="4"/>
      <c r="DH118" s="4"/>
      <c r="DI118" s="4">
        <v>0</v>
      </c>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v>5000</v>
      </c>
      <c r="EJ118" s="4"/>
      <c r="EK118" s="4"/>
      <c r="EL118" s="4"/>
      <c r="EM118" s="4"/>
      <c r="EN118" s="4"/>
      <c r="EO118" s="4"/>
      <c r="EP118" s="4"/>
      <c r="EQ118" s="4"/>
      <c r="ER118" s="4">
        <v>10000</v>
      </c>
      <c r="ES118" s="4"/>
      <c r="ET118" s="4"/>
      <c r="EU118" s="4"/>
      <c r="EV118" s="4"/>
      <c r="EW118" s="4"/>
      <c r="EX118" s="4"/>
      <c r="EY118" s="4"/>
      <c r="EZ118" s="4"/>
      <c r="FA118" s="4">
        <v>500</v>
      </c>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v>400</v>
      </c>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v>3000</v>
      </c>
      <c r="IE118" s="4"/>
      <c r="IF118" s="4"/>
      <c r="IG118" s="4"/>
      <c r="IH118" s="4"/>
      <c r="II118" s="4"/>
      <c r="IJ118" s="4"/>
      <c r="IK118" s="4"/>
      <c r="IL118" s="4"/>
      <c r="IM118" s="4"/>
      <c r="IN118" s="4"/>
      <c r="IO118" s="4">
        <v>0</v>
      </c>
      <c r="IP118" s="4"/>
      <c r="IQ118" s="4">
        <v>2000</v>
      </c>
      <c r="IR118" s="4"/>
      <c r="IS118" s="4"/>
      <c r="IT118" s="4"/>
      <c r="IU118" s="4"/>
      <c r="IV118" s="4"/>
      <c r="IW118" s="4"/>
      <c r="IX118" s="4"/>
      <c r="IY118" s="4"/>
      <c r="IZ118" s="4"/>
      <c r="JA118" s="4"/>
      <c r="JB118" s="4"/>
      <c r="JC118" s="4"/>
      <c r="JD118" s="4"/>
      <c r="JE118" s="4"/>
      <c r="JF118" s="4"/>
      <c r="JG118" s="4"/>
      <c r="JH118" s="4"/>
      <c r="JI118" s="4"/>
      <c r="JJ118" s="4"/>
      <c r="JK118" s="4"/>
      <c r="JL118" s="4"/>
      <c r="JM118" s="4"/>
      <c r="JN118" s="4"/>
      <c r="JO118" s="4"/>
      <c r="JP118" s="4"/>
      <c r="JQ118" s="4"/>
      <c r="JR118" s="4"/>
      <c r="JS118" s="4"/>
      <c r="JT118" s="4">
        <v>2000</v>
      </c>
      <c r="JU118" s="4"/>
      <c r="JV118" s="4"/>
      <c r="JW118" s="4"/>
      <c r="JX118" s="4">
        <v>0</v>
      </c>
      <c r="JY118" s="4"/>
      <c r="JZ118" s="4"/>
      <c r="KA118" s="4"/>
      <c r="KB118" s="4"/>
      <c r="KC118" s="4"/>
      <c r="KD118" s="4"/>
      <c r="KE118" s="4"/>
      <c r="KF118" s="4"/>
      <c r="KG118" s="4"/>
      <c r="KH118" s="4"/>
      <c r="KI118" s="4"/>
      <c r="KJ118" s="4"/>
      <c r="KK118" s="4"/>
      <c r="KL118" s="4"/>
      <c r="KM118" s="4"/>
      <c r="KN118" s="4">
        <v>5000</v>
      </c>
      <c r="KO118" s="4"/>
      <c r="KP118" s="4">
        <v>2000</v>
      </c>
      <c r="KQ118" s="4"/>
      <c r="KR118" s="4"/>
      <c r="KS118" s="4"/>
      <c r="KT118" s="4"/>
      <c r="KU118" s="4"/>
      <c r="KV118" s="4"/>
      <c r="KW118" s="4"/>
      <c r="KX118" s="4"/>
      <c r="KY118" s="4"/>
      <c r="KZ118" s="4"/>
      <c r="LA118" s="4"/>
      <c r="LB118" s="4"/>
      <c r="LC118" s="4"/>
      <c r="LD118" s="4"/>
      <c r="LE118" s="4">
        <v>10</v>
      </c>
      <c r="LF118" s="4"/>
      <c r="LG118" s="4">
        <v>0</v>
      </c>
      <c r="LH118" s="4">
        <v>5000</v>
      </c>
      <c r="LI118" s="4"/>
      <c r="LJ118" s="4"/>
      <c r="LK118" s="4"/>
      <c r="LL118" s="4"/>
      <c r="LM118" s="4"/>
      <c r="LN118" s="4"/>
      <c r="LO118" s="4"/>
      <c r="LP118" s="4"/>
      <c r="LQ118" s="4">
        <v>0</v>
      </c>
      <c r="LR118" s="4"/>
      <c r="LS118" s="4"/>
      <c r="LT118" s="4"/>
      <c r="LU118" s="4"/>
      <c r="LV118" s="4"/>
      <c r="LW118" s="4"/>
      <c r="LX118" s="4"/>
      <c r="LY118" s="4"/>
      <c r="LZ118" s="4"/>
      <c r="MA118" s="4"/>
      <c r="MB118" s="4"/>
      <c r="MC118" s="4"/>
      <c r="MD118" s="4"/>
      <c r="ME118" s="4"/>
      <c r="MF118" s="4">
        <v>0</v>
      </c>
      <c r="MG118" s="4"/>
      <c r="MH118" s="4"/>
      <c r="MI118" s="4"/>
      <c r="MJ118" s="4">
        <v>0</v>
      </c>
      <c r="MK118" s="4"/>
      <c r="ML118" s="4"/>
      <c r="MM118" s="4"/>
      <c r="MN118" s="4"/>
      <c r="MO118" s="4">
        <v>6000</v>
      </c>
      <c r="MP118" s="4"/>
      <c r="MQ118" s="4"/>
      <c r="MR118" s="4"/>
      <c r="MS118" s="4"/>
      <c r="MT118" s="4"/>
      <c r="MU118" s="4"/>
      <c r="MV118" s="4"/>
      <c r="MW118" s="4"/>
      <c r="MX118" s="4"/>
      <c r="MY118" s="4"/>
      <c r="MZ118" s="4"/>
      <c r="NA118" s="4"/>
      <c r="NB118" s="8">
        <f t="shared" si="3"/>
        <v>51410</v>
      </c>
      <c r="NC118" s="4">
        <f t="shared" si="6"/>
        <v>33930.6</v>
      </c>
      <c r="ND118" s="9">
        <v>51410</v>
      </c>
      <c r="NE118" s="9">
        <f t="shared" si="5"/>
        <v>0</v>
      </c>
    </row>
    <row r="119" spans="1:369" ht="76.5">
      <c r="A119" s="4">
        <v>125</v>
      </c>
      <c r="B119" s="5">
        <v>118</v>
      </c>
      <c r="C119" s="6" t="s">
        <v>600</v>
      </c>
      <c r="D119" s="23" t="s">
        <v>601</v>
      </c>
      <c r="E119" s="23"/>
      <c r="F119" s="4" t="s">
        <v>368</v>
      </c>
      <c r="G119" s="4">
        <v>0.30600000000000005</v>
      </c>
      <c r="H119" s="4">
        <v>0</v>
      </c>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v>0</v>
      </c>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v>0</v>
      </c>
      <c r="IP119" s="4"/>
      <c r="IQ119" s="4"/>
      <c r="IR119" s="4"/>
      <c r="IS119" s="4"/>
      <c r="IT119" s="4"/>
      <c r="IU119" s="4"/>
      <c r="IV119" s="4"/>
      <c r="IW119" s="4"/>
      <c r="IX119" s="4"/>
      <c r="IY119" s="4"/>
      <c r="IZ119" s="4"/>
      <c r="JA119" s="4"/>
      <c r="JB119" s="4"/>
      <c r="JC119" s="4"/>
      <c r="JD119" s="4"/>
      <c r="JE119" s="4"/>
      <c r="JF119" s="4"/>
      <c r="JG119" s="4"/>
      <c r="JH119" s="4"/>
      <c r="JI119" s="4"/>
      <c r="JJ119" s="4"/>
      <c r="JK119" s="4"/>
      <c r="JL119" s="4"/>
      <c r="JM119" s="4"/>
      <c r="JN119" s="4"/>
      <c r="JO119" s="4"/>
      <c r="JP119" s="4"/>
      <c r="JQ119" s="4"/>
      <c r="JR119" s="4"/>
      <c r="JS119" s="4"/>
      <c r="JT119" s="4"/>
      <c r="JU119" s="4"/>
      <c r="JV119" s="4"/>
      <c r="JW119" s="4"/>
      <c r="JX119" s="4">
        <v>0</v>
      </c>
      <c r="JY119" s="4"/>
      <c r="JZ119" s="4"/>
      <c r="KA119" s="4"/>
      <c r="KB119" s="4"/>
      <c r="KC119" s="4"/>
      <c r="KD119" s="4"/>
      <c r="KE119" s="4"/>
      <c r="KF119" s="4"/>
      <c r="KG119" s="4"/>
      <c r="KH119" s="4"/>
      <c r="KI119" s="4"/>
      <c r="KJ119" s="4"/>
      <c r="KK119" s="4"/>
      <c r="KL119" s="4"/>
      <c r="KM119" s="4"/>
      <c r="KN119" s="4"/>
      <c r="KO119" s="4"/>
      <c r="KP119" s="4">
        <v>0</v>
      </c>
      <c r="KQ119" s="4"/>
      <c r="KR119" s="4"/>
      <c r="KS119" s="4"/>
      <c r="KT119" s="4"/>
      <c r="KU119" s="4"/>
      <c r="KV119" s="4"/>
      <c r="KW119" s="4"/>
      <c r="KX119" s="4"/>
      <c r="KY119" s="4"/>
      <c r="KZ119" s="4"/>
      <c r="LA119" s="4"/>
      <c r="LB119" s="4"/>
      <c r="LC119" s="4"/>
      <c r="LD119" s="4"/>
      <c r="LE119" s="4"/>
      <c r="LF119" s="4"/>
      <c r="LG119" s="4">
        <v>0</v>
      </c>
      <c r="LH119" s="4"/>
      <c r="LI119" s="4"/>
      <c r="LJ119" s="4"/>
      <c r="LK119" s="4"/>
      <c r="LL119" s="4"/>
      <c r="LM119" s="4"/>
      <c r="LN119" s="4"/>
      <c r="LO119" s="4"/>
      <c r="LP119" s="4"/>
      <c r="LQ119" s="4">
        <v>0</v>
      </c>
      <c r="LR119" s="4"/>
      <c r="LS119" s="4"/>
      <c r="LT119" s="4">
        <v>5000</v>
      </c>
      <c r="LU119" s="4"/>
      <c r="LV119" s="4"/>
      <c r="LW119" s="4"/>
      <c r="LX119" s="4"/>
      <c r="LY119" s="4"/>
      <c r="LZ119" s="4"/>
      <c r="MA119" s="4"/>
      <c r="MB119" s="4"/>
      <c r="MC119" s="4"/>
      <c r="MD119" s="4"/>
      <c r="ME119" s="4"/>
      <c r="MF119" s="4">
        <v>0</v>
      </c>
      <c r="MG119" s="4"/>
      <c r="MH119" s="4"/>
      <c r="MI119" s="4"/>
      <c r="MJ119" s="4">
        <v>0</v>
      </c>
      <c r="MK119" s="4"/>
      <c r="ML119" s="4"/>
      <c r="MM119" s="4"/>
      <c r="MN119" s="4"/>
      <c r="MO119" s="4"/>
      <c r="MP119" s="4"/>
      <c r="MQ119" s="4"/>
      <c r="MR119" s="4"/>
      <c r="MS119" s="4"/>
      <c r="MT119" s="4"/>
      <c r="MU119" s="4"/>
      <c r="MV119" s="4"/>
      <c r="MW119" s="4"/>
      <c r="MX119" s="4"/>
      <c r="MY119" s="4"/>
      <c r="MZ119" s="4"/>
      <c r="NA119" s="4"/>
      <c r="NB119" s="8">
        <f t="shared" si="3"/>
        <v>5000</v>
      </c>
      <c r="NC119" s="4">
        <f t="shared" si="6"/>
        <v>1530.0000000000002</v>
      </c>
      <c r="ND119" s="9">
        <v>5000</v>
      </c>
      <c r="NE119" s="9">
        <f t="shared" si="5"/>
        <v>0</v>
      </c>
    </row>
    <row r="120" spans="1:369" s="17" customFormat="1" ht="76.5">
      <c r="A120" s="14" t="s">
        <v>602</v>
      </c>
      <c r="B120" s="8">
        <v>119</v>
      </c>
      <c r="C120" s="15" t="s">
        <v>603</v>
      </c>
      <c r="D120" s="27" t="s">
        <v>604</v>
      </c>
      <c r="E120" s="27"/>
      <c r="F120" s="14" t="s">
        <v>368</v>
      </c>
      <c r="G120" s="14">
        <v>0.3</v>
      </c>
      <c r="H120" s="14">
        <v>0</v>
      </c>
      <c r="I120" s="14">
        <v>0</v>
      </c>
      <c r="J120" s="14">
        <v>0</v>
      </c>
      <c r="K120" s="14">
        <v>0</v>
      </c>
      <c r="L120" s="14">
        <v>0</v>
      </c>
      <c r="M120" s="14">
        <v>0</v>
      </c>
      <c r="N120" s="14">
        <v>0</v>
      </c>
      <c r="O120" s="14">
        <v>0</v>
      </c>
      <c r="P120" s="14">
        <v>0</v>
      </c>
      <c r="Q120" s="14">
        <v>0</v>
      </c>
      <c r="R120" s="14">
        <v>0</v>
      </c>
      <c r="S120" s="14">
        <v>0</v>
      </c>
      <c r="T120" s="14">
        <v>0</v>
      </c>
      <c r="U120" s="14">
        <v>0</v>
      </c>
      <c r="V120" s="14">
        <v>0</v>
      </c>
      <c r="W120" s="14">
        <v>0</v>
      </c>
      <c r="X120" s="14">
        <v>0</v>
      </c>
      <c r="Y120" s="14">
        <v>0</v>
      </c>
      <c r="Z120" s="14">
        <v>0</v>
      </c>
      <c r="AA120" s="14">
        <v>0</v>
      </c>
      <c r="AB120" s="14">
        <v>0</v>
      </c>
      <c r="AC120" s="14">
        <v>0</v>
      </c>
      <c r="AD120" s="14">
        <v>0</v>
      </c>
      <c r="AE120" s="14">
        <v>0</v>
      </c>
      <c r="AF120" s="14">
        <v>0</v>
      </c>
      <c r="AG120" s="14">
        <v>0</v>
      </c>
      <c r="AH120" s="14">
        <v>0</v>
      </c>
      <c r="AI120" s="14">
        <v>0</v>
      </c>
      <c r="AJ120" s="14">
        <v>0</v>
      </c>
      <c r="AK120" s="14">
        <v>0</v>
      </c>
      <c r="AL120" s="14">
        <v>0</v>
      </c>
      <c r="AM120" s="14">
        <v>0</v>
      </c>
      <c r="AN120" s="14">
        <v>0</v>
      </c>
      <c r="AO120" s="14">
        <v>0</v>
      </c>
      <c r="AP120" s="14">
        <v>0</v>
      </c>
      <c r="AQ120" s="14">
        <v>0</v>
      </c>
      <c r="AR120" s="14">
        <v>0</v>
      </c>
      <c r="AS120" s="14">
        <v>0</v>
      </c>
      <c r="AT120" s="14">
        <v>0</v>
      </c>
      <c r="AU120" s="14">
        <v>0</v>
      </c>
      <c r="AV120" s="14">
        <v>0</v>
      </c>
      <c r="AW120" s="14">
        <v>0</v>
      </c>
      <c r="AX120" s="14">
        <v>0</v>
      </c>
      <c r="AY120" s="14">
        <v>0</v>
      </c>
      <c r="AZ120" s="14">
        <v>0</v>
      </c>
      <c r="BA120" s="14">
        <v>0</v>
      </c>
      <c r="BB120" s="14">
        <v>0</v>
      </c>
      <c r="BC120" s="14">
        <v>0</v>
      </c>
      <c r="BD120" s="14">
        <v>0</v>
      </c>
      <c r="BE120" s="14">
        <v>0</v>
      </c>
      <c r="BF120" s="14">
        <v>0</v>
      </c>
      <c r="BG120" s="14">
        <v>0</v>
      </c>
      <c r="BH120" s="14">
        <v>0</v>
      </c>
      <c r="BI120" s="14">
        <v>0</v>
      </c>
      <c r="BJ120" s="14">
        <v>0</v>
      </c>
      <c r="BK120" s="14">
        <v>0</v>
      </c>
      <c r="BL120" s="14">
        <v>0</v>
      </c>
      <c r="BM120" s="14">
        <v>0</v>
      </c>
      <c r="BN120" s="14">
        <v>70000</v>
      </c>
      <c r="BO120" s="14">
        <v>0</v>
      </c>
      <c r="BP120" s="14">
        <v>0</v>
      </c>
      <c r="BQ120" s="14">
        <v>0</v>
      </c>
      <c r="BR120" s="14">
        <v>0</v>
      </c>
      <c r="BS120" s="14">
        <v>0</v>
      </c>
      <c r="BT120" s="14">
        <v>0</v>
      </c>
      <c r="BU120" s="14">
        <v>0</v>
      </c>
      <c r="BV120" s="14">
        <v>0</v>
      </c>
      <c r="BW120" s="14">
        <v>0</v>
      </c>
      <c r="BX120" s="14">
        <v>0</v>
      </c>
      <c r="BY120" s="14">
        <v>0</v>
      </c>
      <c r="BZ120" s="14">
        <v>0</v>
      </c>
      <c r="CA120" s="14">
        <v>0</v>
      </c>
      <c r="CB120" s="14">
        <v>0</v>
      </c>
      <c r="CC120" s="14">
        <v>0</v>
      </c>
      <c r="CD120" s="14">
        <v>0</v>
      </c>
      <c r="CE120" s="14">
        <v>0</v>
      </c>
      <c r="CF120" s="14">
        <v>0</v>
      </c>
      <c r="CG120" s="14">
        <v>0</v>
      </c>
      <c r="CH120" s="14">
        <v>0</v>
      </c>
      <c r="CI120" s="11">
        <v>2000</v>
      </c>
      <c r="CJ120" s="14">
        <v>0</v>
      </c>
      <c r="CK120" s="14">
        <v>0</v>
      </c>
      <c r="CL120" s="14">
        <v>0</v>
      </c>
      <c r="CM120" s="14">
        <v>0</v>
      </c>
      <c r="CN120" s="14">
        <v>0</v>
      </c>
      <c r="CO120" s="14">
        <v>0</v>
      </c>
      <c r="CP120" s="14">
        <v>0</v>
      </c>
      <c r="CQ120" s="14">
        <v>0</v>
      </c>
      <c r="CR120" s="14">
        <v>0</v>
      </c>
      <c r="CS120" s="14">
        <v>0</v>
      </c>
      <c r="CT120" s="14">
        <v>0</v>
      </c>
      <c r="CU120" s="14">
        <v>0</v>
      </c>
      <c r="CV120" s="14">
        <v>0</v>
      </c>
      <c r="CW120" s="14">
        <v>0</v>
      </c>
      <c r="CX120" s="14">
        <v>0</v>
      </c>
      <c r="CY120" s="14">
        <v>0</v>
      </c>
      <c r="CZ120" s="14">
        <v>0</v>
      </c>
      <c r="DA120" s="14">
        <v>0</v>
      </c>
      <c r="DB120" s="14">
        <v>0</v>
      </c>
      <c r="DC120" s="14">
        <v>0</v>
      </c>
      <c r="DD120" s="14">
        <v>0</v>
      </c>
      <c r="DE120" s="14">
        <v>0</v>
      </c>
      <c r="DF120" s="14">
        <v>0</v>
      </c>
      <c r="DG120" s="14">
        <v>0</v>
      </c>
      <c r="DH120" s="14">
        <v>0</v>
      </c>
      <c r="DI120" s="14">
        <v>0</v>
      </c>
      <c r="DJ120" s="14">
        <v>0</v>
      </c>
      <c r="DK120" s="14">
        <v>0</v>
      </c>
      <c r="DL120" s="14">
        <v>0</v>
      </c>
      <c r="DM120" s="14">
        <v>0</v>
      </c>
      <c r="DN120" s="14">
        <v>0</v>
      </c>
      <c r="DO120" s="14">
        <v>0</v>
      </c>
      <c r="DP120" s="14">
        <v>0</v>
      </c>
      <c r="DQ120" s="14">
        <v>0</v>
      </c>
      <c r="DR120" s="14">
        <v>0</v>
      </c>
      <c r="DS120" s="14">
        <v>0</v>
      </c>
      <c r="DT120" s="14">
        <v>0</v>
      </c>
      <c r="DU120" s="14">
        <v>0</v>
      </c>
      <c r="DV120" s="14">
        <v>0</v>
      </c>
      <c r="DW120" s="14">
        <v>0</v>
      </c>
      <c r="DX120" s="14">
        <v>0</v>
      </c>
      <c r="DY120" s="14">
        <v>0</v>
      </c>
      <c r="DZ120" s="14">
        <v>0</v>
      </c>
      <c r="EA120" s="14">
        <v>0</v>
      </c>
      <c r="EB120" s="14">
        <v>0</v>
      </c>
      <c r="EC120" s="14">
        <v>0</v>
      </c>
      <c r="ED120" s="14">
        <v>0</v>
      </c>
      <c r="EE120" s="14">
        <v>0</v>
      </c>
      <c r="EF120" s="14">
        <v>0</v>
      </c>
      <c r="EG120" s="14">
        <v>0</v>
      </c>
      <c r="EH120" s="14">
        <v>0</v>
      </c>
      <c r="EI120" s="14">
        <v>0</v>
      </c>
      <c r="EJ120" s="14">
        <v>0</v>
      </c>
      <c r="EK120" s="14">
        <v>0</v>
      </c>
      <c r="EL120" s="14">
        <v>0</v>
      </c>
      <c r="EM120" s="14">
        <v>0</v>
      </c>
      <c r="EN120" s="14">
        <v>0</v>
      </c>
      <c r="EO120" s="14">
        <v>0</v>
      </c>
      <c r="EP120" s="14">
        <v>0</v>
      </c>
      <c r="EQ120" s="14">
        <v>0</v>
      </c>
      <c r="ER120" s="14">
        <v>0</v>
      </c>
      <c r="ES120" s="14">
        <v>0</v>
      </c>
      <c r="ET120" s="14">
        <v>0</v>
      </c>
      <c r="EU120" s="14">
        <v>0</v>
      </c>
      <c r="EV120" s="14">
        <v>0</v>
      </c>
      <c r="EW120" s="14">
        <v>0</v>
      </c>
      <c r="EX120" s="14">
        <v>0</v>
      </c>
      <c r="EY120" s="14">
        <v>0</v>
      </c>
      <c r="EZ120" s="14">
        <v>0</v>
      </c>
      <c r="FA120" s="14">
        <v>0</v>
      </c>
      <c r="FB120" s="14">
        <v>0</v>
      </c>
      <c r="FC120" s="14">
        <v>0</v>
      </c>
      <c r="FD120" s="14">
        <v>0</v>
      </c>
      <c r="FE120" s="14">
        <v>0</v>
      </c>
      <c r="FF120" s="14">
        <v>0</v>
      </c>
      <c r="FG120" s="14">
        <v>0</v>
      </c>
      <c r="FH120" s="14">
        <v>0</v>
      </c>
      <c r="FI120" s="14">
        <v>0</v>
      </c>
      <c r="FJ120" s="14">
        <v>0</v>
      </c>
      <c r="FK120" s="14">
        <v>0</v>
      </c>
      <c r="FL120" s="14">
        <v>0</v>
      </c>
      <c r="FM120" s="14">
        <v>0</v>
      </c>
      <c r="FN120" s="14">
        <v>0</v>
      </c>
      <c r="FO120" s="14">
        <v>0</v>
      </c>
      <c r="FP120" s="14">
        <v>0</v>
      </c>
      <c r="FQ120" s="14">
        <v>0</v>
      </c>
      <c r="FR120" s="14">
        <v>0</v>
      </c>
      <c r="FS120" s="14">
        <v>5000</v>
      </c>
      <c r="FT120" s="14">
        <v>0</v>
      </c>
      <c r="FU120" s="14">
        <v>0</v>
      </c>
      <c r="FV120" s="14">
        <v>0</v>
      </c>
      <c r="FW120" s="14">
        <v>0</v>
      </c>
      <c r="FX120" s="14">
        <v>0</v>
      </c>
      <c r="FY120" s="14">
        <v>0</v>
      </c>
      <c r="FZ120" s="14">
        <v>0</v>
      </c>
      <c r="GA120" s="14">
        <v>0</v>
      </c>
      <c r="GB120" s="14">
        <v>0</v>
      </c>
      <c r="GC120" s="14">
        <v>0</v>
      </c>
      <c r="GD120" s="14">
        <v>0</v>
      </c>
      <c r="GE120" s="14">
        <v>0</v>
      </c>
      <c r="GF120" s="14">
        <v>0</v>
      </c>
      <c r="GG120" s="14">
        <v>0</v>
      </c>
      <c r="GH120" s="14">
        <v>0</v>
      </c>
      <c r="GI120" s="14">
        <v>0</v>
      </c>
      <c r="GJ120" s="14">
        <v>0</v>
      </c>
      <c r="GK120" s="14">
        <v>0</v>
      </c>
      <c r="GL120" s="14">
        <v>0</v>
      </c>
      <c r="GM120" s="14">
        <v>0</v>
      </c>
      <c r="GN120" s="14">
        <v>0</v>
      </c>
      <c r="GO120" s="14">
        <v>0</v>
      </c>
      <c r="GP120" s="14">
        <v>0</v>
      </c>
      <c r="GQ120" s="14">
        <v>0</v>
      </c>
      <c r="GR120" s="14">
        <v>0</v>
      </c>
      <c r="GS120" s="14">
        <v>0</v>
      </c>
      <c r="GT120" s="14">
        <v>15000</v>
      </c>
      <c r="GU120" s="14">
        <v>0</v>
      </c>
      <c r="GV120" s="14">
        <v>0</v>
      </c>
      <c r="GW120" s="14">
        <v>0</v>
      </c>
      <c r="GX120" s="14">
        <v>0</v>
      </c>
      <c r="GY120" s="14">
        <v>0</v>
      </c>
      <c r="GZ120" s="14">
        <v>0</v>
      </c>
      <c r="HA120" s="14">
        <v>0</v>
      </c>
      <c r="HB120" s="14">
        <v>0</v>
      </c>
      <c r="HC120" s="14">
        <v>0</v>
      </c>
      <c r="HD120" s="14">
        <v>0</v>
      </c>
      <c r="HE120" s="14">
        <v>0</v>
      </c>
      <c r="HF120" s="14">
        <v>0</v>
      </c>
      <c r="HG120" s="14">
        <v>0</v>
      </c>
      <c r="HH120" s="14">
        <v>0</v>
      </c>
      <c r="HI120" s="14">
        <v>0</v>
      </c>
      <c r="HJ120" s="14">
        <v>0</v>
      </c>
      <c r="HK120" s="14">
        <v>0</v>
      </c>
      <c r="HL120" s="14">
        <v>0</v>
      </c>
      <c r="HM120" s="14">
        <v>0</v>
      </c>
      <c r="HN120" s="14">
        <v>0</v>
      </c>
      <c r="HO120" s="14">
        <v>0</v>
      </c>
      <c r="HP120" s="14">
        <v>0</v>
      </c>
      <c r="HQ120" s="14">
        <v>0</v>
      </c>
      <c r="HR120" s="14">
        <v>0</v>
      </c>
      <c r="HS120" s="14">
        <v>0</v>
      </c>
      <c r="HT120" s="14">
        <v>0</v>
      </c>
      <c r="HU120" s="14">
        <v>0</v>
      </c>
      <c r="HV120" s="14">
        <v>0</v>
      </c>
      <c r="HW120" s="14">
        <v>0</v>
      </c>
      <c r="HX120" s="14">
        <v>0</v>
      </c>
      <c r="HY120" s="14">
        <v>0</v>
      </c>
      <c r="HZ120" s="14">
        <v>0</v>
      </c>
      <c r="IA120" s="14">
        <v>0</v>
      </c>
      <c r="IB120" s="14">
        <v>0</v>
      </c>
      <c r="IC120" s="14">
        <v>0</v>
      </c>
      <c r="ID120" s="14">
        <v>0</v>
      </c>
      <c r="IE120" s="14">
        <v>0</v>
      </c>
      <c r="IF120" s="14">
        <v>0</v>
      </c>
      <c r="IG120" s="14">
        <v>0</v>
      </c>
      <c r="IH120" s="14">
        <v>0</v>
      </c>
      <c r="II120" s="14">
        <v>0</v>
      </c>
      <c r="IJ120" s="14">
        <v>0</v>
      </c>
      <c r="IK120" s="14">
        <v>0</v>
      </c>
      <c r="IL120" s="14">
        <v>0</v>
      </c>
      <c r="IM120" s="14">
        <v>0</v>
      </c>
      <c r="IN120" s="14">
        <v>0</v>
      </c>
      <c r="IO120" s="14">
        <v>0</v>
      </c>
      <c r="IP120" s="14">
        <v>0</v>
      </c>
      <c r="IQ120" s="14">
        <v>0</v>
      </c>
      <c r="IR120" s="14">
        <v>0</v>
      </c>
      <c r="IS120" s="14">
        <v>0</v>
      </c>
      <c r="IT120" s="14">
        <v>0</v>
      </c>
      <c r="IU120" s="14">
        <v>0</v>
      </c>
      <c r="IV120" s="14">
        <v>0</v>
      </c>
      <c r="IW120" s="14">
        <v>0</v>
      </c>
      <c r="IX120" s="14">
        <v>0</v>
      </c>
      <c r="IY120" s="14">
        <v>0</v>
      </c>
      <c r="IZ120" s="14">
        <v>0</v>
      </c>
      <c r="JA120" s="14">
        <v>0</v>
      </c>
      <c r="JB120" s="14">
        <v>0</v>
      </c>
      <c r="JC120" s="14">
        <v>0</v>
      </c>
      <c r="JD120" s="14">
        <v>0</v>
      </c>
      <c r="JE120" s="14">
        <v>0</v>
      </c>
      <c r="JF120" s="14">
        <v>0</v>
      </c>
      <c r="JG120" s="14">
        <v>0</v>
      </c>
      <c r="JH120" s="14">
        <v>0</v>
      </c>
      <c r="JI120" s="14">
        <v>0</v>
      </c>
      <c r="JJ120" s="14">
        <v>0</v>
      </c>
      <c r="JK120" s="14">
        <v>0</v>
      </c>
      <c r="JL120" s="14">
        <v>0</v>
      </c>
      <c r="JM120" s="14">
        <v>0</v>
      </c>
      <c r="JN120" s="14">
        <v>0</v>
      </c>
      <c r="JO120" s="14">
        <v>0</v>
      </c>
      <c r="JP120" s="14">
        <v>0</v>
      </c>
      <c r="JQ120" s="14">
        <v>0</v>
      </c>
      <c r="JR120" s="14">
        <v>0</v>
      </c>
      <c r="JS120" s="14">
        <v>0</v>
      </c>
      <c r="JT120" s="14">
        <v>0</v>
      </c>
      <c r="JU120" s="14">
        <v>0</v>
      </c>
      <c r="JV120" s="14">
        <v>0</v>
      </c>
      <c r="JW120" s="14">
        <v>0</v>
      </c>
      <c r="JX120" s="14">
        <v>0</v>
      </c>
      <c r="JY120" s="14">
        <v>0</v>
      </c>
      <c r="JZ120" s="14">
        <v>0</v>
      </c>
      <c r="KA120" s="14">
        <v>0</v>
      </c>
      <c r="KB120" s="14">
        <v>0</v>
      </c>
      <c r="KC120" s="14">
        <v>10000</v>
      </c>
      <c r="KD120" s="14">
        <v>0</v>
      </c>
      <c r="KE120" s="14">
        <v>0</v>
      </c>
      <c r="KF120" s="14">
        <v>0</v>
      </c>
      <c r="KG120" s="14">
        <v>0</v>
      </c>
      <c r="KH120" s="14">
        <v>0</v>
      </c>
      <c r="KI120" s="14">
        <v>0</v>
      </c>
      <c r="KJ120" s="14">
        <v>0</v>
      </c>
      <c r="KK120" s="14">
        <v>0</v>
      </c>
      <c r="KL120" s="14">
        <v>0</v>
      </c>
      <c r="KM120" s="14">
        <v>0</v>
      </c>
      <c r="KN120" s="11">
        <v>4000</v>
      </c>
      <c r="KO120" s="14">
        <v>0</v>
      </c>
      <c r="KP120" s="11">
        <v>5000</v>
      </c>
      <c r="KQ120" s="14">
        <v>0</v>
      </c>
      <c r="KR120" s="14">
        <v>0</v>
      </c>
      <c r="KS120" s="14">
        <v>0</v>
      </c>
      <c r="KT120" s="14">
        <v>0</v>
      </c>
      <c r="KU120" s="14">
        <v>0</v>
      </c>
      <c r="KV120" s="14">
        <v>0</v>
      </c>
      <c r="KW120" s="14">
        <v>0</v>
      </c>
      <c r="KX120" s="14">
        <v>0</v>
      </c>
      <c r="KY120" s="14">
        <v>0</v>
      </c>
      <c r="KZ120" s="14">
        <v>0</v>
      </c>
      <c r="LA120" s="14">
        <v>0</v>
      </c>
      <c r="LB120" s="14">
        <v>0</v>
      </c>
      <c r="LC120" s="14">
        <v>0</v>
      </c>
      <c r="LD120" s="14">
        <v>20000</v>
      </c>
      <c r="LE120" s="14">
        <v>0</v>
      </c>
      <c r="LF120" s="14">
        <v>0</v>
      </c>
      <c r="LG120" s="14">
        <v>0</v>
      </c>
      <c r="LH120" s="14">
        <v>10000</v>
      </c>
      <c r="LI120" s="14">
        <v>25000</v>
      </c>
      <c r="LJ120" s="14">
        <v>0</v>
      </c>
      <c r="LK120" s="14">
        <v>0</v>
      </c>
      <c r="LL120" s="14">
        <v>0</v>
      </c>
      <c r="LM120" s="14">
        <v>0</v>
      </c>
      <c r="LN120" s="14">
        <v>0</v>
      </c>
      <c r="LO120" s="14">
        <v>0</v>
      </c>
      <c r="LP120" s="14">
        <v>0</v>
      </c>
      <c r="LQ120" s="14">
        <v>0</v>
      </c>
      <c r="LR120" s="14">
        <v>0</v>
      </c>
      <c r="LS120" s="14">
        <v>0</v>
      </c>
      <c r="LT120" s="14">
        <v>0</v>
      </c>
      <c r="LU120" s="14">
        <v>0</v>
      </c>
      <c r="LV120" s="14">
        <v>0</v>
      </c>
      <c r="LW120" s="14">
        <v>0</v>
      </c>
      <c r="LX120" s="14">
        <v>0</v>
      </c>
      <c r="LY120" s="14">
        <v>0</v>
      </c>
      <c r="LZ120" s="14">
        <v>0</v>
      </c>
      <c r="MA120" s="14">
        <v>0</v>
      </c>
      <c r="MB120" s="14">
        <v>0</v>
      </c>
      <c r="MC120" s="14">
        <v>0</v>
      </c>
      <c r="MD120" s="14">
        <v>25000</v>
      </c>
      <c r="ME120" s="14">
        <v>0</v>
      </c>
      <c r="MF120" s="14">
        <v>0</v>
      </c>
      <c r="MG120" s="14">
        <v>0</v>
      </c>
      <c r="MH120" s="14">
        <v>0</v>
      </c>
      <c r="MI120" s="14">
        <v>0</v>
      </c>
      <c r="MJ120" s="14">
        <v>0</v>
      </c>
      <c r="MK120" s="14">
        <v>0</v>
      </c>
      <c r="ML120" s="14">
        <v>5000</v>
      </c>
      <c r="MM120" s="11">
        <v>5000</v>
      </c>
      <c r="MN120" s="14">
        <v>0</v>
      </c>
      <c r="MO120" s="14">
        <v>0</v>
      </c>
      <c r="MP120" s="14">
        <v>0</v>
      </c>
      <c r="MQ120" s="11">
        <v>4000</v>
      </c>
      <c r="MR120" s="14">
        <v>0</v>
      </c>
      <c r="MS120" s="14">
        <v>0</v>
      </c>
      <c r="MT120" s="14">
        <v>0</v>
      </c>
      <c r="MU120" s="14">
        <v>0</v>
      </c>
      <c r="MV120" s="14">
        <v>0</v>
      </c>
      <c r="MW120" s="14">
        <v>0</v>
      </c>
      <c r="MX120" s="14">
        <v>0</v>
      </c>
      <c r="MY120" s="14">
        <v>0</v>
      </c>
      <c r="MZ120" s="14">
        <v>0</v>
      </c>
      <c r="NA120" s="14">
        <v>0</v>
      </c>
      <c r="NB120" s="43">
        <f t="shared" si="3"/>
        <v>205000</v>
      </c>
      <c r="NC120" s="11">
        <v>60900</v>
      </c>
      <c r="ND120" s="17">
        <v>203000</v>
      </c>
      <c r="NE120" s="9">
        <f t="shared" si="5"/>
        <v>2000</v>
      </c>
    </row>
    <row r="121" spans="1:369" s="17" customFormat="1" ht="102">
      <c r="A121" s="14" t="s">
        <v>605</v>
      </c>
      <c r="B121" s="8">
        <v>120</v>
      </c>
      <c r="C121" s="15" t="s">
        <v>606</v>
      </c>
      <c r="D121" s="28" t="s">
        <v>607</v>
      </c>
      <c r="E121" s="28"/>
      <c r="F121" s="14" t="s">
        <v>368</v>
      </c>
      <c r="G121" s="14">
        <v>0.6162000000000001</v>
      </c>
      <c r="H121" s="14">
        <v>0</v>
      </c>
      <c r="I121" s="14">
        <v>0</v>
      </c>
      <c r="J121" s="14">
        <v>0</v>
      </c>
      <c r="K121" s="14">
        <v>0</v>
      </c>
      <c r="L121" s="14">
        <v>0</v>
      </c>
      <c r="M121" s="14">
        <v>0</v>
      </c>
      <c r="N121" s="14">
        <v>0</v>
      </c>
      <c r="O121" s="14">
        <v>0</v>
      </c>
      <c r="P121" s="14">
        <v>0</v>
      </c>
      <c r="Q121" s="14">
        <v>0</v>
      </c>
      <c r="R121" s="14">
        <v>0</v>
      </c>
      <c r="S121" s="14">
        <v>0</v>
      </c>
      <c r="T121" s="14">
        <v>0</v>
      </c>
      <c r="U121" s="14">
        <v>0</v>
      </c>
      <c r="V121" s="14">
        <v>0</v>
      </c>
      <c r="W121" s="14">
        <v>0</v>
      </c>
      <c r="X121" s="14">
        <v>0</v>
      </c>
      <c r="Y121" s="14">
        <v>0</v>
      </c>
      <c r="Z121" s="14">
        <v>0</v>
      </c>
      <c r="AA121" s="14">
        <v>0</v>
      </c>
      <c r="AB121" s="14">
        <v>0</v>
      </c>
      <c r="AC121" s="14">
        <v>0</v>
      </c>
      <c r="AD121" s="14">
        <v>0</v>
      </c>
      <c r="AE121" s="14">
        <v>0</v>
      </c>
      <c r="AF121" s="14">
        <v>0</v>
      </c>
      <c r="AG121" s="14">
        <v>0</v>
      </c>
      <c r="AH121" s="14">
        <v>0</v>
      </c>
      <c r="AI121" s="14">
        <v>0</v>
      </c>
      <c r="AJ121" s="14">
        <v>0</v>
      </c>
      <c r="AK121" s="14">
        <v>0</v>
      </c>
      <c r="AL121" s="14">
        <v>0</v>
      </c>
      <c r="AM121" s="14">
        <v>0</v>
      </c>
      <c r="AN121" s="14">
        <v>0</v>
      </c>
      <c r="AO121" s="14">
        <v>0</v>
      </c>
      <c r="AP121" s="14">
        <v>0</v>
      </c>
      <c r="AQ121" s="14">
        <v>0</v>
      </c>
      <c r="AR121" s="14">
        <v>0</v>
      </c>
      <c r="AS121" s="14">
        <v>0</v>
      </c>
      <c r="AT121" s="14">
        <v>0</v>
      </c>
      <c r="AU121" s="14">
        <v>0</v>
      </c>
      <c r="AV121" s="14">
        <v>0</v>
      </c>
      <c r="AW121" s="14">
        <v>0</v>
      </c>
      <c r="AX121" s="14">
        <v>0</v>
      </c>
      <c r="AY121" s="14">
        <v>0</v>
      </c>
      <c r="AZ121" s="14">
        <v>0</v>
      </c>
      <c r="BA121" s="14">
        <v>0</v>
      </c>
      <c r="BB121" s="14">
        <v>0</v>
      </c>
      <c r="BC121" s="14">
        <v>0</v>
      </c>
      <c r="BD121" s="14">
        <v>0</v>
      </c>
      <c r="BE121" s="14">
        <v>0</v>
      </c>
      <c r="BF121" s="14">
        <v>0</v>
      </c>
      <c r="BG121" s="14">
        <v>0</v>
      </c>
      <c r="BH121" s="14">
        <v>0</v>
      </c>
      <c r="BI121" s="14">
        <v>0</v>
      </c>
      <c r="BJ121" s="14">
        <v>0</v>
      </c>
      <c r="BK121" s="14">
        <v>0</v>
      </c>
      <c r="BL121" s="14">
        <v>0</v>
      </c>
      <c r="BM121" s="14">
        <v>0</v>
      </c>
      <c r="BN121" s="14">
        <v>0</v>
      </c>
      <c r="BO121" s="14">
        <v>0</v>
      </c>
      <c r="BP121" s="14">
        <v>0</v>
      </c>
      <c r="BQ121" s="14">
        <v>0</v>
      </c>
      <c r="BR121" s="14">
        <v>0</v>
      </c>
      <c r="BS121" s="14">
        <v>0</v>
      </c>
      <c r="BT121" s="14">
        <v>0</v>
      </c>
      <c r="BU121" s="14">
        <v>0</v>
      </c>
      <c r="BV121" s="14">
        <v>0</v>
      </c>
      <c r="BW121" s="14">
        <v>0</v>
      </c>
      <c r="BX121" s="14">
        <v>0</v>
      </c>
      <c r="BY121" s="14">
        <v>0</v>
      </c>
      <c r="BZ121" s="14">
        <v>0</v>
      </c>
      <c r="CA121" s="14">
        <v>0</v>
      </c>
      <c r="CB121" s="14">
        <v>0</v>
      </c>
      <c r="CC121" s="14">
        <v>0</v>
      </c>
      <c r="CD121" s="14">
        <v>0</v>
      </c>
      <c r="CE121" s="14">
        <v>0</v>
      </c>
      <c r="CF121" s="14">
        <v>0</v>
      </c>
      <c r="CG121" s="14">
        <v>0</v>
      </c>
      <c r="CH121" s="14">
        <v>0</v>
      </c>
      <c r="CI121" s="11">
        <v>18000</v>
      </c>
      <c r="CJ121" s="14">
        <v>0</v>
      </c>
      <c r="CK121" s="14">
        <v>0</v>
      </c>
      <c r="CL121" s="14">
        <v>0</v>
      </c>
      <c r="CM121" s="14">
        <v>0</v>
      </c>
      <c r="CN121" s="14">
        <v>0</v>
      </c>
      <c r="CO121" s="14">
        <v>0</v>
      </c>
      <c r="CP121" s="14">
        <v>0</v>
      </c>
      <c r="CQ121" s="14">
        <v>0</v>
      </c>
      <c r="CR121" s="14">
        <v>0</v>
      </c>
      <c r="CS121" s="14">
        <v>0</v>
      </c>
      <c r="CT121" s="14">
        <v>0</v>
      </c>
      <c r="CU121" s="14">
        <v>0</v>
      </c>
      <c r="CV121" s="14">
        <v>0</v>
      </c>
      <c r="CW121" s="14">
        <v>0</v>
      </c>
      <c r="CX121" s="14">
        <v>0</v>
      </c>
      <c r="CY121" s="14">
        <v>0</v>
      </c>
      <c r="CZ121" s="14">
        <v>0</v>
      </c>
      <c r="DA121" s="14">
        <v>0</v>
      </c>
      <c r="DB121" s="14">
        <v>0</v>
      </c>
      <c r="DC121" s="14">
        <v>0</v>
      </c>
      <c r="DD121" s="14">
        <v>0</v>
      </c>
      <c r="DE121" s="14">
        <v>0</v>
      </c>
      <c r="DF121" s="14">
        <v>0</v>
      </c>
      <c r="DG121" s="14">
        <v>0</v>
      </c>
      <c r="DH121" s="14">
        <v>0</v>
      </c>
      <c r="DI121" s="14">
        <v>0</v>
      </c>
      <c r="DJ121" s="14">
        <v>0</v>
      </c>
      <c r="DK121" s="14">
        <v>8000</v>
      </c>
      <c r="DL121" s="14">
        <v>0</v>
      </c>
      <c r="DM121" s="14">
        <v>0</v>
      </c>
      <c r="DN121" s="14">
        <v>0</v>
      </c>
      <c r="DO121" s="14">
        <v>0</v>
      </c>
      <c r="DP121" s="14">
        <v>0</v>
      </c>
      <c r="DQ121" s="14">
        <v>20000</v>
      </c>
      <c r="DR121" s="14">
        <v>0</v>
      </c>
      <c r="DS121" s="14">
        <v>0</v>
      </c>
      <c r="DT121" s="14">
        <v>0</v>
      </c>
      <c r="DU121" s="14">
        <v>0</v>
      </c>
      <c r="DV121" s="14">
        <v>0</v>
      </c>
      <c r="DW121" s="14">
        <v>0</v>
      </c>
      <c r="DX121" s="14">
        <v>0</v>
      </c>
      <c r="DY121" s="14">
        <v>0</v>
      </c>
      <c r="DZ121" s="14">
        <v>0</v>
      </c>
      <c r="EA121" s="14">
        <v>0</v>
      </c>
      <c r="EB121" s="14">
        <v>0</v>
      </c>
      <c r="EC121" s="14">
        <v>0</v>
      </c>
      <c r="ED121" s="14">
        <v>0</v>
      </c>
      <c r="EE121" s="14">
        <v>0</v>
      </c>
      <c r="EF121" s="14">
        <v>0</v>
      </c>
      <c r="EG121" s="14">
        <v>0</v>
      </c>
      <c r="EH121" s="14">
        <v>0</v>
      </c>
      <c r="EI121" s="14">
        <v>0</v>
      </c>
      <c r="EJ121" s="14">
        <v>0</v>
      </c>
      <c r="EK121" s="14">
        <v>1000</v>
      </c>
      <c r="EL121" s="14">
        <v>0</v>
      </c>
      <c r="EM121" s="14">
        <v>0</v>
      </c>
      <c r="EN121" s="14">
        <v>0</v>
      </c>
      <c r="EO121" s="14">
        <v>0</v>
      </c>
      <c r="EP121" s="14">
        <v>0</v>
      </c>
      <c r="EQ121" s="14">
        <v>0</v>
      </c>
      <c r="ER121" s="14">
        <v>0</v>
      </c>
      <c r="ES121" s="14">
        <v>0</v>
      </c>
      <c r="ET121" s="14">
        <v>0</v>
      </c>
      <c r="EU121" s="14">
        <v>0</v>
      </c>
      <c r="EV121" s="14">
        <v>0</v>
      </c>
      <c r="EW121" s="14">
        <v>0</v>
      </c>
      <c r="EX121" s="14">
        <v>0</v>
      </c>
      <c r="EY121" s="14">
        <v>0</v>
      </c>
      <c r="EZ121" s="14">
        <v>0</v>
      </c>
      <c r="FA121" s="14">
        <v>0</v>
      </c>
      <c r="FB121" s="14">
        <v>0</v>
      </c>
      <c r="FC121" s="14">
        <v>0</v>
      </c>
      <c r="FD121" s="14">
        <v>0</v>
      </c>
      <c r="FE121" s="14">
        <v>0</v>
      </c>
      <c r="FF121" s="14">
        <v>0</v>
      </c>
      <c r="FG121" s="14">
        <v>0</v>
      </c>
      <c r="FH121" s="14">
        <v>0</v>
      </c>
      <c r="FI121" s="14">
        <v>0</v>
      </c>
      <c r="FJ121" s="14">
        <v>0</v>
      </c>
      <c r="FK121" s="14">
        <v>0</v>
      </c>
      <c r="FL121" s="14">
        <v>0</v>
      </c>
      <c r="FM121" s="14">
        <v>0</v>
      </c>
      <c r="FN121" s="14">
        <v>0</v>
      </c>
      <c r="FO121" s="14">
        <v>0</v>
      </c>
      <c r="FP121" s="14">
        <v>0</v>
      </c>
      <c r="FQ121" s="14">
        <v>0</v>
      </c>
      <c r="FR121" s="14">
        <v>0</v>
      </c>
      <c r="FS121" s="14">
        <v>0</v>
      </c>
      <c r="FT121" s="14">
        <v>0</v>
      </c>
      <c r="FU121" s="14">
        <v>0</v>
      </c>
      <c r="FV121" s="14">
        <v>0</v>
      </c>
      <c r="FW121" s="14">
        <v>0</v>
      </c>
      <c r="FX121" s="14">
        <v>0</v>
      </c>
      <c r="FY121" s="14">
        <v>0</v>
      </c>
      <c r="FZ121" s="14">
        <v>0</v>
      </c>
      <c r="GA121" s="14">
        <v>0</v>
      </c>
      <c r="GB121" s="14">
        <v>0</v>
      </c>
      <c r="GC121" s="14">
        <v>0</v>
      </c>
      <c r="GD121" s="14">
        <v>0</v>
      </c>
      <c r="GE121" s="14">
        <v>0</v>
      </c>
      <c r="GF121" s="14">
        <v>0</v>
      </c>
      <c r="GG121" s="14">
        <v>0</v>
      </c>
      <c r="GH121" s="14">
        <v>0</v>
      </c>
      <c r="GI121" s="14">
        <v>0</v>
      </c>
      <c r="GJ121" s="14">
        <v>0</v>
      </c>
      <c r="GK121" s="14">
        <v>0</v>
      </c>
      <c r="GL121" s="14">
        <v>0</v>
      </c>
      <c r="GM121" s="14">
        <v>0</v>
      </c>
      <c r="GN121" s="14">
        <v>0</v>
      </c>
      <c r="GO121" s="14">
        <v>0</v>
      </c>
      <c r="GP121" s="14">
        <v>0</v>
      </c>
      <c r="GQ121" s="14">
        <v>0</v>
      </c>
      <c r="GR121" s="14">
        <v>0</v>
      </c>
      <c r="GS121" s="14">
        <v>0</v>
      </c>
      <c r="GT121" s="14">
        <v>0</v>
      </c>
      <c r="GU121" s="14">
        <v>0</v>
      </c>
      <c r="GV121" s="14">
        <v>0</v>
      </c>
      <c r="GW121" s="14">
        <v>0</v>
      </c>
      <c r="GX121" s="14">
        <v>0</v>
      </c>
      <c r="GY121" s="14">
        <v>0</v>
      </c>
      <c r="GZ121" s="14">
        <v>0</v>
      </c>
      <c r="HA121" s="14">
        <v>0</v>
      </c>
      <c r="HB121" s="14">
        <v>0</v>
      </c>
      <c r="HC121" s="14">
        <v>0</v>
      </c>
      <c r="HD121" s="14">
        <v>0</v>
      </c>
      <c r="HE121" s="14">
        <v>0</v>
      </c>
      <c r="HF121" s="14">
        <v>0</v>
      </c>
      <c r="HG121" s="14">
        <v>0</v>
      </c>
      <c r="HH121" s="14">
        <v>0</v>
      </c>
      <c r="HI121" s="14">
        <v>0</v>
      </c>
      <c r="HJ121" s="14">
        <v>0</v>
      </c>
      <c r="HK121" s="14">
        <v>0</v>
      </c>
      <c r="HL121" s="14">
        <v>0</v>
      </c>
      <c r="HM121" s="14">
        <v>0</v>
      </c>
      <c r="HN121" s="14">
        <v>0</v>
      </c>
      <c r="HO121" s="14">
        <v>0</v>
      </c>
      <c r="HP121" s="14">
        <v>0</v>
      </c>
      <c r="HQ121" s="14">
        <v>0</v>
      </c>
      <c r="HR121" s="14">
        <v>0</v>
      </c>
      <c r="HS121" s="14">
        <v>0</v>
      </c>
      <c r="HT121" s="14">
        <v>0</v>
      </c>
      <c r="HU121" s="14">
        <v>0</v>
      </c>
      <c r="HV121" s="14">
        <v>0</v>
      </c>
      <c r="HW121" s="14">
        <v>0</v>
      </c>
      <c r="HX121" s="14">
        <v>0</v>
      </c>
      <c r="HY121" s="14">
        <v>0</v>
      </c>
      <c r="HZ121" s="14">
        <v>0</v>
      </c>
      <c r="IA121" s="14">
        <v>0</v>
      </c>
      <c r="IB121" s="14">
        <v>0</v>
      </c>
      <c r="IC121" s="14">
        <v>0</v>
      </c>
      <c r="ID121" s="14">
        <v>0</v>
      </c>
      <c r="IE121" s="14">
        <v>0</v>
      </c>
      <c r="IF121" s="14">
        <v>0</v>
      </c>
      <c r="IG121" s="14">
        <v>0</v>
      </c>
      <c r="IH121" s="14">
        <v>0</v>
      </c>
      <c r="II121" s="14">
        <v>0</v>
      </c>
      <c r="IJ121" s="14">
        <v>0</v>
      </c>
      <c r="IK121" s="14">
        <v>0</v>
      </c>
      <c r="IL121" s="14">
        <v>0</v>
      </c>
      <c r="IM121" s="14">
        <v>0</v>
      </c>
      <c r="IN121" s="14">
        <v>500</v>
      </c>
      <c r="IO121" s="14">
        <v>0</v>
      </c>
      <c r="IP121" s="14">
        <v>0</v>
      </c>
      <c r="IQ121" s="14">
        <v>3000</v>
      </c>
      <c r="IR121" s="14">
        <v>0</v>
      </c>
      <c r="IS121" s="14">
        <v>0</v>
      </c>
      <c r="IT121" s="14">
        <v>0</v>
      </c>
      <c r="IU121" s="14">
        <v>0</v>
      </c>
      <c r="IV121" s="14">
        <v>0</v>
      </c>
      <c r="IW121" s="14">
        <v>1500</v>
      </c>
      <c r="IX121" s="14">
        <v>0</v>
      </c>
      <c r="IY121" s="14">
        <v>0</v>
      </c>
      <c r="IZ121" s="14">
        <v>1500</v>
      </c>
      <c r="JA121" s="14">
        <v>0</v>
      </c>
      <c r="JB121" s="14">
        <v>0</v>
      </c>
      <c r="JC121" s="14">
        <v>0</v>
      </c>
      <c r="JD121" s="14">
        <v>0</v>
      </c>
      <c r="JE121" s="14">
        <v>0</v>
      </c>
      <c r="JF121" s="14">
        <v>0</v>
      </c>
      <c r="JG121" s="14">
        <v>0</v>
      </c>
      <c r="JH121" s="14">
        <v>0</v>
      </c>
      <c r="JI121" s="14">
        <v>0</v>
      </c>
      <c r="JJ121" s="14">
        <v>0</v>
      </c>
      <c r="JK121" s="14">
        <v>0</v>
      </c>
      <c r="JL121" s="14">
        <v>0</v>
      </c>
      <c r="JM121" s="14">
        <v>0</v>
      </c>
      <c r="JN121" s="14">
        <v>0</v>
      </c>
      <c r="JO121" s="14">
        <v>0</v>
      </c>
      <c r="JP121" s="14">
        <v>0</v>
      </c>
      <c r="JQ121" s="14">
        <v>0</v>
      </c>
      <c r="JR121" s="14">
        <v>0</v>
      </c>
      <c r="JS121" s="14">
        <v>0</v>
      </c>
      <c r="JT121" s="14">
        <v>0</v>
      </c>
      <c r="JU121" s="14">
        <v>0</v>
      </c>
      <c r="JV121" s="14">
        <v>0</v>
      </c>
      <c r="JW121" s="14">
        <v>0</v>
      </c>
      <c r="JX121" s="14">
        <v>0</v>
      </c>
      <c r="JY121" s="14">
        <v>0</v>
      </c>
      <c r="JZ121" s="14">
        <v>0</v>
      </c>
      <c r="KA121" s="14">
        <v>0</v>
      </c>
      <c r="KB121" s="14">
        <v>0</v>
      </c>
      <c r="KC121" s="14">
        <v>0</v>
      </c>
      <c r="KD121" s="14">
        <v>0</v>
      </c>
      <c r="KE121" s="14">
        <v>15000</v>
      </c>
      <c r="KF121" s="14">
        <v>0</v>
      </c>
      <c r="KG121" s="14">
        <v>0</v>
      </c>
      <c r="KH121" s="14">
        <v>0</v>
      </c>
      <c r="KI121" s="14">
        <v>0</v>
      </c>
      <c r="KJ121" s="14">
        <v>0</v>
      </c>
      <c r="KK121" s="14">
        <v>0</v>
      </c>
      <c r="KL121" s="14">
        <v>0</v>
      </c>
      <c r="KM121" s="14">
        <v>0</v>
      </c>
      <c r="KN121" s="11">
        <v>6000</v>
      </c>
      <c r="KO121" s="14">
        <v>0</v>
      </c>
      <c r="KP121" s="14">
        <v>3000</v>
      </c>
      <c r="KQ121" s="14">
        <v>0</v>
      </c>
      <c r="KR121" s="14">
        <v>0</v>
      </c>
      <c r="KS121" s="14">
        <v>0</v>
      </c>
      <c r="KT121" s="14">
        <v>0</v>
      </c>
      <c r="KU121" s="14">
        <v>0</v>
      </c>
      <c r="KV121" s="14">
        <v>0</v>
      </c>
      <c r="KW121" s="14">
        <v>0</v>
      </c>
      <c r="KX121" s="14">
        <v>0</v>
      </c>
      <c r="KY121" s="14">
        <v>0</v>
      </c>
      <c r="KZ121" s="14">
        <v>0</v>
      </c>
      <c r="LA121" s="14">
        <v>0</v>
      </c>
      <c r="LB121" s="14">
        <v>0</v>
      </c>
      <c r="LC121" s="14">
        <v>0</v>
      </c>
      <c r="LD121" s="14">
        <v>200</v>
      </c>
      <c r="LE121" s="14">
        <v>0</v>
      </c>
      <c r="LF121" s="14">
        <v>0</v>
      </c>
      <c r="LG121" s="14">
        <v>0</v>
      </c>
      <c r="LH121" s="14">
        <v>0</v>
      </c>
      <c r="LI121" s="14">
        <v>6000</v>
      </c>
      <c r="LJ121" s="14">
        <v>0</v>
      </c>
      <c r="LK121" s="14">
        <v>0</v>
      </c>
      <c r="LL121" s="14">
        <v>0</v>
      </c>
      <c r="LM121" s="14">
        <v>0</v>
      </c>
      <c r="LN121" s="14">
        <v>0</v>
      </c>
      <c r="LO121" s="14">
        <v>0</v>
      </c>
      <c r="LP121" s="14">
        <v>2000</v>
      </c>
      <c r="LQ121" s="14">
        <v>0</v>
      </c>
      <c r="LR121" s="14">
        <v>0</v>
      </c>
      <c r="LS121" s="14">
        <v>0</v>
      </c>
      <c r="LT121" s="14">
        <v>0</v>
      </c>
      <c r="LU121" s="14">
        <v>6000</v>
      </c>
      <c r="LV121" s="14">
        <v>0</v>
      </c>
      <c r="LW121" s="14">
        <v>0</v>
      </c>
      <c r="LX121" s="14">
        <v>0</v>
      </c>
      <c r="LY121" s="14">
        <v>0</v>
      </c>
      <c r="LZ121" s="14">
        <v>0</v>
      </c>
      <c r="MA121" s="14">
        <v>0</v>
      </c>
      <c r="MB121" s="14">
        <v>0</v>
      </c>
      <c r="MC121" s="14">
        <v>0</v>
      </c>
      <c r="MD121" s="14">
        <v>0</v>
      </c>
      <c r="ME121" s="14">
        <v>0</v>
      </c>
      <c r="MF121" s="14">
        <v>8000</v>
      </c>
      <c r="MG121" s="14">
        <v>0</v>
      </c>
      <c r="MH121" s="14">
        <v>0</v>
      </c>
      <c r="MI121" s="14">
        <v>0</v>
      </c>
      <c r="MJ121" s="14">
        <v>0</v>
      </c>
      <c r="MK121" s="14">
        <v>0</v>
      </c>
      <c r="ML121" s="14">
        <v>0</v>
      </c>
      <c r="MM121" s="14">
        <v>0</v>
      </c>
      <c r="MN121" s="14">
        <v>0</v>
      </c>
      <c r="MO121" s="14">
        <v>0</v>
      </c>
      <c r="MP121" s="14">
        <v>0</v>
      </c>
      <c r="MQ121" s="14">
        <v>0</v>
      </c>
      <c r="MR121" s="14">
        <v>0</v>
      </c>
      <c r="MS121" s="14">
        <v>0</v>
      </c>
      <c r="MT121" s="14">
        <v>5000</v>
      </c>
      <c r="MU121" s="14">
        <v>0</v>
      </c>
      <c r="MV121" s="14">
        <v>0</v>
      </c>
      <c r="MW121" s="14">
        <v>0</v>
      </c>
      <c r="MX121" s="14">
        <v>0</v>
      </c>
      <c r="MY121" s="14">
        <v>0</v>
      </c>
      <c r="MZ121" s="14">
        <v>0</v>
      </c>
      <c r="NA121" s="14">
        <v>0</v>
      </c>
      <c r="NB121" s="43">
        <f t="shared" si="3"/>
        <v>104700</v>
      </c>
      <c r="NC121" s="11">
        <v>53424.54000000001</v>
      </c>
      <c r="ND121" s="17">
        <v>86700</v>
      </c>
      <c r="NE121" s="9">
        <f t="shared" si="5"/>
        <v>18000</v>
      </c>
    </row>
    <row r="122" spans="1:369" ht="38.25">
      <c r="A122" s="4">
        <v>131</v>
      </c>
      <c r="B122" s="5">
        <v>121</v>
      </c>
      <c r="C122" s="6" t="s">
        <v>608</v>
      </c>
      <c r="D122" s="19" t="s">
        <v>609</v>
      </c>
      <c r="E122" s="19"/>
      <c r="F122" s="4" t="s">
        <v>368</v>
      </c>
      <c r="G122" s="4">
        <v>1.0695</v>
      </c>
      <c r="H122" s="4">
        <v>0</v>
      </c>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v>2000</v>
      </c>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v>0</v>
      </c>
      <c r="DJ122" s="4"/>
      <c r="DK122" s="4"/>
      <c r="DL122" s="4"/>
      <c r="DM122" s="4"/>
      <c r="DN122" s="4"/>
      <c r="DO122" s="4"/>
      <c r="DP122" s="4"/>
      <c r="DQ122" s="4"/>
      <c r="DR122" s="4"/>
      <c r="DS122" s="4"/>
      <c r="DT122" s="4"/>
      <c r="DU122" s="4">
        <v>500</v>
      </c>
      <c r="DV122" s="4"/>
      <c r="DW122" s="4"/>
      <c r="DX122" s="4"/>
      <c r="DY122" s="4"/>
      <c r="DZ122" s="4"/>
      <c r="EA122" s="4"/>
      <c r="EB122" s="4"/>
      <c r="EC122" s="4"/>
      <c r="ED122" s="4"/>
      <c r="EE122" s="4"/>
      <c r="EF122" s="4"/>
      <c r="EG122" s="4">
        <v>500</v>
      </c>
      <c r="EH122" s="4"/>
      <c r="EI122" s="4"/>
      <c r="EJ122" s="4"/>
      <c r="EK122" s="4"/>
      <c r="EL122" s="4"/>
      <c r="EM122" s="4"/>
      <c r="EN122" s="4"/>
      <c r="EO122" s="4"/>
      <c r="EP122" s="4">
        <v>100</v>
      </c>
      <c r="EQ122" s="4"/>
      <c r="ER122" s="4"/>
      <c r="ES122" s="4"/>
      <c r="ET122" s="4"/>
      <c r="EU122" s="4"/>
      <c r="EV122" s="4"/>
      <c r="EW122" s="4"/>
      <c r="EX122" s="4"/>
      <c r="EY122" s="4"/>
      <c r="EZ122" s="4"/>
      <c r="FA122" s="4"/>
      <c r="FB122" s="4"/>
      <c r="FC122" s="4"/>
      <c r="FD122" s="4"/>
      <c r="FE122" s="4"/>
      <c r="FF122" s="4"/>
      <c r="FG122" s="4"/>
      <c r="FH122" s="4"/>
      <c r="FI122" s="4"/>
      <c r="FJ122" s="4"/>
      <c r="FK122" s="4">
        <v>1000</v>
      </c>
      <c r="FL122" s="4"/>
      <c r="FM122" s="4"/>
      <c r="FN122" s="4">
        <v>200</v>
      </c>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v>0</v>
      </c>
      <c r="IP122" s="4"/>
      <c r="IQ122" s="4"/>
      <c r="IR122" s="4"/>
      <c r="IS122" s="4"/>
      <c r="IT122" s="4"/>
      <c r="IU122" s="4"/>
      <c r="IV122" s="4"/>
      <c r="IW122" s="4"/>
      <c r="IX122" s="4"/>
      <c r="IY122" s="4"/>
      <c r="IZ122" s="4"/>
      <c r="JA122" s="4"/>
      <c r="JB122" s="4"/>
      <c r="JC122" s="4"/>
      <c r="JD122" s="4"/>
      <c r="JE122" s="4"/>
      <c r="JF122" s="4"/>
      <c r="JG122" s="4"/>
      <c r="JH122" s="4"/>
      <c r="JI122" s="4"/>
      <c r="JJ122" s="4"/>
      <c r="JK122" s="4"/>
      <c r="JL122" s="4"/>
      <c r="JM122" s="4"/>
      <c r="JN122" s="4"/>
      <c r="JO122" s="4"/>
      <c r="JP122" s="4"/>
      <c r="JQ122" s="4"/>
      <c r="JR122" s="4"/>
      <c r="JS122" s="4"/>
      <c r="JT122" s="4"/>
      <c r="JU122" s="4"/>
      <c r="JV122" s="4"/>
      <c r="JW122" s="4"/>
      <c r="JX122" s="4">
        <v>0</v>
      </c>
      <c r="JY122" s="4"/>
      <c r="JZ122" s="4"/>
      <c r="KA122" s="4"/>
      <c r="KB122" s="4"/>
      <c r="KC122" s="4"/>
      <c r="KD122" s="4"/>
      <c r="KE122" s="4"/>
      <c r="KF122" s="4"/>
      <c r="KG122" s="4"/>
      <c r="KH122" s="4"/>
      <c r="KI122" s="4"/>
      <c r="KJ122" s="4"/>
      <c r="KK122" s="4"/>
      <c r="KL122" s="4"/>
      <c r="KM122" s="4">
        <v>1000</v>
      </c>
      <c r="KN122" s="4">
        <v>5000</v>
      </c>
      <c r="KO122" s="4"/>
      <c r="KP122" s="4">
        <v>500</v>
      </c>
      <c r="KQ122" s="4"/>
      <c r="KR122" s="4"/>
      <c r="KS122" s="4"/>
      <c r="KT122" s="4"/>
      <c r="KU122" s="4"/>
      <c r="KV122" s="4"/>
      <c r="KW122" s="4"/>
      <c r="KX122" s="4"/>
      <c r="KY122" s="4"/>
      <c r="KZ122" s="4"/>
      <c r="LA122" s="4"/>
      <c r="LB122" s="4"/>
      <c r="LC122" s="4">
        <v>3000</v>
      </c>
      <c r="LD122" s="4"/>
      <c r="LE122" s="4">
        <v>500</v>
      </c>
      <c r="LF122" s="4"/>
      <c r="LG122" s="4">
        <v>0</v>
      </c>
      <c r="LH122" s="4"/>
      <c r="LI122" s="4"/>
      <c r="LJ122" s="4"/>
      <c r="LK122" s="4"/>
      <c r="LL122" s="4"/>
      <c r="LM122" s="4"/>
      <c r="LN122" s="4"/>
      <c r="LO122" s="4"/>
      <c r="LP122" s="4"/>
      <c r="LQ122" s="4">
        <v>0</v>
      </c>
      <c r="LR122" s="4"/>
      <c r="LS122" s="4"/>
      <c r="LT122" s="4"/>
      <c r="LU122" s="4"/>
      <c r="LV122" s="11">
        <v>200</v>
      </c>
      <c r="LW122" s="4"/>
      <c r="LX122" s="4"/>
      <c r="LY122" s="4"/>
      <c r="LZ122" s="4"/>
      <c r="MA122" s="4"/>
      <c r="MB122" s="4">
        <v>2000</v>
      </c>
      <c r="MC122" s="4"/>
      <c r="MD122" s="4"/>
      <c r="ME122" s="4"/>
      <c r="MF122" s="4">
        <v>0</v>
      </c>
      <c r="MG122" s="4"/>
      <c r="MH122" s="4"/>
      <c r="MI122" s="4"/>
      <c r="MJ122" s="4">
        <v>0</v>
      </c>
      <c r="MK122" s="4"/>
      <c r="ML122" s="4"/>
      <c r="MM122" s="4">
        <v>1000</v>
      </c>
      <c r="MN122" s="4"/>
      <c r="MO122" s="4"/>
      <c r="MP122" s="4"/>
      <c r="MQ122" s="4"/>
      <c r="MR122" s="4"/>
      <c r="MS122" s="4"/>
      <c r="MT122" s="4"/>
      <c r="MU122" s="4"/>
      <c r="MV122" s="4"/>
      <c r="MW122" s="4"/>
      <c r="MX122" s="4"/>
      <c r="MY122" s="4"/>
      <c r="MZ122" s="4"/>
      <c r="NA122" s="4"/>
      <c r="NB122" s="43">
        <f t="shared" si="3"/>
        <v>17500</v>
      </c>
      <c r="NC122" s="11">
        <f t="shared" si="6"/>
        <v>18716.249999999996</v>
      </c>
      <c r="ND122" s="9">
        <v>17300</v>
      </c>
      <c r="NE122" s="9">
        <f t="shared" si="5"/>
        <v>200</v>
      </c>
    </row>
    <row r="123" spans="1:369" ht="38.25">
      <c r="A123" s="4">
        <v>132</v>
      </c>
      <c r="B123" s="5">
        <v>122</v>
      </c>
      <c r="C123" s="6" t="s">
        <v>610</v>
      </c>
      <c r="D123" s="19" t="s">
        <v>611</v>
      </c>
      <c r="E123" s="19"/>
      <c r="F123" s="4" t="s">
        <v>368</v>
      </c>
      <c r="G123" s="4">
        <v>1.5361873333333331</v>
      </c>
      <c r="H123" s="4">
        <v>0</v>
      </c>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v>0</v>
      </c>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v>500</v>
      </c>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v>0</v>
      </c>
      <c r="IP123" s="4"/>
      <c r="IQ123" s="4"/>
      <c r="IR123" s="4"/>
      <c r="IS123" s="4"/>
      <c r="IT123" s="4"/>
      <c r="IU123" s="4"/>
      <c r="IV123" s="4"/>
      <c r="IW123" s="4"/>
      <c r="IX123" s="4"/>
      <c r="IY123" s="4"/>
      <c r="IZ123" s="4"/>
      <c r="JA123" s="4"/>
      <c r="JB123" s="4"/>
      <c r="JC123" s="4"/>
      <c r="JD123" s="4"/>
      <c r="JE123" s="4"/>
      <c r="JF123" s="4"/>
      <c r="JG123" s="4"/>
      <c r="JH123" s="4"/>
      <c r="JI123" s="4"/>
      <c r="JJ123" s="4"/>
      <c r="JK123" s="4"/>
      <c r="JL123" s="4"/>
      <c r="JM123" s="4"/>
      <c r="JN123" s="4"/>
      <c r="JO123" s="4"/>
      <c r="JP123" s="4"/>
      <c r="JQ123" s="4"/>
      <c r="JR123" s="4"/>
      <c r="JS123" s="4"/>
      <c r="JT123" s="4"/>
      <c r="JU123" s="4"/>
      <c r="JV123" s="4"/>
      <c r="JW123" s="4"/>
      <c r="JX123" s="4">
        <v>0</v>
      </c>
      <c r="JY123" s="4"/>
      <c r="JZ123" s="4"/>
      <c r="KA123" s="4"/>
      <c r="KB123" s="4">
        <v>500</v>
      </c>
      <c r="KC123" s="4"/>
      <c r="KD123" s="4"/>
      <c r="KE123" s="4"/>
      <c r="KF123" s="4"/>
      <c r="KG123" s="4"/>
      <c r="KH123" s="4"/>
      <c r="KI123" s="4"/>
      <c r="KJ123" s="4"/>
      <c r="KK123" s="4"/>
      <c r="KL123" s="4"/>
      <c r="KM123" s="4">
        <v>2000</v>
      </c>
      <c r="KN123" s="4">
        <v>12000</v>
      </c>
      <c r="KO123" s="4"/>
      <c r="KP123" s="4">
        <v>500</v>
      </c>
      <c r="KQ123" s="4"/>
      <c r="KR123" s="4"/>
      <c r="KS123" s="4">
        <v>100</v>
      </c>
      <c r="KT123" s="4"/>
      <c r="KU123" s="4"/>
      <c r="KV123" s="4"/>
      <c r="KW123" s="4"/>
      <c r="KX123" s="4"/>
      <c r="KY123" s="4"/>
      <c r="KZ123" s="4"/>
      <c r="LA123" s="4"/>
      <c r="LB123" s="4"/>
      <c r="LC123" s="4">
        <v>5000</v>
      </c>
      <c r="LD123" s="4"/>
      <c r="LE123" s="4">
        <v>500</v>
      </c>
      <c r="LF123" s="4"/>
      <c r="LG123" s="4">
        <v>0</v>
      </c>
      <c r="LH123" s="4"/>
      <c r="LI123" s="4"/>
      <c r="LJ123" s="4"/>
      <c r="LK123" s="4"/>
      <c r="LL123" s="4"/>
      <c r="LM123" s="4"/>
      <c r="LN123" s="4"/>
      <c r="LO123" s="4"/>
      <c r="LP123" s="4"/>
      <c r="LQ123" s="4">
        <v>0</v>
      </c>
      <c r="LR123" s="4"/>
      <c r="LS123" s="4"/>
      <c r="LT123" s="4"/>
      <c r="LU123" s="4"/>
      <c r="LV123" s="4"/>
      <c r="LW123" s="4"/>
      <c r="LX123" s="4"/>
      <c r="LY123" s="4"/>
      <c r="LZ123" s="4"/>
      <c r="MA123" s="4"/>
      <c r="MB123" s="4"/>
      <c r="MC123" s="4"/>
      <c r="MD123" s="4"/>
      <c r="ME123" s="4"/>
      <c r="MF123" s="4">
        <v>0</v>
      </c>
      <c r="MG123" s="4"/>
      <c r="MH123" s="4"/>
      <c r="MI123" s="4"/>
      <c r="MJ123" s="4">
        <v>0</v>
      </c>
      <c r="MK123" s="4"/>
      <c r="ML123" s="4"/>
      <c r="MM123" s="4"/>
      <c r="MN123" s="4"/>
      <c r="MO123" s="4"/>
      <c r="MP123" s="4"/>
      <c r="MQ123" s="4"/>
      <c r="MR123" s="4"/>
      <c r="MS123" s="4"/>
      <c r="MT123" s="4"/>
      <c r="MU123" s="4"/>
      <c r="MV123" s="4"/>
      <c r="MW123" s="4"/>
      <c r="MX123" s="4"/>
      <c r="MY123" s="4"/>
      <c r="MZ123" s="4"/>
      <c r="NA123" s="4"/>
      <c r="NB123" s="8">
        <f t="shared" si="3"/>
        <v>21100</v>
      </c>
      <c r="NC123" s="4">
        <f t="shared" si="6"/>
        <v>32413.55273333333</v>
      </c>
      <c r="ND123" s="9">
        <v>21100</v>
      </c>
      <c r="NE123" s="9">
        <f t="shared" si="5"/>
        <v>0</v>
      </c>
    </row>
    <row r="124" spans="1:369" ht="153">
      <c r="A124" s="4">
        <v>134</v>
      </c>
      <c r="B124" s="5">
        <v>123</v>
      </c>
      <c r="C124" s="6" t="s">
        <v>612</v>
      </c>
      <c r="D124" s="7" t="s">
        <v>613</v>
      </c>
      <c r="E124" s="29"/>
      <c r="F124" s="4" t="s">
        <v>368</v>
      </c>
      <c r="G124" s="4">
        <v>1.13555</v>
      </c>
      <c r="H124" s="4">
        <v>200</v>
      </c>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v>3000</v>
      </c>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v>4000</v>
      </c>
      <c r="CX124" s="4"/>
      <c r="CY124" s="4"/>
      <c r="CZ124" s="4"/>
      <c r="DA124" s="4"/>
      <c r="DB124" s="4"/>
      <c r="DC124" s="4"/>
      <c r="DD124" s="4"/>
      <c r="DE124" s="4"/>
      <c r="DF124" s="4"/>
      <c r="DG124" s="4"/>
      <c r="DH124" s="4"/>
      <c r="DI124" s="4">
        <v>0</v>
      </c>
      <c r="DJ124" s="4"/>
      <c r="DK124" s="4">
        <v>1500</v>
      </c>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v>0</v>
      </c>
      <c r="IP124" s="4"/>
      <c r="IQ124" s="4"/>
      <c r="IR124" s="4"/>
      <c r="IS124" s="4"/>
      <c r="IT124" s="4"/>
      <c r="IU124" s="4"/>
      <c r="IV124" s="4"/>
      <c r="IW124" s="4"/>
      <c r="IX124" s="4"/>
      <c r="IY124" s="4"/>
      <c r="IZ124" s="4"/>
      <c r="JA124" s="4"/>
      <c r="JB124" s="4"/>
      <c r="JC124" s="4"/>
      <c r="JD124" s="4"/>
      <c r="JE124" s="4"/>
      <c r="JF124" s="4"/>
      <c r="JG124" s="4"/>
      <c r="JH124" s="4"/>
      <c r="JI124" s="4"/>
      <c r="JJ124" s="4"/>
      <c r="JK124" s="4"/>
      <c r="JL124" s="4"/>
      <c r="JM124" s="4"/>
      <c r="JN124" s="4"/>
      <c r="JO124" s="4"/>
      <c r="JP124" s="4"/>
      <c r="JQ124" s="4"/>
      <c r="JR124" s="4"/>
      <c r="JS124" s="4"/>
      <c r="JT124" s="4"/>
      <c r="JU124" s="4"/>
      <c r="JV124" s="4"/>
      <c r="JW124" s="4"/>
      <c r="JX124" s="4">
        <v>0</v>
      </c>
      <c r="JY124" s="4"/>
      <c r="JZ124" s="4"/>
      <c r="KA124" s="4"/>
      <c r="KB124" s="4"/>
      <c r="KC124" s="4">
        <v>20000</v>
      </c>
      <c r="KD124" s="4"/>
      <c r="KE124" s="4"/>
      <c r="KF124" s="4"/>
      <c r="KG124" s="4"/>
      <c r="KH124" s="4"/>
      <c r="KI124" s="4"/>
      <c r="KJ124" s="4"/>
      <c r="KK124" s="4"/>
      <c r="KL124" s="4"/>
      <c r="KM124" s="4"/>
      <c r="KN124" s="4"/>
      <c r="KO124" s="4">
        <v>25000</v>
      </c>
      <c r="KP124" s="4">
        <v>0</v>
      </c>
      <c r="KQ124" s="4"/>
      <c r="KR124" s="4"/>
      <c r="KS124" s="4"/>
      <c r="KT124" s="4"/>
      <c r="KU124" s="4"/>
      <c r="KV124" s="4"/>
      <c r="KW124" s="4"/>
      <c r="KX124" s="4"/>
      <c r="KY124" s="4"/>
      <c r="KZ124" s="4"/>
      <c r="LA124" s="4"/>
      <c r="LB124" s="4"/>
      <c r="LC124" s="4"/>
      <c r="LD124" s="4"/>
      <c r="LE124" s="4"/>
      <c r="LF124" s="4"/>
      <c r="LG124" s="4">
        <v>0</v>
      </c>
      <c r="LH124" s="4"/>
      <c r="LI124" s="4">
        <v>160000</v>
      </c>
      <c r="LJ124" s="4"/>
      <c r="LK124" s="4"/>
      <c r="LL124" s="4"/>
      <c r="LM124" s="4"/>
      <c r="LN124" s="4"/>
      <c r="LO124" s="4"/>
      <c r="LP124" s="4"/>
      <c r="LQ124" s="4">
        <v>0</v>
      </c>
      <c r="LR124" s="4"/>
      <c r="LS124" s="4"/>
      <c r="LT124" s="4"/>
      <c r="LU124" s="4"/>
      <c r="LV124" s="4"/>
      <c r="LW124" s="4"/>
      <c r="LX124" s="4"/>
      <c r="LY124" s="4"/>
      <c r="LZ124" s="4"/>
      <c r="MA124" s="4"/>
      <c r="MB124" s="4"/>
      <c r="MC124" s="4"/>
      <c r="MD124" s="4"/>
      <c r="ME124" s="4"/>
      <c r="MF124" s="4">
        <v>0</v>
      </c>
      <c r="MG124" s="4"/>
      <c r="MH124" s="4"/>
      <c r="MI124" s="4"/>
      <c r="MJ124" s="4">
        <v>0</v>
      </c>
      <c r="MK124" s="4"/>
      <c r="ML124" s="4"/>
      <c r="MM124" s="4"/>
      <c r="MN124" s="4"/>
      <c r="MO124" s="4"/>
      <c r="MP124" s="4"/>
      <c r="MQ124" s="4"/>
      <c r="MR124" s="4"/>
      <c r="MS124" s="4"/>
      <c r="MT124" s="4"/>
      <c r="MU124" s="4"/>
      <c r="MV124" s="4"/>
      <c r="MW124" s="4"/>
      <c r="MX124" s="4"/>
      <c r="MY124" s="4"/>
      <c r="MZ124" s="4"/>
      <c r="NA124" s="4"/>
      <c r="NB124" s="8">
        <f t="shared" si="3"/>
        <v>213700</v>
      </c>
      <c r="NC124" s="4">
        <f t="shared" si="6"/>
        <v>242667.035</v>
      </c>
      <c r="ND124" s="9">
        <v>213700</v>
      </c>
      <c r="NE124" s="9">
        <f t="shared" si="5"/>
        <v>0</v>
      </c>
    </row>
    <row r="125" spans="1:369" ht="63.75">
      <c r="A125" s="4">
        <v>136</v>
      </c>
      <c r="B125" s="5">
        <v>124</v>
      </c>
      <c r="C125" s="6" t="s">
        <v>614</v>
      </c>
      <c r="D125" s="30" t="s">
        <v>615</v>
      </c>
      <c r="E125" s="30"/>
      <c r="F125" s="4" t="s">
        <v>368</v>
      </c>
      <c r="G125" s="4">
        <v>7.332599999999999</v>
      </c>
      <c r="H125" s="4">
        <v>0</v>
      </c>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v>0</v>
      </c>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v>0</v>
      </c>
      <c r="IP125" s="4"/>
      <c r="IQ125" s="4"/>
      <c r="IR125" s="4"/>
      <c r="IS125" s="4"/>
      <c r="IT125" s="4"/>
      <c r="IU125" s="4"/>
      <c r="IV125" s="4"/>
      <c r="IW125" s="4"/>
      <c r="IX125" s="4"/>
      <c r="IY125" s="4"/>
      <c r="IZ125" s="4"/>
      <c r="JA125" s="4"/>
      <c r="JB125" s="4"/>
      <c r="JC125" s="4"/>
      <c r="JD125" s="4"/>
      <c r="JE125" s="4"/>
      <c r="JF125" s="4"/>
      <c r="JG125" s="4"/>
      <c r="JH125" s="4"/>
      <c r="JI125" s="4"/>
      <c r="JJ125" s="4"/>
      <c r="JK125" s="4"/>
      <c r="JL125" s="4"/>
      <c r="JM125" s="4"/>
      <c r="JN125" s="4"/>
      <c r="JO125" s="4"/>
      <c r="JP125" s="4"/>
      <c r="JQ125" s="4"/>
      <c r="JR125" s="4"/>
      <c r="JS125" s="4"/>
      <c r="JT125" s="4"/>
      <c r="JU125" s="4"/>
      <c r="JV125" s="4"/>
      <c r="JW125" s="4"/>
      <c r="JX125" s="4">
        <v>0</v>
      </c>
      <c r="JY125" s="4"/>
      <c r="JZ125" s="4"/>
      <c r="KA125" s="4"/>
      <c r="KB125" s="4"/>
      <c r="KC125" s="4"/>
      <c r="KD125" s="4"/>
      <c r="KE125" s="4"/>
      <c r="KF125" s="4"/>
      <c r="KG125" s="4"/>
      <c r="KH125" s="4"/>
      <c r="KI125" s="4"/>
      <c r="KJ125" s="4"/>
      <c r="KK125" s="4"/>
      <c r="KL125" s="4"/>
      <c r="KM125" s="4"/>
      <c r="KN125" s="4"/>
      <c r="KO125" s="4"/>
      <c r="KP125" s="4">
        <v>30000</v>
      </c>
      <c r="KQ125" s="4"/>
      <c r="KR125" s="4"/>
      <c r="KS125" s="4"/>
      <c r="KT125" s="4"/>
      <c r="KU125" s="4"/>
      <c r="KV125" s="4"/>
      <c r="KW125" s="4"/>
      <c r="KX125" s="4"/>
      <c r="KY125" s="4"/>
      <c r="KZ125" s="4"/>
      <c r="LA125" s="4"/>
      <c r="LB125" s="4"/>
      <c r="LC125" s="4"/>
      <c r="LD125" s="4"/>
      <c r="LE125" s="4"/>
      <c r="LF125" s="4"/>
      <c r="LG125" s="4">
        <v>0</v>
      </c>
      <c r="LH125" s="4"/>
      <c r="LI125" s="4"/>
      <c r="LJ125" s="4"/>
      <c r="LK125" s="4"/>
      <c r="LL125" s="4"/>
      <c r="LM125" s="4"/>
      <c r="LN125" s="4"/>
      <c r="LO125" s="4"/>
      <c r="LP125" s="4"/>
      <c r="LQ125" s="4">
        <v>0</v>
      </c>
      <c r="LR125" s="4"/>
      <c r="LS125" s="4"/>
      <c r="LT125" s="4"/>
      <c r="LU125" s="4"/>
      <c r="LV125" s="4"/>
      <c r="LW125" s="4"/>
      <c r="LX125" s="4"/>
      <c r="LY125" s="4"/>
      <c r="LZ125" s="4"/>
      <c r="MA125" s="4"/>
      <c r="MB125" s="4"/>
      <c r="MC125" s="4"/>
      <c r="MD125" s="4"/>
      <c r="ME125" s="4"/>
      <c r="MF125" s="4">
        <v>0</v>
      </c>
      <c r="MG125" s="4"/>
      <c r="MH125" s="4"/>
      <c r="MI125" s="4"/>
      <c r="MJ125" s="4">
        <v>0</v>
      </c>
      <c r="MK125" s="4"/>
      <c r="ML125" s="4"/>
      <c r="MM125" s="4"/>
      <c r="MN125" s="4"/>
      <c r="MO125" s="4"/>
      <c r="MP125" s="4"/>
      <c r="MQ125" s="4"/>
      <c r="MR125" s="4"/>
      <c r="MS125" s="4"/>
      <c r="MT125" s="4"/>
      <c r="MU125" s="4"/>
      <c r="MV125" s="4"/>
      <c r="MW125" s="4"/>
      <c r="MX125" s="4"/>
      <c r="MY125" s="4"/>
      <c r="MZ125" s="4"/>
      <c r="NA125" s="4"/>
      <c r="NB125" s="8">
        <f t="shared" si="3"/>
        <v>30000</v>
      </c>
      <c r="NC125" s="4">
        <f t="shared" si="6"/>
        <v>219977.99999999997</v>
      </c>
      <c r="ND125" s="9">
        <v>30000</v>
      </c>
      <c r="NE125" s="9">
        <f t="shared" si="5"/>
        <v>0</v>
      </c>
    </row>
    <row r="126" spans="1:369" ht="51">
      <c r="A126" s="4">
        <v>137</v>
      </c>
      <c r="B126" s="5">
        <v>125</v>
      </c>
      <c r="C126" s="6" t="s">
        <v>616</v>
      </c>
      <c r="D126" s="30" t="s">
        <v>617</v>
      </c>
      <c r="E126" s="30"/>
      <c r="F126" s="4" t="s">
        <v>368</v>
      </c>
      <c r="G126" s="4">
        <v>15.512</v>
      </c>
      <c r="H126" s="4">
        <v>0</v>
      </c>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v>0</v>
      </c>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v>0</v>
      </c>
      <c r="IP126" s="4"/>
      <c r="IQ126" s="4"/>
      <c r="IR126" s="4"/>
      <c r="IS126" s="4"/>
      <c r="IT126" s="4"/>
      <c r="IU126" s="4"/>
      <c r="IV126" s="4"/>
      <c r="IW126" s="4"/>
      <c r="IX126" s="4"/>
      <c r="IY126" s="4"/>
      <c r="IZ126" s="4"/>
      <c r="JA126" s="4"/>
      <c r="JB126" s="4"/>
      <c r="JC126" s="4"/>
      <c r="JD126" s="4"/>
      <c r="JE126" s="4"/>
      <c r="JF126" s="4"/>
      <c r="JG126" s="4"/>
      <c r="JH126" s="4"/>
      <c r="JI126" s="4"/>
      <c r="JJ126" s="4"/>
      <c r="JK126" s="4"/>
      <c r="JL126" s="4"/>
      <c r="JM126" s="4"/>
      <c r="JN126" s="4"/>
      <c r="JO126" s="4"/>
      <c r="JP126" s="4"/>
      <c r="JQ126" s="4"/>
      <c r="JR126" s="4"/>
      <c r="JS126" s="4"/>
      <c r="JT126" s="4"/>
      <c r="JU126" s="4"/>
      <c r="JV126" s="4"/>
      <c r="JW126" s="4"/>
      <c r="JX126" s="4">
        <v>0</v>
      </c>
      <c r="JY126" s="4"/>
      <c r="JZ126" s="4"/>
      <c r="KA126" s="4"/>
      <c r="KB126" s="4"/>
      <c r="KC126" s="4"/>
      <c r="KD126" s="4"/>
      <c r="KE126" s="4"/>
      <c r="KF126" s="4"/>
      <c r="KG126" s="4"/>
      <c r="KH126" s="4"/>
      <c r="KI126" s="4"/>
      <c r="KJ126" s="4"/>
      <c r="KK126" s="4"/>
      <c r="KL126" s="4"/>
      <c r="KM126" s="4"/>
      <c r="KN126" s="4"/>
      <c r="KO126" s="4"/>
      <c r="KP126" s="4">
        <v>600</v>
      </c>
      <c r="KQ126" s="4"/>
      <c r="KR126" s="4"/>
      <c r="KS126" s="4"/>
      <c r="KT126" s="4"/>
      <c r="KU126" s="4"/>
      <c r="KV126" s="4"/>
      <c r="KW126" s="4"/>
      <c r="KX126" s="4"/>
      <c r="KY126" s="4"/>
      <c r="KZ126" s="4"/>
      <c r="LA126" s="4"/>
      <c r="LB126" s="4"/>
      <c r="LC126" s="4"/>
      <c r="LD126" s="4"/>
      <c r="LE126" s="4"/>
      <c r="LF126" s="4"/>
      <c r="LG126" s="4">
        <v>0</v>
      </c>
      <c r="LH126" s="4"/>
      <c r="LI126" s="4"/>
      <c r="LJ126" s="4"/>
      <c r="LK126" s="4"/>
      <c r="LL126" s="4"/>
      <c r="LM126" s="4"/>
      <c r="LN126" s="4"/>
      <c r="LO126" s="4"/>
      <c r="LP126" s="4"/>
      <c r="LQ126" s="4">
        <v>0</v>
      </c>
      <c r="LR126" s="4"/>
      <c r="LS126" s="4"/>
      <c r="LT126" s="4"/>
      <c r="LU126" s="4"/>
      <c r="LV126" s="4"/>
      <c r="LW126" s="4"/>
      <c r="LX126" s="4"/>
      <c r="LY126" s="4"/>
      <c r="LZ126" s="4"/>
      <c r="MA126" s="4"/>
      <c r="MB126" s="4"/>
      <c r="MC126" s="4"/>
      <c r="MD126" s="4"/>
      <c r="ME126" s="4"/>
      <c r="MF126" s="4">
        <v>0</v>
      </c>
      <c r="MG126" s="4"/>
      <c r="MH126" s="4"/>
      <c r="MI126" s="4"/>
      <c r="MJ126" s="4">
        <v>0</v>
      </c>
      <c r="MK126" s="4"/>
      <c r="ML126" s="4"/>
      <c r="MM126" s="4"/>
      <c r="MN126" s="4"/>
      <c r="MO126" s="4"/>
      <c r="MP126" s="4"/>
      <c r="MQ126" s="4"/>
      <c r="MR126" s="4"/>
      <c r="MS126" s="4"/>
      <c r="MT126" s="4"/>
      <c r="MU126" s="4"/>
      <c r="MV126" s="4"/>
      <c r="MW126" s="4"/>
      <c r="MX126" s="4"/>
      <c r="MY126" s="4"/>
      <c r="MZ126" s="4"/>
      <c r="NA126" s="4"/>
      <c r="NB126" s="8">
        <f t="shared" si="3"/>
        <v>600</v>
      </c>
      <c r="NC126" s="4">
        <f t="shared" si="6"/>
        <v>9307.2</v>
      </c>
      <c r="ND126" s="9">
        <v>600</v>
      </c>
      <c r="NE126" s="9">
        <f t="shared" si="5"/>
        <v>0</v>
      </c>
    </row>
    <row r="127" spans="1:369" ht="38.25">
      <c r="A127" s="4">
        <v>138</v>
      </c>
      <c r="B127" s="5">
        <v>126</v>
      </c>
      <c r="C127" s="6" t="s">
        <v>618</v>
      </c>
      <c r="D127" s="30" t="s">
        <v>619</v>
      </c>
      <c r="E127" s="30"/>
      <c r="F127" s="4" t="s">
        <v>368</v>
      </c>
      <c r="G127" s="4">
        <v>13.5</v>
      </c>
      <c r="H127" s="4">
        <v>0</v>
      </c>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v>0</v>
      </c>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v>0</v>
      </c>
      <c r="IP127" s="4"/>
      <c r="IQ127" s="4"/>
      <c r="IR127" s="4"/>
      <c r="IS127" s="4"/>
      <c r="IT127" s="4"/>
      <c r="IU127" s="4"/>
      <c r="IV127" s="4"/>
      <c r="IW127" s="4"/>
      <c r="IX127" s="4"/>
      <c r="IY127" s="4"/>
      <c r="IZ127" s="4"/>
      <c r="JA127" s="4"/>
      <c r="JB127" s="4"/>
      <c r="JC127" s="4"/>
      <c r="JD127" s="4"/>
      <c r="JE127" s="4"/>
      <c r="JF127" s="4"/>
      <c r="JG127" s="4"/>
      <c r="JH127" s="4"/>
      <c r="JI127" s="4"/>
      <c r="JJ127" s="4"/>
      <c r="JK127" s="4"/>
      <c r="JL127" s="4"/>
      <c r="JM127" s="4"/>
      <c r="JN127" s="4"/>
      <c r="JO127" s="4"/>
      <c r="JP127" s="4"/>
      <c r="JQ127" s="4"/>
      <c r="JR127" s="4"/>
      <c r="JS127" s="4"/>
      <c r="JT127" s="4"/>
      <c r="JU127" s="4"/>
      <c r="JV127" s="4"/>
      <c r="JW127" s="4"/>
      <c r="JX127" s="4">
        <v>0</v>
      </c>
      <c r="JY127" s="4"/>
      <c r="JZ127" s="4"/>
      <c r="KA127" s="4"/>
      <c r="KB127" s="4"/>
      <c r="KC127" s="4"/>
      <c r="KD127" s="4"/>
      <c r="KE127" s="4"/>
      <c r="KF127" s="4"/>
      <c r="KG127" s="4"/>
      <c r="KH127" s="4"/>
      <c r="KI127" s="4"/>
      <c r="KJ127" s="4"/>
      <c r="KK127" s="4"/>
      <c r="KL127" s="4"/>
      <c r="KM127" s="4"/>
      <c r="KN127" s="4"/>
      <c r="KO127" s="4"/>
      <c r="KP127" s="4">
        <v>305</v>
      </c>
      <c r="KQ127" s="4"/>
      <c r="KR127" s="4"/>
      <c r="KS127" s="4"/>
      <c r="KT127" s="4"/>
      <c r="KU127" s="4"/>
      <c r="KV127" s="4"/>
      <c r="KW127" s="4"/>
      <c r="KX127" s="4"/>
      <c r="KY127" s="4"/>
      <c r="KZ127" s="4"/>
      <c r="LA127" s="4"/>
      <c r="LB127" s="4"/>
      <c r="LC127" s="4"/>
      <c r="LD127" s="4"/>
      <c r="LE127" s="4"/>
      <c r="LF127" s="4"/>
      <c r="LG127" s="4">
        <v>0</v>
      </c>
      <c r="LH127" s="4"/>
      <c r="LI127" s="4"/>
      <c r="LJ127" s="4"/>
      <c r="LK127" s="4"/>
      <c r="LL127" s="4"/>
      <c r="LM127" s="4"/>
      <c r="LN127" s="4"/>
      <c r="LO127" s="4"/>
      <c r="LP127" s="4"/>
      <c r="LQ127" s="4">
        <v>0</v>
      </c>
      <c r="LR127" s="4"/>
      <c r="LS127" s="4"/>
      <c r="LT127" s="4"/>
      <c r="LU127" s="4"/>
      <c r="LV127" s="4"/>
      <c r="LW127" s="4"/>
      <c r="LX127" s="4"/>
      <c r="LY127" s="4"/>
      <c r="LZ127" s="4"/>
      <c r="MA127" s="4"/>
      <c r="MB127" s="4"/>
      <c r="MC127" s="4"/>
      <c r="MD127" s="4"/>
      <c r="ME127" s="4"/>
      <c r="MF127" s="4">
        <v>0</v>
      </c>
      <c r="MG127" s="4"/>
      <c r="MH127" s="4"/>
      <c r="MI127" s="4"/>
      <c r="MJ127" s="4">
        <v>0</v>
      </c>
      <c r="MK127" s="4"/>
      <c r="ML127" s="4"/>
      <c r="MM127" s="4"/>
      <c r="MN127" s="4"/>
      <c r="MO127" s="4"/>
      <c r="MP127" s="4"/>
      <c r="MQ127" s="4"/>
      <c r="MR127" s="4"/>
      <c r="MS127" s="4"/>
      <c r="MT127" s="4"/>
      <c r="MU127" s="4"/>
      <c r="MV127" s="4"/>
      <c r="MW127" s="4"/>
      <c r="MX127" s="4"/>
      <c r="MY127" s="4"/>
      <c r="MZ127" s="4"/>
      <c r="NA127" s="4"/>
      <c r="NB127" s="8">
        <f t="shared" si="3"/>
        <v>305</v>
      </c>
      <c r="NC127" s="4">
        <f t="shared" si="6"/>
        <v>4117.5</v>
      </c>
      <c r="ND127" s="9">
        <v>305</v>
      </c>
      <c r="NE127" s="9">
        <f t="shared" si="5"/>
        <v>0</v>
      </c>
    </row>
    <row r="128" spans="1:369" s="17" customFormat="1" ht="15">
      <c r="A128" s="14" t="s">
        <v>620</v>
      </c>
      <c r="B128" s="8">
        <v>127</v>
      </c>
      <c r="C128" s="15" t="s">
        <v>621</v>
      </c>
      <c r="D128" s="15" t="s">
        <v>622</v>
      </c>
      <c r="E128" s="15"/>
      <c r="F128" s="14" t="s">
        <v>623</v>
      </c>
      <c r="G128" s="14">
        <v>134.94</v>
      </c>
      <c r="H128" s="14">
        <v>1</v>
      </c>
      <c r="I128" s="14">
        <v>0</v>
      </c>
      <c r="J128" s="14">
        <v>0</v>
      </c>
      <c r="K128" s="14">
        <v>0</v>
      </c>
      <c r="L128" s="14">
        <v>0</v>
      </c>
      <c r="M128" s="14">
        <v>0</v>
      </c>
      <c r="N128" s="14">
        <v>0</v>
      </c>
      <c r="O128" s="14">
        <v>0</v>
      </c>
      <c r="P128" s="14">
        <v>5</v>
      </c>
      <c r="Q128" s="14">
        <v>0</v>
      </c>
      <c r="R128" s="14">
        <v>0</v>
      </c>
      <c r="S128" s="14">
        <v>0</v>
      </c>
      <c r="T128" s="14">
        <v>0</v>
      </c>
      <c r="U128" s="14">
        <v>0</v>
      </c>
      <c r="V128" s="14">
        <v>0</v>
      </c>
      <c r="W128" s="14">
        <v>0</v>
      </c>
      <c r="X128" s="14">
        <v>0</v>
      </c>
      <c r="Y128" s="14">
        <v>0</v>
      </c>
      <c r="Z128" s="14">
        <v>0</v>
      </c>
      <c r="AA128" s="14">
        <v>0</v>
      </c>
      <c r="AB128" s="14">
        <v>0</v>
      </c>
      <c r="AC128" s="14">
        <v>0</v>
      </c>
      <c r="AD128" s="14">
        <v>0</v>
      </c>
      <c r="AE128" s="14">
        <v>0</v>
      </c>
      <c r="AF128" s="14">
        <v>0</v>
      </c>
      <c r="AG128" s="14">
        <v>0</v>
      </c>
      <c r="AH128" s="14">
        <v>0</v>
      </c>
      <c r="AI128" s="14">
        <v>0</v>
      </c>
      <c r="AJ128" s="14">
        <v>0</v>
      </c>
      <c r="AK128" s="14">
        <v>0</v>
      </c>
      <c r="AL128" s="14">
        <v>0</v>
      </c>
      <c r="AM128" s="14">
        <v>0</v>
      </c>
      <c r="AN128" s="14">
        <v>0</v>
      </c>
      <c r="AO128" s="14">
        <v>0</v>
      </c>
      <c r="AP128" s="14">
        <v>0</v>
      </c>
      <c r="AQ128" s="14">
        <v>0</v>
      </c>
      <c r="AR128" s="14">
        <v>0</v>
      </c>
      <c r="AS128" s="14">
        <v>0</v>
      </c>
      <c r="AT128" s="14">
        <v>0</v>
      </c>
      <c r="AU128" s="14">
        <v>0</v>
      </c>
      <c r="AV128" s="14">
        <v>0</v>
      </c>
      <c r="AW128" s="14">
        <v>0</v>
      </c>
      <c r="AX128" s="14">
        <v>0</v>
      </c>
      <c r="AY128" s="14">
        <v>0</v>
      </c>
      <c r="AZ128" s="14">
        <v>0</v>
      </c>
      <c r="BA128" s="14">
        <v>0</v>
      </c>
      <c r="BB128" s="14">
        <v>0</v>
      </c>
      <c r="BC128" s="14">
        <v>0</v>
      </c>
      <c r="BD128" s="14">
        <v>0</v>
      </c>
      <c r="BE128" s="14">
        <v>0</v>
      </c>
      <c r="BF128" s="14">
        <v>0</v>
      </c>
      <c r="BG128" s="14">
        <v>0</v>
      </c>
      <c r="BH128" s="14">
        <v>0</v>
      </c>
      <c r="BI128" s="14">
        <v>0</v>
      </c>
      <c r="BJ128" s="14">
        <v>0</v>
      </c>
      <c r="BK128" s="14">
        <v>0</v>
      </c>
      <c r="BL128" s="14">
        <v>4</v>
      </c>
      <c r="BM128" s="14">
        <v>5</v>
      </c>
      <c r="BN128" s="14">
        <v>0</v>
      </c>
      <c r="BO128" s="14">
        <v>1</v>
      </c>
      <c r="BP128" s="14">
        <v>18</v>
      </c>
      <c r="BQ128" s="14">
        <v>1</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1</v>
      </c>
      <c r="CH128" s="14">
        <v>0</v>
      </c>
      <c r="CI128" s="14">
        <v>1</v>
      </c>
      <c r="CJ128" s="14">
        <v>0</v>
      </c>
      <c r="CK128" s="14">
        <v>0</v>
      </c>
      <c r="CL128" s="14">
        <v>0</v>
      </c>
      <c r="CM128" s="14">
        <v>0</v>
      </c>
      <c r="CN128" s="14">
        <v>0</v>
      </c>
      <c r="CO128" s="14">
        <v>0</v>
      </c>
      <c r="CP128" s="14">
        <v>0</v>
      </c>
      <c r="CQ128" s="14">
        <v>0</v>
      </c>
      <c r="CR128" s="14">
        <v>0</v>
      </c>
      <c r="CS128" s="14">
        <v>0</v>
      </c>
      <c r="CT128" s="14">
        <v>10</v>
      </c>
      <c r="CU128" s="14">
        <v>0</v>
      </c>
      <c r="CV128" s="14">
        <v>0</v>
      </c>
      <c r="CW128" s="14">
        <v>1</v>
      </c>
      <c r="CX128" s="14">
        <v>0</v>
      </c>
      <c r="CY128" s="14">
        <v>0</v>
      </c>
      <c r="CZ128" s="14">
        <v>1</v>
      </c>
      <c r="DA128" s="14">
        <v>0</v>
      </c>
      <c r="DB128" s="14">
        <v>0</v>
      </c>
      <c r="DC128" s="14">
        <v>3</v>
      </c>
      <c r="DD128" s="14">
        <v>0</v>
      </c>
      <c r="DE128" s="14">
        <v>0</v>
      </c>
      <c r="DF128" s="14">
        <v>0</v>
      </c>
      <c r="DG128" s="14">
        <v>0</v>
      </c>
      <c r="DH128" s="14">
        <v>0</v>
      </c>
      <c r="DI128" s="14">
        <v>0</v>
      </c>
      <c r="DJ128" s="14">
        <v>0</v>
      </c>
      <c r="DK128" s="14">
        <v>0</v>
      </c>
      <c r="DL128" s="14">
        <v>0</v>
      </c>
      <c r="DM128" s="14">
        <v>0</v>
      </c>
      <c r="DN128" s="14">
        <v>0</v>
      </c>
      <c r="DO128" s="14">
        <v>0</v>
      </c>
      <c r="DP128" s="14">
        <v>0</v>
      </c>
      <c r="DQ128" s="14">
        <v>0</v>
      </c>
      <c r="DR128" s="14">
        <v>0</v>
      </c>
      <c r="DS128" s="14">
        <v>0</v>
      </c>
      <c r="DT128" s="14">
        <v>0</v>
      </c>
      <c r="DU128" s="14">
        <v>0</v>
      </c>
      <c r="DV128" s="14">
        <v>0</v>
      </c>
      <c r="DW128" s="14">
        <v>0</v>
      </c>
      <c r="DX128" s="14">
        <v>0</v>
      </c>
      <c r="DY128" s="14">
        <v>0</v>
      </c>
      <c r="DZ128" s="14">
        <v>0</v>
      </c>
      <c r="EA128" s="14">
        <v>0</v>
      </c>
      <c r="EB128" s="14">
        <v>0</v>
      </c>
      <c r="EC128" s="14">
        <v>0</v>
      </c>
      <c r="ED128" s="14">
        <v>0</v>
      </c>
      <c r="EE128" s="14">
        <v>0</v>
      </c>
      <c r="EF128" s="14">
        <v>0</v>
      </c>
      <c r="EG128" s="14">
        <v>0</v>
      </c>
      <c r="EH128" s="14">
        <v>0</v>
      </c>
      <c r="EI128" s="14">
        <v>0</v>
      </c>
      <c r="EJ128" s="14">
        <v>0</v>
      </c>
      <c r="EK128" s="14">
        <v>0</v>
      </c>
      <c r="EL128" s="14">
        <v>0</v>
      </c>
      <c r="EM128" s="14">
        <v>0</v>
      </c>
      <c r="EN128" s="14">
        <v>0</v>
      </c>
      <c r="EO128" s="14">
        <v>0</v>
      </c>
      <c r="EP128" s="14">
        <v>0</v>
      </c>
      <c r="EQ128" s="14">
        <v>0</v>
      </c>
      <c r="ER128" s="14">
        <v>1</v>
      </c>
      <c r="ES128" s="14">
        <v>0</v>
      </c>
      <c r="ET128" s="14">
        <v>0</v>
      </c>
      <c r="EU128" s="14">
        <v>5</v>
      </c>
      <c r="EV128" s="14">
        <v>0</v>
      </c>
      <c r="EW128" s="14">
        <v>0</v>
      </c>
      <c r="EX128" s="14">
        <v>0</v>
      </c>
      <c r="EY128" s="14">
        <v>0</v>
      </c>
      <c r="EZ128" s="14">
        <v>0</v>
      </c>
      <c r="FA128" s="14">
        <v>0</v>
      </c>
      <c r="FB128" s="14">
        <v>0</v>
      </c>
      <c r="FC128" s="14">
        <v>0</v>
      </c>
      <c r="FD128" s="14">
        <v>0</v>
      </c>
      <c r="FE128" s="14">
        <v>0</v>
      </c>
      <c r="FF128" s="14">
        <v>0</v>
      </c>
      <c r="FG128" s="14">
        <v>0</v>
      </c>
      <c r="FH128" s="14">
        <v>3</v>
      </c>
      <c r="FI128" s="14">
        <v>0</v>
      </c>
      <c r="FJ128" s="14">
        <v>0</v>
      </c>
      <c r="FK128" s="14">
        <v>0</v>
      </c>
      <c r="FL128" s="14">
        <v>0</v>
      </c>
      <c r="FM128" s="14">
        <v>0</v>
      </c>
      <c r="FN128" s="14">
        <v>0</v>
      </c>
      <c r="FO128" s="14">
        <v>0</v>
      </c>
      <c r="FP128" s="14">
        <v>0</v>
      </c>
      <c r="FQ128" s="14">
        <v>0</v>
      </c>
      <c r="FR128" s="14">
        <v>0</v>
      </c>
      <c r="FS128" s="14">
        <v>0</v>
      </c>
      <c r="FT128" s="14">
        <v>0</v>
      </c>
      <c r="FU128" s="14">
        <v>0</v>
      </c>
      <c r="FV128" s="14">
        <v>0</v>
      </c>
      <c r="FW128" s="14">
        <v>0</v>
      </c>
      <c r="FX128" s="14">
        <v>0</v>
      </c>
      <c r="FY128" s="14">
        <v>0</v>
      </c>
      <c r="FZ128" s="14">
        <v>0</v>
      </c>
      <c r="GA128" s="14">
        <v>0</v>
      </c>
      <c r="GB128" s="14">
        <v>0</v>
      </c>
      <c r="GC128" s="14">
        <v>0</v>
      </c>
      <c r="GD128" s="14">
        <v>0</v>
      </c>
      <c r="GE128" s="14">
        <v>0</v>
      </c>
      <c r="GF128" s="14">
        <v>0</v>
      </c>
      <c r="GG128" s="14">
        <v>0</v>
      </c>
      <c r="GH128" s="14">
        <v>0</v>
      </c>
      <c r="GI128" s="14">
        <v>0</v>
      </c>
      <c r="GJ128" s="14">
        <v>0</v>
      </c>
      <c r="GK128" s="14">
        <v>0</v>
      </c>
      <c r="GL128" s="14">
        <v>0</v>
      </c>
      <c r="GM128" s="14">
        <v>0</v>
      </c>
      <c r="GN128" s="14">
        <v>0</v>
      </c>
      <c r="GO128" s="14">
        <v>0</v>
      </c>
      <c r="GP128" s="14">
        <v>0</v>
      </c>
      <c r="GQ128" s="14">
        <v>0</v>
      </c>
      <c r="GR128" s="14">
        <v>0</v>
      </c>
      <c r="GS128" s="14">
        <v>0</v>
      </c>
      <c r="GT128" s="14">
        <v>0</v>
      </c>
      <c r="GU128" s="14">
        <v>0</v>
      </c>
      <c r="GV128" s="14">
        <v>8</v>
      </c>
      <c r="GW128" s="14">
        <v>0</v>
      </c>
      <c r="GX128" s="14">
        <v>0</v>
      </c>
      <c r="GY128" s="14">
        <v>0</v>
      </c>
      <c r="GZ128" s="14">
        <v>0</v>
      </c>
      <c r="HA128" s="14">
        <v>3</v>
      </c>
      <c r="HB128" s="14">
        <v>0</v>
      </c>
      <c r="HC128" s="14">
        <v>0</v>
      </c>
      <c r="HD128" s="14">
        <v>0</v>
      </c>
      <c r="HE128" s="14">
        <v>0</v>
      </c>
      <c r="HF128" s="14">
        <v>0</v>
      </c>
      <c r="HG128" s="14">
        <v>0</v>
      </c>
      <c r="HH128" s="14">
        <v>0</v>
      </c>
      <c r="HI128" s="14">
        <v>0</v>
      </c>
      <c r="HJ128" s="14">
        <v>0</v>
      </c>
      <c r="HK128" s="14">
        <v>0</v>
      </c>
      <c r="HL128" s="14">
        <v>0</v>
      </c>
      <c r="HM128" s="14">
        <v>0</v>
      </c>
      <c r="HN128" s="14">
        <v>0</v>
      </c>
      <c r="HO128" s="14">
        <v>0</v>
      </c>
      <c r="HP128" s="14">
        <v>1</v>
      </c>
      <c r="HQ128" s="14">
        <v>0</v>
      </c>
      <c r="HR128" s="14">
        <v>2</v>
      </c>
      <c r="HS128" s="14">
        <v>0</v>
      </c>
      <c r="HT128" s="14">
        <v>0</v>
      </c>
      <c r="HU128" s="14">
        <v>0</v>
      </c>
      <c r="HV128" s="14">
        <v>1</v>
      </c>
      <c r="HW128" s="14">
        <v>0</v>
      </c>
      <c r="HX128" s="14">
        <v>0</v>
      </c>
      <c r="HY128" s="14">
        <v>0</v>
      </c>
      <c r="HZ128" s="14">
        <v>0</v>
      </c>
      <c r="IA128" s="14">
        <v>0</v>
      </c>
      <c r="IB128" s="14">
        <v>0</v>
      </c>
      <c r="IC128" s="14">
        <v>0</v>
      </c>
      <c r="ID128" s="14">
        <v>0</v>
      </c>
      <c r="IE128" s="14">
        <v>0</v>
      </c>
      <c r="IF128" s="14">
        <v>0</v>
      </c>
      <c r="IG128" s="14">
        <v>0</v>
      </c>
      <c r="IH128" s="14">
        <v>0</v>
      </c>
      <c r="II128" s="14">
        <v>0</v>
      </c>
      <c r="IJ128" s="14">
        <v>0</v>
      </c>
      <c r="IK128" s="14">
        <v>0</v>
      </c>
      <c r="IL128" s="14">
        <v>0</v>
      </c>
      <c r="IM128" s="14">
        <v>0</v>
      </c>
      <c r="IN128" s="14">
        <v>0</v>
      </c>
      <c r="IO128" s="14">
        <v>0</v>
      </c>
      <c r="IP128" s="14">
        <v>0</v>
      </c>
      <c r="IQ128" s="14">
        <v>1</v>
      </c>
      <c r="IR128" s="14">
        <v>0</v>
      </c>
      <c r="IS128" s="14">
        <v>0</v>
      </c>
      <c r="IT128" s="14">
        <v>0</v>
      </c>
      <c r="IU128" s="14">
        <v>0</v>
      </c>
      <c r="IV128" s="14">
        <v>0</v>
      </c>
      <c r="IW128" s="14">
        <v>0</v>
      </c>
      <c r="IX128" s="14">
        <v>0</v>
      </c>
      <c r="IY128" s="14">
        <v>0</v>
      </c>
      <c r="IZ128" s="14">
        <v>0</v>
      </c>
      <c r="JA128" s="14">
        <v>0</v>
      </c>
      <c r="JB128" s="14">
        <v>0</v>
      </c>
      <c r="JC128" s="14">
        <v>0</v>
      </c>
      <c r="JD128" s="14">
        <v>0</v>
      </c>
      <c r="JE128" s="14">
        <v>0</v>
      </c>
      <c r="JF128" s="14">
        <v>0</v>
      </c>
      <c r="JG128" s="14">
        <v>0</v>
      </c>
      <c r="JH128" s="14">
        <v>0</v>
      </c>
      <c r="JI128" s="14">
        <v>0</v>
      </c>
      <c r="JJ128" s="14">
        <v>0</v>
      </c>
      <c r="JK128" s="14">
        <v>0</v>
      </c>
      <c r="JL128" s="14">
        <v>0</v>
      </c>
      <c r="JM128" s="14">
        <v>0</v>
      </c>
      <c r="JN128" s="14">
        <v>0</v>
      </c>
      <c r="JO128" s="14">
        <v>0</v>
      </c>
      <c r="JP128" s="14">
        <v>0</v>
      </c>
      <c r="JQ128" s="14">
        <v>0</v>
      </c>
      <c r="JR128" s="14">
        <v>0</v>
      </c>
      <c r="JS128" s="14">
        <v>0</v>
      </c>
      <c r="JT128" s="14">
        <v>0</v>
      </c>
      <c r="JU128" s="14">
        <v>0</v>
      </c>
      <c r="JV128" s="14">
        <v>0</v>
      </c>
      <c r="JW128" s="14">
        <v>0</v>
      </c>
      <c r="JX128" s="14">
        <v>1</v>
      </c>
      <c r="JY128" s="14">
        <v>0</v>
      </c>
      <c r="JZ128" s="14">
        <v>0</v>
      </c>
      <c r="KA128" s="14">
        <v>0</v>
      </c>
      <c r="KB128" s="14">
        <v>0</v>
      </c>
      <c r="KC128" s="14">
        <v>10</v>
      </c>
      <c r="KD128" s="14">
        <v>0</v>
      </c>
      <c r="KE128" s="14">
        <v>30</v>
      </c>
      <c r="KF128" s="14">
        <v>0</v>
      </c>
      <c r="KG128" s="14">
        <v>0</v>
      </c>
      <c r="KH128" s="14">
        <v>0</v>
      </c>
      <c r="KI128" s="14">
        <v>0</v>
      </c>
      <c r="KJ128" s="14">
        <v>10</v>
      </c>
      <c r="KK128" s="14">
        <v>0</v>
      </c>
      <c r="KL128" s="14">
        <v>1</v>
      </c>
      <c r="KM128" s="14">
        <v>3</v>
      </c>
      <c r="KN128" s="14">
        <v>0</v>
      </c>
      <c r="KO128" s="14">
        <v>0</v>
      </c>
      <c r="KP128" s="11">
        <v>21</v>
      </c>
      <c r="KQ128" s="14">
        <v>290</v>
      </c>
      <c r="KR128" s="14">
        <v>0</v>
      </c>
      <c r="KS128" s="14">
        <v>4</v>
      </c>
      <c r="KT128" s="14">
        <v>0</v>
      </c>
      <c r="KU128" s="14">
        <v>0</v>
      </c>
      <c r="KV128" s="14">
        <v>30</v>
      </c>
      <c r="KW128" s="14">
        <v>0</v>
      </c>
      <c r="KX128" s="14">
        <v>5</v>
      </c>
      <c r="KY128" s="14">
        <v>0</v>
      </c>
      <c r="KZ128" s="11">
        <v>10</v>
      </c>
      <c r="LA128" s="14">
        <v>3</v>
      </c>
      <c r="LB128" s="14">
        <v>0</v>
      </c>
      <c r="LC128" s="14">
        <v>1</v>
      </c>
      <c r="LD128" s="14">
        <v>4</v>
      </c>
      <c r="LE128" s="14">
        <v>6</v>
      </c>
      <c r="LF128" s="14">
        <v>0</v>
      </c>
      <c r="LG128" s="14">
        <v>0</v>
      </c>
      <c r="LH128" s="14">
        <v>2</v>
      </c>
      <c r="LI128" s="14">
        <v>10</v>
      </c>
      <c r="LJ128" s="14">
        <v>0</v>
      </c>
      <c r="LK128" s="14">
        <v>1</v>
      </c>
      <c r="LL128" s="14">
        <v>0</v>
      </c>
      <c r="LM128" s="14">
        <v>0</v>
      </c>
      <c r="LN128" s="14">
        <v>0</v>
      </c>
      <c r="LO128" s="14">
        <v>3</v>
      </c>
      <c r="LP128" s="14">
        <v>0</v>
      </c>
      <c r="LQ128" s="14">
        <v>25</v>
      </c>
      <c r="LR128" s="14">
        <v>0</v>
      </c>
      <c r="LS128" s="14">
        <v>3</v>
      </c>
      <c r="LT128" s="14">
        <v>3</v>
      </c>
      <c r="LU128" s="11">
        <v>5</v>
      </c>
      <c r="LV128" s="11">
        <v>1</v>
      </c>
      <c r="LW128" s="14">
        <v>1</v>
      </c>
      <c r="LX128" s="14">
        <v>0</v>
      </c>
      <c r="LY128" s="14">
        <v>0</v>
      </c>
      <c r="LZ128" s="14">
        <v>0</v>
      </c>
      <c r="MA128" s="14">
        <v>10</v>
      </c>
      <c r="MB128" s="14">
        <v>2</v>
      </c>
      <c r="MC128" s="14">
        <v>0</v>
      </c>
      <c r="MD128" s="11">
        <v>4</v>
      </c>
      <c r="ME128" s="14">
        <v>50</v>
      </c>
      <c r="MF128" s="14">
        <v>0</v>
      </c>
      <c r="MG128" s="14">
        <v>0</v>
      </c>
      <c r="MH128" s="14">
        <v>2</v>
      </c>
      <c r="MI128" s="14">
        <v>1</v>
      </c>
      <c r="MJ128" s="14">
        <v>0</v>
      </c>
      <c r="MK128" s="14">
        <v>20</v>
      </c>
      <c r="ML128" s="14">
        <v>0</v>
      </c>
      <c r="MM128" s="14">
        <v>1</v>
      </c>
      <c r="MN128" s="14">
        <v>0</v>
      </c>
      <c r="MO128" s="14">
        <v>1</v>
      </c>
      <c r="MP128" s="14">
        <v>0</v>
      </c>
      <c r="MQ128" s="14">
        <v>0</v>
      </c>
      <c r="MR128" s="14">
        <v>1</v>
      </c>
      <c r="MS128" s="14">
        <v>0</v>
      </c>
      <c r="MT128" s="14">
        <v>8</v>
      </c>
      <c r="MU128" s="14">
        <v>0</v>
      </c>
      <c r="MV128" s="14">
        <v>0</v>
      </c>
      <c r="MW128" s="14">
        <v>0</v>
      </c>
      <c r="MX128" s="14">
        <v>0</v>
      </c>
      <c r="MY128" s="11">
        <v>5</v>
      </c>
      <c r="MZ128" s="11">
        <v>21</v>
      </c>
      <c r="NA128" s="11">
        <v>2</v>
      </c>
      <c r="NB128" s="43">
        <f t="shared" si="3"/>
        <v>688</v>
      </c>
      <c r="NC128" s="11">
        <v>92973.66</v>
      </c>
      <c r="ND128" s="17">
        <v>689</v>
      </c>
      <c r="NE128" s="9">
        <f t="shared" si="5"/>
        <v>-1</v>
      </c>
    </row>
    <row r="129" spans="1:369" ht="38.25">
      <c r="A129" s="4">
        <v>141</v>
      </c>
      <c r="B129" s="5">
        <v>128</v>
      </c>
      <c r="C129" s="6" t="s">
        <v>624</v>
      </c>
      <c r="D129" s="30" t="s">
        <v>625</v>
      </c>
      <c r="E129" s="30"/>
      <c r="F129" s="4" t="s">
        <v>626</v>
      </c>
      <c r="G129" s="4">
        <v>202.5</v>
      </c>
      <c r="H129" s="4">
        <v>0</v>
      </c>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v>24</v>
      </c>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v>0</v>
      </c>
      <c r="DJ129" s="4"/>
      <c r="DK129" s="4"/>
      <c r="DL129" s="4"/>
      <c r="DM129" s="4"/>
      <c r="DN129" s="4"/>
      <c r="DO129" s="4">
        <v>1</v>
      </c>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v>1</v>
      </c>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v>1</v>
      </c>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v>0</v>
      </c>
      <c r="IP129" s="4"/>
      <c r="IQ129" s="4"/>
      <c r="IR129" s="4"/>
      <c r="IS129" s="4"/>
      <c r="IT129" s="4"/>
      <c r="IU129" s="4"/>
      <c r="IV129" s="4"/>
      <c r="IW129" s="4"/>
      <c r="IX129" s="4"/>
      <c r="IY129" s="4"/>
      <c r="IZ129" s="4"/>
      <c r="JA129" s="4"/>
      <c r="JB129" s="4"/>
      <c r="JC129" s="4"/>
      <c r="JD129" s="4"/>
      <c r="JE129" s="4"/>
      <c r="JF129" s="4"/>
      <c r="JG129" s="4"/>
      <c r="JH129" s="4"/>
      <c r="JI129" s="4"/>
      <c r="JJ129" s="4"/>
      <c r="JK129" s="4"/>
      <c r="JL129" s="4"/>
      <c r="JM129" s="4"/>
      <c r="JN129" s="4"/>
      <c r="JO129" s="4"/>
      <c r="JP129" s="4"/>
      <c r="JQ129" s="4"/>
      <c r="JR129" s="4"/>
      <c r="JS129" s="4"/>
      <c r="JT129" s="4"/>
      <c r="JU129" s="4"/>
      <c r="JV129" s="4"/>
      <c r="JW129" s="4"/>
      <c r="JX129" s="4">
        <v>0</v>
      </c>
      <c r="JY129" s="4"/>
      <c r="JZ129" s="4"/>
      <c r="KA129" s="4"/>
      <c r="KB129" s="4"/>
      <c r="KC129" s="4"/>
      <c r="KD129" s="4"/>
      <c r="KE129" s="4"/>
      <c r="KF129" s="4"/>
      <c r="KG129" s="4"/>
      <c r="KH129" s="4"/>
      <c r="KI129" s="4"/>
      <c r="KJ129" s="4"/>
      <c r="KK129" s="4"/>
      <c r="KL129" s="4"/>
      <c r="KM129" s="4"/>
      <c r="KN129" s="4"/>
      <c r="KO129" s="4"/>
      <c r="KP129" s="4">
        <v>5</v>
      </c>
      <c r="KQ129" s="4"/>
      <c r="KR129" s="4"/>
      <c r="KS129" s="4"/>
      <c r="KT129" s="4"/>
      <c r="KU129" s="4"/>
      <c r="KV129" s="4"/>
      <c r="KW129" s="4"/>
      <c r="KX129" s="4"/>
      <c r="KY129" s="4"/>
      <c r="KZ129" s="4"/>
      <c r="LA129" s="4"/>
      <c r="LB129" s="4"/>
      <c r="LC129" s="4"/>
      <c r="LD129" s="4"/>
      <c r="LE129" s="4"/>
      <c r="LF129" s="4"/>
      <c r="LG129" s="4">
        <v>0</v>
      </c>
      <c r="LH129" s="4"/>
      <c r="LI129" s="4"/>
      <c r="LJ129" s="4"/>
      <c r="LK129" s="4"/>
      <c r="LL129" s="4"/>
      <c r="LM129" s="4"/>
      <c r="LN129" s="4"/>
      <c r="LO129" s="4"/>
      <c r="LP129" s="4"/>
      <c r="LQ129" s="4">
        <v>0</v>
      </c>
      <c r="LR129" s="4"/>
      <c r="LS129" s="4"/>
      <c r="LT129" s="4"/>
      <c r="LU129" s="4"/>
      <c r="LV129" s="4"/>
      <c r="LW129" s="4"/>
      <c r="LX129" s="4"/>
      <c r="LY129" s="4"/>
      <c r="LZ129" s="4"/>
      <c r="MA129" s="4"/>
      <c r="MB129" s="4"/>
      <c r="MC129" s="4"/>
      <c r="MD129" s="4"/>
      <c r="ME129" s="4"/>
      <c r="MF129" s="4">
        <v>0</v>
      </c>
      <c r="MG129" s="4"/>
      <c r="MH129" s="4"/>
      <c r="MI129" s="4"/>
      <c r="MJ129" s="4">
        <v>0</v>
      </c>
      <c r="MK129" s="4"/>
      <c r="ML129" s="4"/>
      <c r="MM129" s="4"/>
      <c r="MN129" s="4"/>
      <c r="MO129" s="4"/>
      <c r="MP129" s="4"/>
      <c r="MQ129" s="4"/>
      <c r="MR129" s="4"/>
      <c r="MS129" s="4"/>
      <c r="MT129" s="4"/>
      <c r="MU129" s="4"/>
      <c r="MV129" s="4"/>
      <c r="MW129" s="4"/>
      <c r="MX129" s="4"/>
      <c r="MY129" s="4"/>
      <c r="MZ129" s="4"/>
      <c r="NA129" s="4"/>
      <c r="NB129" s="8">
        <f t="shared" si="3"/>
        <v>32</v>
      </c>
      <c r="NC129" s="4">
        <f t="shared" si="6"/>
        <v>6480</v>
      </c>
      <c r="ND129" s="9">
        <v>32</v>
      </c>
      <c r="NE129" s="9">
        <f t="shared" si="5"/>
        <v>0</v>
      </c>
    </row>
    <row r="130" spans="1:369" ht="51">
      <c r="A130" s="4">
        <v>142</v>
      </c>
      <c r="B130" s="5">
        <v>129</v>
      </c>
      <c r="C130" s="6" t="s">
        <v>627</v>
      </c>
      <c r="D130" s="30" t="s">
        <v>628</v>
      </c>
      <c r="E130" s="30"/>
      <c r="F130" s="4" t="s">
        <v>368</v>
      </c>
      <c r="G130" s="4">
        <v>79.92</v>
      </c>
      <c r="H130" s="4">
        <v>0</v>
      </c>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v>1</v>
      </c>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v>3</v>
      </c>
      <c r="CP130" s="4"/>
      <c r="CQ130" s="4"/>
      <c r="CR130" s="4"/>
      <c r="CS130" s="4"/>
      <c r="CT130" s="4">
        <v>100</v>
      </c>
      <c r="CU130" s="4"/>
      <c r="CV130" s="4"/>
      <c r="CW130" s="4"/>
      <c r="CX130" s="4"/>
      <c r="CY130" s="4"/>
      <c r="CZ130" s="4"/>
      <c r="DA130" s="4"/>
      <c r="DB130" s="4"/>
      <c r="DC130" s="4"/>
      <c r="DD130" s="4"/>
      <c r="DE130" s="4"/>
      <c r="DF130" s="4"/>
      <c r="DG130" s="4"/>
      <c r="DH130" s="4"/>
      <c r="DI130" s="4">
        <v>0</v>
      </c>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v>0</v>
      </c>
      <c r="IP130" s="4"/>
      <c r="IQ130" s="4"/>
      <c r="IR130" s="4"/>
      <c r="IS130" s="4"/>
      <c r="IT130" s="4"/>
      <c r="IU130" s="4"/>
      <c r="IV130" s="4"/>
      <c r="IW130" s="4"/>
      <c r="IX130" s="4"/>
      <c r="IY130" s="4"/>
      <c r="IZ130" s="4"/>
      <c r="JA130" s="4"/>
      <c r="JB130" s="4"/>
      <c r="JC130" s="4"/>
      <c r="JD130" s="4"/>
      <c r="JE130" s="4"/>
      <c r="JF130" s="4"/>
      <c r="JG130" s="4"/>
      <c r="JH130" s="4"/>
      <c r="JI130" s="4"/>
      <c r="JJ130" s="4"/>
      <c r="JK130" s="4"/>
      <c r="JL130" s="4"/>
      <c r="JM130" s="4"/>
      <c r="JN130" s="4"/>
      <c r="JO130" s="4"/>
      <c r="JP130" s="4"/>
      <c r="JQ130" s="4"/>
      <c r="JR130" s="4"/>
      <c r="JS130" s="4"/>
      <c r="JT130" s="4"/>
      <c r="JU130" s="4"/>
      <c r="JV130" s="4"/>
      <c r="JW130" s="4"/>
      <c r="JX130" s="4">
        <v>0</v>
      </c>
      <c r="JY130" s="4"/>
      <c r="JZ130" s="4"/>
      <c r="KA130" s="4"/>
      <c r="KB130" s="4"/>
      <c r="KC130" s="4"/>
      <c r="KD130" s="4"/>
      <c r="KE130" s="4"/>
      <c r="KF130" s="4"/>
      <c r="KG130" s="4"/>
      <c r="KH130" s="4"/>
      <c r="KI130" s="4"/>
      <c r="KJ130" s="4"/>
      <c r="KK130" s="4"/>
      <c r="KL130" s="4"/>
      <c r="KM130" s="4">
        <v>3</v>
      </c>
      <c r="KN130" s="4">
        <v>7</v>
      </c>
      <c r="KO130" s="4"/>
      <c r="KP130" s="4">
        <v>1003</v>
      </c>
      <c r="KQ130" s="4"/>
      <c r="KR130" s="4"/>
      <c r="KS130" s="4"/>
      <c r="KT130" s="4"/>
      <c r="KU130" s="4"/>
      <c r="KV130" s="4"/>
      <c r="KW130" s="4"/>
      <c r="KX130" s="4"/>
      <c r="KY130" s="4"/>
      <c r="KZ130" s="4"/>
      <c r="LA130" s="4"/>
      <c r="LB130" s="4"/>
      <c r="LC130" s="4"/>
      <c r="LD130" s="4"/>
      <c r="LE130" s="4"/>
      <c r="LF130" s="4"/>
      <c r="LG130" s="4">
        <v>0</v>
      </c>
      <c r="LH130" s="4"/>
      <c r="LI130" s="4"/>
      <c r="LJ130" s="4"/>
      <c r="LK130" s="4"/>
      <c r="LL130" s="4"/>
      <c r="LM130" s="4"/>
      <c r="LN130" s="4">
        <v>1</v>
      </c>
      <c r="LO130" s="4"/>
      <c r="LP130" s="4"/>
      <c r="LQ130" s="4">
        <v>0</v>
      </c>
      <c r="LR130" s="4"/>
      <c r="LS130" s="4">
        <v>1</v>
      </c>
      <c r="LT130" s="4"/>
      <c r="LU130" s="4"/>
      <c r="LV130" s="4"/>
      <c r="LW130" s="4"/>
      <c r="LX130" s="4"/>
      <c r="LY130" s="4"/>
      <c r="LZ130" s="4"/>
      <c r="MA130" s="4"/>
      <c r="MB130" s="4"/>
      <c r="MC130" s="4"/>
      <c r="MD130" s="4"/>
      <c r="ME130" s="4"/>
      <c r="MF130" s="4">
        <v>0</v>
      </c>
      <c r="MG130" s="4"/>
      <c r="MH130" s="4"/>
      <c r="MI130" s="4"/>
      <c r="MJ130" s="4">
        <v>0</v>
      </c>
      <c r="MK130" s="4"/>
      <c r="ML130" s="4"/>
      <c r="MM130" s="4"/>
      <c r="MN130" s="4"/>
      <c r="MO130" s="4"/>
      <c r="MP130" s="4"/>
      <c r="MQ130" s="4"/>
      <c r="MR130" s="4"/>
      <c r="MS130" s="4"/>
      <c r="MT130" s="4"/>
      <c r="MU130" s="4"/>
      <c r="MV130" s="4"/>
      <c r="MW130" s="4"/>
      <c r="MX130" s="4"/>
      <c r="MY130" s="4"/>
      <c r="MZ130" s="4"/>
      <c r="NA130" s="4"/>
      <c r="NB130" s="8">
        <f aca="true" t="shared" si="7" ref="NB130:NB193">SUM(H130:NA130)</f>
        <v>1119</v>
      </c>
      <c r="NC130" s="4">
        <f t="shared" si="6"/>
        <v>89430.48</v>
      </c>
      <c r="ND130" s="9">
        <v>1119</v>
      </c>
      <c r="NE130" s="9">
        <f t="shared" si="5"/>
        <v>0</v>
      </c>
    </row>
    <row r="131" spans="1:369" s="17" customFormat="1" ht="63.75">
      <c r="A131" s="14" t="s">
        <v>629</v>
      </c>
      <c r="B131" s="8">
        <v>130</v>
      </c>
      <c r="C131" s="15" t="s">
        <v>630</v>
      </c>
      <c r="D131" s="15" t="s">
        <v>631</v>
      </c>
      <c r="E131" s="15"/>
      <c r="F131" s="14" t="s">
        <v>368</v>
      </c>
      <c r="G131" s="14">
        <v>0.891</v>
      </c>
      <c r="H131" s="14">
        <v>0</v>
      </c>
      <c r="I131" s="14">
        <v>0</v>
      </c>
      <c r="J131" s="14">
        <v>0</v>
      </c>
      <c r="K131" s="14">
        <v>0</v>
      </c>
      <c r="L131" s="14">
        <v>0</v>
      </c>
      <c r="M131" s="14">
        <v>0</v>
      </c>
      <c r="N131" s="14">
        <v>0</v>
      </c>
      <c r="O131" s="14">
        <v>0</v>
      </c>
      <c r="P131" s="14">
        <v>0</v>
      </c>
      <c r="Q131" s="14">
        <v>0</v>
      </c>
      <c r="R131" s="14">
        <v>0</v>
      </c>
      <c r="S131" s="14">
        <v>0</v>
      </c>
      <c r="T131" s="14">
        <v>0</v>
      </c>
      <c r="U131" s="14">
        <v>0</v>
      </c>
      <c r="V131" s="14">
        <v>0</v>
      </c>
      <c r="W131" s="14">
        <v>0</v>
      </c>
      <c r="X131" s="14">
        <v>0</v>
      </c>
      <c r="Y131" s="14">
        <v>0</v>
      </c>
      <c r="Z131" s="14">
        <v>0</v>
      </c>
      <c r="AA131" s="14">
        <v>0</v>
      </c>
      <c r="AB131" s="14">
        <v>0</v>
      </c>
      <c r="AC131" s="14">
        <v>0</v>
      </c>
      <c r="AD131" s="14">
        <v>0</v>
      </c>
      <c r="AE131" s="14">
        <v>0</v>
      </c>
      <c r="AF131" s="14">
        <v>0</v>
      </c>
      <c r="AG131" s="14">
        <v>0</v>
      </c>
      <c r="AH131" s="14">
        <v>0</v>
      </c>
      <c r="AI131" s="14">
        <v>0</v>
      </c>
      <c r="AJ131" s="14">
        <v>0</v>
      </c>
      <c r="AK131" s="14">
        <v>0</v>
      </c>
      <c r="AL131" s="14">
        <v>0</v>
      </c>
      <c r="AM131" s="14">
        <v>0</v>
      </c>
      <c r="AN131" s="14">
        <v>0</v>
      </c>
      <c r="AO131" s="14">
        <v>0</v>
      </c>
      <c r="AP131" s="14">
        <v>0</v>
      </c>
      <c r="AQ131" s="14">
        <v>0</v>
      </c>
      <c r="AR131" s="14">
        <v>0</v>
      </c>
      <c r="AS131" s="14">
        <v>0</v>
      </c>
      <c r="AT131" s="14">
        <v>0</v>
      </c>
      <c r="AU131" s="14">
        <v>0</v>
      </c>
      <c r="AV131" s="14">
        <v>0</v>
      </c>
      <c r="AW131" s="14">
        <v>0</v>
      </c>
      <c r="AX131" s="14">
        <v>0</v>
      </c>
      <c r="AY131" s="14">
        <v>0</v>
      </c>
      <c r="AZ131" s="14">
        <v>0</v>
      </c>
      <c r="BA131" s="14">
        <v>0</v>
      </c>
      <c r="BB131" s="14">
        <v>0</v>
      </c>
      <c r="BC131" s="14">
        <v>0</v>
      </c>
      <c r="BD131" s="14">
        <v>0</v>
      </c>
      <c r="BE131" s="14">
        <v>0</v>
      </c>
      <c r="BF131" s="14">
        <v>0</v>
      </c>
      <c r="BG131" s="14">
        <v>0</v>
      </c>
      <c r="BH131" s="14">
        <v>0</v>
      </c>
      <c r="BI131" s="14">
        <v>0</v>
      </c>
      <c r="BJ131" s="14">
        <v>0</v>
      </c>
      <c r="BK131" s="14">
        <v>0</v>
      </c>
      <c r="BL131" s="14">
        <v>20000</v>
      </c>
      <c r="BM131" s="14">
        <v>40000</v>
      </c>
      <c r="BN131" s="14">
        <v>0</v>
      </c>
      <c r="BO131" s="14">
        <v>0</v>
      </c>
      <c r="BP131" s="14">
        <v>60000</v>
      </c>
      <c r="BQ131" s="14">
        <v>0</v>
      </c>
      <c r="BR131" s="14">
        <v>0</v>
      </c>
      <c r="BS131" s="14">
        <v>0</v>
      </c>
      <c r="BT131" s="14">
        <v>0</v>
      </c>
      <c r="BU131" s="14">
        <v>0</v>
      </c>
      <c r="BV131" s="14">
        <v>0</v>
      </c>
      <c r="BW131" s="14">
        <v>0</v>
      </c>
      <c r="BX131" s="14">
        <v>0</v>
      </c>
      <c r="BY131" s="14">
        <v>0</v>
      </c>
      <c r="BZ131" s="14">
        <v>0</v>
      </c>
      <c r="CA131" s="14">
        <v>0</v>
      </c>
      <c r="CB131" s="14">
        <v>0</v>
      </c>
      <c r="CC131" s="14">
        <v>0</v>
      </c>
      <c r="CD131" s="14">
        <v>0</v>
      </c>
      <c r="CE131" s="14">
        <v>0</v>
      </c>
      <c r="CF131" s="14">
        <v>0</v>
      </c>
      <c r="CG131" s="14">
        <v>0</v>
      </c>
      <c r="CH131" s="14">
        <v>0</v>
      </c>
      <c r="CI131" s="14">
        <v>0</v>
      </c>
      <c r="CJ131" s="14">
        <v>0</v>
      </c>
      <c r="CK131" s="14">
        <v>0</v>
      </c>
      <c r="CL131" s="14">
        <v>0</v>
      </c>
      <c r="CM131" s="14">
        <v>0</v>
      </c>
      <c r="CN131" s="14">
        <v>0</v>
      </c>
      <c r="CO131" s="14">
        <v>0</v>
      </c>
      <c r="CP131" s="14">
        <v>0</v>
      </c>
      <c r="CQ131" s="14">
        <v>0</v>
      </c>
      <c r="CR131" s="14">
        <v>0</v>
      </c>
      <c r="CS131" s="14">
        <v>0</v>
      </c>
      <c r="CT131" s="14">
        <v>0</v>
      </c>
      <c r="CU131" s="14">
        <v>0</v>
      </c>
      <c r="CV131" s="14">
        <v>0</v>
      </c>
      <c r="CW131" s="14">
        <v>0</v>
      </c>
      <c r="CX131" s="14">
        <v>0</v>
      </c>
      <c r="CY131" s="14">
        <v>0</v>
      </c>
      <c r="CZ131" s="14">
        <v>0</v>
      </c>
      <c r="DA131" s="14">
        <v>0</v>
      </c>
      <c r="DB131" s="14">
        <v>0</v>
      </c>
      <c r="DC131" s="14">
        <v>0</v>
      </c>
      <c r="DD131" s="14">
        <v>0</v>
      </c>
      <c r="DE131" s="14">
        <v>0</v>
      </c>
      <c r="DF131" s="14">
        <v>0</v>
      </c>
      <c r="DG131" s="14">
        <v>0</v>
      </c>
      <c r="DH131" s="14">
        <v>0</v>
      </c>
      <c r="DI131" s="14">
        <v>0</v>
      </c>
      <c r="DJ131" s="14">
        <v>0</v>
      </c>
      <c r="DK131" s="14">
        <v>0</v>
      </c>
      <c r="DL131" s="14">
        <v>0</v>
      </c>
      <c r="DM131" s="14">
        <v>0</v>
      </c>
      <c r="DN131" s="14">
        <v>0</v>
      </c>
      <c r="DO131" s="14">
        <v>0</v>
      </c>
      <c r="DP131" s="14">
        <v>0</v>
      </c>
      <c r="DQ131" s="14">
        <v>0</v>
      </c>
      <c r="DR131" s="14">
        <v>0</v>
      </c>
      <c r="DS131" s="14">
        <v>0</v>
      </c>
      <c r="DT131" s="14">
        <v>0</v>
      </c>
      <c r="DU131" s="14">
        <v>0</v>
      </c>
      <c r="DV131" s="14">
        <v>0</v>
      </c>
      <c r="DW131" s="14">
        <v>0</v>
      </c>
      <c r="DX131" s="14">
        <v>0</v>
      </c>
      <c r="DY131" s="14">
        <v>0</v>
      </c>
      <c r="DZ131" s="14">
        <v>0</v>
      </c>
      <c r="EA131" s="14">
        <v>0</v>
      </c>
      <c r="EB131" s="14">
        <v>0</v>
      </c>
      <c r="EC131" s="14">
        <v>0</v>
      </c>
      <c r="ED131" s="14">
        <v>0</v>
      </c>
      <c r="EE131" s="14">
        <v>0</v>
      </c>
      <c r="EF131" s="14">
        <v>0</v>
      </c>
      <c r="EG131" s="14">
        <v>0</v>
      </c>
      <c r="EH131" s="14">
        <v>0</v>
      </c>
      <c r="EI131" s="14">
        <v>0</v>
      </c>
      <c r="EJ131" s="14">
        <v>0</v>
      </c>
      <c r="EK131" s="14">
        <v>0</v>
      </c>
      <c r="EL131" s="14">
        <v>0</v>
      </c>
      <c r="EM131" s="14">
        <v>0</v>
      </c>
      <c r="EN131" s="14">
        <v>0</v>
      </c>
      <c r="EO131" s="14">
        <v>0</v>
      </c>
      <c r="EP131" s="14">
        <v>0</v>
      </c>
      <c r="EQ131" s="14">
        <v>0</v>
      </c>
      <c r="ER131" s="14">
        <v>0</v>
      </c>
      <c r="ES131" s="14">
        <v>0</v>
      </c>
      <c r="ET131" s="14">
        <v>0</v>
      </c>
      <c r="EU131" s="14">
        <v>0</v>
      </c>
      <c r="EV131" s="14">
        <v>0</v>
      </c>
      <c r="EW131" s="14">
        <v>0</v>
      </c>
      <c r="EX131" s="14">
        <v>0</v>
      </c>
      <c r="EY131" s="14">
        <v>0</v>
      </c>
      <c r="EZ131" s="14">
        <v>0</v>
      </c>
      <c r="FA131" s="14">
        <v>0</v>
      </c>
      <c r="FB131" s="14">
        <v>0</v>
      </c>
      <c r="FC131" s="14">
        <v>0</v>
      </c>
      <c r="FD131" s="14">
        <v>0</v>
      </c>
      <c r="FE131" s="14">
        <v>0</v>
      </c>
      <c r="FF131" s="14">
        <v>0</v>
      </c>
      <c r="FG131" s="14">
        <v>0</v>
      </c>
      <c r="FH131" s="14">
        <v>0</v>
      </c>
      <c r="FI131" s="14">
        <v>0</v>
      </c>
      <c r="FJ131" s="14">
        <v>0</v>
      </c>
      <c r="FK131" s="14">
        <v>0</v>
      </c>
      <c r="FL131" s="14">
        <v>0</v>
      </c>
      <c r="FM131" s="14">
        <v>10000</v>
      </c>
      <c r="FN131" s="14">
        <v>0</v>
      </c>
      <c r="FO131" s="14">
        <v>0</v>
      </c>
      <c r="FP131" s="14">
        <v>0</v>
      </c>
      <c r="FQ131" s="14">
        <v>0</v>
      </c>
      <c r="FR131" s="14">
        <v>0</v>
      </c>
      <c r="FS131" s="14">
        <v>0</v>
      </c>
      <c r="FT131" s="14">
        <v>0</v>
      </c>
      <c r="FU131" s="14">
        <v>0</v>
      </c>
      <c r="FV131" s="14">
        <v>0</v>
      </c>
      <c r="FW131" s="14">
        <v>0</v>
      </c>
      <c r="FX131" s="14">
        <v>0</v>
      </c>
      <c r="FY131" s="14">
        <v>0</v>
      </c>
      <c r="FZ131" s="14">
        <v>0</v>
      </c>
      <c r="GA131" s="14">
        <v>0</v>
      </c>
      <c r="GB131" s="14">
        <v>0</v>
      </c>
      <c r="GC131" s="14">
        <v>0</v>
      </c>
      <c r="GD131" s="14">
        <v>0</v>
      </c>
      <c r="GE131" s="14">
        <v>0</v>
      </c>
      <c r="GF131" s="14">
        <v>0</v>
      </c>
      <c r="GG131" s="14">
        <v>0</v>
      </c>
      <c r="GH131" s="14">
        <v>0</v>
      </c>
      <c r="GI131" s="14">
        <v>0</v>
      </c>
      <c r="GJ131" s="14">
        <v>0</v>
      </c>
      <c r="GK131" s="14">
        <v>0</v>
      </c>
      <c r="GL131" s="14">
        <v>0</v>
      </c>
      <c r="GM131" s="14">
        <v>0</v>
      </c>
      <c r="GN131" s="14">
        <v>0</v>
      </c>
      <c r="GO131" s="14">
        <v>0</v>
      </c>
      <c r="GP131" s="14">
        <v>0</v>
      </c>
      <c r="GQ131" s="14">
        <v>0</v>
      </c>
      <c r="GR131" s="14">
        <v>0</v>
      </c>
      <c r="GS131" s="14">
        <v>0</v>
      </c>
      <c r="GT131" s="14">
        <v>0</v>
      </c>
      <c r="GU131" s="14">
        <v>0</v>
      </c>
      <c r="GV131" s="14">
        <v>0</v>
      </c>
      <c r="GW131" s="14">
        <v>0</v>
      </c>
      <c r="GX131" s="14">
        <v>0</v>
      </c>
      <c r="GY131" s="14">
        <v>27000</v>
      </c>
      <c r="GZ131" s="14">
        <v>0</v>
      </c>
      <c r="HA131" s="14">
        <v>0</v>
      </c>
      <c r="HB131" s="14">
        <v>0</v>
      </c>
      <c r="HC131" s="14">
        <v>0</v>
      </c>
      <c r="HD131" s="14">
        <v>0</v>
      </c>
      <c r="HE131" s="14">
        <v>0</v>
      </c>
      <c r="HF131" s="14">
        <v>0</v>
      </c>
      <c r="HG131" s="14">
        <v>0</v>
      </c>
      <c r="HH131" s="14">
        <v>0</v>
      </c>
      <c r="HI131" s="14">
        <v>0</v>
      </c>
      <c r="HJ131" s="14">
        <v>0</v>
      </c>
      <c r="HK131" s="14">
        <v>0</v>
      </c>
      <c r="HL131" s="14">
        <v>0</v>
      </c>
      <c r="HM131" s="14">
        <v>0</v>
      </c>
      <c r="HN131" s="14">
        <v>0</v>
      </c>
      <c r="HO131" s="14">
        <v>0</v>
      </c>
      <c r="HP131" s="14">
        <v>0</v>
      </c>
      <c r="HQ131" s="14">
        <v>0</v>
      </c>
      <c r="HR131" s="14">
        <v>0</v>
      </c>
      <c r="HS131" s="14">
        <v>0</v>
      </c>
      <c r="HT131" s="14">
        <v>0</v>
      </c>
      <c r="HU131" s="14">
        <v>0</v>
      </c>
      <c r="HV131" s="14">
        <v>0</v>
      </c>
      <c r="HW131" s="14">
        <v>0</v>
      </c>
      <c r="HX131" s="14">
        <v>0</v>
      </c>
      <c r="HY131" s="14">
        <v>0</v>
      </c>
      <c r="HZ131" s="14">
        <v>0</v>
      </c>
      <c r="IA131" s="14">
        <v>0</v>
      </c>
      <c r="IB131" s="14">
        <v>0</v>
      </c>
      <c r="IC131" s="14">
        <v>0</v>
      </c>
      <c r="ID131" s="14">
        <v>0</v>
      </c>
      <c r="IE131" s="14">
        <v>0</v>
      </c>
      <c r="IF131" s="14">
        <v>0</v>
      </c>
      <c r="IG131" s="14">
        <v>0</v>
      </c>
      <c r="IH131" s="14">
        <v>0</v>
      </c>
      <c r="II131" s="14">
        <v>0</v>
      </c>
      <c r="IJ131" s="14">
        <v>0</v>
      </c>
      <c r="IK131" s="14">
        <v>0</v>
      </c>
      <c r="IL131" s="14">
        <v>0</v>
      </c>
      <c r="IM131" s="14">
        <v>0</v>
      </c>
      <c r="IN131" s="14">
        <v>0</v>
      </c>
      <c r="IO131" s="14">
        <v>0</v>
      </c>
      <c r="IP131" s="14">
        <v>0</v>
      </c>
      <c r="IQ131" s="14">
        <v>1000</v>
      </c>
      <c r="IR131" s="14">
        <v>10000</v>
      </c>
      <c r="IS131" s="14">
        <v>0</v>
      </c>
      <c r="IT131" s="14">
        <v>0</v>
      </c>
      <c r="IU131" s="14">
        <v>0</v>
      </c>
      <c r="IV131" s="14">
        <v>0</v>
      </c>
      <c r="IW131" s="14">
        <v>0</v>
      </c>
      <c r="IX131" s="14">
        <v>0</v>
      </c>
      <c r="IY131" s="14">
        <v>0</v>
      </c>
      <c r="IZ131" s="14">
        <v>0</v>
      </c>
      <c r="JA131" s="14">
        <v>0</v>
      </c>
      <c r="JB131" s="14">
        <v>0</v>
      </c>
      <c r="JC131" s="14">
        <v>0</v>
      </c>
      <c r="JD131" s="14">
        <v>0</v>
      </c>
      <c r="JE131" s="14">
        <v>0</v>
      </c>
      <c r="JF131" s="14">
        <v>0</v>
      </c>
      <c r="JG131" s="14">
        <v>0</v>
      </c>
      <c r="JH131" s="14">
        <v>0</v>
      </c>
      <c r="JI131" s="14">
        <v>0</v>
      </c>
      <c r="JJ131" s="14">
        <v>0</v>
      </c>
      <c r="JK131" s="14">
        <v>0</v>
      </c>
      <c r="JL131" s="14">
        <v>0</v>
      </c>
      <c r="JM131" s="14">
        <v>0</v>
      </c>
      <c r="JN131" s="14">
        <v>0</v>
      </c>
      <c r="JO131" s="14">
        <v>0</v>
      </c>
      <c r="JP131" s="14">
        <v>0</v>
      </c>
      <c r="JQ131" s="14">
        <v>3000</v>
      </c>
      <c r="JR131" s="14">
        <v>0</v>
      </c>
      <c r="JS131" s="14">
        <v>0</v>
      </c>
      <c r="JT131" s="14">
        <v>0</v>
      </c>
      <c r="JU131" s="14">
        <v>0</v>
      </c>
      <c r="JV131" s="14">
        <v>0</v>
      </c>
      <c r="JW131" s="14">
        <v>0</v>
      </c>
      <c r="JX131" s="14">
        <v>0</v>
      </c>
      <c r="JY131" s="14">
        <v>0</v>
      </c>
      <c r="JZ131" s="14">
        <v>0</v>
      </c>
      <c r="KA131" s="14">
        <v>0</v>
      </c>
      <c r="KB131" s="14">
        <v>0</v>
      </c>
      <c r="KC131" s="14">
        <v>36000</v>
      </c>
      <c r="KD131" s="14">
        <v>0</v>
      </c>
      <c r="KE131" s="14">
        <v>0</v>
      </c>
      <c r="KF131" s="14">
        <v>0</v>
      </c>
      <c r="KG131" s="14">
        <v>0</v>
      </c>
      <c r="KH131" s="14">
        <v>8000</v>
      </c>
      <c r="KI131" s="14">
        <v>0</v>
      </c>
      <c r="KJ131" s="14">
        <v>0</v>
      </c>
      <c r="KK131" s="14">
        <v>0</v>
      </c>
      <c r="KL131" s="14">
        <v>3000</v>
      </c>
      <c r="KM131" s="14">
        <v>0</v>
      </c>
      <c r="KN131" s="14">
        <v>15000</v>
      </c>
      <c r="KO131" s="14">
        <v>5000</v>
      </c>
      <c r="KP131" s="14">
        <v>0</v>
      </c>
      <c r="KQ131" s="14">
        <v>0</v>
      </c>
      <c r="KR131" s="14">
        <v>0</v>
      </c>
      <c r="KS131" s="14">
        <v>0</v>
      </c>
      <c r="KT131" s="14">
        <v>0</v>
      </c>
      <c r="KU131" s="14">
        <v>0</v>
      </c>
      <c r="KV131" s="14">
        <v>20000</v>
      </c>
      <c r="KW131" s="14">
        <v>0</v>
      </c>
      <c r="KX131" s="14">
        <v>0</v>
      </c>
      <c r="KY131" s="14">
        <v>0</v>
      </c>
      <c r="KZ131" s="14">
        <v>0</v>
      </c>
      <c r="LA131" s="14">
        <v>0</v>
      </c>
      <c r="LB131" s="14">
        <v>0</v>
      </c>
      <c r="LC131" s="14">
        <v>0</v>
      </c>
      <c r="LD131" s="14">
        <v>0</v>
      </c>
      <c r="LE131" s="14">
        <v>0</v>
      </c>
      <c r="LF131" s="14">
        <v>0</v>
      </c>
      <c r="LG131" s="14">
        <v>0</v>
      </c>
      <c r="LH131" s="14">
        <v>0</v>
      </c>
      <c r="LI131" s="14">
        <v>5000</v>
      </c>
      <c r="LJ131" s="14">
        <v>40000</v>
      </c>
      <c r="LK131" s="14">
        <v>0</v>
      </c>
      <c r="LL131" s="14">
        <v>0</v>
      </c>
      <c r="LM131" s="14">
        <v>0</v>
      </c>
      <c r="LN131" s="14">
        <v>0</v>
      </c>
      <c r="LO131" s="14">
        <v>0</v>
      </c>
      <c r="LP131" s="14">
        <v>0</v>
      </c>
      <c r="LQ131" s="14">
        <v>0</v>
      </c>
      <c r="LR131" s="14">
        <v>0</v>
      </c>
      <c r="LS131" s="14">
        <v>0</v>
      </c>
      <c r="LT131" s="14">
        <v>0</v>
      </c>
      <c r="LU131" s="14">
        <v>0</v>
      </c>
      <c r="LV131" s="14">
        <v>0</v>
      </c>
      <c r="LW131" s="14">
        <v>0</v>
      </c>
      <c r="LX131" s="14">
        <v>0</v>
      </c>
      <c r="LY131" s="14">
        <v>0</v>
      </c>
      <c r="LZ131" s="14">
        <v>0</v>
      </c>
      <c r="MA131" s="14">
        <v>0</v>
      </c>
      <c r="MB131" s="14">
        <v>0</v>
      </c>
      <c r="MC131" s="14">
        <v>0</v>
      </c>
      <c r="MD131" s="14">
        <v>0</v>
      </c>
      <c r="ME131" s="14">
        <v>0</v>
      </c>
      <c r="MF131" s="14">
        <v>0</v>
      </c>
      <c r="MG131" s="14">
        <v>0</v>
      </c>
      <c r="MH131" s="14">
        <v>0</v>
      </c>
      <c r="MI131" s="14">
        <v>0</v>
      </c>
      <c r="MJ131" s="14">
        <v>0</v>
      </c>
      <c r="MK131" s="14">
        <v>0</v>
      </c>
      <c r="ML131" s="14">
        <v>0</v>
      </c>
      <c r="MM131" s="14">
        <v>0</v>
      </c>
      <c r="MN131" s="14">
        <v>0</v>
      </c>
      <c r="MO131" s="14">
        <v>0</v>
      </c>
      <c r="MP131" s="14">
        <v>0</v>
      </c>
      <c r="MQ131" s="14">
        <v>0</v>
      </c>
      <c r="MR131" s="14">
        <v>0</v>
      </c>
      <c r="MS131" s="14">
        <v>0</v>
      </c>
      <c r="MT131" s="14">
        <v>0</v>
      </c>
      <c r="MU131" s="14">
        <v>0</v>
      </c>
      <c r="MV131" s="14">
        <v>0</v>
      </c>
      <c r="MW131" s="14">
        <v>0</v>
      </c>
      <c r="MX131" s="14">
        <v>0</v>
      </c>
      <c r="MY131" s="14">
        <v>6000</v>
      </c>
      <c r="MZ131" s="14">
        <v>0</v>
      </c>
      <c r="NA131" s="14">
        <v>0</v>
      </c>
      <c r="NB131" s="8">
        <f t="shared" si="7"/>
        <v>309000</v>
      </c>
      <c r="NC131" s="4">
        <v>275319</v>
      </c>
      <c r="ND131" s="17">
        <v>309000</v>
      </c>
      <c r="NE131" s="9">
        <f aca="true" t="shared" si="8" ref="NE131:NE194">NB131-ND131</f>
        <v>0</v>
      </c>
    </row>
    <row r="132" spans="1:369" ht="15">
      <c r="A132" s="4">
        <v>145</v>
      </c>
      <c r="B132" s="5">
        <v>131</v>
      </c>
      <c r="C132" s="6" t="s">
        <v>632</v>
      </c>
      <c r="D132" s="6" t="s">
        <v>633</v>
      </c>
      <c r="E132" s="6"/>
      <c r="F132" s="4" t="s">
        <v>368</v>
      </c>
      <c r="G132" s="4">
        <v>0.31320000000000003</v>
      </c>
      <c r="H132" s="4">
        <v>0</v>
      </c>
      <c r="I132" s="4"/>
      <c r="J132" s="4"/>
      <c r="K132" s="4"/>
      <c r="L132" s="4"/>
      <c r="M132" s="4"/>
      <c r="N132" s="4"/>
      <c r="O132" s="4"/>
      <c r="P132" s="4">
        <v>2000</v>
      </c>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v>5000</v>
      </c>
      <c r="CX132" s="4"/>
      <c r="CY132" s="4"/>
      <c r="CZ132" s="4"/>
      <c r="DA132" s="4"/>
      <c r="DB132" s="4"/>
      <c r="DC132" s="4"/>
      <c r="DD132" s="4"/>
      <c r="DE132" s="4"/>
      <c r="DF132" s="4"/>
      <c r="DG132" s="4"/>
      <c r="DH132" s="4"/>
      <c r="DI132" s="4">
        <v>0</v>
      </c>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v>100</v>
      </c>
      <c r="HP132" s="4"/>
      <c r="HQ132" s="4"/>
      <c r="HR132" s="4"/>
      <c r="HS132" s="4"/>
      <c r="HT132" s="4"/>
      <c r="HU132" s="4"/>
      <c r="HV132" s="4"/>
      <c r="HW132" s="4"/>
      <c r="HX132" s="4"/>
      <c r="HY132" s="4"/>
      <c r="HZ132" s="4"/>
      <c r="IA132" s="4"/>
      <c r="IB132" s="4"/>
      <c r="IC132" s="4"/>
      <c r="ID132" s="4"/>
      <c r="IE132" s="4">
        <v>500</v>
      </c>
      <c r="IF132" s="4"/>
      <c r="IG132" s="4"/>
      <c r="IH132" s="4"/>
      <c r="II132" s="4">
        <v>500</v>
      </c>
      <c r="IJ132" s="4"/>
      <c r="IK132" s="4"/>
      <c r="IL132" s="4"/>
      <c r="IM132" s="4"/>
      <c r="IN132" s="4"/>
      <c r="IO132" s="4">
        <v>0</v>
      </c>
      <c r="IP132" s="4"/>
      <c r="IQ132" s="4"/>
      <c r="IR132" s="4"/>
      <c r="IS132" s="4"/>
      <c r="IT132" s="4"/>
      <c r="IU132" s="4"/>
      <c r="IV132" s="4"/>
      <c r="IW132" s="4"/>
      <c r="IX132" s="4"/>
      <c r="IY132" s="4"/>
      <c r="IZ132" s="4"/>
      <c r="JA132" s="4"/>
      <c r="JB132" s="4"/>
      <c r="JC132" s="4"/>
      <c r="JD132" s="4"/>
      <c r="JE132" s="4"/>
      <c r="JF132" s="4"/>
      <c r="JG132" s="4"/>
      <c r="JH132" s="4"/>
      <c r="JI132" s="4"/>
      <c r="JJ132" s="4"/>
      <c r="JK132" s="4"/>
      <c r="JL132" s="4"/>
      <c r="JM132" s="4"/>
      <c r="JN132" s="4"/>
      <c r="JO132" s="4"/>
      <c r="JP132" s="4"/>
      <c r="JQ132" s="4"/>
      <c r="JR132" s="4"/>
      <c r="JS132" s="4"/>
      <c r="JT132" s="4"/>
      <c r="JU132" s="4"/>
      <c r="JV132" s="4"/>
      <c r="JW132" s="4"/>
      <c r="JX132" s="4">
        <v>0</v>
      </c>
      <c r="JY132" s="4"/>
      <c r="JZ132" s="4"/>
      <c r="KA132" s="4"/>
      <c r="KB132" s="4"/>
      <c r="KC132" s="4"/>
      <c r="KD132" s="4"/>
      <c r="KE132" s="4">
        <v>20000</v>
      </c>
      <c r="KF132" s="4"/>
      <c r="KG132" s="4"/>
      <c r="KH132" s="4"/>
      <c r="KI132" s="4"/>
      <c r="KJ132" s="4"/>
      <c r="KK132" s="4"/>
      <c r="KL132" s="4"/>
      <c r="KM132" s="4"/>
      <c r="KN132" s="4"/>
      <c r="KO132" s="4"/>
      <c r="KP132" s="4">
        <v>1000</v>
      </c>
      <c r="KQ132" s="4"/>
      <c r="KR132" s="4"/>
      <c r="KS132" s="4"/>
      <c r="KT132" s="4"/>
      <c r="KU132" s="4"/>
      <c r="KV132" s="4"/>
      <c r="KW132" s="4"/>
      <c r="KX132" s="4"/>
      <c r="KY132" s="4"/>
      <c r="KZ132" s="4">
        <v>1000</v>
      </c>
      <c r="LA132" s="4"/>
      <c r="LB132" s="4"/>
      <c r="LC132" s="4"/>
      <c r="LD132" s="4"/>
      <c r="LE132" s="4">
        <v>50</v>
      </c>
      <c r="LF132" s="4"/>
      <c r="LG132" s="4">
        <v>0</v>
      </c>
      <c r="LH132" s="4"/>
      <c r="LI132" s="4"/>
      <c r="LJ132" s="4"/>
      <c r="LK132" s="4"/>
      <c r="LL132" s="4"/>
      <c r="LM132" s="4"/>
      <c r="LN132" s="4"/>
      <c r="LO132" s="4"/>
      <c r="LP132" s="4"/>
      <c r="LQ132" s="4">
        <v>0</v>
      </c>
      <c r="LR132" s="4"/>
      <c r="LS132" s="4"/>
      <c r="LT132" s="4"/>
      <c r="LU132" s="4"/>
      <c r="LV132" s="4"/>
      <c r="LW132" s="4"/>
      <c r="LX132" s="4"/>
      <c r="LY132" s="4"/>
      <c r="LZ132" s="4"/>
      <c r="MA132" s="4"/>
      <c r="MB132" s="4"/>
      <c r="MC132" s="4"/>
      <c r="MD132" s="4"/>
      <c r="ME132" s="4"/>
      <c r="MF132" s="4">
        <v>0</v>
      </c>
      <c r="MG132" s="4"/>
      <c r="MH132" s="4">
        <v>2000</v>
      </c>
      <c r="MI132" s="4"/>
      <c r="MJ132" s="4">
        <v>0</v>
      </c>
      <c r="MK132" s="4"/>
      <c r="ML132" s="4"/>
      <c r="MM132" s="4"/>
      <c r="MN132" s="4"/>
      <c r="MO132" s="4"/>
      <c r="MP132" s="4"/>
      <c r="MQ132" s="4"/>
      <c r="MR132" s="4"/>
      <c r="MS132" s="4"/>
      <c r="MT132" s="4"/>
      <c r="MU132" s="4"/>
      <c r="MV132" s="4"/>
      <c r="MW132" s="4"/>
      <c r="MX132" s="4"/>
      <c r="MY132" s="4"/>
      <c r="MZ132" s="4"/>
      <c r="NA132" s="4"/>
      <c r="NB132" s="8">
        <f t="shared" si="7"/>
        <v>32150</v>
      </c>
      <c r="NC132" s="4">
        <f t="shared" si="6"/>
        <v>10069.380000000001</v>
      </c>
      <c r="ND132" s="9">
        <v>32150</v>
      </c>
      <c r="NE132" s="9">
        <f t="shared" si="8"/>
        <v>0</v>
      </c>
    </row>
    <row r="133" spans="1:369" ht="25.5">
      <c r="A133" s="4">
        <v>158</v>
      </c>
      <c r="B133" s="5">
        <v>132</v>
      </c>
      <c r="C133" s="6" t="s">
        <v>634</v>
      </c>
      <c r="D133" s="19" t="s">
        <v>635</v>
      </c>
      <c r="E133" s="19"/>
      <c r="F133" s="4" t="s">
        <v>368</v>
      </c>
      <c r="G133" s="4">
        <v>0.0804</v>
      </c>
      <c r="H133" s="4">
        <v>200</v>
      </c>
      <c r="I133" s="4"/>
      <c r="J133" s="4"/>
      <c r="K133" s="4"/>
      <c r="L133" s="4"/>
      <c r="M133" s="4"/>
      <c r="N133" s="4"/>
      <c r="O133" s="4"/>
      <c r="P133" s="4">
        <v>2000</v>
      </c>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v>25000</v>
      </c>
      <c r="BM133" s="4"/>
      <c r="BN133" s="4">
        <v>10000</v>
      </c>
      <c r="BO133" s="4"/>
      <c r="BP133" s="4"/>
      <c r="BQ133" s="4">
        <v>100</v>
      </c>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v>200</v>
      </c>
      <c r="CU133" s="4"/>
      <c r="CV133" s="4"/>
      <c r="CW133" s="4"/>
      <c r="CX133" s="4"/>
      <c r="CY133" s="4"/>
      <c r="CZ133" s="4"/>
      <c r="DA133" s="4"/>
      <c r="DB133" s="4"/>
      <c r="DC133" s="4"/>
      <c r="DD133" s="4"/>
      <c r="DE133" s="4"/>
      <c r="DF133" s="4"/>
      <c r="DG133" s="4"/>
      <c r="DH133" s="4"/>
      <c r="DI133" s="4">
        <v>0</v>
      </c>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v>0</v>
      </c>
      <c r="IP133" s="4"/>
      <c r="IQ133" s="4"/>
      <c r="IR133" s="4"/>
      <c r="IS133" s="4"/>
      <c r="IT133" s="4"/>
      <c r="IU133" s="4"/>
      <c r="IV133" s="4"/>
      <c r="IW133" s="4"/>
      <c r="IX133" s="4"/>
      <c r="IY133" s="4">
        <v>100</v>
      </c>
      <c r="IZ133" s="4"/>
      <c r="JA133" s="4"/>
      <c r="JB133" s="4"/>
      <c r="JC133" s="4"/>
      <c r="JD133" s="4"/>
      <c r="JE133" s="4"/>
      <c r="JF133" s="4"/>
      <c r="JG133" s="4"/>
      <c r="JH133" s="4"/>
      <c r="JI133" s="4"/>
      <c r="JJ133" s="4"/>
      <c r="JK133" s="4"/>
      <c r="JL133" s="4"/>
      <c r="JM133" s="4"/>
      <c r="JN133" s="4"/>
      <c r="JO133" s="4"/>
      <c r="JP133" s="4"/>
      <c r="JQ133" s="4"/>
      <c r="JR133" s="4"/>
      <c r="JS133" s="4"/>
      <c r="JT133" s="4"/>
      <c r="JU133" s="4"/>
      <c r="JV133" s="4"/>
      <c r="JW133" s="4"/>
      <c r="JX133" s="4">
        <v>0</v>
      </c>
      <c r="JY133" s="4"/>
      <c r="JZ133" s="4"/>
      <c r="KA133" s="4"/>
      <c r="KB133" s="4"/>
      <c r="KC133" s="4"/>
      <c r="KD133" s="4"/>
      <c r="KE133" s="4"/>
      <c r="KF133" s="4"/>
      <c r="KG133" s="4"/>
      <c r="KH133" s="4"/>
      <c r="KI133" s="4"/>
      <c r="KJ133" s="4"/>
      <c r="KK133" s="4"/>
      <c r="KL133" s="4"/>
      <c r="KM133" s="4"/>
      <c r="KN133" s="4"/>
      <c r="KO133" s="4"/>
      <c r="KP133" s="4">
        <v>2300</v>
      </c>
      <c r="KQ133" s="4">
        <v>1000</v>
      </c>
      <c r="KR133" s="4"/>
      <c r="KS133" s="4">
        <v>20000</v>
      </c>
      <c r="KT133" s="4"/>
      <c r="KU133" s="4"/>
      <c r="KV133" s="4"/>
      <c r="KW133" s="4">
        <v>18200</v>
      </c>
      <c r="KX133" s="4"/>
      <c r="KY133" s="4">
        <v>200</v>
      </c>
      <c r="KZ133" s="4">
        <v>500</v>
      </c>
      <c r="LA133" s="4"/>
      <c r="LB133" s="4"/>
      <c r="LC133" s="4">
        <v>100</v>
      </c>
      <c r="LD133" s="4"/>
      <c r="LE133" s="4"/>
      <c r="LF133" s="4"/>
      <c r="LG133" s="4">
        <v>0</v>
      </c>
      <c r="LH133" s="4">
        <v>10000</v>
      </c>
      <c r="LI133" s="4"/>
      <c r="LJ133" s="4">
        <v>10000</v>
      </c>
      <c r="LK133" s="4"/>
      <c r="LL133" s="4"/>
      <c r="LM133" s="4">
        <v>2000</v>
      </c>
      <c r="LN133" s="4">
        <v>500</v>
      </c>
      <c r="LO133" s="4"/>
      <c r="LP133" s="4"/>
      <c r="LQ133" s="4">
        <v>5000</v>
      </c>
      <c r="LR133" s="4"/>
      <c r="LS133" s="4"/>
      <c r="LT133" s="4"/>
      <c r="LU133" s="4"/>
      <c r="LV133" s="4"/>
      <c r="LW133" s="4"/>
      <c r="LX133" s="4"/>
      <c r="LY133" s="4"/>
      <c r="LZ133" s="4"/>
      <c r="MA133" s="4">
        <v>160</v>
      </c>
      <c r="MB133" s="4"/>
      <c r="MC133" s="4"/>
      <c r="MD133" s="11">
        <v>1000</v>
      </c>
      <c r="ME133" s="4"/>
      <c r="MF133" s="4">
        <v>0</v>
      </c>
      <c r="MG133" s="4"/>
      <c r="MH133" s="4">
        <v>2000</v>
      </c>
      <c r="MI133" s="4"/>
      <c r="MJ133" s="4">
        <v>0</v>
      </c>
      <c r="MK133" s="4">
        <v>200</v>
      </c>
      <c r="ML133" s="4"/>
      <c r="MM133" s="4">
        <v>1000</v>
      </c>
      <c r="MN133" s="4"/>
      <c r="MO133" s="4">
        <v>1000</v>
      </c>
      <c r="MP133" s="4">
        <v>3000</v>
      </c>
      <c r="MQ133" s="4"/>
      <c r="MR133" s="4"/>
      <c r="MS133" s="4"/>
      <c r="MT133" s="4"/>
      <c r="MU133" s="4"/>
      <c r="MV133" s="4"/>
      <c r="MW133" s="4"/>
      <c r="MX133" s="4"/>
      <c r="MY133" s="4">
        <v>500</v>
      </c>
      <c r="MZ133" s="4">
        <v>3000</v>
      </c>
      <c r="NA133" s="4"/>
      <c r="NB133" s="43">
        <f t="shared" si="7"/>
        <v>119260</v>
      </c>
      <c r="NC133" s="11">
        <f t="shared" si="6"/>
        <v>9588.504</v>
      </c>
      <c r="ND133" s="9">
        <v>121260</v>
      </c>
      <c r="NE133" s="9">
        <f t="shared" si="8"/>
        <v>-2000</v>
      </c>
    </row>
    <row r="134" spans="1:369" ht="38.25">
      <c r="A134" s="4">
        <v>146</v>
      </c>
      <c r="B134" s="5">
        <v>133</v>
      </c>
      <c r="C134" s="6" t="s">
        <v>636</v>
      </c>
      <c r="D134" s="30" t="s">
        <v>637</v>
      </c>
      <c r="E134" s="30"/>
      <c r="F134" s="4" t="s">
        <v>368</v>
      </c>
      <c r="G134" s="4">
        <v>9.076799999999999</v>
      </c>
      <c r="H134" s="4">
        <v>0</v>
      </c>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v>50</v>
      </c>
      <c r="BO134" s="4"/>
      <c r="BP134" s="4">
        <v>2400</v>
      </c>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v>0</v>
      </c>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v>300</v>
      </c>
      <c r="HI134" s="4"/>
      <c r="HJ134" s="4"/>
      <c r="HK134" s="4"/>
      <c r="HL134" s="4"/>
      <c r="HM134" s="4"/>
      <c r="HN134" s="4"/>
      <c r="HO134" s="4"/>
      <c r="HP134" s="4"/>
      <c r="HQ134" s="4"/>
      <c r="HR134" s="4"/>
      <c r="HS134" s="4"/>
      <c r="HT134" s="4"/>
      <c r="HU134" s="4"/>
      <c r="HV134" s="4"/>
      <c r="HW134" s="4"/>
      <c r="HX134" s="4"/>
      <c r="HY134" s="4"/>
      <c r="HZ134" s="4">
        <v>100</v>
      </c>
      <c r="IA134" s="4"/>
      <c r="IB134" s="4"/>
      <c r="IC134" s="4"/>
      <c r="ID134" s="4"/>
      <c r="IE134" s="4"/>
      <c r="IF134" s="4"/>
      <c r="IG134" s="4"/>
      <c r="IH134" s="4"/>
      <c r="II134" s="4"/>
      <c r="IJ134" s="4"/>
      <c r="IK134" s="4"/>
      <c r="IL134" s="4"/>
      <c r="IM134" s="4"/>
      <c r="IN134" s="4"/>
      <c r="IO134" s="4">
        <v>0</v>
      </c>
      <c r="IP134" s="4"/>
      <c r="IQ134" s="4"/>
      <c r="IR134" s="4"/>
      <c r="IS134" s="4"/>
      <c r="IT134" s="4"/>
      <c r="IU134" s="4"/>
      <c r="IV134" s="4"/>
      <c r="IW134" s="4"/>
      <c r="IX134" s="4"/>
      <c r="IY134" s="4"/>
      <c r="IZ134" s="4"/>
      <c r="JA134" s="4"/>
      <c r="JB134" s="4"/>
      <c r="JC134" s="4"/>
      <c r="JD134" s="4"/>
      <c r="JE134" s="4"/>
      <c r="JF134" s="4"/>
      <c r="JG134" s="4"/>
      <c r="JH134" s="4"/>
      <c r="JI134" s="4"/>
      <c r="JJ134" s="4"/>
      <c r="JK134" s="4"/>
      <c r="JL134" s="4"/>
      <c r="JM134" s="4"/>
      <c r="JN134" s="4"/>
      <c r="JO134" s="4"/>
      <c r="JP134" s="4"/>
      <c r="JQ134" s="4"/>
      <c r="JR134" s="4"/>
      <c r="JS134" s="4"/>
      <c r="JT134" s="4"/>
      <c r="JU134" s="4"/>
      <c r="JV134" s="4"/>
      <c r="JW134" s="4"/>
      <c r="JX134" s="4">
        <v>0</v>
      </c>
      <c r="JY134" s="4"/>
      <c r="JZ134" s="4"/>
      <c r="KA134" s="4"/>
      <c r="KB134" s="4"/>
      <c r="KC134" s="4"/>
      <c r="KD134" s="4"/>
      <c r="KE134" s="4"/>
      <c r="KF134" s="4"/>
      <c r="KG134" s="4"/>
      <c r="KH134" s="4"/>
      <c r="KI134" s="4"/>
      <c r="KJ134" s="4"/>
      <c r="KK134" s="4"/>
      <c r="KL134" s="4"/>
      <c r="KM134" s="4"/>
      <c r="KN134" s="4">
        <v>500</v>
      </c>
      <c r="KO134" s="4"/>
      <c r="KP134" s="4">
        <v>0</v>
      </c>
      <c r="KQ134" s="4"/>
      <c r="KR134" s="4"/>
      <c r="KS134" s="4"/>
      <c r="KT134" s="4"/>
      <c r="KU134" s="4"/>
      <c r="KV134" s="4"/>
      <c r="KW134" s="4"/>
      <c r="KX134" s="4"/>
      <c r="KY134" s="4"/>
      <c r="KZ134" s="4"/>
      <c r="LA134" s="4"/>
      <c r="LB134" s="4"/>
      <c r="LC134" s="4">
        <v>100</v>
      </c>
      <c r="LD134" s="4"/>
      <c r="LE134" s="4"/>
      <c r="LF134" s="4"/>
      <c r="LG134" s="4">
        <v>0</v>
      </c>
      <c r="LH134" s="4"/>
      <c r="LI134" s="4"/>
      <c r="LJ134" s="4"/>
      <c r="LK134" s="4"/>
      <c r="LL134" s="4"/>
      <c r="LM134" s="4"/>
      <c r="LN134" s="4"/>
      <c r="LO134" s="4"/>
      <c r="LP134" s="4"/>
      <c r="LQ134" s="4">
        <v>0</v>
      </c>
      <c r="LR134" s="4"/>
      <c r="LS134" s="4"/>
      <c r="LT134" s="4"/>
      <c r="LU134" s="4"/>
      <c r="LV134" s="4"/>
      <c r="LW134" s="4"/>
      <c r="LX134" s="4"/>
      <c r="LY134" s="4"/>
      <c r="LZ134" s="4"/>
      <c r="MA134" s="4"/>
      <c r="MB134" s="4"/>
      <c r="MC134" s="4"/>
      <c r="MD134" s="4"/>
      <c r="ME134" s="4"/>
      <c r="MF134" s="4">
        <v>25</v>
      </c>
      <c r="MG134" s="4"/>
      <c r="MH134" s="4"/>
      <c r="MI134" s="4"/>
      <c r="MJ134" s="4">
        <v>0</v>
      </c>
      <c r="MK134" s="4"/>
      <c r="ML134" s="4"/>
      <c r="MM134" s="4"/>
      <c r="MN134" s="4"/>
      <c r="MO134" s="4"/>
      <c r="MP134" s="4">
        <v>5000</v>
      </c>
      <c r="MQ134" s="4"/>
      <c r="MR134" s="4"/>
      <c r="MS134" s="4"/>
      <c r="MT134" s="4"/>
      <c r="MU134" s="4"/>
      <c r="MV134" s="4"/>
      <c r="MW134" s="4"/>
      <c r="MX134" s="4"/>
      <c r="MY134" s="4"/>
      <c r="MZ134" s="4">
        <v>2</v>
      </c>
      <c r="NA134" s="4">
        <v>50</v>
      </c>
      <c r="NB134" s="8">
        <f t="shared" si="7"/>
        <v>8527</v>
      </c>
      <c r="NC134" s="4">
        <f t="shared" si="6"/>
        <v>77397.87359999999</v>
      </c>
      <c r="ND134" s="9">
        <v>8527</v>
      </c>
      <c r="NE134" s="9">
        <f t="shared" si="8"/>
        <v>0</v>
      </c>
    </row>
    <row r="135" spans="1:369" ht="38.25">
      <c r="A135" s="4">
        <v>147</v>
      </c>
      <c r="B135" s="5">
        <v>134</v>
      </c>
      <c r="C135" s="6" t="s">
        <v>638</v>
      </c>
      <c r="D135" s="30" t="s">
        <v>639</v>
      </c>
      <c r="E135" s="30"/>
      <c r="F135" s="4" t="s">
        <v>368</v>
      </c>
      <c r="G135" s="4">
        <v>0.34559999999999996</v>
      </c>
      <c r="H135" s="4">
        <v>1500</v>
      </c>
      <c r="I135" s="4"/>
      <c r="J135" s="4"/>
      <c r="K135" s="4"/>
      <c r="L135" s="4"/>
      <c r="M135" s="4"/>
      <c r="N135" s="4"/>
      <c r="O135" s="4"/>
      <c r="P135" s="4"/>
      <c r="Q135" s="4"/>
      <c r="R135" s="4"/>
      <c r="S135" s="4"/>
      <c r="T135" s="4"/>
      <c r="U135" s="4"/>
      <c r="V135" s="4"/>
      <c r="W135" s="4">
        <v>300</v>
      </c>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v>30000</v>
      </c>
      <c r="BM135" s="4"/>
      <c r="BN135" s="4">
        <v>35000</v>
      </c>
      <c r="BO135" s="4">
        <v>10000</v>
      </c>
      <c r="BP135" s="4">
        <v>16000</v>
      </c>
      <c r="BQ135" s="4"/>
      <c r="BR135" s="4"/>
      <c r="BS135" s="4">
        <v>1000</v>
      </c>
      <c r="BT135" s="4"/>
      <c r="BU135" s="4"/>
      <c r="BV135" s="4"/>
      <c r="BW135" s="4"/>
      <c r="BX135" s="4"/>
      <c r="BY135" s="4"/>
      <c r="BZ135" s="4"/>
      <c r="CA135" s="4"/>
      <c r="CB135" s="4"/>
      <c r="CC135" s="4"/>
      <c r="CD135" s="4"/>
      <c r="CE135" s="4"/>
      <c r="CF135" s="4"/>
      <c r="CG135" s="4">
        <v>200</v>
      </c>
      <c r="CH135" s="4"/>
      <c r="CI135" s="4">
        <v>3000</v>
      </c>
      <c r="CJ135" s="4"/>
      <c r="CK135" s="4"/>
      <c r="CL135" s="4"/>
      <c r="CM135" s="4"/>
      <c r="CN135" s="4"/>
      <c r="CO135" s="4"/>
      <c r="CP135" s="4"/>
      <c r="CQ135" s="4"/>
      <c r="CR135" s="4"/>
      <c r="CS135" s="4"/>
      <c r="CT135" s="4"/>
      <c r="CU135" s="4"/>
      <c r="CV135" s="4"/>
      <c r="CW135" s="4"/>
      <c r="CX135" s="4"/>
      <c r="CY135" s="4"/>
      <c r="CZ135" s="4"/>
      <c r="DA135" s="4"/>
      <c r="DB135" s="4">
        <v>100</v>
      </c>
      <c r="DC135" s="4"/>
      <c r="DD135" s="4"/>
      <c r="DE135" s="4"/>
      <c r="DF135" s="4"/>
      <c r="DG135" s="4"/>
      <c r="DH135" s="4"/>
      <c r="DI135" s="4">
        <v>0</v>
      </c>
      <c r="DJ135" s="4"/>
      <c r="DK135" s="4"/>
      <c r="DL135" s="4"/>
      <c r="DM135" s="4"/>
      <c r="DN135" s="4"/>
      <c r="DO135" s="4"/>
      <c r="DP135" s="4"/>
      <c r="DQ135" s="4">
        <v>20000</v>
      </c>
      <c r="DR135" s="4"/>
      <c r="DS135" s="4">
        <v>500</v>
      </c>
      <c r="DT135" s="4">
        <v>300</v>
      </c>
      <c r="DU135" s="4"/>
      <c r="DV135" s="4"/>
      <c r="DW135" s="4"/>
      <c r="DX135" s="4"/>
      <c r="DY135" s="4"/>
      <c r="DZ135" s="4"/>
      <c r="EA135" s="4"/>
      <c r="EB135" s="4"/>
      <c r="EC135" s="4">
        <v>100</v>
      </c>
      <c r="ED135" s="4"/>
      <c r="EE135" s="4"/>
      <c r="EF135" s="4"/>
      <c r="EG135" s="4"/>
      <c r="EH135" s="4">
        <v>3000</v>
      </c>
      <c r="EI135" s="4"/>
      <c r="EJ135" s="4"/>
      <c r="EK135" s="4"/>
      <c r="EL135" s="4"/>
      <c r="EM135" s="4"/>
      <c r="EN135" s="4"/>
      <c r="EO135" s="4">
        <v>3000</v>
      </c>
      <c r="EP135" s="4"/>
      <c r="EQ135" s="4"/>
      <c r="ER135" s="4"/>
      <c r="ES135" s="4"/>
      <c r="ET135" s="4"/>
      <c r="EU135" s="4">
        <v>4000</v>
      </c>
      <c r="EV135" s="4"/>
      <c r="EW135" s="4"/>
      <c r="EX135" s="4"/>
      <c r="EY135" s="4"/>
      <c r="EZ135" s="4"/>
      <c r="FA135" s="4"/>
      <c r="FB135" s="4"/>
      <c r="FC135" s="4"/>
      <c r="FD135" s="4"/>
      <c r="FE135" s="4"/>
      <c r="FF135" s="4"/>
      <c r="FG135" s="4"/>
      <c r="FH135" s="4">
        <v>3000</v>
      </c>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v>2000</v>
      </c>
      <c r="GU135" s="4"/>
      <c r="GV135" s="4"/>
      <c r="GW135" s="4"/>
      <c r="GX135" s="4"/>
      <c r="GY135" s="4"/>
      <c r="GZ135" s="4"/>
      <c r="HA135" s="4"/>
      <c r="HB135" s="4"/>
      <c r="HC135" s="4"/>
      <c r="HD135" s="4"/>
      <c r="HE135" s="4"/>
      <c r="HF135" s="4">
        <v>400</v>
      </c>
      <c r="HG135" s="4"/>
      <c r="HH135" s="4"/>
      <c r="HI135" s="4"/>
      <c r="HJ135" s="4"/>
      <c r="HK135" s="4"/>
      <c r="HL135" s="4"/>
      <c r="HM135" s="4"/>
      <c r="HN135" s="4"/>
      <c r="HO135" s="4"/>
      <c r="HP135" s="4"/>
      <c r="HQ135" s="4"/>
      <c r="HR135" s="4"/>
      <c r="HS135" s="4"/>
      <c r="HT135" s="4">
        <v>100</v>
      </c>
      <c r="HU135" s="4"/>
      <c r="HV135" s="4"/>
      <c r="HW135" s="4">
        <v>100</v>
      </c>
      <c r="HX135" s="4">
        <v>300</v>
      </c>
      <c r="HY135" s="4"/>
      <c r="HZ135" s="4"/>
      <c r="IA135" s="4"/>
      <c r="IB135" s="4"/>
      <c r="IC135" s="4"/>
      <c r="ID135" s="4"/>
      <c r="IE135" s="4"/>
      <c r="IF135" s="4"/>
      <c r="IG135" s="4">
        <v>200</v>
      </c>
      <c r="IH135" s="4"/>
      <c r="II135" s="4"/>
      <c r="IJ135" s="4"/>
      <c r="IK135" s="4"/>
      <c r="IL135" s="4"/>
      <c r="IM135" s="4">
        <v>6000</v>
      </c>
      <c r="IN135" s="4"/>
      <c r="IO135" s="4">
        <v>0</v>
      </c>
      <c r="IP135" s="4"/>
      <c r="IQ135" s="4">
        <v>3000</v>
      </c>
      <c r="IR135" s="4"/>
      <c r="IS135" s="4"/>
      <c r="IT135" s="4"/>
      <c r="IU135" s="4"/>
      <c r="IV135" s="4"/>
      <c r="IW135" s="4">
        <v>1000</v>
      </c>
      <c r="IX135" s="4"/>
      <c r="IY135" s="4"/>
      <c r="IZ135" s="4">
        <v>1000</v>
      </c>
      <c r="JA135" s="4">
        <v>300</v>
      </c>
      <c r="JB135" s="4"/>
      <c r="JC135" s="4"/>
      <c r="JD135" s="4"/>
      <c r="JE135" s="4"/>
      <c r="JF135" s="4"/>
      <c r="JG135" s="4"/>
      <c r="JH135" s="4"/>
      <c r="JI135" s="4"/>
      <c r="JJ135" s="4"/>
      <c r="JK135" s="4"/>
      <c r="JL135" s="4"/>
      <c r="JM135" s="4"/>
      <c r="JN135" s="4">
        <v>200</v>
      </c>
      <c r="JO135" s="4"/>
      <c r="JP135" s="4"/>
      <c r="JQ135" s="4"/>
      <c r="JR135" s="4"/>
      <c r="JS135" s="4"/>
      <c r="JT135" s="4"/>
      <c r="JU135" s="4"/>
      <c r="JV135" s="4"/>
      <c r="JW135" s="4"/>
      <c r="JX135" s="4">
        <v>0</v>
      </c>
      <c r="JY135" s="4"/>
      <c r="JZ135" s="4"/>
      <c r="KA135" s="4"/>
      <c r="KB135" s="4"/>
      <c r="KC135" s="4">
        <v>2000</v>
      </c>
      <c r="KD135" s="4"/>
      <c r="KE135" s="11">
        <v>50000</v>
      </c>
      <c r="KF135" s="4"/>
      <c r="KG135" s="4"/>
      <c r="KH135" s="4">
        <v>3000</v>
      </c>
      <c r="KI135" s="4"/>
      <c r="KJ135" s="4"/>
      <c r="KK135" s="4"/>
      <c r="KL135" s="4"/>
      <c r="KM135" s="4"/>
      <c r="KN135" s="4">
        <v>3000</v>
      </c>
      <c r="KO135" s="4"/>
      <c r="KP135" s="4">
        <v>2500</v>
      </c>
      <c r="KQ135" s="4"/>
      <c r="KR135" s="4"/>
      <c r="KS135" s="4"/>
      <c r="KT135" s="4"/>
      <c r="KU135" s="4"/>
      <c r="KV135" s="4"/>
      <c r="KW135" s="4">
        <v>18000</v>
      </c>
      <c r="KX135" s="4">
        <v>5000</v>
      </c>
      <c r="KY135" s="4"/>
      <c r="KZ135" s="4">
        <v>3000</v>
      </c>
      <c r="LA135" s="4"/>
      <c r="LB135" s="4"/>
      <c r="LC135" s="4">
        <v>10000</v>
      </c>
      <c r="LD135" s="4">
        <v>5000</v>
      </c>
      <c r="LE135" s="4"/>
      <c r="LF135" s="4"/>
      <c r="LG135" s="4">
        <v>0</v>
      </c>
      <c r="LH135" s="4">
        <v>20000</v>
      </c>
      <c r="LI135" s="4">
        <v>25000</v>
      </c>
      <c r="LJ135" s="4"/>
      <c r="LK135" s="4">
        <v>2000</v>
      </c>
      <c r="LL135" s="4"/>
      <c r="LM135" s="4"/>
      <c r="LN135" s="4"/>
      <c r="LO135" s="4"/>
      <c r="LP135" s="4">
        <v>2000</v>
      </c>
      <c r="LQ135" s="4">
        <v>0</v>
      </c>
      <c r="LR135" s="4">
        <v>1000</v>
      </c>
      <c r="LS135" s="4">
        <v>2000</v>
      </c>
      <c r="LT135" s="4">
        <v>5000</v>
      </c>
      <c r="LU135" s="4"/>
      <c r="LV135" s="4"/>
      <c r="LW135" s="4"/>
      <c r="LX135" s="4"/>
      <c r="LY135" s="4">
        <v>3000</v>
      </c>
      <c r="LZ135" s="4">
        <v>2000</v>
      </c>
      <c r="MA135" s="4"/>
      <c r="MB135" s="4">
        <v>3000</v>
      </c>
      <c r="MC135" s="4"/>
      <c r="MD135" s="4"/>
      <c r="ME135" s="4"/>
      <c r="MF135" s="4">
        <v>0</v>
      </c>
      <c r="MG135" s="4"/>
      <c r="MH135" s="4"/>
      <c r="MI135" s="4"/>
      <c r="MJ135" s="4">
        <v>0</v>
      </c>
      <c r="MK135" s="4"/>
      <c r="ML135" s="4"/>
      <c r="MM135" s="4"/>
      <c r="MN135" s="4"/>
      <c r="MO135" s="4">
        <v>3000</v>
      </c>
      <c r="MP135" s="4"/>
      <c r="MQ135" s="4">
        <v>10000</v>
      </c>
      <c r="MR135" s="4">
        <v>2000</v>
      </c>
      <c r="MS135" s="4"/>
      <c r="MT135" s="4">
        <v>1000</v>
      </c>
      <c r="MU135" s="4"/>
      <c r="MV135" s="4"/>
      <c r="MW135" s="4"/>
      <c r="MX135" s="4"/>
      <c r="MY135" s="4"/>
      <c r="MZ135" s="4">
        <v>6000</v>
      </c>
      <c r="NA135" s="4"/>
      <c r="NB135" s="43">
        <f t="shared" si="7"/>
        <v>334100</v>
      </c>
      <c r="NC135" s="11">
        <f t="shared" si="6"/>
        <v>115464.95999999999</v>
      </c>
      <c r="ND135" s="9">
        <v>304100</v>
      </c>
      <c r="NE135" s="9">
        <f t="shared" si="8"/>
        <v>30000</v>
      </c>
    </row>
    <row r="136" spans="1:369" ht="25.5">
      <c r="A136" s="4">
        <v>155</v>
      </c>
      <c r="B136" s="5">
        <v>135</v>
      </c>
      <c r="C136" s="6" t="s">
        <v>640</v>
      </c>
      <c r="D136" s="19" t="s">
        <v>641</v>
      </c>
      <c r="E136" s="19"/>
      <c r="F136" s="4" t="s">
        <v>368</v>
      </c>
      <c r="G136" s="4">
        <v>0.246</v>
      </c>
      <c r="H136" s="4">
        <v>0</v>
      </c>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v>60000</v>
      </c>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v>0</v>
      </c>
      <c r="DJ136" s="4"/>
      <c r="DK136" s="4"/>
      <c r="DL136" s="4"/>
      <c r="DM136" s="4"/>
      <c r="DN136" s="4"/>
      <c r="DO136" s="4"/>
      <c r="DP136" s="4"/>
      <c r="DQ136" s="4">
        <v>2000</v>
      </c>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v>1000</v>
      </c>
      <c r="FL136" s="4"/>
      <c r="FM136" s="4"/>
      <c r="FN136" s="4"/>
      <c r="FO136" s="4"/>
      <c r="FP136" s="4"/>
      <c r="FQ136" s="4"/>
      <c r="FR136" s="4"/>
      <c r="FS136" s="4"/>
      <c r="FT136" s="4"/>
      <c r="FU136" s="4"/>
      <c r="FV136" s="4"/>
      <c r="FW136" s="4"/>
      <c r="FX136" s="4"/>
      <c r="FY136" s="4"/>
      <c r="FZ136" s="4">
        <v>4000</v>
      </c>
      <c r="GA136" s="4"/>
      <c r="GB136" s="4"/>
      <c r="GC136" s="4"/>
      <c r="GD136" s="4"/>
      <c r="GE136" s="4"/>
      <c r="GF136" s="4"/>
      <c r="GG136" s="4"/>
      <c r="GH136" s="4"/>
      <c r="GI136" s="4"/>
      <c r="GJ136" s="4"/>
      <c r="GK136" s="4">
        <v>200</v>
      </c>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v>5</v>
      </c>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v>500</v>
      </c>
      <c r="IP136" s="4"/>
      <c r="IQ136" s="4"/>
      <c r="IR136" s="4"/>
      <c r="IS136" s="4"/>
      <c r="IT136" s="4"/>
      <c r="IU136" s="4"/>
      <c r="IV136" s="4"/>
      <c r="IW136" s="4"/>
      <c r="IX136" s="4"/>
      <c r="IY136" s="4"/>
      <c r="IZ136" s="4"/>
      <c r="JA136" s="4"/>
      <c r="JB136" s="4"/>
      <c r="JC136" s="4"/>
      <c r="JD136" s="4"/>
      <c r="JE136" s="4"/>
      <c r="JF136" s="4"/>
      <c r="JG136" s="4"/>
      <c r="JH136" s="4"/>
      <c r="JI136" s="4"/>
      <c r="JJ136" s="4"/>
      <c r="JK136" s="4"/>
      <c r="JL136" s="4"/>
      <c r="JM136" s="4"/>
      <c r="JN136" s="4"/>
      <c r="JO136" s="4"/>
      <c r="JP136" s="4"/>
      <c r="JQ136" s="4"/>
      <c r="JR136" s="4"/>
      <c r="JS136" s="4"/>
      <c r="JT136" s="4"/>
      <c r="JU136" s="4"/>
      <c r="JV136" s="4"/>
      <c r="JW136" s="4"/>
      <c r="JX136" s="4">
        <v>0</v>
      </c>
      <c r="JY136" s="4"/>
      <c r="JZ136" s="4"/>
      <c r="KA136" s="4"/>
      <c r="KB136" s="4"/>
      <c r="KC136" s="4"/>
      <c r="KD136" s="4"/>
      <c r="KE136" s="11"/>
      <c r="KF136" s="4"/>
      <c r="KG136" s="4"/>
      <c r="KH136" s="4"/>
      <c r="KI136" s="4"/>
      <c r="KJ136" s="4"/>
      <c r="KK136" s="4"/>
      <c r="KL136" s="4"/>
      <c r="KM136" s="4"/>
      <c r="KN136" s="4">
        <v>2000</v>
      </c>
      <c r="KO136" s="4"/>
      <c r="KP136" s="4">
        <v>5000</v>
      </c>
      <c r="KQ136" s="4"/>
      <c r="KR136" s="4"/>
      <c r="KS136" s="4">
        <v>2500</v>
      </c>
      <c r="KT136" s="4"/>
      <c r="KU136" s="4">
        <v>2500</v>
      </c>
      <c r="KV136" s="4"/>
      <c r="KW136" s="4"/>
      <c r="KX136" s="4"/>
      <c r="KY136" s="4"/>
      <c r="KZ136" s="4"/>
      <c r="LA136" s="4"/>
      <c r="LB136" s="4"/>
      <c r="LC136" s="4"/>
      <c r="LD136" s="4"/>
      <c r="LE136" s="4"/>
      <c r="LF136" s="4"/>
      <c r="LG136" s="4">
        <v>0</v>
      </c>
      <c r="LH136" s="4"/>
      <c r="LI136" s="4">
        <v>5000</v>
      </c>
      <c r="LJ136" s="4"/>
      <c r="LK136" s="4"/>
      <c r="LL136" s="4"/>
      <c r="LM136" s="4"/>
      <c r="LN136" s="4"/>
      <c r="LO136" s="4"/>
      <c r="LP136" s="4"/>
      <c r="LQ136" s="4">
        <v>0</v>
      </c>
      <c r="LR136" s="4"/>
      <c r="LS136" s="4"/>
      <c r="LT136" s="4"/>
      <c r="LU136" s="4"/>
      <c r="LV136" s="11">
        <v>3000</v>
      </c>
      <c r="LW136" s="4"/>
      <c r="LX136" s="4">
        <v>10000</v>
      </c>
      <c r="LY136" s="4"/>
      <c r="LZ136" s="4"/>
      <c r="MA136" s="4"/>
      <c r="MB136" s="4"/>
      <c r="MC136" s="4"/>
      <c r="MD136" s="4"/>
      <c r="ME136" s="4"/>
      <c r="MF136" s="4">
        <v>0</v>
      </c>
      <c r="MG136" s="4"/>
      <c r="MH136" s="4">
        <v>4000</v>
      </c>
      <c r="MI136" s="4"/>
      <c r="MJ136" s="4">
        <v>0</v>
      </c>
      <c r="MK136" s="4"/>
      <c r="ML136" s="4"/>
      <c r="MM136" s="4"/>
      <c r="MN136" s="4"/>
      <c r="MO136" s="4"/>
      <c r="MP136" s="4"/>
      <c r="MQ136" s="4"/>
      <c r="MR136" s="4"/>
      <c r="MS136" s="4"/>
      <c r="MT136" s="4"/>
      <c r="MU136" s="4"/>
      <c r="MV136" s="4"/>
      <c r="MW136" s="4"/>
      <c r="MX136" s="4"/>
      <c r="MY136" s="4"/>
      <c r="MZ136" s="4"/>
      <c r="NA136" s="4"/>
      <c r="NB136" s="43">
        <f t="shared" si="7"/>
        <v>101705</v>
      </c>
      <c r="NC136" s="11">
        <f t="shared" si="6"/>
        <v>25019.43</v>
      </c>
      <c r="ND136" s="9">
        <v>124705</v>
      </c>
      <c r="NE136" s="9">
        <f t="shared" si="8"/>
        <v>-23000</v>
      </c>
    </row>
    <row r="137" spans="1:369" ht="76.5">
      <c r="A137" s="4">
        <v>148</v>
      </c>
      <c r="B137" s="5">
        <v>136</v>
      </c>
      <c r="C137" s="6" t="s">
        <v>642</v>
      </c>
      <c r="D137" s="30" t="s">
        <v>643</v>
      </c>
      <c r="E137" s="30"/>
      <c r="F137" s="4" t="s">
        <v>368</v>
      </c>
      <c r="G137" s="4">
        <v>0.36240000000000006</v>
      </c>
      <c r="H137" s="4">
        <v>0</v>
      </c>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v>5000</v>
      </c>
      <c r="CU137" s="4"/>
      <c r="CV137" s="4"/>
      <c r="CW137" s="4"/>
      <c r="CX137" s="4"/>
      <c r="CY137" s="4"/>
      <c r="CZ137" s="4"/>
      <c r="DA137" s="4"/>
      <c r="DB137" s="4"/>
      <c r="DC137" s="4"/>
      <c r="DD137" s="4"/>
      <c r="DE137" s="4"/>
      <c r="DF137" s="4"/>
      <c r="DG137" s="4"/>
      <c r="DH137" s="4"/>
      <c r="DI137" s="4">
        <v>0</v>
      </c>
      <c r="DJ137" s="4"/>
      <c r="DK137" s="4"/>
      <c r="DL137" s="4"/>
      <c r="DM137" s="4"/>
      <c r="DN137" s="4"/>
      <c r="DO137" s="4"/>
      <c r="DP137" s="4"/>
      <c r="DQ137" s="4">
        <v>2000</v>
      </c>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v>300</v>
      </c>
      <c r="EY137" s="4"/>
      <c r="EZ137" s="4"/>
      <c r="FA137" s="4"/>
      <c r="FB137" s="4"/>
      <c r="FC137" s="4"/>
      <c r="FD137" s="4"/>
      <c r="FE137" s="4"/>
      <c r="FF137" s="4"/>
      <c r="FG137" s="4"/>
      <c r="FH137" s="4"/>
      <c r="FI137" s="4"/>
      <c r="FJ137" s="4"/>
      <c r="FK137" s="4"/>
      <c r="FL137" s="4"/>
      <c r="FM137" s="4">
        <v>10000</v>
      </c>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v>5000</v>
      </c>
      <c r="GU137" s="4"/>
      <c r="GV137" s="4"/>
      <c r="GW137" s="4"/>
      <c r="GX137" s="4"/>
      <c r="GY137" s="4"/>
      <c r="GZ137" s="4"/>
      <c r="HA137" s="4">
        <v>500</v>
      </c>
      <c r="HB137" s="4"/>
      <c r="HC137" s="4"/>
      <c r="HD137" s="4"/>
      <c r="HE137" s="4"/>
      <c r="HF137" s="4"/>
      <c r="HG137" s="4"/>
      <c r="HH137" s="4"/>
      <c r="HI137" s="4"/>
      <c r="HJ137" s="4"/>
      <c r="HK137" s="4"/>
      <c r="HL137" s="4"/>
      <c r="HM137" s="4"/>
      <c r="HN137" s="4"/>
      <c r="HO137" s="4"/>
      <c r="HP137" s="4"/>
      <c r="HQ137" s="4"/>
      <c r="HR137" s="4"/>
      <c r="HS137" s="4"/>
      <c r="HT137" s="4">
        <v>200</v>
      </c>
      <c r="HU137" s="4"/>
      <c r="HV137" s="4"/>
      <c r="HW137" s="4"/>
      <c r="HX137" s="4"/>
      <c r="HY137" s="4"/>
      <c r="HZ137" s="4">
        <v>9000</v>
      </c>
      <c r="IA137" s="4"/>
      <c r="IB137" s="4"/>
      <c r="IC137" s="4"/>
      <c r="ID137" s="4"/>
      <c r="IE137" s="4"/>
      <c r="IF137" s="4"/>
      <c r="IG137" s="4"/>
      <c r="IH137" s="4"/>
      <c r="II137" s="4"/>
      <c r="IJ137" s="4"/>
      <c r="IK137" s="4"/>
      <c r="IL137" s="4">
        <v>2000</v>
      </c>
      <c r="IM137" s="4"/>
      <c r="IN137" s="4"/>
      <c r="IO137" s="4">
        <v>0</v>
      </c>
      <c r="IP137" s="4"/>
      <c r="IQ137" s="4">
        <v>3000</v>
      </c>
      <c r="IR137" s="4">
        <v>1000</v>
      </c>
      <c r="IS137" s="4"/>
      <c r="IT137" s="4"/>
      <c r="IU137" s="4"/>
      <c r="IV137" s="4"/>
      <c r="IW137" s="4"/>
      <c r="IX137" s="4"/>
      <c r="IY137" s="4"/>
      <c r="IZ137" s="4"/>
      <c r="JA137" s="4"/>
      <c r="JB137" s="4"/>
      <c r="JC137" s="4">
        <v>3000</v>
      </c>
      <c r="JD137" s="4"/>
      <c r="JE137" s="4"/>
      <c r="JF137" s="4"/>
      <c r="JG137" s="4"/>
      <c r="JH137" s="4"/>
      <c r="JI137" s="4"/>
      <c r="JJ137" s="4"/>
      <c r="JK137" s="4"/>
      <c r="JL137" s="4"/>
      <c r="JM137" s="4"/>
      <c r="JN137" s="4"/>
      <c r="JO137" s="4"/>
      <c r="JP137" s="4"/>
      <c r="JQ137" s="4"/>
      <c r="JR137" s="4"/>
      <c r="JS137" s="4"/>
      <c r="JT137" s="4">
        <v>200</v>
      </c>
      <c r="JU137" s="4"/>
      <c r="JV137" s="4"/>
      <c r="JW137" s="4"/>
      <c r="JX137" s="4">
        <v>0</v>
      </c>
      <c r="JY137" s="4"/>
      <c r="JZ137" s="4"/>
      <c r="KA137" s="4"/>
      <c r="KB137" s="4"/>
      <c r="KC137" s="4"/>
      <c r="KD137" s="4"/>
      <c r="KE137" s="4">
        <v>20000</v>
      </c>
      <c r="KF137" s="4"/>
      <c r="KG137" s="4"/>
      <c r="KH137" s="4"/>
      <c r="KI137" s="4"/>
      <c r="KJ137" s="4"/>
      <c r="KK137" s="4"/>
      <c r="KL137" s="4"/>
      <c r="KM137" s="4"/>
      <c r="KN137" s="4">
        <v>3000</v>
      </c>
      <c r="KO137" s="4"/>
      <c r="KP137" s="4">
        <v>2500</v>
      </c>
      <c r="KQ137" s="4"/>
      <c r="KR137" s="4"/>
      <c r="KS137" s="4"/>
      <c r="KT137" s="4"/>
      <c r="KU137" s="4"/>
      <c r="KV137" s="4"/>
      <c r="KW137" s="4"/>
      <c r="KX137" s="4"/>
      <c r="KY137" s="4"/>
      <c r="KZ137" s="4">
        <v>1000</v>
      </c>
      <c r="LA137" s="4"/>
      <c r="LB137" s="4"/>
      <c r="LC137" s="4"/>
      <c r="LD137" s="4"/>
      <c r="LE137" s="4">
        <v>30000</v>
      </c>
      <c r="LF137" s="4"/>
      <c r="LG137" s="4">
        <v>0</v>
      </c>
      <c r="LH137" s="4"/>
      <c r="LI137" s="4"/>
      <c r="LJ137" s="4"/>
      <c r="LK137" s="4"/>
      <c r="LL137" s="4"/>
      <c r="LM137" s="4"/>
      <c r="LN137" s="4"/>
      <c r="LO137" s="4"/>
      <c r="LP137" s="4"/>
      <c r="LQ137" s="4">
        <v>0</v>
      </c>
      <c r="LR137" s="4"/>
      <c r="LS137" s="4"/>
      <c r="LT137" s="4"/>
      <c r="LU137" s="4"/>
      <c r="LV137" s="4"/>
      <c r="LW137" s="4"/>
      <c r="LX137" s="4"/>
      <c r="LY137" s="4"/>
      <c r="LZ137" s="4"/>
      <c r="MA137" s="4"/>
      <c r="MB137" s="4"/>
      <c r="MC137" s="4"/>
      <c r="MD137" s="4"/>
      <c r="ME137" s="4">
        <v>20000</v>
      </c>
      <c r="MF137" s="4">
        <v>5000</v>
      </c>
      <c r="MG137" s="4"/>
      <c r="MH137" s="4"/>
      <c r="MI137" s="4"/>
      <c r="MJ137" s="4">
        <v>0</v>
      </c>
      <c r="MK137" s="4"/>
      <c r="ML137" s="4"/>
      <c r="MM137" s="4"/>
      <c r="MN137" s="4"/>
      <c r="MO137" s="4"/>
      <c r="MP137" s="4"/>
      <c r="MQ137" s="4"/>
      <c r="MR137" s="4"/>
      <c r="MS137" s="4"/>
      <c r="MT137" s="4"/>
      <c r="MU137" s="4"/>
      <c r="MV137" s="4"/>
      <c r="MW137" s="4"/>
      <c r="MX137" s="4"/>
      <c r="MY137" s="4"/>
      <c r="MZ137" s="4"/>
      <c r="NA137" s="4"/>
      <c r="NB137" s="8">
        <f t="shared" si="7"/>
        <v>122700</v>
      </c>
      <c r="NC137" s="4">
        <f t="shared" si="6"/>
        <v>44466.48</v>
      </c>
      <c r="ND137" s="9">
        <v>122700</v>
      </c>
      <c r="NE137" s="9">
        <f t="shared" si="8"/>
        <v>0</v>
      </c>
    </row>
    <row r="138" spans="1:369" ht="76.5">
      <c r="A138" s="4">
        <v>149</v>
      </c>
      <c r="B138" s="5">
        <v>137</v>
      </c>
      <c r="C138" s="6" t="s">
        <v>644</v>
      </c>
      <c r="D138" s="30" t="s">
        <v>645</v>
      </c>
      <c r="E138" s="30"/>
      <c r="F138" s="4" t="s">
        <v>368</v>
      </c>
      <c r="G138" s="4">
        <v>0.99</v>
      </c>
      <c r="H138" s="4">
        <v>0</v>
      </c>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v>0</v>
      </c>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v>1000</v>
      </c>
      <c r="HM138" s="4"/>
      <c r="HN138" s="4"/>
      <c r="HO138" s="4"/>
      <c r="HP138" s="4"/>
      <c r="HQ138" s="4"/>
      <c r="HR138" s="4"/>
      <c r="HS138" s="4"/>
      <c r="HT138" s="4"/>
      <c r="HU138" s="4"/>
      <c r="HV138" s="4"/>
      <c r="HW138" s="4"/>
      <c r="HX138" s="4"/>
      <c r="HY138" s="4"/>
      <c r="HZ138" s="4"/>
      <c r="IA138" s="4">
        <v>100</v>
      </c>
      <c r="IB138" s="4"/>
      <c r="IC138" s="4"/>
      <c r="ID138" s="4"/>
      <c r="IE138" s="4"/>
      <c r="IF138" s="4"/>
      <c r="IG138" s="4"/>
      <c r="IH138" s="4"/>
      <c r="II138" s="4"/>
      <c r="IJ138" s="4"/>
      <c r="IK138" s="4"/>
      <c r="IL138" s="4"/>
      <c r="IM138" s="4"/>
      <c r="IN138" s="4"/>
      <c r="IO138" s="4">
        <v>0</v>
      </c>
      <c r="IP138" s="4"/>
      <c r="IQ138" s="4"/>
      <c r="IR138" s="4"/>
      <c r="IS138" s="4"/>
      <c r="IT138" s="4"/>
      <c r="IU138" s="4"/>
      <c r="IV138" s="4"/>
      <c r="IW138" s="4"/>
      <c r="IX138" s="4"/>
      <c r="IY138" s="4"/>
      <c r="IZ138" s="4"/>
      <c r="JA138" s="4"/>
      <c r="JB138" s="4"/>
      <c r="JC138" s="4"/>
      <c r="JD138" s="4"/>
      <c r="JE138" s="4"/>
      <c r="JF138" s="4"/>
      <c r="JG138" s="4"/>
      <c r="JH138" s="4"/>
      <c r="JI138" s="4"/>
      <c r="JJ138" s="4"/>
      <c r="JK138" s="4"/>
      <c r="JL138" s="4"/>
      <c r="JM138" s="4"/>
      <c r="JN138" s="4"/>
      <c r="JO138" s="4"/>
      <c r="JP138" s="4"/>
      <c r="JQ138" s="4"/>
      <c r="JR138" s="4"/>
      <c r="JS138" s="4"/>
      <c r="JT138" s="4"/>
      <c r="JU138" s="4"/>
      <c r="JV138" s="4"/>
      <c r="JW138" s="4"/>
      <c r="JX138" s="4">
        <v>0</v>
      </c>
      <c r="JY138" s="4"/>
      <c r="JZ138" s="4"/>
      <c r="KA138" s="4"/>
      <c r="KB138" s="4"/>
      <c r="KC138" s="4"/>
      <c r="KD138" s="4"/>
      <c r="KE138" s="4"/>
      <c r="KF138" s="4"/>
      <c r="KG138" s="4"/>
      <c r="KH138" s="4"/>
      <c r="KI138" s="4"/>
      <c r="KJ138" s="4"/>
      <c r="KK138" s="4"/>
      <c r="KL138" s="4"/>
      <c r="KM138" s="4"/>
      <c r="KN138" s="4"/>
      <c r="KO138" s="4"/>
      <c r="KP138" s="4">
        <v>500</v>
      </c>
      <c r="KQ138" s="4"/>
      <c r="KR138" s="4"/>
      <c r="KS138" s="4"/>
      <c r="KT138" s="4"/>
      <c r="KU138" s="4"/>
      <c r="KV138" s="4"/>
      <c r="KW138" s="4"/>
      <c r="KX138" s="4"/>
      <c r="KY138" s="4"/>
      <c r="KZ138" s="4"/>
      <c r="LA138" s="4"/>
      <c r="LB138" s="4"/>
      <c r="LC138" s="4"/>
      <c r="LD138" s="4"/>
      <c r="LE138" s="4"/>
      <c r="LF138" s="4"/>
      <c r="LG138" s="4">
        <v>0</v>
      </c>
      <c r="LH138" s="4"/>
      <c r="LI138" s="4"/>
      <c r="LJ138" s="4">
        <v>15000</v>
      </c>
      <c r="LK138" s="4"/>
      <c r="LL138" s="4"/>
      <c r="LM138" s="4"/>
      <c r="LN138" s="4"/>
      <c r="LO138" s="4"/>
      <c r="LP138" s="4"/>
      <c r="LQ138" s="4">
        <v>0</v>
      </c>
      <c r="LR138" s="4"/>
      <c r="LS138" s="4"/>
      <c r="LT138" s="4"/>
      <c r="LU138" s="4"/>
      <c r="LV138" s="4"/>
      <c r="LW138" s="4"/>
      <c r="LX138" s="4"/>
      <c r="LY138" s="4"/>
      <c r="LZ138" s="4"/>
      <c r="MA138" s="4"/>
      <c r="MB138" s="4"/>
      <c r="MC138" s="4"/>
      <c r="MD138" s="4"/>
      <c r="ME138" s="4"/>
      <c r="MF138" s="4">
        <v>0</v>
      </c>
      <c r="MG138" s="4"/>
      <c r="MH138" s="4"/>
      <c r="MI138" s="4"/>
      <c r="MJ138" s="4">
        <v>0</v>
      </c>
      <c r="MK138" s="4"/>
      <c r="ML138" s="4"/>
      <c r="MM138" s="4"/>
      <c r="MN138" s="4"/>
      <c r="MO138" s="4"/>
      <c r="MP138" s="4"/>
      <c r="MQ138" s="4"/>
      <c r="MR138" s="4"/>
      <c r="MS138" s="4"/>
      <c r="MT138" s="4"/>
      <c r="MU138" s="4"/>
      <c r="MV138" s="4"/>
      <c r="MW138" s="4"/>
      <c r="MX138" s="4"/>
      <c r="MY138" s="4"/>
      <c r="MZ138" s="4"/>
      <c r="NA138" s="4"/>
      <c r="NB138" s="8">
        <f t="shared" si="7"/>
        <v>16600</v>
      </c>
      <c r="NC138" s="4">
        <f t="shared" si="6"/>
        <v>16434</v>
      </c>
      <c r="ND138" s="9">
        <v>16600</v>
      </c>
      <c r="NE138" s="9">
        <f t="shared" si="8"/>
        <v>0</v>
      </c>
    </row>
    <row r="139" spans="1:369" ht="38.25">
      <c r="A139" s="4">
        <v>150</v>
      </c>
      <c r="B139" s="5">
        <v>138</v>
      </c>
      <c r="C139" s="6" t="s">
        <v>646</v>
      </c>
      <c r="D139" s="30" t="s">
        <v>647</v>
      </c>
      <c r="E139" s="30"/>
      <c r="F139" s="4" t="s">
        <v>368</v>
      </c>
      <c r="G139" s="4">
        <v>1.484</v>
      </c>
      <c r="H139" s="4">
        <v>0</v>
      </c>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v>0</v>
      </c>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v>0</v>
      </c>
      <c r="IP139" s="4"/>
      <c r="IQ139" s="4"/>
      <c r="IR139" s="4"/>
      <c r="IS139" s="4"/>
      <c r="IT139" s="4"/>
      <c r="IU139" s="4"/>
      <c r="IV139" s="4"/>
      <c r="IW139" s="4"/>
      <c r="IX139" s="4"/>
      <c r="IY139" s="4"/>
      <c r="IZ139" s="4"/>
      <c r="JA139" s="4"/>
      <c r="JB139" s="4"/>
      <c r="JC139" s="4"/>
      <c r="JD139" s="4"/>
      <c r="JE139" s="4"/>
      <c r="JF139" s="4"/>
      <c r="JG139" s="4"/>
      <c r="JH139" s="4"/>
      <c r="JI139" s="4"/>
      <c r="JJ139" s="4"/>
      <c r="JK139" s="4"/>
      <c r="JL139" s="4"/>
      <c r="JM139" s="4"/>
      <c r="JN139" s="4"/>
      <c r="JO139" s="4"/>
      <c r="JP139" s="4"/>
      <c r="JQ139" s="4"/>
      <c r="JR139" s="4"/>
      <c r="JS139" s="4"/>
      <c r="JT139" s="4"/>
      <c r="JU139" s="4"/>
      <c r="JV139" s="4"/>
      <c r="JW139" s="4"/>
      <c r="JX139" s="4">
        <v>0</v>
      </c>
      <c r="JY139" s="4"/>
      <c r="JZ139" s="4"/>
      <c r="KA139" s="4"/>
      <c r="KB139" s="4"/>
      <c r="KC139" s="4"/>
      <c r="KD139" s="4"/>
      <c r="KE139" s="4"/>
      <c r="KF139" s="4"/>
      <c r="KG139" s="4"/>
      <c r="KH139" s="4"/>
      <c r="KI139" s="4"/>
      <c r="KJ139" s="4"/>
      <c r="KK139" s="4"/>
      <c r="KL139" s="4"/>
      <c r="KM139" s="4"/>
      <c r="KN139" s="4"/>
      <c r="KO139" s="4"/>
      <c r="KP139" s="4">
        <v>15000</v>
      </c>
      <c r="KQ139" s="4"/>
      <c r="KR139" s="4"/>
      <c r="KS139" s="4"/>
      <c r="KT139" s="4"/>
      <c r="KU139" s="4"/>
      <c r="KV139" s="4"/>
      <c r="KW139" s="4"/>
      <c r="KX139" s="4"/>
      <c r="KY139" s="4"/>
      <c r="KZ139" s="4"/>
      <c r="LA139" s="4"/>
      <c r="LB139" s="4"/>
      <c r="LC139" s="4"/>
      <c r="LD139" s="4"/>
      <c r="LE139" s="4"/>
      <c r="LF139" s="4"/>
      <c r="LG139" s="4">
        <v>0</v>
      </c>
      <c r="LH139" s="4"/>
      <c r="LI139" s="4"/>
      <c r="LJ139" s="4"/>
      <c r="LK139" s="4"/>
      <c r="LL139" s="4"/>
      <c r="LM139" s="4"/>
      <c r="LN139" s="4"/>
      <c r="LO139" s="4"/>
      <c r="LP139" s="4"/>
      <c r="LQ139" s="4">
        <v>0</v>
      </c>
      <c r="LR139" s="4"/>
      <c r="LS139" s="4"/>
      <c r="LT139" s="4"/>
      <c r="LU139" s="4"/>
      <c r="LV139" s="4"/>
      <c r="LW139" s="4"/>
      <c r="LX139" s="4"/>
      <c r="LY139" s="4"/>
      <c r="LZ139" s="4"/>
      <c r="MA139" s="4"/>
      <c r="MB139" s="4"/>
      <c r="MC139" s="4"/>
      <c r="MD139" s="4"/>
      <c r="ME139" s="4"/>
      <c r="MF139" s="4">
        <v>0</v>
      </c>
      <c r="MG139" s="4"/>
      <c r="MH139" s="4"/>
      <c r="MI139" s="4"/>
      <c r="MJ139" s="4">
        <v>0</v>
      </c>
      <c r="MK139" s="4"/>
      <c r="ML139" s="4"/>
      <c r="MM139" s="4"/>
      <c r="MN139" s="4"/>
      <c r="MO139" s="4"/>
      <c r="MP139" s="4"/>
      <c r="MQ139" s="4"/>
      <c r="MR139" s="4"/>
      <c r="MS139" s="4"/>
      <c r="MT139" s="4"/>
      <c r="MU139" s="4"/>
      <c r="MV139" s="4"/>
      <c r="MW139" s="4"/>
      <c r="MX139" s="4"/>
      <c r="MY139" s="4"/>
      <c r="MZ139" s="4"/>
      <c r="NA139" s="4">
        <v>500</v>
      </c>
      <c r="NB139" s="8">
        <f t="shared" si="7"/>
        <v>15500</v>
      </c>
      <c r="NC139" s="4">
        <f t="shared" si="6"/>
        <v>23002</v>
      </c>
      <c r="ND139" s="9">
        <v>15500</v>
      </c>
      <c r="NE139" s="9">
        <f t="shared" si="8"/>
        <v>0</v>
      </c>
    </row>
    <row r="140" spans="1:369" ht="38.25">
      <c r="A140" s="4">
        <v>151</v>
      </c>
      <c r="B140" s="5">
        <v>139</v>
      </c>
      <c r="C140" s="6" t="s">
        <v>648</v>
      </c>
      <c r="D140" s="30" t="s">
        <v>649</v>
      </c>
      <c r="E140" s="30"/>
      <c r="F140" s="4" t="s">
        <v>368</v>
      </c>
      <c r="G140" s="4">
        <v>1.404</v>
      </c>
      <c r="H140" s="4">
        <v>0</v>
      </c>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v>0</v>
      </c>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v>0</v>
      </c>
      <c r="IP140" s="4"/>
      <c r="IQ140" s="4"/>
      <c r="IR140" s="4"/>
      <c r="IS140" s="4"/>
      <c r="IT140" s="4"/>
      <c r="IU140" s="4"/>
      <c r="IV140" s="4"/>
      <c r="IW140" s="4"/>
      <c r="IX140" s="4"/>
      <c r="IY140" s="4"/>
      <c r="IZ140" s="4"/>
      <c r="JA140" s="4"/>
      <c r="JB140" s="4"/>
      <c r="JC140" s="4"/>
      <c r="JD140" s="4"/>
      <c r="JE140" s="4"/>
      <c r="JF140" s="4"/>
      <c r="JG140" s="4"/>
      <c r="JH140" s="4"/>
      <c r="JI140" s="4"/>
      <c r="JJ140" s="4"/>
      <c r="JK140" s="4"/>
      <c r="JL140" s="4"/>
      <c r="JM140" s="4"/>
      <c r="JN140" s="4"/>
      <c r="JO140" s="4"/>
      <c r="JP140" s="4"/>
      <c r="JQ140" s="4"/>
      <c r="JR140" s="4"/>
      <c r="JS140" s="4"/>
      <c r="JT140" s="4"/>
      <c r="JU140" s="4"/>
      <c r="JV140" s="4"/>
      <c r="JW140" s="4"/>
      <c r="JX140" s="4">
        <v>0</v>
      </c>
      <c r="JY140" s="4"/>
      <c r="JZ140" s="4"/>
      <c r="KA140" s="4"/>
      <c r="KB140" s="4"/>
      <c r="KC140" s="4"/>
      <c r="KD140" s="4"/>
      <c r="KE140" s="4"/>
      <c r="KF140" s="4"/>
      <c r="KG140" s="4"/>
      <c r="KH140" s="4"/>
      <c r="KI140" s="4"/>
      <c r="KJ140" s="4"/>
      <c r="KK140" s="4"/>
      <c r="KL140" s="4"/>
      <c r="KM140" s="4"/>
      <c r="KN140" s="4"/>
      <c r="KO140" s="4"/>
      <c r="KP140" s="4">
        <v>15000</v>
      </c>
      <c r="KQ140" s="4"/>
      <c r="KR140" s="4"/>
      <c r="KS140" s="4"/>
      <c r="KT140" s="4"/>
      <c r="KU140" s="4"/>
      <c r="KV140" s="4"/>
      <c r="KW140" s="4"/>
      <c r="KX140" s="4"/>
      <c r="KY140" s="4"/>
      <c r="KZ140" s="4"/>
      <c r="LA140" s="4"/>
      <c r="LB140" s="4"/>
      <c r="LC140" s="4"/>
      <c r="LD140" s="4"/>
      <c r="LE140" s="4"/>
      <c r="LF140" s="4"/>
      <c r="LG140" s="4">
        <v>0</v>
      </c>
      <c r="LH140" s="4"/>
      <c r="LI140" s="4"/>
      <c r="LJ140" s="4"/>
      <c r="LK140" s="4"/>
      <c r="LL140" s="4"/>
      <c r="LM140" s="4"/>
      <c r="LN140" s="4"/>
      <c r="LO140" s="4"/>
      <c r="LP140" s="4"/>
      <c r="LQ140" s="4">
        <v>0</v>
      </c>
      <c r="LR140" s="4"/>
      <c r="LS140" s="4"/>
      <c r="LT140" s="4"/>
      <c r="LU140" s="4"/>
      <c r="LV140" s="4"/>
      <c r="LW140" s="4"/>
      <c r="LX140" s="4"/>
      <c r="LY140" s="4"/>
      <c r="LZ140" s="4"/>
      <c r="MA140" s="4"/>
      <c r="MB140" s="4"/>
      <c r="MC140" s="4"/>
      <c r="MD140" s="4"/>
      <c r="ME140" s="4"/>
      <c r="MF140" s="4">
        <v>0</v>
      </c>
      <c r="MG140" s="4"/>
      <c r="MH140" s="4"/>
      <c r="MI140" s="4"/>
      <c r="MJ140" s="4">
        <v>0</v>
      </c>
      <c r="MK140" s="4"/>
      <c r="ML140" s="4"/>
      <c r="MM140" s="4"/>
      <c r="MN140" s="4"/>
      <c r="MO140" s="4"/>
      <c r="MP140" s="4"/>
      <c r="MQ140" s="4"/>
      <c r="MR140" s="4"/>
      <c r="MS140" s="4"/>
      <c r="MT140" s="4"/>
      <c r="MU140" s="4"/>
      <c r="MV140" s="4"/>
      <c r="MW140" s="4"/>
      <c r="MX140" s="4"/>
      <c r="MY140" s="4"/>
      <c r="MZ140" s="4"/>
      <c r="NA140" s="4"/>
      <c r="NB140" s="8">
        <f t="shared" si="7"/>
        <v>15000</v>
      </c>
      <c r="NC140" s="4">
        <f t="shared" si="6"/>
        <v>21060</v>
      </c>
      <c r="ND140" s="9">
        <v>15000</v>
      </c>
      <c r="NE140" s="9">
        <f t="shared" si="8"/>
        <v>0</v>
      </c>
    </row>
    <row r="141" spans="1:369" ht="38.25">
      <c r="A141" s="4">
        <v>152</v>
      </c>
      <c r="B141" s="5">
        <v>140</v>
      </c>
      <c r="C141" s="6" t="s">
        <v>650</v>
      </c>
      <c r="D141" s="30" t="s">
        <v>651</v>
      </c>
      <c r="E141" s="30"/>
      <c r="F141" s="4" t="s">
        <v>368</v>
      </c>
      <c r="G141" s="4">
        <v>0.78</v>
      </c>
      <c r="H141" s="4">
        <v>0</v>
      </c>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v>20000</v>
      </c>
      <c r="CU141" s="4"/>
      <c r="CV141" s="4"/>
      <c r="CW141" s="4"/>
      <c r="CX141" s="4"/>
      <c r="CY141" s="4"/>
      <c r="CZ141" s="4"/>
      <c r="DA141" s="4"/>
      <c r="DB141" s="4"/>
      <c r="DC141" s="4">
        <v>5000</v>
      </c>
      <c r="DD141" s="4"/>
      <c r="DE141" s="4"/>
      <c r="DF141" s="4"/>
      <c r="DG141" s="4"/>
      <c r="DH141" s="4"/>
      <c r="DI141" s="4">
        <v>0</v>
      </c>
      <c r="DJ141" s="4"/>
      <c r="DK141" s="4"/>
      <c r="DL141" s="4"/>
      <c r="DM141" s="4"/>
      <c r="DN141" s="4"/>
      <c r="DO141" s="4">
        <v>200</v>
      </c>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v>100</v>
      </c>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v>3000</v>
      </c>
      <c r="IO141" s="4">
        <v>1000</v>
      </c>
      <c r="IP141" s="4"/>
      <c r="IQ141" s="4"/>
      <c r="IR141" s="4"/>
      <c r="IS141" s="4"/>
      <c r="IT141" s="4"/>
      <c r="IU141" s="4"/>
      <c r="IV141" s="4"/>
      <c r="IW141" s="4"/>
      <c r="IX141" s="4"/>
      <c r="IY141" s="4"/>
      <c r="IZ141" s="4"/>
      <c r="JA141" s="4"/>
      <c r="JB141" s="4"/>
      <c r="JC141" s="4"/>
      <c r="JD141" s="4"/>
      <c r="JE141" s="4"/>
      <c r="JF141" s="4"/>
      <c r="JG141" s="4"/>
      <c r="JH141" s="4"/>
      <c r="JI141" s="4"/>
      <c r="JJ141" s="4"/>
      <c r="JK141" s="4">
        <v>2000</v>
      </c>
      <c r="JL141" s="4"/>
      <c r="JM141" s="4"/>
      <c r="JN141" s="4"/>
      <c r="JO141" s="4"/>
      <c r="JP141" s="4"/>
      <c r="JQ141" s="4"/>
      <c r="JR141" s="4"/>
      <c r="JS141" s="4"/>
      <c r="JT141" s="4"/>
      <c r="JU141" s="4"/>
      <c r="JV141" s="4"/>
      <c r="JW141" s="4"/>
      <c r="JX141" s="4">
        <v>0</v>
      </c>
      <c r="JY141" s="4">
        <v>5000</v>
      </c>
      <c r="JZ141" s="4"/>
      <c r="KA141" s="4"/>
      <c r="KB141" s="4"/>
      <c r="KC141" s="4"/>
      <c r="KD141" s="4"/>
      <c r="KE141" s="4"/>
      <c r="KF141" s="4"/>
      <c r="KG141" s="4"/>
      <c r="KH141" s="4"/>
      <c r="KI141" s="4"/>
      <c r="KJ141" s="4"/>
      <c r="KK141" s="4"/>
      <c r="KL141" s="4"/>
      <c r="KM141" s="4"/>
      <c r="KN141" s="4">
        <v>3000</v>
      </c>
      <c r="KO141" s="4"/>
      <c r="KP141" s="4">
        <v>18000</v>
      </c>
      <c r="KQ141" s="4"/>
      <c r="KR141" s="4"/>
      <c r="KS141" s="4"/>
      <c r="KT141" s="4"/>
      <c r="KU141" s="4"/>
      <c r="KV141" s="4"/>
      <c r="KW141" s="4"/>
      <c r="KX141" s="4"/>
      <c r="KY141" s="4"/>
      <c r="KZ141" s="4"/>
      <c r="LA141" s="4"/>
      <c r="LB141" s="4"/>
      <c r="LC141" s="4">
        <v>1000</v>
      </c>
      <c r="LD141" s="4"/>
      <c r="LE141" s="4"/>
      <c r="LF141" s="4"/>
      <c r="LG141" s="4">
        <v>0</v>
      </c>
      <c r="LH141" s="4"/>
      <c r="LI141" s="4"/>
      <c r="LJ141" s="4"/>
      <c r="LK141" s="4"/>
      <c r="LL141" s="4"/>
      <c r="LM141" s="4"/>
      <c r="LN141" s="4"/>
      <c r="LO141" s="4">
        <v>2000</v>
      </c>
      <c r="LP141" s="4"/>
      <c r="LQ141" s="4">
        <v>2000</v>
      </c>
      <c r="LR141" s="4"/>
      <c r="LS141" s="4"/>
      <c r="LT141" s="4"/>
      <c r="LU141" s="4">
        <v>2000</v>
      </c>
      <c r="LV141" s="4"/>
      <c r="LW141" s="4"/>
      <c r="LX141" s="4"/>
      <c r="LY141" s="4"/>
      <c r="LZ141" s="4"/>
      <c r="MA141" s="4"/>
      <c r="MB141" s="4"/>
      <c r="MC141" s="4"/>
      <c r="MD141" s="4"/>
      <c r="ME141" s="4"/>
      <c r="MF141" s="4">
        <v>0</v>
      </c>
      <c r="MG141" s="4"/>
      <c r="MH141" s="4"/>
      <c r="MI141" s="4"/>
      <c r="MJ141" s="4">
        <v>0</v>
      </c>
      <c r="MK141" s="4"/>
      <c r="ML141" s="4"/>
      <c r="MM141" s="4"/>
      <c r="MN141" s="4"/>
      <c r="MO141" s="4"/>
      <c r="MP141" s="4"/>
      <c r="MQ141" s="4"/>
      <c r="MR141" s="4"/>
      <c r="MS141" s="4"/>
      <c r="MT141" s="4"/>
      <c r="MU141" s="4"/>
      <c r="MV141" s="4"/>
      <c r="MW141" s="4"/>
      <c r="MX141" s="4"/>
      <c r="MY141" s="4"/>
      <c r="MZ141" s="4">
        <v>1000</v>
      </c>
      <c r="NA141" s="4">
        <v>500</v>
      </c>
      <c r="NB141" s="8">
        <f t="shared" si="7"/>
        <v>65800</v>
      </c>
      <c r="NC141" s="4">
        <f t="shared" si="6"/>
        <v>51324</v>
      </c>
      <c r="ND141" s="9">
        <v>65800</v>
      </c>
      <c r="NE141" s="9">
        <f t="shared" si="8"/>
        <v>0</v>
      </c>
    </row>
    <row r="142" spans="1:369" ht="63.75">
      <c r="A142" s="4">
        <v>153</v>
      </c>
      <c r="B142" s="5">
        <v>141</v>
      </c>
      <c r="C142" s="6" t="s">
        <v>652</v>
      </c>
      <c r="D142" s="19" t="s">
        <v>653</v>
      </c>
      <c r="E142" s="19"/>
      <c r="F142" s="4" t="s">
        <v>368</v>
      </c>
      <c r="G142" s="4">
        <v>4.092</v>
      </c>
      <c r="H142" s="4">
        <v>0</v>
      </c>
      <c r="I142" s="4"/>
      <c r="J142" s="4"/>
      <c r="K142" s="4"/>
      <c r="L142" s="4"/>
      <c r="M142" s="4"/>
      <c r="N142" s="4"/>
      <c r="O142" s="4"/>
      <c r="P142" s="4"/>
      <c r="Q142" s="4"/>
      <c r="R142" s="4"/>
      <c r="S142" s="4"/>
      <c r="T142" s="4"/>
      <c r="U142" s="4"/>
      <c r="V142" s="4"/>
      <c r="W142" s="4">
        <v>500</v>
      </c>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v>0</v>
      </c>
      <c r="DJ142" s="4"/>
      <c r="DK142" s="4"/>
      <c r="DL142" s="4"/>
      <c r="DM142" s="4"/>
      <c r="DN142" s="4"/>
      <c r="DO142" s="4"/>
      <c r="DP142" s="4"/>
      <c r="DQ142" s="4"/>
      <c r="DR142" s="4"/>
      <c r="DS142" s="4"/>
      <c r="DT142" s="4"/>
      <c r="DU142" s="4"/>
      <c r="DV142" s="4"/>
      <c r="DW142" s="4"/>
      <c r="DX142" s="4"/>
      <c r="DY142" s="4"/>
      <c r="DZ142" s="4"/>
      <c r="EA142" s="4">
        <v>300</v>
      </c>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v>300</v>
      </c>
      <c r="HI142" s="4"/>
      <c r="HJ142" s="4"/>
      <c r="HK142" s="4"/>
      <c r="HL142" s="4"/>
      <c r="HM142" s="4"/>
      <c r="HN142" s="4"/>
      <c r="HO142" s="4"/>
      <c r="HP142" s="4"/>
      <c r="HQ142" s="4"/>
      <c r="HR142" s="4"/>
      <c r="HS142" s="4"/>
      <c r="HT142" s="4"/>
      <c r="HU142" s="4"/>
      <c r="HV142" s="4"/>
      <c r="HW142" s="4"/>
      <c r="HX142" s="4"/>
      <c r="HY142" s="4"/>
      <c r="HZ142" s="4"/>
      <c r="IA142" s="4">
        <v>100</v>
      </c>
      <c r="IB142" s="4"/>
      <c r="IC142" s="4"/>
      <c r="ID142" s="4"/>
      <c r="IE142" s="4"/>
      <c r="IF142" s="4"/>
      <c r="IG142" s="4"/>
      <c r="IH142" s="4"/>
      <c r="II142" s="4"/>
      <c r="IJ142" s="4"/>
      <c r="IK142" s="4"/>
      <c r="IL142" s="4"/>
      <c r="IM142" s="4"/>
      <c r="IN142" s="4"/>
      <c r="IO142" s="4">
        <v>0</v>
      </c>
      <c r="IP142" s="4"/>
      <c r="IQ142" s="4"/>
      <c r="IR142" s="4"/>
      <c r="IS142" s="4"/>
      <c r="IT142" s="4"/>
      <c r="IU142" s="4"/>
      <c r="IV142" s="4"/>
      <c r="IW142" s="4"/>
      <c r="IX142" s="4"/>
      <c r="IY142" s="4"/>
      <c r="IZ142" s="4"/>
      <c r="JA142" s="4"/>
      <c r="JB142" s="4"/>
      <c r="JC142" s="4">
        <v>1000</v>
      </c>
      <c r="JD142" s="4"/>
      <c r="JE142" s="4"/>
      <c r="JF142" s="4"/>
      <c r="JG142" s="4">
        <v>100</v>
      </c>
      <c r="JH142" s="4"/>
      <c r="JI142" s="4"/>
      <c r="JJ142" s="4"/>
      <c r="JK142" s="4"/>
      <c r="JL142" s="4"/>
      <c r="JM142" s="4"/>
      <c r="JN142" s="4"/>
      <c r="JO142" s="4"/>
      <c r="JP142" s="4"/>
      <c r="JQ142" s="4"/>
      <c r="JR142" s="4"/>
      <c r="JS142" s="4"/>
      <c r="JT142" s="4"/>
      <c r="JU142" s="4"/>
      <c r="JV142" s="4"/>
      <c r="JW142" s="4"/>
      <c r="JX142" s="4">
        <v>0</v>
      </c>
      <c r="JY142" s="4"/>
      <c r="JZ142" s="4">
        <v>200</v>
      </c>
      <c r="KA142" s="4"/>
      <c r="KB142" s="4"/>
      <c r="KC142" s="4"/>
      <c r="KD142" s="4"/>
      <c r="KE142" s="4"/>
      <c r="KF142" s="4"/>
      <c r="KG142" s="4"/>
      <c r="KH142" s="4"/>
      <c r="KI142" s="4"/>
      <c r="KJ142" s="4"/>
      <c r="KK142" s="4"/>
      <c r="KL142" s="4"/>
      <c r="KM142" s="4"/>
      <c r="KN142" s="4"/>
      <c r="KO142" s="4"/>
      <c r="KP142" s="4">
        <v>0</v>
      </c>
      <c r="KQ142" s="4"/>
      <c r="KR142" s="4"/>
      <c r="KS142" s="4"/>
      <c r="KT142" s="4"/>
      <c r="KU142" s="4"/>
      <c r="KV142" s="4"/>
      <c r="KW142" s="4"/>
      <c r="KX142" s="4"/>
      <c r="KY142" s="4"/>
      <c r="KZ142" s="4"/>
      <c r="LA142" s="4">
        <v>4</v>
      </c>
      <c r="LB142" s="4"/>
      <c r="LC142" s="4">
        <v>50</v>
      </c>
      <c r="LD142" s="4"/>
      <c r="LE142" s="4"/>
      <c r="LF142" s="4"/>
      <c r="LG142" s="4">
        <v>0</v>
      </c>
      <c r="LH142" s="4"/>
      <c r="LI142" s="4"/>
      <c r="LJ142" s="4"/>
      <c r="LK142" s="4">
        <v>100</v>
      </c>
      <c r="LL142" s="4"/>
      <c r="LM142" s="4"/>
      <c r="LN142" s="4"/>
      <c r="LO142" s="4"/>
      <c r="LP142" s="4"/>
      <c r="LQ142" s="4">
        <v>0</v>
      </c>
      <c r="LR142" s="4"/>
      <c r="LS142" s="4"/>
      <c r="LT142" s="4"/>
      <c r="LU142" s="4"/>
      <c r="LV142" s="4"/>
      <c r="LW142" s="4"/>
      <c r="LX142" s="4"/>
      <c r="LY142" s="4"/>
      <c r="LZ142" s="4"/>
      <c r="MA142" s="4"/>
      <c r="MB142" s="4"/>
      <c r="MC142" s="4"/>
      <c r="MD142" s="4"/>
      <c r="ME142" s="4"/>
      <c r="MF142" s="4">
        <v>0</v>
      </c>
      <c r="MG142" s="4"/>
      <c r="MH142" s="4"/>
      <c r="MI142" s="4"/>
      <c r="MJ142" s="4">
        <v>5000</v>
      </c>
      <c r="MK142" s="4"/>
      <c r="ML142" s="4"/>
      <c r="MM142" s="4"/>
      <c r="MN142" s="4"/>
      <c r="MO142" s="4"/>
      <c r="MP142" s="4"/>
      <c r="MQ142" s="4"/>
      <c r="MR142" s="4"/>
      <c r="MS142" s="4"/>
      <c r="MT142" s="4">
        <v>1000</v>
      </c>
      <c r="MU142" s="4"/>
      <c r="MV142" s="4"/>
      <c r="MW142" s="4"/>
      <c r="MX142" s="4"/>
      <c r="MY142" s="4"/>
      <c r="MZ142" s="4"/>
      <c r="NA142" s="4"/>
      <c r="NB142" s="8">
        <f t="shared" si="7"/>
        <v>8654</v>
      </c>
      <c r="NC142" s="4">
        <f t="shared" si="6"/>
        <v>35412.168</v>
      </c>
      <c r="ND142" s="9">
        <v>8654</v>
      </c>
      <c r="NE142" s="9">
        <f t="shared" si="8"/>
        <v>0</v>
      </c>
    </row>
    <row r="143" spans="1:369" ht="89.25">
      <c r="A143" s="4">
        <v>154</v>
      </c>
      <c r="B143" s="5">
        <v>142</v>
      </c>
      <c r="C143" s="6" t="s">
        <v>654</v>
      </c>
      <c r="D143" s="30" t="s">
        <v>655</v>
      </c>
      <c r="E143" s="30"/>
      <c r="F143" s="4" t="s">
        <v>368</v>
      </c>
      <c r="G143" s="4">
        <v>1.0655999999999999</v>
      </c>
      <c r="H143" s="4">
        <v>0</v>
      </c>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v>10000</v>
      </c>
      <c r="BN143" s="4"/>
      <c r="BO143" s="4"/>
      <c r="BP143" s="4"/>
      <c r="BQ143" s="4">
        <v>2000</v>
      </c>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v>0</v>
      </c>
      <c r="DJ143" s="4"/>
      <c r="DK143" s="4"/>
      <c r="DL143" s="4"/>
      <c r="DM143" s="4"/>
      <c r="DN143" s="4"/>
      <c r="DO143" s="4">
        <v>300</v>
      </c>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v>0</v>
      </c>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c r="JS143" s="4"/>
      <c r="JT143" s="4"/>
      <c r="JU143" s="4"/>
      <c r="JV143" s="4"/>
      <c r="JW143" s="4"/>
      <c r="JX143" s="4">
        <v>0</v>
      </c>
      <c r="JY143" s="4"/>
      <c r="JZ143" s="4"/>
      <c r="KA143" s="4"/>
      <c r="KB143" s="4"/>
      <c r="KC143" s="4"/>
      <c r="KD143" s="4"/>
      <c r="KE143" s="4">
        <v>2000</v>
      </c>
      <c r="KF143" s="4"/>
      <c r="KG143" s="4"/>
      <c r="KH143" s="4"/>
      <c r="KI143" s="4"/>
      <c r="KJ143" s="4"/>
      <c r="KK143" s="4"/>
      <c r="KL143" s="4"/>
      <c r="KM143" s="4"/>
      <c r="KN143" s="4"/>
      <c r="KO143" s="4"/>
      <c r="KP143" s="4">
        <v>0</v>
      </c>
      <c r="KQ143" s="4">
        <v>120000</v>
      </c>
      <c r="KR143" s="4"/>
      <c r="KS143" s="4"/>
      <c r="KT143" s="4"/>
      <c r="KU143" s="4"/>
      <c r="KV143" s="4"/>
      <c r="KW143" s="4"/>
      <c r="KX143" s="4"/>
      <c r="KY143" s="4"/>
      <c r="KZ143" s="4"/>
      <c r="LA143" s="4"/>
      <c r="LB143" s="4"/>
      <c r="LC143" s="4"/>
      <c r="LD143" s="4"/>
      <c r="LE143" s="4"/>
      <c r="LF143" s="4"/>
      <c r="LG143" s="4">
        <v>0</v>
      </c>
      <c r="LH143" s="4">
        <v>15000</v>
      </c>
      <c r="LI143" s="4"/>
      <c r="LJ143" s="4"/>
      <c r="LK143" s="4"/>
      <c r="LL143" s="4"/>
      <c r="LM143" s="4"/>
      <c r="LN143" s="4"/>
      <c r="LO143" s="4"/>
      <c r="LP143" s="4"/>
      <c r="LQ143" s="4">
        <v>0</v>
      </c>
      <c r="LR143" s="4"/>
      <c r="LS143" s="4"/>
      <c r="LT143" s="4"/>
      <c r="LU143" s="4"/>
      <c r="LV143" s="4"/>
      <c r="LW143" s="4"/>
      <c r="LX143" s="4"/>
      <c r="LY143" s="4"/>
      <c r="LZ143" s="4"/>
      <c r="MA143" s="4"/>
      <c r="MB143" s="4"/>
      <c r="MC143" s="4"/>
      <c r="MD143" s="4"/>
      <c r="ME143" s="4"/>
      <c r="MF143" s="4">
        <v>0</v>
      </c>
      <c r="MG143" s="4"/>
      <c r="MH143" s="4"/>
      <c r="MI143" s="4"/>
      <c r="MJ143" s="4">
        <v>150</v>
      </c>
      <c r="MK143" s="4"/>
      <c r="ML143" s="4"/>
      <c r="MM143" s="4"/>
      <c r="MN143" s="4"/>
      <c r="MO143" s="4"/>
      <c r="MP143" s="4"/>
      <c r="MQ143" s="4"/>
      <c r="MR143" s="4"/>
      <c r="MS143" s="4"/>
      <c r="MT143" s="4"/>
      <c r="MU143" s="4"/>
      <c r="MV143" s="4"/>
      <c r="MW143" s="4"/>
      <c r="MX143" s="4"/>
      <c r="MY143" s="4"/>
      <c r="MZ143" s="4"/>
      <c r="NA143" s="4"/>
      <c r="NB143" s="8">
        <f t="shared" si="7"/>
        <v>149450</v>
      </c>
      <c r="NC143" s="4">
        <f t="shared" si="6"/>
        <v>159253.91999999998</v>
      </c>
      <c r="ND143" s="9">
        <v>149450</v>
      </c>
      <c r="NE143" s="9">
        <f t="shared" si="8"/>
        <v>0</v>
      </c>
    </row>
    <row r="144" spans="1:369" ht="25.5">
      <c r="A144" s="4">
        <v>156</v>
      </c>
      <c r="B144" s="5">
        <v>143</v>
      </c>
      <c r="C144" s="6" t="s">
        <v>656</v>
      </c>
      <c r="D144" s="19" t="s">
        <v>657</v>
      </c>
      <c r="E144" s="19"/>
      <c r="F144" s="4" t="s">
        <v>368</v>
      </c>
      <c r="G144" s="4">
        <v>0.4272</v>
      </c>
      <c r="H144" s="4">
        <v>0</v>
      </c>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v>500</v>
      </c>
      <c r="BO144" s="4"/>
      <c r="BP144" s="4">
        <v>10000</v>
      </c>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v>0</v>
      </c>
      <c r="DJ144" s="4"/>
      <c r="DK144" s="4">
        <v>2000</v>
      </c>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v>200</v>
      </c>
      <c r="FO144" s="4"/>
      <c r="FP144" s="4"/>
      <c r="FQ144" s="4"/>
      <c r="FR144" s="4"/>
      <c r="FS144" s="4"/>
      <c r="FT144" s="4"/>
      <c r="FU144" s="4"/>
      <c r="FV144" s="4"/>
      <c r="FW144" s="4"/>
      <c r="FX144" s="4"/>
      <c r="FY144" s="4"/>
      <c r="FZ144" s="4"/>
      <c r="GA144" s="4"/>
      <c r="GB144" s="4"/>
      <c r="GC144" s="4"/>
      <c r="GD144" s="4"/>
      <c r="GE144" s="4"/>
      <c r="GF144" s="4"/>
      <c r="GG144" s="4">
        <v>20</v>
      </c>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v>5</v>
      </c>
      <c r="HM144" s="4">
        <v>10</v>
      </c>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v>0</v>
      </c>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v>0</v>
      </c>
      <c r="JY144" s="4"/>
      <c r="JZ144" s="4"/>
      <c r="KA144" s="4"/>
      <c r="KB144" s="4"/>
      <c r="KC144" s="4"/>
      <c r="KD144" s="4"/>
      <c r="KE144" s="4"/>
      <c r="KF144" s="4"/>
      <c r="KG144" s="4"/>
      <c r="KH144" s="4"/>
      <c r="KI144" s="4"/>
      <c r="KJ144" s="4"/>
      <c r="KK144" s="4"/>
      <c r="KL144" s="4">
        <v>3000</v>
      </c>
      <c r="KM144" s="4">
        <v>2000</v>
      </c>
      <c r="KN144" s="4">
        <v>3000</v>
      </c>
      <c r="KO144" s="4"/>
      <c r="KP144" s="4">
        <v>0</v>
      </c>
      <c r="KQ144" s="4"/>
      <c r="KR144" s="4"/>
      <c r="KS144" s="4">
        <v>2000</v>
      </c>
      <c r="KT144" s="4"/>
      <c r="KU144" s="4"/>
      <c r="KV144" s="4"/>
      <c r="KW144" s="4"/>
      <c r="KX144" s="4"/>
      <c r="KY144" s="4"/>
      <c r="KZ144" s="4"/>
      <c r="LA144" s="4"/>
      <c r="LB144" s="4"/>
      <c r="LC144" s="4"/>
      <c r="LD144" s="4"/>
      <c r="LE144" s="4"/>
      <c r="LF144" s="4"/>
      <c r="LG144" s="4">
        <v>0</v>
      </c>
      <c r="LH144" s="4"/>
      <c r="LI144" s="4"/>
      <c r="LJ144" s="4"/>
      <c r="LK144" s="4"/>
      <c r="LL144" s="4"/>
      <c r="LM144" s="4"/>
      <c r="LN144" s="4"/>
      <c r="LO144" s="4"/>
      <c r="LP144" s="4"/>
      <c r="LQ144" s="4">
        <v>0</v>
      </c>
      <c r="LR144" s="4"/>
      <c r="LS144" s="4"/>
      <c r="LT144" s="4"/>
      <c r="LU144" s="4"/>
      <c r="LV144" s="4"/>
      <c r="LW144" s="4"/>
      <c r="LX144" s="4"/>
      <c r="LY144" s="4"/>
      <c r="LZ144" s="4"/>
      <c r="MA144" s="4"/>
      <c r="MB144" s="4"/>
      <c r="MC144" s="4"/>
      <c r="MD144" s="4"/>
      <c r="ME144" s="4"/>
      <c r="MF144" s="4">
        <v>5000</v>
      </c>
      <c r="MG144" s="4"/>
      <c r="MH144" s="4"/>
      <c r="MI144" s="4"/>
      <c r="MJ144" s="4">
        <v>0</v>
      </c>
      <c r="MK144" s="4"/>
      <c r="ML144" s="4"/>
      <c r="MM144" s="4">
        <v>2000</v>
      </c>
      <c r="MN144" s="4"/>
      <c r="MO144" s="4"/>
      <c r="MP144" s="4"/>
      <c r="MQ144" s="4"/>
      <c r="MR144" s="4"/>
      <c r="MS144" s="4"/>
      <c r="MT144" s="4"/>
      <c r="MU144" s="4"/>
      <c r="MV144" s="4"/>
      <c r="MW144" s="4"/>
      <c r="MX144" s="4"/>
      <c r="MY144" s="4"/>
      <c r="MZ144" s="4"/>
      <c r="NA144" s="4"/>
      <c r="NB144" s="8">
        <f t="shared" si="7"/>
        <v>29735</v>
      </c>
      <c r="NC144" s="4">
        <f t="shared" si="6"/>
        <v>12702.792000000001</v>
      </c>
      <c r="ND144" s="9">
        <v>29735</v>
      </c>
      <c r="NE144" s="9">
        <f t="shared" si="8"/>
        <v>0</v>
      </c>
    </row>
    <row r="145" spans="1:369" ht="25.5">
      <c r="A145" s="4">
        <v>157</v>
      </c>
      <c r="B145" s="5">
        <v>144</v>
      </c>
      <c r="C145" s="6" t="s">
        <v>658</v>
      </c>
      <c r="D145" s="19" t="s">
        <v>659</v>
      </c>
      <c r="E145" s="19"/>
      <c r="F145" s="4" t="s">
        <v>368</v>
      </c>
      <c r="G145" s="4">
        <v>0.414</v>
      </c>
      <c r="H145" s="4">
        <v>0</v>
      </c>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v>100000</v>
      </c>
      <c r="BO145" s="4">
        <v>20000</v>
      </c>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v>0</v>
      </c>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v>20</v>
      </c>
      <c r="GH145" s="4"/>
      <c r="GI145" s="4"/>
      <c r="GJ145" s="4"/>
      <c r="GK145" s="4"/>
      <c r="GL145" s="4"/>
      <c r="GM145" s="4"/>
      <c r="GN145" s="4"/>
      <c r="GO145" s="4"/>
      <c r="GP145" s="4"/>
      <c r="GQ145" s="4"/>
      <c r="GR145" s="4"/>
      <c r="GS145" s="4"/>
      <c r="GT145" s="4"/>
      <c r="GU145" s="4"/>
      <c r="GV145" s="4"/>
      <c r="GW145" s="4"/>
      <c r="GX145" s="4"/>
      <c r="GY145" s="4">
        <v>10000</v>
      </c>
      <c r="GZ145" s="4"/>
      <c r="HA145" s="4"/>
      <c r="HB145" s="4"/>
      <c r="HC145" s="4"/>
      <c r="HD145" s="4"/>
      <c r="HE145" s="4"/>
      <c r="HF145" s="4"/>
      <c r="HG145" s="4"/>
      <c r="HH145" s="4"/>
      <c r="HI145" s="4"/>
      <c r="HJ145" s="4"/>
      <c r="HK145" s="4"/>
      <c r="HL145" s="4"/>
      <c r="HM145" s="4"/>
      <c r="HN145" s="4"/>
      <c r="HO145" s="4"/>
      <c r="HP145" s="4"/>
      <c r="HQ145" s="4"/>
      <c r="HR145" s="4">
        <v>1000</v>
      </c>
      <c r="HS145" s="4"/>
      <c r="HT145" s="4"/>
      <c r="HU145" s="4"/>
      <c r="HV145" s="4"/>
      <c r="HW145" s="4"/>
      <c r="HX145" s="4"/>
      <c r="HY145" s="4"/>
      <c r="HZ145" s="4"/>
      <c r="IA145" s="4"/>
      <c r="IB145" s="4"/>
      <c r="IC145" s="4"/>
      <c r="ID145" s="4"/>
      <c r="IE145" s="4"/>
      <c r="IF145" s="4"/>
      <c r="IG145" s="4"/>
      <c r="IH145" s="4"/>
      <c r="II145" s="4"/>
      <c r="IJ145" s="4"/>
      <c r="IK145" s="4"/>
      <c r="IL145" s="4"/>
      <c r="IM145" s="4"/>
      <c r="IN145" s="4"/>
      <c r="IO145" s="4">
        <v>0</v>
      </c>
      <c r="IP145" s="4"/>
      <c r="IQ145" s="4"/>
      <c r="IR145" s="4"/>
      <c r="IS145" s="4"/>
      <c r="IT145" s="4"/>
      <c r="IU145" s="4"/>
      <c r="IV145" s="4"/>
      <c r="IW145" s="4"/>
      <c r="IX145" s="4"/>
      <c r="IY145" s="4"/>
      <c r="IZ145" s="4"/>
      <c r="JA145" s="4">
        <v>200</v>
      </c>
      <c r="JB145" s="4"/>
      <c r="JC145" s="4"/>
      <c r="JD145" s="4"/>
      <c r="JE145" s="4"/>
      <c r="JF145" s="4"/>
      <c r="JG145" s="4"/>
      <c r="JH145" s="4"/>
      <c r="JI145" s="4"/>
      <c r="JJ145" s="4"/>
      <c r="JK145" s="4"/>
      <c r="JL145" s="4"/>
      <c r="JM145" s="4"/>
      <c r="JN145" s="4"/>
      <c r="JO145" s="4"/>
      <c r="JP145" s="4"/>
      <c r="JQ145" s="4"/>
      <c r="JR145" s="4"/>
      <c r="JS145" s="4"/>
      <c r="JT145" s="4"/>
      <c r="JU145" s="4"/>
      <c r="JV145" s="4"/>
      <c r="JW145" s="4"/>
      <c r="JX145" s="4">
        <v>0</v>
      </c>
      <c r="JY145" s="4"/>
      <c r="JZ145" s="4"/>
      <c r="KA145" s="4"/>
      <c r="KB145" s="4"/>
      <c r="KC145" s="4"/>
      <c r="KD145" s="4"/>
      <c r="KE145" s="4"/>
      <c r="KF145" s="4"/>
      <c r="KG145" s="4"/>
      <c r="KH145" s="4">
        <v>5000</v>
      </c>
      <c r="KI145" s="4"/>
      <c r="KJ145" s="4"/>
      <c r="KK145" s="4">
        <v>8000</v>
      </c>
      <c r="KL145" s="4">
        <v>5000</v>
      </c>
      <c r="KM145" s="4">
        <v>2000</v>
      </c>
      <c r="KN145" s="4">
        <v>5000</v>
      </c>
      <c r="KO145" s="4"/>
      <c r="KP145" s="4">
        <v>3000</v>
      </c>
      <c r="KQ145" s="4">
        <v>20000</v>
      </c>
      <c r="KR145" s="4"/>
      <c r="KS145" s="4"/>
      <c r="KT145" s="4"/>
      <c r="KU145" s="4"/>
      <c r="KV145" s="4"/>
      <c r="KW145" s="4"/>
      <c r="KX145" s="4"/>
      <c r="KY145" s="4"/>
      <c r="KZ145" s="4"/>
      <c r="LA145" s="4"/>
      <c r="LB145" s="4"/>
      <c r="LC145" s="4">
        <v>200</v>
      </c>
      <c r="LD145" s="4"/>
      <c r="LE145" s="4"/>
      <c r="LF145" s="4"/>
      <c r="LG145" s="4">
        <v>0</v>
      </c>
      <c r="LH145" s="4"/>
      <c r="LI145" s="4">
        <v>38000</v>
      </c>
      <c r="LJ145" s="4"/>
      <c r="LK145" s="4"/>
      <c r="LL145" s="4"/>
      <c r="LM145" s="4">
        <v>1000</v>
      </c>
      <c r="LN145" s="4">
        <v>500</v>
      </c>
      <c r="LO145" s="4"/>
      <c r="LP145" s="4"/>
      <c r="LQ145" s="4">
        <v>0</v>
      </c>
      <c r="LR145" s="4"/>
      <c r="LS145" s="4"/>
      <c r="LT145" s="4"/>
      <c r="LU145" s="4"/>
      <c r="LV145" s="4"/>
      <c r="LW145" s="4"/>
      <c r="LX145" s="4"/>
      <c r="LY145" s="4"/>
      <c r="LZ145" s="4"/>
      <c r="MA145" s="4">
        <v>20000</v>
      </c>
      <c r="MB145" s="4"/>
      <c r="MC145" s="4"/>
      <c r="MD145" s="4">
        <v>3500</v>
      </c>
      <c r="ME145" s="4"/>
      <c r="MF145" s="4">
        <v>0</v>
      </c>
      <c r="MG145" s="4"/>
      <c r="MH145" s="4"/>
      <c r="MI145" s="4"/>
      <c r="MJ145" s="4">
        <v>0</v>
      </c>
      <c r="MK145" s="4"/>
      <c r="ML145" s="4">
        <v>600</v>
      </c>
      <c r="MM145" s="4">
        <v>12000</v>
      </c>
      <c r="MN145" s="4"/>
      <c r="MO145" s="4"/>
      <c r="MP145" s="4"/>
      <c r="MQ145" s="4"/>
      <c r="MR145" s="4"/>
      <c r="MS145" s="4">
        <v>5000</v>
      </c>
      <c r="MT145" s="4"/>
      <c r="MU145" s="4"/>
      <c r="MV145" s="4"/>
      <c r="MW145" s="4"/>
      <c r="MX145" s="4"/>
      <c r="MY145" s="4"/>
      <c r="MZ145" s="4"/>
      <c r="NA145" s="4"/>
      <c r="NB145" s="8">
        <f t="shared" si="7"/>
        <v>260020</v>
      </c>
      <c r="NC145" s="4">
        <f t="shared" si="6"/>
        <v>107648.28</v>
      </c>
      <c r="ND145" s="9">
        <v>260020</v>
      </c>
      <c r="NE145" s="9">
        <f t="shared" si="8"/>
        <v>0</v>
      </c>
    </row>
    <row r="146" spans="1:369" ht="25.5">
      <c r="A146" s="4">
        <v>159</v>
      </c>
      <c r="B146" s="5">
        <v>145</v>
      </c>
      <c r="C146" s="6" t="s">
        <v>660</v>
      </c>
      <c r="D146" s="31" t="s">
        <v>660</v>
      </c>
      <c r="E146" s="31"/>
      <c r="F146" s="4" t="s">
        <v>368</v>
      </c>
      <c r="G146" s="4">
        <v>2.682</v>
      </c>
      <c r="H146" s="4">
        <v>0</v>
      </c>
      <c r="I146" s="4"/>
      <c r="J146" s="4"/>
      <c r="K146" s="4"/>
      <c r="L146" s="4"/>
      <c r="M146" s="4"/>
      <c r="N146" s="4"/>
      <c r="O146" s="4"/>
      <c r="P146" s="4"/>
      <c r="Q146" s="4"/>
      <c r="R146" s="4"/>
      <c r="S146" s="4"/>
      <c r="T146" s="4"/>
      <c r="U146" s="4"/>
      <c r="V146" s="4"/>
      <c r="W146" s="4">
        <v>10</v>
      </c>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v>10</v>
      </c>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v>100</v>
      </c>
      <c r="CR146" s="4"/>
      <c r="CS146" s="4"/>
      <c r="CT146" s="4"/>
      <c r="CU146" s="4"/>
      <c r="CV146" s="4"/>
      <c r="CW146" s="4"/>
      <c r="CX146" s="4"/>
      <c r="CY146" s="4"/>
      <c r="CZ146" s="4"/>
      <c r="DA146" s="4"/>
      <c r="DB146" s="4"/>
      <c r="DC146" s="4"/>
      <c r="DD146" s="4"/>
      <c r="DE146" s="4"/>
      <c r="DF146" s="4"/>
      <c r="DG146" s="4"/>
      <c r="DH146" s="4"/>
      <c r="DI146" s="4">
        <v>0</v>
      </c>
      <c r="DJ146" s="4"/>
      <c r="DK146" s="4">
        <v>2</v>
      </c>
      <c r="DL146" s="4"/>
      <c r="DM146" s="4"/>
      <c r="DN146" s="4"/>
      <c r="DO146" s="4"/>
      <c r="DP146" s="4"/>
      <c r="DQ146" s="4"/>
      <c r="DR146" s="4"/>
      <c r="DS146" s="4"/>
      <c r="DT146" s="4"/>
      <c r="DU146" s="4"/>
      <c r="DV146" s="4"/>
      <c r="DW146" s="4"/>
      <c r="DX146" s="4"/>
      <c r="DY146" s="4"/>
      <c r="DZ146" s="4"/>
      <c r="EA146" s="4">
        <v>100</v>
      </c>
      <c r="EB146" s="4"/>
      <c r="EC146" s="4">
        <v>20</v>
      </c>
      <c r="ED146" s="4"/>
      <c r="EE146" s="4"/>
      <c r="EF146" s="4"/>
      <c r="EG146" s="4">
        <v>10</v>
      </c>
      <c r="EH146" s="4"/>
      <c r="EI146" s="4"/>
      <c r="EJ146" s="4"/>
      <c r="EK146" s="4">
        <v>100</v>
      </c>
      <c r="EL146" s="4"/>
      <c r="EM146" s="4"/>
      <c r="EN146" s="4"/>
      <c r="EO146" s="4"/>
      <c r="EP146" s="4"/>
      <c r="EQ146" s="4"/>
      <c r="ER146" s="4"/>
      <c r="ES146" s="4"/>
      <c r="ET146" s="4"/>
      <c r="EU146" s="4"/>
      <c r="EV146" s="4"/>
      <c r="EW146" s="4"/>
      <c r="EX146" s="4"/>
      <c r="EY146" s="4"/>
      <c r="EZ146" s="4"/>
      <c r="FA146" s="4"/>
      <c r="FB146" s="4"/>
      <c r="FC146" s="4"/>
      <c r="FD146" s="4"/>
      <c r="FE146" s="4"/>
      <c r="FF146" s="4"/>
      <c r="FG146" s="4"/>
      <c r="FH146" s="4">
        <v>20</v>
      </c>
      <c r="FI146" s="4"/>
      <c r="FJ146" s="4"/>
      <c r="FK146" s="4"/>
      <c r="FL146" s="4"/>
      <c r="FM146" s="4"/>
      <c r="FN146" s="4">
        <v>10</v>
      </c>
      <c r="FO146" s="4"/>
      <c r="FP146" s="4"/>
      <c r="FQ146" s="4"/>
      <c r="FR146" s="4"/>
      <c r="FS146" s="4"/>
      <c r="FT146" s="4"/>
      <c r="FU146" s="4"/>
      <c r="FV146" s="4"/>
      <c r="FW146" s="4"/>
      <c r="FX146" s="4"/>
      <c r="FY146" s="4"/>
      <c r="FZ146" s="4"/>
      <c r="GA146" s="4"/>
      <c r="GB146" s="4"/>
      <c r="GC146" s="4"/>
      <c r="GD146" s="4"/>
      <c r="GE146" s="4"/>
      <c r="GF146" s="4"/>
      <c r="GG146" s="4"/>
      <c r="GH146" s="4"/>
      <c r="GI146" s="4"/>
      <c r="GJ146" s="4"/>
      <c r="GK146" s="4">
        <v>10</v>
      </c>
      <c r="GL146" s="4"/>
      <c r="GM146" s="4"/>
      <c r="GN146" s="4"/>
      <c r="GO146" s="4"/>
      <c r="GP146" s="4"/>
      <c r="GQ146" s="4"/>
      <c r="GR146" s="4"/>
      <c r="GS146" s="4"/>
      <c r="GT146" s="4"/>
      <c r="GU146" s="4"/>
      <c r="GV146" s="4"/>
      <c r="GW146" s="4"/>
      <c r="GX146" s="4">
        <v>50</v>
      </c>
      <c r="GY146" s="4"/>
      <c r="GZ146" s="4"/>
      <c r="HA146" s="4"/>
      <c r="HB146" s="4"/>
      <c r="HC146" s="4"/>
      <c r="HD146" s="4"/>
      <c r="HE146" s="4"/>
      <c r="HF146" s="4"/>
      <c r="HG146" s="4"/>
      <c r="HH146" s="4">
        <v>10</v>
      </c>
      <c r="HI146" s="4"/>
      <c r="HJ146" s="4"/>
      <c r="HK146" s="4"/>
      <c r="HL146" s="4">
        <v>10</v>
      </c>
      <c r="HM146" s="4"/>
      <c r="HN146" s="4"/>
      <c r="HO146" s="4">
        <v>20</v>
      </c>
      <c r="HP146" s="4"/>
      <c r="HQ146" s="4"/>
      <c r="HR146" s="4"/>
      <c r="HS146" s="4"/>
      <c r="HT146" s="4"/>
      <c r="HU146" s="4"/>
      <c r="HV146" s="4"/>
      <c r="HW146" s="4"/>
      <c r="HX146" s="4"/>
      <c r="HY146" s="4"/>
      <c r="HZ146" s="4"/>
      <c r="IA146" s="4">
        <v>100</v>
      </c>
      <c r="IB146" s="4"/>
      <c r="IC146" s="4"/>
      <c r="ID146" s="4"/>
      <c r="IE146" s="4"/>
      <c r="IF146" s="4"/>
      <c r="IG146" s="4">
        <v>50</v>
      </c>
      <c r="IH146" s="4"/>
      <c r="II146" s="4"/>
      <c r="IJ146" s="4"/>
      <c r="IK146" s="4"/>
      <c r="IL146" s="4"/>
      <c r="IM146" s="4"/>
      <c r="IN146" s="4"/>
      <c r="IO146" s="4"/>
      <c r="IP146" s="4"/>
      <c r="IQ146" s="4"/>
      <c r="IR146" s="4"/>
      <c r="IS146" s="4"/>
      <c r="IT146" s="4"/>
      <c r="IU146" s="4"/>
      <c r="IV146" s="4"/>
      <c r="IW146" s="4"/>
      <c r="IX146" s="4"/>
      <c r="IY146" s="4">
        <v>100</v>
      </c>
      <c r="IZ146" s="4"/>
      <c r="JA146" s="4"/>
      <c r="JB146" s="4"/>
      <c r="JC146" s="4">
        <v>50</v>
      </c>
      <c r="JD146" s="4"/>
      <c r="JE146" s="4"/>
      <c r="JF146" s="4"/>
      <c r="JG146" s="4"/>
      <c r="JH146" s="4"/>
      <c r="JI146" s="4"/>
      <c r="JJ146" s="4"/>
      <c r="JK146" s="4"/>
      <c r="JL146" s="4"/>
      <c r="JM146" s="4"/>
      <c r="JN146" s="4">
        <v>10</v>
      </c>
      <c r="JO146" s="4"/>
      <c r="JP146" s="4"/>
      <c r="JQ146" s="4">
        <v>50</v>
      </c>
      <c r="JR146" s="4"/>
      <c r="JS146" s="4"/>
      <c r="JT146" s="4"/>
      <c r="JU146" s="4"/>
      <c r="JV146" s="4"/>
      <c r="JW146" s="4"/>
      <c r="JX146" s="4">
        <v>10</v>
      </c>
      <c r="JY146" s="4"/>
      <c r="JZ146" s="4">
        <v>5</v>
      </c>
      <c r="KA146" s="4"/>
      <c r="KB146" s="4"/>
      <c r="KC146" s="4"/>
      <c r="KD146" s="4"/>
      <c r="KE146" s="4">
        <v>10</v>
      </c>
      <c r="KF146" s="4"/>
      <c r="KG146" s="4"/>
      <c r="KH146" s="4"/>
      <c r="KI146" s="4"/>
      <c r="KJ146" s="4"/>
      <c r="KK146" s="4"/>
      <c r="KL146" s="4"/>
      <c r="KM146" s="4"/>
      <c r="KN146" s="4">
        <v>200</v>
      </c>
      <c r="KO146" s="4">
        <v>100</v>
      </c>
      <c r="KP146" s="4">
        <v>60</v>
      </c>
      <c r="KQ146" s="4"/>
      <c r="KR146" s="4"/>
      <c r="KS146" s="4"/>
      <c r="KT146" s="4"/>
      <c r="KU146" s="4"/>
      <c r="KV146" s="4"/>
      <c r="KW146" s="4"/>
      <c r="KX146" s="4"/>
      <c r="KY146" s="4"/>
      <c r="KZ146" s="4">
        <v>6</v>
      </c>
      <c r="LA146" s="4"/>
      <c r="LB146" s="4"/>
      <c r="LC146" s="4"/>
      <c r="LD146" s="4">
        <v>200</v>
      </c>
      <c r="LE146" s="4"/>
      <c r="LF146" s="4"/>
      <c r="LG146" s="4">
        <v>0</v>
      </c>
      <c r="LH146" s="4"/>
      <c r="LI146" s="4">
        <v>20</v>
      </c>
      <c r="LJ146" s="4">
        <v>200</v>
      </c>
      <c r="LK146" s="4">
        <v>10</v>
      </c>
      <c r="LL146" s="4"/>
      <c r="LM146" s="4"/>
      <c r="LN146" s="4">
        <v>20</v>
      </c>
      <c r="LO146" s="4"/>
      <c r="LP146" s="4"/>
      <c r="LQ146" s="4">
        <v>0</v>
      </c>
      <c r="LR146" s="4"/>
      <c r="LS146" s="4"/>
      <c r="LT146" s="4"/>
      <c r="LU146" s="4"/>
      <c r="LV146" s="4"/>
      <c r="LW146" s="4"/>
      <c r="LX146" s="4">
        <v>50</v>
      </c>
      <c r="LY146" s="4"/>
      <c r="LZ146" s="4"/>
      <c r="MA146" s="4"/>
      <c r="MB146" s="4">
        <v>20</v>
      </c>
      <c r="MC146" s="4"/>
      <c r="MD146" s="4"/>
      <c r="ME146" s="4"/>
      <c r="MF146" s="4">
        <v>0</v>
      </c>
      <c r="MG146" s="4"/>
      <c r="MH146" s="4"/>
      <c r="MI146" s="4"/>
      <c r="MJ146" s="4">
        <v>50</v>
      </c>
      <c r="MK146" s="4"/>
      <c r="ML146" s="4">
        <v>50</v>
      </c>
      <c r="MM146" s="4">
        <v>100</v>
      </c>
      <c r="MN146" s="4"/>
      <c r="MO146" s="4"/>
      <c r="MP146" s="4"/>
      <c r="MQ146" s="4"/>
      <c r="MR146" s="4"/>
      <c r="MS146" s="4">
        <v>10</v>
      </c>
      <c r="MT146" s="4">
        <v>1000</v>
      </c>
      <c r="MU146" s="4"/>
      <c r="MV146" s="4"/>
      <c r="MW146" s="4"/>
      <c r="MX146" s="4"/>
      <c r="MY146" s="4"/>
      <c r="MZ146" s="4"/>
      <c r="NA146" s="4"/>
      <c r="NB146" s="8">
        <f t="shared" si="7"/>
        <v>2963</v>
      </c>
      <c r="NC146" s="4">
        <f t="shared" si="6"/>
        <v>7946.766</v>
      </c>
      <c r="ND146" s="9">
        <v>2963</v>
      </c>
      <c r="NE146" s="9">
        <f t="shared" si="8"/>
        <v>0</v>
      </c>
    </row>
    <row r="147" spans="1:369" ht="114.75">
      <c r="A147" s="4">
        <v>160</v>
      </c>
      <c r="B147" s="5">
        <v>146</v>
      </c>
      <c r="C147" s="6" t="s">
        <v>661</v>
      </c>
      <c r="D147" s="30" t="s">
        <v>662</v>
      </c>
      <c r="E147" s="30"/>
      <c r="F147" s="4" t="s">
        <v>368</v>
      </c>
      <c r="G147" s="4">
        <v>0.77725</v>
      </c>
      <c r="H147" s="4">
        <v>0</v>
      </c>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v>10000</v>
      </c>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v>0</v>
      </c>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v>4000</v>
      </c>
      <c r="IN147" s="4"/>
      <c r="IO147" s="4">
        <v>0</v>
      </c>
      <c r="IP147" s="4"/>
      <c r="IQ147" s="4">
        <v>3000</v>
      </c>
      <c r="IR147" s="4"/>
      <c r="IS147" s="4"/>
      <c r="IT147" s="4"/>
      <c r="IU147" s="4"/>
      <c r="IV147" s="4"/>
      <c r="IW147" s="4"/>
      <c r="IX147" s="4"/>
      <c r="IY147" s="4"/>
      <c r="IZ147" s="4"/>
      <c r="JA147" s="4"/>
      <c r="JB147" s="4"/>
      <c r="JC147" s="4">
        <v>200</v>
      </c>
      <c r="JD147" s="4"/>
      <c r="JE147" s="4"/>
      <c r="JF147" s="4"/>
      <c r="JG147" s="4"/>
      <c r="JH147" s="4"/>
      <c r="JI147" s="4"/>
      <c r="JJ147" s="4"/>
      <c r="JK147" s="4"/>
      <c r="JL147" s="4"/>
      <c r="JM147" s="4"/>
      <c r="JN147" s="4"/>
      <c r="JO147" s="4"/>
      <c r="JP147" s="4"/>
      <c r="JQ147" s="4"/>
      <c r="JR147" s="4"/>
      <c r="JS147" s="4"/>
      <c r="JT147" s="4"/>
      <c r="JU147" s="4"/>
      <c r="JV147" s="4"/>
      <c r="JW147" s="4"/>
      <c r="JX147" s="4">
        <v>0</v>
      </c>
      <c r="JY147" s="4"/>
      <c r="JZ147" s="4"/>
      <c r="KA147" s="4"/>
      <c r="KB147" s="4"/>
      <c r="KC147" s="4"/>
      <c r="KD147" s="4"/>
      <c r="KE147" s="4"/>
      <c r="KF147" s="4"/>
      <c r="KG147" s="4"/>
      <c r="KH147" s="4"/>
      <c r="KI147" s="4"/>
      <c r="KJ147" s="4"/>
      <c r="KK147" s="4"/>
      <c r="KL147" s="4"/>
      <c r="KM147" s="4"/>
      <c r="KN147" s="4">
        <v>200</v>
      </c>
      <c r="KO147" s="4"/>
      <c r="KP147" s="4">
        <v>2000</v>
      </c>
      <c r="KQ147" s="4">
        <v>100000</v>
      </c>
      <c r="KR147" s="4"/>
      <c r="KS147" s="4"/>
      <c r="KT147" s="4"/>
      <c r="KU147" s="4"/>
      <c r="KV147" s="4"/>
      <c r="KW147" s="4"/>
      <c r="KX147" s="4"/>
      <c r="KY147" s="4"/>
      <c r="KZ147" s="4">
        <v>200</v>
      </c>
      <c r="LA147" s="4">
        <v>60</v>
      </c>
      <c r="LB147" s="4"/>
      <c r="LC147" s="4"/>
      <c r="LD147" s="4"/>
      <c r="LE147" s="4">
        <v>5000</v>
      </c>
      <c r="LF147" s="4"/>
      <c r="LG147" s="4">
        <v>0</v>
      </c>
      <c r="LH147" s="4">
        <v>10000</v>
      </c>
      <c r="LI147" s="4"/>
      <c r="LJ147" s="4"/>
      <c r="LK147" s="4"/>
      <c r="LL147" s="4"/>
      <c r="LM147" s="4"/>
      <c r="LN147" s="4"/>
      <c r="LO147" s="4"/>
      <c r="LP147" s="4"/>
      <c r="LQ147" s="4">
        <v>0</v>
      </c>
      <c r="LR147" s="4"/>
      <c r="LS147" s="4"/>
      <c r="LT147" s="4"/>
      <c r="LU147" s="4"/>
      <c r="LV147" s="4"/>
      <c r="LW147" s="4"/>
      <c r="LX147" s="4"/>
      <c r="LY147" s="4"/>
      <c r="LZ147" s="4"/>
      <c r="MA147" s="4"/>
      <c r="MB147" s="4"/>
      <c r="MC147" s="4"/>
      <c r="MD147" s="4"/>
      <c r="ME147" s="4"/>
      <c r="MF147" s="4">
        <v>0</v>
      </c>
      <c r="MG147" s="4"/>
      <c r="MH147" s="4"/>
      <c r="MI147" s="4"/>
      <c r="MJ147" s="4">
        <v>0</v>
      </c>
      <c r="MK147" s="4"/>
      <c r="ML147" s="4"/>
      <c r="MM147" s="4"/>
      <c r="MN147" s="4"/>
      <c r="MO147" s="4"/>
      <c r="MP147" s="4"/>
      <c r="MQ147" s="4"/>
      <c r="MR147" s="4"/>
      <c r="MS147" s="4"/>
      <c r="MT147" s="4"/>
      <c r="MU147" s="4"/>
      <c r="MV147" s="4"/>
      <c r="MW147" s="4"/>
      <c r="MX147" s="4"/>
      <c r="MY147" s="4"/>
      <c r="MZ147" s="4"/>
      <c r="NA147" s="4"/>
      <c r="NB147" s="8">
        <f t="shared" si="7"/>
        <v>134660</v>
      </c>
      <c r="NC147" s="4">
        <f t="shared" si="6"/>
        <v>104664.485</v>
      </c>
      <c r="ND147" s="9">
        <v>134660</v>
      </c>
      <c r="NE147" s="9">
        <f t="shared" si="8"/>
        <v>0</v>
      </c>
    </row>
    <row r="148" spans="1:369" ht="51">
      <c r="A148" s="4">
        <v>161</v>
      </c>
      <c r="B148" s="5">
        <v>147</v>
      </c>
      <c r="C148" s="6" t="s">
        <v>663</v>
      </c>
      <c r="D148" s="30" t="s">
        <v>664</v>
      </c>
      <c r="E148" s="30"/>
      <c r="F148" s="4" t="s">
        <v>368</v>
      </c>
      <c r="G148" s="4">
        <v>0.6743</v>
      </c>
      <c r="H148" s="4">
        <v>0</v>
      </c>
      <c r="I148" s="4"/>
      <c r="J148" s="4"/>
      <c r="K148" s="4"/>
      <c r="L148" s="4"/>
      <c r="M148" s="4"/>
      <c r="N148" s="4"/>
      <c r="O148" s="4"/>
      <c r="P148" s="4">
        <v>15000</v>
      </c>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v>30000</v>
      </c>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v>0</v>
      </c>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v>0</v>
      </c>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v>0</v>
      </c>
      <c r="JY148" s="4"/>
      <c r="JZ148" s="4"/>
      <c r="KA148" s="4"/>
      <c r="KB148" s="4"/>
      <c r="KC148" s="4"/>
      <c r="KD148" s="4"/>
      <c r="KE148" s="4">
        <v>20000</v>
      </c>
      <c r="KF148" s="4"/>
      <c r="KG148" s="4"/>
      <c r="KH148" s="4"/>
      <c r="KI148" s="4"/>
      <c r="KJ148" s="4"/>
      <c r="KK148" s="4"/>
      <c r="KL148" s="4"/>
      <c r="KM148" s="4"/>
      <c r="KN148" s="4"/>
      <c r="KO148" s="4"/>
      <c r="KP148" s="4">
        <v>50000</v>
      </c>
      <c r="KQ148" s="4">
        <v>20000</v>
      </c>
      <c r="KR148" s="4"/>
      <c r="KS148" s="4"/>
      <c r="KT148" s="4"/>
      <c r="KU148" s="4"/>
      <c r="KV148" s="4"/>
      <c r="KW148" s="4"/>
      <c r="KX148" s="4"/>
      <c r="KY148" s="4"/>
      <c r="KZ148" s="4"/>
      <c r="LA148" s="4"/>
      <c r="LB148" s="4"/>
      <c r="LC148" s="4"/>
      <c r="LD148" s="4"/>
      <c r="LE148" s="4"/>
      <c r="LF148" s="4"/>
      <c r="LG148" s="4">
        <v>0</v>
      </c>
      <c r="LH148" s="4"/>
      <c r="LI148" s="4"/>
      <c r="LJ148" s="4"/>
      <c r="LK148" s="4"/>
      <c r="LL148" s="4"/>
      <c r="LM148" s="4"/>
      <c r="LN148" s="4"/>
      <c r="LO148" s="4"/>
      <c r="LP148" s="4"/>
      <c r="LQ148" s="4">
        <v>0</v>
      </c>
      <c r="LR148" s="4"/>
      <c r="LS148" s="4"/>
      <c r="LT148" s="4"/>
      <c r="LU148" s="4"/>
      <c r="LV148" s="4"/>
      <c r="LW148" s="4"/>
      <c r="LX148" s="4"/>
      <c r="LY148" s="4"/>
      <c r="LZ148" s="4"/>
      <c r="MA148" s="4"/>
      <c r="MB148" s="4"/>
      <c r="MC148" s="4"/>
      <c r="MD148" s="4"/>
      <c r="ME148" s="4"/>
      <c r="MF148" s="4">
        <v>0</v>
      </c>
      <c r="MG148" s="4"/>
      <c r="MH148" s="4"/>
      <c r="MI148" s="4"/>
      <c r="MJ148" s="4">
        <v>0</v>
      </c>
      <c r="MK148" s="4"/>
      <c r="ML148" s="4"/>
      <c r="MM148" s="4"/>
      <c r="MN148" s="4"/>
      <c r="MO148" s="4"/>
      <c r="MP148" s="4"/>
      <c r="MQ148" s="4"/>
      <c r="MR148" s="4"/>
      <c r="MS148" s="4"/>
      <c r="MT148" s="4"/>
      <c r="MU148" s="4"/>
      <c r="MV148" s="4"/>
      <c r="MW148" s="4"/>
      <c r="MX148" s="4"/>
      <c r="MY148" s="4"/>
      <c r="MZ148" s="4"/>
      <c r="NA148" s="4"/>
      <c r="NB148" s="8">
        <f t="shared" si="7"/>
        <v>135000</v>
      </c>
      <c r="NC148" s="4">
        <f t="shared" si="6"/>
        <v>91030.5</v>
      </c>
      <c r="ND148" s="9">
        <v>135000</v>
      </c>
      <c r="NE148" s="9">
        <f t="shared" si="8"/>
        <v>0</v>
      </c>
    </row>
    <row r="149" spans="1:369" ht="51">
      <c r="A149" s="4">
        <v>166</v>
      </c>
      <c r="B149" s="5">
        <v>148</v>
      </c>
      <c r="C149" s="6" t="s">
        <v>665</v>
      </c>
      <c r="D149" s="19" t="s">
        <v>666</v>
      </c>
      <c r="E149" s="19"/>
      <c r="F149" s="4" t="s">
        <v>368</v>
      </c>
      <c r="G149" s="4">
        <v>1.3717</v>
      </c>
      <c r="H149" s="4">
        <v>0</v>
      </c>
      <c r="I149" s="4"/>
      <c r="J149" s="4"/>
      <c r="K149" s="4"/>
      <c r="L149" s="4"/>
      <c r="M149" s="4"/>
      <c r="N149" s="4"/>
      <c r="O149" s="4"/>
      <c r="P149" s="4"/>
      <c r="Q149" s="4"/>
      <c r="R149" s="4"/>
      <c r="S149" s="4"/>
      <c r="T149" s="4"/>
      <c r="U149" s="4"/>
      <c r="V149" s="4"/>
      <c r="W149" s="4"/>
      <c r="X149" s="4"/>
      <c r="Y149" s="4"/>
      <c r="Z149" s="4"/>
      <c r="AA149" s="4">
        <v>1000</v>
      </c>
      <c r="AB149" s="4"/>
      <c r="AC149" s="4"/>
      <c r="AD149" s="4"/>
      <c r="AE149" s="4"/>
      <c r="AF149" s="4"/>
      <c r="AG149" s="4"/>
      <c r="AH149" s="4"/>
      <c r="AI149" s="4">
        <v>200</v>
      </c>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v>5000</v>
      </c>
      <c r="BO149" s="4"/>
      <c r="BP149" s="4"/>
      <c r="BQ149" s="4">
        <v>5000</v>
      </c>
      <c r="BR149" s="4"/>
      <c r="BS149" s="4"/>
      <c r="BT149" s="4"/>
      <c r="BU149" s="4"/>
      <c r="BV149" s="4"/>
      <c r="BW149" s="4"/>
      <c r="BX149" s="4"/>
      <c r="BY149" s="4"/>
      <c r="BZ149" s="4"/>
      <c r="CA149" s="4"/>
      <c r="CB149" s="4"/>
      <c r="CC149" s="4"/>
      <c r="CD149" s="4"/>
      <c r="CE149" s="4"/>
      <c r="CF149" s="4"/>
      <c r="CG149" s="4">
        <v>100</v>
      </c>
      <c r="CH149" s="4"/>
      <c r="CI149" s="4"/>
      <c r="CJ149" s="4"/>
      <c r="CK149" s="4"/>
      <c r="CL149" s="4"/>
      <c r="CM149" s="4"/>
      <c r="CN149" s="4"/>
      <c r="CO149" s="4"/>
      <c r="CP149" s="4"/>
      <c r="CQ149" s="4"/>
      <c r="CR149" s="4"/>
      <c r="CS149" s="4"/>
      <c r="CT149" s="4">
        <v>500</v>
      </c>
      <c r="CU149" s="4"/>
      <c r="CV149" s="4">
        <v>100</v>
      </c>
      <c r="CW149" s="4">
        <v>500</v>
      </c>
      <c r="CX149" s="4"/>
      <c r="CY149" s="4"/>
      <c r="CZ149" s="4"/>
      <c r="DA149" s="4"/>
      <c r="DB149" s="4"/>
      <c r="DC149" s="4">
        <v>1000</v>
      </c>
      <c r="DD149" s="4"/>
      <c r="DE149" s="4"/>
      <c r="DF149" s="4"/>
      <c r="DG149" s="4"/>
      <c r="DH149" s="4"/>
      <c r="DI149" s="4">
        <v>0</v>
      </c>
      <c r="DJ149" s="4"/>
      <c r="DK149" s="4"/>
      <c r="DL149" s="4"/>
      <c r="DM149" s="4"/>
      <c r="DN149" s="4"/>
      <c r="DO149" s="4"/>
      <c r="DP149" s="4"/>
      <c r="DQ149" s="4"/>
      <c r="DR149" s="4"/>
      <c r="DS149" s="4"/>
      <c r="DT149" s="4">
        <v>200</v>
      </c>
      <c r="DU149" s="4"/>
      <c r="DV149" s="4"/>
      <c r="DW149" s="4"/>
      <c r="DX149" s="4"/>
      <c r="DY149" s="4"/>
      <c r="DZ149" s="4"/>
      <c r="EA149" s="4"/>
      <c r="EB149" s="4"/>
      <c r="EC149" s="4"/>
      <c r="ED149" s="4"/>
      <c r="EE149" s="4"/>
      <c r="EF149" s="4"/>
      <c r="EG149" s="4"/>
      <c r="EH149" s="4"/>
      <c r="EI149" s="4"/>
      <c r="EJ149" s="4"/>
      <c r="EK149" s="4">
        <v>400</v>
      </c>
      <c r="EL149" s="4">
        <v>200</v>
      </c>
      <c r="EM149" s="4">
        <v>1000</v>
      </c>
      <c r="EN149" s="4"/>
      <c r="EO149" s="4">
        <v>2000</v>
      </c>
      <c r="EP149" s="4"/>
      <c r="EQ149" s="4"/>
      <c r="ER149" s="4">
        <v>1000</v>
      </c>
      <c r="ES149" s="4"/>
      <c r="ET149" s="4"/>
      <c r="EU149" s="4"/>
      <c r="EV149" s="4"/>
      <c r="EW149" s="4"/>
      <c r="EX149" s="4">
        <v>30</v>
      </c>
      <c r="EY149" s="4"/>
      <c r="EZ149" s="4"/>
      <c r="FA149" s="4"/>
      <c r="FB149" s="4"/>
      <c r="FC149" s="4"/>
      <c r="FD149" s="4"/>
      <c r="FE149" s="4"/>
      <c r="FF149" s="4"/>
      <c r="FG149" s="4"/>
      <c r="FH149" s="4"/>
      <c r="FI149" s="4"/>
      <c r="FJ149" s="4"/>
      <c r="FK149" s="4">
        <v>400</v>
      </c>
      <c r="FL149" s="4"/>
      <c r="FM149" s="4"/>
      <c r="FN149" s="4"/>
      <c r="FO149" s="4"/>
      <c r="FP149" s="4">
        <v>300</v>
      </c>
      <c r="FQ149" s="4"/>
      <c r="FR149" s="4">
        <v>100</v>
      </c>
      <c r="FS149" s="4"/>
      <c r="FT149" s="4">
        <v>600</v>
      </c>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v>1000</v>
      </c>
      <c r="GU149" s="4"/>
      <c r="GV149" s="4">
        <v>1000</v>
      </c>
      <c r="GW149" s="4"/>
      <c r="GX149" s="4">
        <v>200</v>
      </c>
      <c r="GY149" s="4"/>
      <c r="GZ149" s="4"/>
      <c r="HA149" s="4"/>
      <c r="HB149" s="4"/>
      <c r="HC149" s="4"/>
      <c r="HD149" s="4"/>
      <c r="HE149" s="4"/>
      <c r="HF149" s="4"/>
      <c r="HG149" s="4"/>
      <c r="HH149" s="4"/>
      <c r="HI149" s="4"/>
      <c r="HJ149" s="4"/>
      <c r="HK149" s="4"/>
      <c r="HL149" s="4">
        <v>100</v>
      </c>
      <c r="HM149" s="4"/>
      <c r="HN149" s="4"/>
      <c r="HO149" s="4"/>
      <c r="HP149" s="4">
        <v>500</v>
      </c>
      <c r="HQ149" s="4"/>
      <c r="HR149" s="4"/>
      <c r="HS149" s="4"/>
      <c r="HT149" s="4"/>
      <c r="HU149" s="4"/>
      <c r="HV149" s="4"/>
      <c r="HW149" s="4"/>
      <c r="HX149" s="4"/>
      <c r="HY149" s="4"/>
      <c r="HZ149" s="4"/>
      <c r="IA149" s="4">
        <v>300</v>
      </c>
      <c r="IB149" s="4"/>
      <c r="IC149" s="4"/>
      <c r="ID149" s="4"/>
      <c r="IE149" s="4">
        <v>100</v>
      </c>
      <c r="IF149" s="4"/>
      <c r="IG149" s="4"/>
      <c r="IH149" s="4"/>
      <c r="II149" s="4">
        <v>200</v>
      </c>
      <c r="IJ149" s="4"/>
      <c r="IK149" s="4">
        <v>300</v>
      </c>
      <c r="IL149" s="4"/>
      <c r="IM149" s="4"/>
      <c r="IN149" s="4"/>
      <c r="IO149" s="4">
        <v>0</v>
      </c>
      <c r="IP149" s="4">
        <v>500</v>
      </c>
      <c r="IQ149" s="4"/>
      <c r="IR149" s="4"/>
      <c r="IS149" s="4"/>
      <c r="IT149" s="4"/>
      <c r="IU149" s="4"/>
      <c r="IV149" s="4"/>
      <c r="IW149" s="4"/>
      <c r="IX149" s="4"/>
      <c r="IY149" s="4"/>
      <c r="IZ149" s="4"/>
      <c r="JA149" s="4"/>
      <c r="JB149" s="4"/>
      <c r="JC149" s="4"/>
      <c r="JD149" s="4"/>
      <c r="JE149" s="4"/>
      <c r="JF149" s="4"/>
      <c r="JG149" s="4"/>
      <c r="JH149" s="4"/>
      <c r="JI149" s="4"/>
      <c r="JJ149" s="4"/>
      <c r="JK149" s="4">
        <v>300</v>
      </c>
      <c r="JL149" s="4"/>
      <c r="JM149" s="4"/>
      <c r="JN149" s="4"/>
      <c r="JO149" s="4">
        <v>100</v>
      </c>
      <c r="JP149" s="4">
        <v>300</v>
      </c>
      <c r="JQ149" s="4"/>
      <c r="JR149" s="4"/>
      <c r="JS149" s="4"/>
      <c r="JT149" s="4">
        <v>500</v>
      </c>
      <c r="JU149" s="4"/>
      <c r="JV149" s="4"/>
      <c r="JW149" s="4"/>
      <c r="JX149" s="4">
        <v>0</v>
      </c>
      <c r="JY149" s="4"/>
      <c r="JZ149" s="4">
        <v>400</v>
      </c>
      <c r="KA149" s="4"/>
      <c r="KB149" s="4">
        <v>1000</v>
      </c>
      <c r="KC149" s="4"/>
      <c r="KD149" s="4"/>
      <c r="KE149" s="4"/>
      <c r="KF149" s="4">
        <v>800</v>
      </c>
      <c r="KG149" s="4"/>
      <c r="KH149" s="4"/>
      <c r="KI149" s="4"/>
      <c r="KJ149" s="4"/>
      <c r="KK149" s="4"/>
      <c r="KL149" s="4"/>
      <c r="KM149" s="4"/>
      <c r="KN149" s="4"/>
      <c r="KO149" s="4"/>
      <c r="KP149" s="4">
        <v>0</v>
      </c>
      <c r="KQ149" s="4">
        <v>2000</v>
      </c>
      <c r="KR149" s="4"/>
      <c r="KS149" s="4"/>
      <c r="KT149" s="4"/>
      <c r="KU149" s="4"/>
      <c r="KV149" s="4">
        <v>300</v>
      </c>
      <c r="KW149" s="4"/>
      <c r="KX149" s="4"/>
      <c r="KY149" s="4"/>
      <c r="KZ149" s="4"/>
      <c r="LA149" s="4"/>
      <c r="LB149" s="4"/>
      <c r="LC149" s="4"/>
      <c r="LD149" s="4"/>
      <c r="LE149" s="4"/>
      <c r="LF149" s="4"/>
      <c r="LG149" s="4">
        <v>0</v>
      </c>
      <c r="LH149" s="4">
        <v>1000</v>
      </c>
      <c r="LI149" s="4"/>
      <c r="LJ149" s="4"/>
      <c r="LK149" s="4"/>
      <c r="LL149" s="4"/>
      <c r="LM149" s="4"/>
      <c r="LN149" s="4"/>
      <c r="LO149" s="4"/>
      <c r="LP149" s="4"/>
      <c r="LQ149" s="4">
        <v>0</v>
      </c>
      <c r="LR149" s="4"/>
      <c r="LS149" s="4">
        <v>4000</v>
      </c>
      <c r="LT149" s="4">
        <v>1000</v>
      </c>
      <c r="LU149" s="4"/>
      <c r="LV149" s="11">
        <v>2500</v>
      </c>
      <c r="LW149" s="4"/>
      <c r="LX149" s="4">
        <v>500</v>
      </c>
      <c r="LY149" s="4">
        <v>2000</v>
      </c>
      <c r="LZ149" s="4"/>
      <c r="MA149" s="4"/>
      <c r="MB149" s="4"/>
      <c r="MC149" s="4"/>
      <c r="MD149" s="4">
        <v>500</v>
      </c>
      <c r="ME149" s="4"/>
      <c r="MF149" s="4">
        <v>0</v>
      </c>
      <c r="MG149" s="4"/>
      <c r="MH149" s="4"/>
      <c r="MI149" s="4"/>
      <c r="MJ149" s="4">
        <v>1000</v>
      </c>
      <c r="MK149" s="4"/>
      <c r="ML149" s="4">
        <v>2000</v>
      </c>
      <c r="MM149" s="4"/>
      <c r="MN149" s="4"/>
      <c r="MO149" s="4"/>
      <c r="MP149" s="4"/>
      <c r="MQ149" s="4"/>
      <c r="MR149" s="4"/>
      <c r="MS149" s="4"/>
      <c r="MT149" s="4"/>
      <c r="MU149" s="4">
        <v>500</v>
      </c>
      <c r="MV149" s="4"/>
      <c r="MW149" s="4"/>
      <c r="MX149" s="4"/>
      <c r="MY149" s="4"/>
      <c r="MZ149" s="4"/>
      <c r="NA149" s="4"/>
      <c r="NB149" s="43">
        <f t="shared" si="7"/>
        <v>44530</v>
      </c>
      <c r="NC149" s="11">
        <f t="shared" si="6"/>
        <v>61081.801</v>
      </c>
      <c r="ND149" s="9">
        <v>42030</v>
      </c>
      <c r="NE149" s="9">
        <f t="shared" si="8"/>
        <v>2500</v>
      </c>
    </row>
    <row r="150" spans="1:369" ht="38.25">
      <c r="A150" s="4">
        <v>162</v>
      </c>
      <c r="B150" s="5">
        <v>149</v>
      </c>
      <c r="C150" s="6" t="s">
        <v>667</v>
      </c>
      <c r="D150" s="30" t="s">
        <v>668</v>
      </c>
      <c r="E150" s="30"/>
      <c r="F150" s="4" t="s">
        <v>368</v>
      </c>
      <c r="G150" s="4">
        <v>2.1348</v>
      </c>
      <c r="H150" s="4">
        <v>0</v>
      </c>
      <c r="I150" s="4"/>
      <c r="J150" s="4"/>
      <c r="K150" s="4"/>
      <c r="L150" s="4"/>
      <c r="M150" s="4"/>
      <c r="N150" s="4"/>
      <c r="O150" s="4"/>
      <c r="P150" s="4"/>
      <c r="Q150" s="4"/>
      <c r="R150" s="4"/>
      <c r="S150" s="4"/>
      <c r="T150" s="4"/>
      <c r="U150" s="4"/>
      <c r="V150" s="4"/>
      <c r="W150" s="4">
        <v>100</v>
      </c>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v>0</v>
      </c>
      <c r="DJ150" s="4"/>
      <c r="DK150" s="4">
        <v>300</v>
      </c>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v>1500</v>
      </c>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v>2000</v>
      </c>
      <c r="HB150" s="4"/>
      <c r="HC150" s="4"/>
      <c r="HD150" s="4"/>
      <c r="HE150" s="4"/>
      <c r="HF150" s="4"/>
      <c r="HG150" s="4"/>
      <c r="HH150" s="4"/>
      <c r="HI150" s="4"/>
      <c r="HJ150" s="4"/>
      <c r="HK150" s="4"/>
      <c r="HL150" s="4">
        <v>10</v>
      </c>
      <c r="HM150" s="4"/>
      <c r="HN150" s="4"/>
      <c r="HO150" s="4"/>
      <c r="HP150" s="4"/>
      <c r="HQ150" s="4"/>
      <c r="HR150" s="4"/>
      <c r="HS150" s="4"/>
      <c r="HT150" s="4"/>
      <c r="HU150" s="4"/>
      <c r="HV150" s="4"/>
      <c r="HW150" s="4"/>
      <c r="HX150" s="4"/>
      <c r="HY150" s="4"/>
      <c r="HZ150" s="4"/>
      <c r="IA150" s="4">
        <v>200</v>
      </c>
      <c r="IB150" s="4"/>
      <c r="IC150" s="4"/>
      <c r="ID150" s="4"/>
      <c r="IE150" s="4"/>
      <c r="IF150" s="4"/>
      <c r="IG150" s="4"/>
      <c r="IH150" s="4"/>
      <c r="II150" s="4"/>
      <c r="IJ150" s="4"/>
      <c r="IK150" s="4"/>
      <c r="IL150" s="4"/>
      <c r="IM150" s="4"/>
      <c r="IN150" s="4"/>
      <c r="IO150" s="4"/>
      <c r="IP150" s="4"/>
      <c r="IQ150" s="4">
        <v>1000</v>
      </c>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v>0</v>
      </c>
      <c r="JY150" s="4"/>
      <c r="JZ150" s="4"/>
      <c r="KA150" s="4"/>
      <c r="KB150" s="4"/>
      <c r="KC150" s="4"/>
      <c r="KD150" s="4"/>
      <c r="KE150" s="4"/>
      <c r="KF150" s="4"/>
      <c r="KG150" s="4"/>
      <c r="KH150" s="4"/>
      <c r="KI150" s="4"/>
      <c r="KJ150" s="4"/>
      <c r="KK150" s="4"/>
      <c r="KL150" s="4"/>
      <c r="KM150" s="4"/>
      <c r="KN150" s="4"/>
      <c r="KO150" s="4"/>
      <c r="KP150" s="4">
        <v>5000</v>
      </c>
      <c r="KQ150" s="4"/>
      <c r="KR150" s="4"/>
      <c r="KS150" s="4"/>
      <c r="KT150" s="4"/>
      <c r="KU150" s="4"/>
      <c r="KV150" s="4"/>
      <c r="KW150" s="4"/>
      <c r="KX150" s="4"/>
      <c r="KY150" s="4"/>
      <c r="KZ150" s="4"/>
      <c r="LA150" s="4"/>
      <c r="LB150" s="4">
        <v>100</v>
      </c>
      <c r="LC150" s="4">
        <v>5000</v>
      </c>
      <c r="LD150" s="4"/>
      <c r="LE150" s="4"/>
      <c r="LF150" s="4"/>
      <c r="LG150" s="4">
        <v>0</v>
      </c>
      <c r="LH150" s="4"/>
      <c r="LI150" s="4"/>
      <c r="LJ150" s="4"/>
      <c r="LK150" s="4"/>
      <c r="LL150" s="4"/>
      <c r="LM150" s="4"/>
      <c r="LN150" s="4"/>
      <c r="LO150" s="4"/>
      <c r="LP150" s="4"/>
      <c r="LQ150" s="4">
        <v>0</v>
      </c>
      <c r="LR150" s="4"/>
      <c r="LS150" s="4"/>
      <c r="LT150" s="4"/>
      <c r="LU150" s="4"/>
      <c r="LV150" s="4"/>
      <c r="LW150" s="4"/>
      <c r="LX150" s="4"/>
      <c r="LY150" s="4"/>
      <c r="LZ150" s="4"/>
      <c r="MA150" s="4"/>
      <c r="MB150" s="4"/>
      <c r="MC150" s="4"/>
      <c r="MD150" s="4"/>
      <c r="ME150" s="4"/>
      <c r="MF150" s="4">
        <v>0</v>
      </c>
      <c r="MG150" s="4"/>
      <c r="MH150" s="4"/>
      <c r="MI150" s="4"/>
      <c r="MJ150" s="4">
        <v>0</v>
      </c>
      <c r="MK150" s="4"/>
      <c r="ML150" s="4"/>
      <c r="MM150" s="4"/>
      <c r="MN150" s="4"/>
      <c r="MO150" s="4"/>
      <c r="MP150" s="4"/>
      <c r="MQ150" s="4"/>
      <c r="MR150" s="4"/>
      <c r="MS150" s="4"/>
      <c r="MT150" s="4"/>
      <c r="MU150" s="4"/>
      <c r="MV150" s="4"/>
      <c r="MW150" s="4"/>
      <c r="MX150" s="4"/>
      <c r="MY150" s="4"/>
      <c r="MZ150" s="4"/>
      <c r="NA150" s="4"/>
      <c r="NB150" s="8">
        <f t="shared" si="7"/>
        <v>15210</v>
      </c>
      <c r="NC150" s="4">
        <f t="shared" si="6"/>
        <v>32470.307999999997</v>
      </c>
      <c r="ND150" s="9">
        <v>15210</v>
      </c>
      <c r="NE150" s="9">
        <f t="shared" si="8"/>
        <v>0</v>
      </c>
    </row>
    <row r="151" spans="1:369" s="17" customFormat="1" ht="76.5">
      <c r="A151" s="15" t="s">
        <v>669</v>
      </c>
      <c r="B151" s="8">
        <v>150</v>
      </c>
      <c r="C151" s="15" t="s">
        <v>670</v>
      </c>
      <c r="D151" s="16" t="s">
        <v>671</v>
      </c>
      <c r="E151" s="16" t="s">
        <v>838</v>
      </c>
      <c r="F151" s="14" t="s">
        <v>368</v>
      </c>
      <c r="G151" s="14">
        <v>1.836</v>
      </c>
      <c r="H151" s="14">
        <v>0</v>
      </c>
      <c r="I151" s="14">
        <v>0</v>
      </c>
      <c r="J151" s="14">
        <v>0</v>
      </c>
      <c r="K151" s="14">
        <v>0</v>
      </c>
      <c r="L151" s="14">
        <v>0</v>
      </c>
      <c r="M151" s="14">
        <v>0</v>
      </c>
      <c r="N151" s="14">
        <v>0</v>
      </c>
      <c r="O151" s="14">
        <v>0</v>
      </c>
      <c r="P151" s="14">
        <v>1000</v>
      </c>
      <c r="Q151" s="14">
        <v>0</v>
      </c>
      <c r="R151" s="14">
        <v>0</v>
      </c>
      <c r="S151" s="14">
        <v>0</v>
      </c>
      <c r="T151" s="14">
        <v>0</v>
      </c>
      <c r="U151" s="14">
        <v>0</v>
      </c>
      <c r="V151" s="14">
        <v>0</v>
      </c>
      <c r="W151" s="14">
        <v>150</v>
      </c>
      <c r="X151" s="14">
        <v>0</v>
      </c>
      <c r="Y151" s="14">
        <v>1000</v>
      </c>
      <c r="Z151" s="14">
        <v>0</v>
      </c>
      <c r="AA151" s="14">
        <v>0</v>
      </c>
      <c r="AB151" s="14">
        <v>0</v>
      </c>
      <c r="AC151" s="14">
        <v>0</v>
      </c>
      <c r="AD151" s="14">
        <v>0</v>
      </c>
      <c r="AE151" s="14">
        <v>0</v>
      </c>
      <c r="AF151" s="14">
        <v>0</v>
      </c>
      <c r="AG151" s="14">
        <v>0</v>
      </c>
      <c r="AH151" s="14">
        <v>0</v>
      </c>
      <c r="AI151" s="14">
        <v>0</v>
      </c>
      <c r="AJ151" s="14">
        <v>0</v>
      </c>
      <c r="AK151" s="14">
        <v>0</v>
      </c>
      <c r="AL151" s="14">
        <v>0</v>
      </c>
      <c r="AM151" s="14">
        <v>0</v>
      </c>
      <c r="AN151" s="14">
        <v>0</v>
      </c>
      <c r="AO151" s="14">
        <v>0</v>
      </c>
      <c r="AP151" s="14">
        <v>0</v>
      </c>
      <c r="AQ151" s="14">
        <v>0</v>
      </c>
      <c r="AR151" s="14">
        <v>0</v>
      </c>
      <c r="AS151" s="14">
        <v>0</v>
      </c>
      <c r="AT151" s="14">
        <v>0</v>
      </c>
      <c r="AU151" s="14">
        <v>0</v>
      </c>
      <c r="AV151" s="14">
        <v>0</v>
      </c>
      <c r="AW151" s="14">
        <v>0</v>
      </c>
      <c r="AX151" s="14">
        <v>0</v>
      </c>
      <c r="AY151" s="14">
        <v>0</v>
      </c>
      <c r="AZ151" s="14">
        <v>0</v>
      </c>
      <c r="BA151" s="14">
        <v>0</v>
      </c>
      <c r="BB151" s="14">
        <v>0</v>
      </c>
      <c r="BC151" s="14">
        <v>0</v>
      </c>
      <c r="BD151" s="14">
        <v>0</v>
      </c>
      <c r="BE151" s="14">
        <v>0</v>
      </c>
      <c r="BF151" s="14">
        <v>0</v>
      </c>
      <c r="BG151" s="14">
        <v>0</v>
      </c>
      <c r="BH151" s="14">
        <v>0</v>
      </c>
      <c r="BI151" s="14">
        <v>0</v>
      </c>
      <c r="BJ151" s="14">
        <v>0</v>
      </c>
      <c r="BK151" s="14">
        <v>0</v>
      </c>
      <c r="BL151" s="11">
        <v>60000</v>
      </c>
      <c r="BM151" s="14">
        <v>40000</v>
      </c>
      <c r="BN151" s="11">
        <v>80000</v>
      </c>
      <c r="BO151" s="14">
        <v>5000</v>
      </c>
      <c r="BP151" s="11">
        <v>25000</v>
      </c>
      <c r="BQ151" s="14">
        <v>10000</v>
      </c>
      <c r="BR151" s="14">
        <v>0</v>
      </c>
      <c r="BS151" s="11">
        <v>3000</v>
      </c>
      <c r="BT151" s="14">
        <v>0</v>
      </c>
      <c r="BU151" s="14">
        <v>0</v>
      </c>
      <c r="BV151" s="14">
        <v>0</v>
      </c>
      <c r="BW151" s="14">
        <v>0</v>
      </c>
      <c r="BX151" s="14">
        <v>0</v>
      </c>
      <c r="BY151" s="14">
        <v>0</v>
      </c>
      <c r="BZ151" s="14">
        <v>0</v>
      </c>
      <c r="CA151" s="14">
        <v>0</v>
      </c>
      <c r="CB151" s="14">
        <v>2500</v>
      </c>
      <c r="CC151" s="14">
        <v>0</v>
      </c>
      <c r="CD151" s="14">
        <v>0</v>
      </c>
      <c r="CE151" s="14">
        <v>0</v>
      </c>
      <c r="CF151" s="14">
        <v>0</v>
      </c>
      <c r="CG151" s="14">
        <v>2000</v>
      </c>
      <c r="CH151" s="14">
        <v>100</v>
      </c>
      <c r="CI151" s="14">
        <v>0</v>
      </c>
      <c r="CJ151" s="14">
        <v>0</v>
      </c>
      <c r="CK151" s="14">
        <v>0</v>
      </c>
      <c r="CL151" s="14">
        <v>2000</v>
      </c>
      <c r="CM151" s="14">
        <v>0</v>
      </c>
      <c r="CN151" s="14">
        <v>0</v>
      </c>
      <c r="CO151" s="14">
        <v>0</v>
      </c>
      <c r="CP151" s="14">
        <v>0</v>
      </c>
      <c r="CQ151" s="14">
        <v>100</v>
      </c>
      <c r="CR151" s="14">
        <v>10000</v>
      </c>
      <c r="CS151" s="14">
        <v>1000</v>
      </c>
      <c r="CT151" s="14">
        <v>1500</v>
      </c>
      <c r="CU151" s="14">
        <v>0</v>
      </c>
      <c r="CV151" s="14">
        <v>0</v>
      </c>
      <c r="CW151" s="14">
        <v>5000</v>
      </c>
      <c r="CX151" s="14">
        <v>0</v>
      </c>
      <c r="CY151" s="14">
        <v>0</v>
      </c>
      <c r="CZ151" s="14">
        <v>0</v>
      </c>
      <c r="DA151" s="14">
        <v>0</v>
      </c>
      <c r="DB151" s="14">
        <v>0</v>
      </c>
      <c r="DC151" s="14">
        <v>1000</v>
      </c>
      <c r="DD151" s="14">
        <v>0</v>
      </c>
      <c r="DE151" s="14">
        <v>0</v>
      </c>
      <c r="DF151" s="14">
        <v>0</v>
      </c>
      <c r="DG151" s="14">
        <v>0</v>
      </c>
      <c r="DH151" s="14">
        <v>0</v>
      </c>
      <c r="DI151" s="14">
        <v>0</v>
      </c>
      <c r="DJ151" s="14">
        <v>0</v>
      </c>
      <c r="DK151" s="14">
        <v>0</v>
      </c>
      <c r="DL151" s="14">
        <v>0</v>
      </c>
      <c r="DM151" s="14">
        <v>0</v>
      </c>
      <c r="DN151" s="14">
        <v>0</v>
      </c>
      <c r="DO151" s="14">
        <v>0</v>
      </c>
      <c r="DP151" s="14">
        <v>0</v>
      </c>
      <c r="DQ151" s="14">
        <v>1000</v>
      </c>
      <c r="DR151" s="14">
        <v>0</v>
      </c>
      <c r="DS151" s="14">
        <v>0</v>
      </c>
      <c r="DT151" s="14">
        <v>1000</v>
      </c>
      <c r="DU151" s="14">
        <v>0</v>
      </c>
      <c r="DV151" s="14">
        <v>2000</v>
      </c>
      <c r="DW151" s="14">
        <v>0</v>
      </c>
      <c r="DX151" s="14">
        <v>0</v>
      </c>
      <c r="DY151" s="14">
        <v>0</v>
      </c>
      <c r="DZ151" s="14">
        <v>0</v>
      </c>
      <c r="EA151" s="14">
        <v>0</v>
      </c>
      <c r="EB151" s="14">
        <v>0</v>
      </c>
      <c r="EC151" s="14">
        <v>0</v>
      </c>
      <c r="ED151" s="14">
        <v>0</v>
      </c>
      <c r="EE151" s="14">
        <v>0</v>
      </c>
      <c r="EF151" s="14">
        <v>0</v>
      </c>
      <c r="EG151" s="14">
        <v>0</v>
      </c>
      <c r="EH151" s="14">
        <v>2000</v>
      </c>
      <c r="EI151" s="14">
        <v>1000</v>
      </c>
      <c r="EJ151" s="14">
        <v>0</v>
      </c>
      <c r="EK151" s="14">
        <v>1000</v>
      </c>
      <c r="EL151" s="14">
        <v>1000</v>
      </c>
      <c r="EM151" s="14">
        <v>3000</v>
      </c>
      <c r="EN151" s="14">
        <v>0</v>
      </c>
      <c r="EO151" s="14">
        <v>8000</v>
      </c>
      <c r="EP151" s="14">
        <v>0</v>
      </c>
      <c r="EQ151" s="14">
        <v>2000</v>
      </c>
      <c r="ER151" s="14">
        <v>800</v>
      </c>
      <c r="ES151" s="14">
        <v>0</v>
      </c>
      <c r="ET151" s="14">
        <v>0</v>
      </c>
      <c r="EU151" s="14">
        <v>0</v>
      </c>
      <c r="EV151" s="14">
        <v>1000</v>
      </c>
      <c r="EW151" s="14">
        <v>0</v>
      </c>
      <c r="EX151" s="14">
        <v>50</v>
      </c>
      <c r="EY151" s="14">
        <v>0</v>
      </c>
      <c r="EZ151" s="14">
        <v>0</v>
      </c>
      <c r="FA151" s="14">
        <v>800</v>
      </c>
      <c r="FB151" s="14">
        <v>0</v>
      </c>
      <c r="FC151" s="14">
        <v>0</v>
      </c>
      <c r="FD151" s="14">
        <v>0</v>
      </c>
      <c r="FE151" s="14">
        <v>5000</v>
      </c>
      <c r="FF151" s="14">
        <v>0</v>
      </c>
      <c r="FG151" s="14">
        <v>0</v>
      </c>
      <c r="FH151" s="11">
        <v>1600</v>
      </c>
      <c r="FI151" s="14">
        <v>0</v>
      </c>
      <c r="FJ151" s="14">
        <v>0</v>
      </c>
      <c r="FK151" s="14">
        <v>0</v>
      </c>
      <c r="FL151" s="14">
        <v>0</v>
      </c>
      <c r="FM151" s="14">
        <v>1500</v>
      </c>
      <c r="FN151" s="14">
        <v>2000</v>
      </c>
      <c r="FO151" s="14">
        <v>0</v>
      </c>
      <c r="FP151" s="14">
        <v>1000</v>
      </c>
      <c r="FQ151" s="14">
        <v>0</v>
      </c>
      <c r="FR151" s="14">
        <v>0</v>
      </c>
      <c r="FS151" s="14">
        <v>0</v>
      </c>
      <c r="FT151" s="14">
        <v>200</v>
      </c>
      <c r="FU151" s="14">
        <v>0</v>
      </c>
      <c r="FV151" s="14">
        <v>0</v>
      </c>
      <c r="FW151" s="14">
        <v>0</v>
      </c>
      <c r="FX151" s="14">
        <v>0</v>
      </c>
      <c r="FY151" s="14">
        <v>0</v>
      </c>
      <c r="FZ151" s="14">
        <v>3500</v>
      </c>
      <c r="GA151" s="14">
        <v>0</v>
      </c>
      <c r="GB151" s="14">
        <v>0</v>
      </c>
      <c r="GC151" s="14">
        <v>0</v>
      </c>
      <c r="GD151" s="14">
        <v>0</v>
      </c>
      <c r="GE151" s="14">
        <v>0</v>
      </c>
      <c r="GF151" s="14">
        <v>0</v>
      </c>
      <c r="GG151" s="14">
        <v>2000</v>
      </c>
      <c r="GH151" s="14">
        <v>0</v>
      </c>
      <c r="GI151" s="14">
        <v>0</v>
      </c>
      <c r="GJ151" s="14">
        <v>0</v>
      </c>
      <c r="GK151" s="14">
        <v>0</v>
      </c>
      <c r="GL151" s="14">
        <v>0</v>
      </c>
      <c r="GM151" s="14">
        <v>0</v>
      </c>
      <c r="GN151" s="14">
        <v>0</v>
      </c>
      <c r="GO151" s="14">
        <v>0</v>
      </c>
      <c r="GP151" s="14">
        <v>0</v>
      </c>
      <c r="GQ151" s="14">
        <v>0</v>
      </c>
      <c r="GR151" s="14">
        <v>0</v>
      </c>
      <c r="GS151" s="14">
        <v>0</v>
      </c>
      <c r="GT151" s="14">
        <v>2000</v>
      </c>
      <c r="GU151" s="14">
        <v>0</v>
      </c>
      <c r="GV151" s="14">
        <v>2000</v>
      </c>
      <c r="GW151" s="14">
        <v>5000</v>
      </c>
      <c r="GX151" s="14">
        <v>2000</v>
      </c>
      <c r="GY151" s="14">
        <v>3000</v>
      </c>
      <c r="GZ151" s="14">
        <v>0</v>
      </c>
      <c r="HA151" s="14">
        <v>0</v>
      </c>
      <c r="HB151" s="14">
        <v>0</v>
      </c>
      <c r="HC151" s="14">
        <v>0</v>
      </c>
      <c r="HD151" s="14">
        <v>0</v>
      </c>
      <c r="HE151" s="14">
        <v>0</v>
      </c>
      <c r="HF151" s="14">
        <v>0</v>
      </c>
      <c r="HG151" s="14">
        <v>0</v>
      </c>
      <c r="HH151" s="14">
        <v>0</v>
      </c>
      <c r="HI151" s="14">
        <v>0</v>
      </c>
      <c r="HJ151" s="14">
        <v>0</v>
      </c>
      <c r="HK151" s="14">
        <v>0</v>
      </c>
      <c r="HL151" s="11">
        <v>1020</v>
      </c>
      <c r="HM151" s="14">
        <v>0</v>
      </c>
      <c r="HN151" s="14">
        <v>30000</v>
      </c>
      <c r="HO151" s="14">
        <v>0</v>
      </c>
      <c r="HP151" s="14">
        <v>2000</v>
      </c>
      <c r="HQ151" s="14">
        <v>0</v>
      </c>
      <c r="HR151" s="14">
        <v>5000</v>
      </c>
      <c r="HS151" s="14">
        <v>0</v>
      </c>
      <c r="HT151" s="14">
        <v>0</v>
      </c>
      <c r="HU151" s="14">
        <v>500</v>
      </c>
      <c r="HV151" s="14">
        <v>0</v>
      </c>
      <c r="HW151" s="11">
        <v>400</v>
      </c>
      <c r="HX151" s="14">
        <v>300</v>
      </c>
      <c r="HY151" s="14">
        <v>0</v>
      </c>
      <c r="HZ151" s="11">
        <v>7000</v>
      </c>
      <c r="IA151" s="11">
        <v>6200</v>
      </c>
      <c r="IB151" s="14">
        <v>0</v>
      </c>
      <c r="IC151" s="14">
        <v>0</v>
      </c>
      <c r="ID151" s="14">
        <v>0</v>
      </c>
      <c r="IE151" s="14">
        <v>100</v>
      </c>
      <c r="IF151" s="14">
        <v>0</v>
      </c>
      <c r="IG151" s="11">
        <v>2100</v>
      </c>
      <c r="IH151" s="14">
        <v>0</v>
      </c>
      <c r="II151" s="14">
        <v>500</v>
      </c>
      <c r="IJ151" s="14">
        <v>500</v>
      </c>
      <c r="IK151" s="14">
        <v>2000</v>
      </c>
      <c r="IL151" s="14">
        <v>5000</v>
      </c>
      <c r="IM151" s="14">
        <v>0</v>
      </c>
      <c r="IN151" s="14">
        <v>200</v>
      </c>
      <c r="IO151" s="14">
        <v>0</v>
      </c>
      <c r="IP151" s="14">
        <v>0</v>
      </c>
      <c r="IQ151" s="14">
        <v>0</v>
      </c>
      <c r="IR151" s="14">
        <v>1000</v>
      </c>
      <c r="IS151" s="14">
        <v>1000</v>
      </c>
      <c r="IT151" s="14">
        <v>0</v>
      </c>
      <c r="IU151" s="14">
        <v>0</v>
      </c>
      <c r="IV151" s="14">
        <v>3000</v>
      </c>
      <c r="IW151" s="14">
        <v>3000</v>
      </c>
      <c r="IX151" s="14">
        <v>0</v>
      </c>
      <c r="IY151" s="14">
        <v>0</v>
      </c>
      <c r="IZ151" s="14">
        <v>1500</v>
      </c>
      <c r="JA151" s="14">
        <v>0</v>
      </c>
      <c r="JB151" s="14">
        <v>0</v>
      </c>
      <c r="JC151" s="14">
        <v>0</v>
      </c>
      <c r="JD151" s="14">
        <v>0</v>
      </c>
      <c r="JE151" s="14">
        <v>0</v>
      </c>
      <c r="JF151" s="14">
        <v>0</v>
      </c>
      <c r="JG151" s="11">
        <v>1600</v>
      </c>
      <c r="JH151" s="14">
        <v>0</v>
      </c>
      <c r="JI151" s="14">
        <v>0</v>
      </c>
      <c r="JJ151" s="14">
        <v>0</v>
      </c>
      <c r="JK151" s="14">
        <v>2000</v>
      </c>
      <c r="JL151" s="14">
        <v>500</v>
      </c>
      <c r="JM151" s="14">
        <v>0</v>
      </c>
      <c r="JN151" s="14">
        <v>1000</v>
      </c>
      <c r="JO151" s="14">
        <v>0</v>
      </c>
      <c r="JP151" s="14">
        <v>300</v>
      </c>
      <c r="JQ151" s="14">
        <v>0</v>
      </c>
      <c r="JR151" s="14">
        <v>0</v>
      </c>
      <c r="JS151" s="14">
        <v>0</v>
      </c>
      <c r="JT151" s="14">
        <v>1000</v>
      </c>
      <c r="JU151" s="14">
        <v>0</v>
      </c>
      <c r="JV151" s="14">
        <v>0</v>
      </c>
      <c r="JW151" s="14">
        <v>0</v>
      </c>
      <c r="JX151" s="14">
        <v>0</v>
      </c>
      <c r="JY151" s="11">
        <v>2000</v>
      </c>
      <c r="JZ151" s="14">
        <v>1500</v>
      </c>
      <c r="KA151" s="14">
        <v>0</v>
      </c>
      <c r="KB151" s="14">
        <v>1000</v>
      </c>
      <c r="KC151" s="14">
        <v>20000</v>
      </c>
      <c r="KD151" s="14">
        <v>0</v>
      </c>
      <c r="KE151" s="14">
        <v>0</v>
      </c>
      <c r="KF151" s="14">
        <v>0</v>
      </c>
      <c r="KG151" s="14">
        <v>0</v>
      </c>
      <c r="KH151" s="14">
        <v>7000</v>
      </c>
      <c r="KI151" s="14">
        <v>0</v>
      </c>
      <c r="KJ151" s="14">
        <v>0</v>
      </c>
      <c r="KK151" s="14">
        <v>0</v>
      </c>
      <c r="KL151" s="14">
        <v>0</v>
      </c>
      <c r="KM151" s="14">
        <v>0</v>
      </c>
      <c r="KN151" s="14">
        <v>5200</v>
      </c>
      <c r="KO151" s="14">
        <v>1000</v>
      </c>
      <c r="KP151" s="11">
        <v>135000</v>
      </c>
      <c r="KQ151" s="14">
        <v>10000</v>
      </c>
      <c r="KR151" s="14">
        <v>0</v>
      </c>
      <c r="KS151" s="14">
        <v>600</v>
      </c>
      <c r="KT151" s="14">
        <v>0</v>
      </c>
      <c r="KU151" s="14">
        <v>0</v>
      </c>
      <c r="KV151" s="14">
        <v>0</v>
      </c>
      <c r="KW151" s="14">
        <v>0</v>
      </c>
      <c r="KX151" s="14">
        <v>0</v>
      </c>
      <c r="KY151" s="14">
        <v>2000</v>
      </c>
      <c r="KZ151" s="14">
        <v>0</v>
      </c>
      <c r="LA151" s="14">
        <v>15000</v>
      </c>
      <c r="LB151" s="11">
        <v>10000</v>
      </c>
      <c r="LC151" s="14">
        <v>5000</v>
      </c>
      <c r="LD151" s="14">
        <v>0</v>
      </c>
      <c r="LE151" s="11">
        <v>13300</v>
      </c>
      <c r="LF151" s="14">
        <v>0</v>
      </c>
      <c r="LG151" s="14">
        <v>0</v>
      </c>
      <c r="LH151" s="14">
        <v>15000</v>
      </c>
      <c r="LI151" s="14">
        <v>0</v>
      </c>
      <c r="LJ151" s="14">
        <v>30000</v>
      </c>
      <c r="LK151" s="14">
        <v>0</v>
      </c>
      <c r="LL151" s="14">
        <v>0</v>
      </c>
      <c r="LM151" s="14">
        <v>0</v>
      </c>
      <c r="LN151" s="14">
        <v>6000</v>
      </c>
      <c r="LO151" s="14">
        <v>0</v>
      </c>
      <c r="LP151" s="14">
        <v>1000</v>
      </c>
      <c r="LQ151" s="14">
        <v>5000</v>
      </c>
      <c r="LR151" s="14">
        <v>3000</v>
      </c>
      <c r="LS151" s="14">
        <v>1000</v>
      </c>
      <c r="LT151" s="14">
        <v>10000</v>
      </c>
      <c r="LU151" s="14">
        <v>2000</v>
      </c>
      <c r="LV151" s="11">
        <v>1000</v>
      </c>
      <c r="LW151" s="14">
        <v>10000</v>
      </c>
      <c r="LX151" s="14">
        <v>2000</v>
      </c>
      <c r="LY151" s="14">
        <v>8000</v>
      </c>
      <c r="LZ151" s="14">
        <v>3000</v>
      </c>
      <c r="MA151" s="14">
        <v>0</v>
      </c>
      <c r="MB151" s="14">
        <v>40000</v>
      </c>
      <c r="MC151" s="14">
        <v>0</v>
      </c>
      <c r="MD151" s="14">
        <v>1000</v>
      </c>
      <c r="ME151" s="14">
        <v>0</v>
      </c>
      <c r="MF151" s="14">
        <v>1000</v>
      </c>
      <c r="MG151" s="11">
        <v>7000</v>
      </c>
      <c r="MH151" s="14">
        <v>4000</v>
      </c>
      <c r="MI151" s="14">
        <v>600</v>
      </c>
      <c r="MJ151" s="11">
        <v>8000</v>
      </c>
      <c r="MK151" s="14">
        <v>0</v>
      </c>
      <c r="ML151" s="14">
        <v>0</v>
      </c>
      <c r="MM151" s="14">
        <v>6000</v>
      </c>
      <c r="MN151" s="14">
        <v>0</v>
      </c>
      <c r="MO151" s="14">
        <v>8000</v>
      </c>
      <c r="MP151" s="14">
        <v>0</v>
      </c>
      <c r="MQ151" s="11">
        <v>5500</v>
      </c>
      <c r="MR151" s="14">
        <v>0</v>
      </c>
      <c r="MS151" s="14">
        <v>0</v>
      </c>
      <c r="MT151" s="14">
        <v>0</v>
      </c>
      <c r="MU151" s="14">
        <v>1000</v>
      </c>
      <c r="MV151" s="14">
        <v>0</v>
      </c>
      <c r="MW151" s="14">
        <v>0</v>
      </c>
      <c r="MX151" s="14">
        <v>0</v>
      </c>
      <c r="MY151" s="14">
        <v>0</v>
      </c>
      <c r="MZ151" s="14">
        <v>2000</v>
      </c>
      <c r="NA151" s="14">
        <v>1000</v>
      </c>
      <c r="NB151" s="43">
        <f t="shared" si="7"/>
        <v>795220</v>
      </c>
      <c r="NC151" s="11">
        <v>1458187.9200000002</v>
      </c>
      <c r="ND151" s="17">
        <v>794220</v>
      </c>
      <c r="NE151" s="9">
        <f t="shared" si="8"/>
        <v>1000</v>
      </c>
    </row>
    <row r="152" spans="1:369" ht="51">
      <c r="A152" s="4">
        <v>167</v>
      </c>
      <c r="B152" s="5">
        <v>151</v>
      </c>
      <c r="C152" s="6" t="s">
        <v>672</v>
      </c>
      <c r="D152" s="6" t="s">
        <v>673</v>
      </c>
      <c r="E152" s="6"/>
      <c r="F152" s="4" t="s">
        <v>368</v>
      </c>
      <c r="G152" s="4">
        <v>0.15</v>
      </c>
      <c r="H152" s="4">
        <v>0</v>
      </c>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v>0</v>
      </c>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v>0</v>
      </c>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v>0</v>
      </c>
      <c r="JY152" s="4"/>
      <c r="JZ152" s="4"/>
      <c r="KA152" s="4"/>
      <c r="KB152" s="4"/>
      <c r="KC152" s="4"/>
      <c r="KD152" s="4"/>
      <c r="KE152" s="4"/>
      <c r="KF152" s="4"/>
      <c r="KG152" s="4"/>
      <c r="KH152" s="4"/>
      <c r="KI152" s="4"/>
      <c r="KJ152" s="4"/>
      <c r="KK152" s="4"/>
      <c r="KL152" s="4"/>
      <c r="KM152" s="4"/>
      <c r="KN152" s="4"/>
      <c r="KO152" s="4"/>
      <c r="KP152" s="4">
        <v>10000</v>
      </c>
      <c r="KQ152" s="4"/>
      <c r="KR152" s="4">
        <v>500</v>
      </c>
      <c r="KS152" s="4"/>
      <c r="KT152" s="4"/>
      <c r="KU152" s="4"/>
      <c r="KV152" s="4"/>
      <c r="KW152" s="4"/>
      <c r="KX152" s="4"/>
      <c r="KY152" s="4"/>
      <c r="KZ152" s="4"/>
      <c r="LA152" s="4"/>
      <c r="LB152" s="4"/>
      <c r="LC152" s="4"/>
      <c r="LD152" s="4"/>
      <c r="LE152" s="4">
        <v>600</v>
      </c>
      <c r="LF152" s="4"/>
      <c r="LG152" s="4">
        <v>0</v>
      </c>
      <c r="LH152" s="4"/>
      <c r="LI152" s="4"/>
      <c r="LJ152" s="4"/>
      <c r="LK152" s="4"/>
      <c r="LL152" s="4"/>
      <c r="LM152" s="4"/>
      <c r="LN152" s="4"/>
      <c r="LO152" s="4"/>
      <c r="LP152" s="4"/>
      <c r="LQ152" s="4">
        <v>0</v>
      </c>
      <c r="LR152" s="4"/>
      <c r="LS152" s="4"/>
      <c r="LT152" s="4"/>
      <c r="LU152" s="4"/>
      <c r="LV152" s="4"/>
      <c r="LW152" s="4"/>
      <c r="LX152" s="4"/>
      <c r="LY152" s="4"/>
      <c r="LZ152" s="4"/>
      <c r="MA152" s="4"/>
      <c r="MB152" s="4"/>
      <c r="MC152" s="4"/>
      <c r="MD152" s="4"/>
      <c r="ME152" s="4"/>
      <c r="MF152" s="4">
        <v>0</v>
      </c>
      <c r="MG152" s="4"/>
      <c r="MH152" s="4"/>
      <c r="MI152" s="4"/>
      <c r="MJ152" s="4">
        <v>0</v>
      </c>
      <c r="MK152" s="4"/>
      <c r="ML152" s="4"/>
      <c r="MM152" s="4"/>
      <c r="MN152" s="4"/>
      <c r="MO152" s="4"/>
      <c r="MP152" s="4"/>
      <c r="MQ152" s="4"/>
      <c r="MR152" s="4"/>
      <c r="MS152" s="4"/>
      <c r="MT152" s="4"/>
      <c r="MU152" s="4"/>
      <c r="MV152" s="4"/>
      <c r="MW152" s="4"/>
      <c r="MX152" s="4"/>
      <c r="MY152" s="4"/>
      <c r="MZ152" s="4"/>
      <c r="NA152" s="4"/>
      <c r="NB152" s="8">
        <f t="shared" si="7"/>
        <v>11100</v>
      </c>
      <c r="NC152" s="4">
        <f t="shared" si="6"/>
        <v>1665</v>
      </c>
      <c r="ND152" s="9">
        <v>11100</v>
      </c>
      <c r="NE152" s="9">
        <f t="shared" si="8"/>
        <v>0</v>
      </c>
    </row>
    <row r="153" spans="1:369" ht="38.25">
      <c r="A153" s="4">
        <v>174</v>
      </c>
      <c r="B153" s="5">
        <v>152</v>
      </c>
      <c r="C153" s="6" t="s">
        <v>674</v>
      </c>
      <c r="D153" s="19" t="s">
        <v>675</v>
      </c>
      <c r="E153" s="19"/>
      <c r="F153" s="4" t="s">
        <v>368</v>
      </c>
      <c r="G153" s="4">
        <v>38.42538666666667</v>
      </c>
      <c r="H153" s="4">
        <v>0</v>
      </c>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v>0</v>
      </c>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v>1</v>
      </c>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v>0</v>
      </c>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v>0</v>
      </c>
      <c r="JY153" s="4"/>
      <c r="JZ153" s="4"/>
      <c r="KA153" s="4"/>
      <c r="KB153" s="4"/>
      <c r="KC153" s="4"/>
      <c r="KD153" s="4"/>
      <c r="KE153" s="4"/>
      <c r="KF153" s="4"/>
      <c r="KG153" s="4"/>
      <c r="KH153" s="4"/>
      <c r="KI153" s="4"/>
      <c r="KJ153" s="4"/>
      <c r="KK153" s="4"/>
      <c r="KL153" s="4"/>
      <c r="KM153" s="4"/>
      <c r="KN153" s="4">
        <v>5</v>
      </c>
      <c r="KO153" s="4"/>
      <c r="KP153" s="4">
        <v>10</v>
      </c>
      <c r="KQ153" s="4">
        <v>60</v>
      </c>
      <c r="KR153" s="4"/>
      <c r="KS153" s="4"/>
      <c r="KT153" s="4"/>
      <c r="KU153" s="4"/>
      <c r="KV153" s="4"/>
      <c r="KW153" s="4">
        <v>1500</v>
      </c>
      <c r="KX153" s="4"/>
      <c r="KY153" s="4"/>
      <c r="KZ153" s="4">
        <v>4</v>
      </c>
      <c r="LA153" s="4"/>
      <c r="LB153" s="4"/>
      <c r="LC153" s="4"/>
      <c r="LD153" s="4"/>
      <c r="LE153" s="4"/>
      <c r="LF153" s="4"/>
      <c r="LG153" s="4">
        <v>0</v>
      </c>
      <c r="LH153" s="4"/>
      <c r="LI153" s="4"/>
      <c r="LJ153" s="4"/>
      <c r="LK153" s="4"/>
      <c r="LL153" s="4"/>
      <c r="LM153" s="4"/>
      <c r="LN153" s="4"/>
      <c r="LO153" s="4"/>
      <c r="LP153" s="4"/>
      <c r="LQ153" s="4">
        <v>0</v>
      </c>
      <c r="LR153" s="4"/>
      <c r="LS153" s="4"/>
      <c r="LT153" s="4"/>
      <c r="LU153" s="4">
        <v>2</v>
      </c>
      <c r="LV153" s="4"/>
      <c r="LW153" s="4"/>
      <c r="LX153" s="4"/>
      <c r="LY153" s="4"/>
      <c r="LZ153" s="4"/>
      <c r="MA153" s="4"/>
      <c r="MB153" s="4"/>
      <c r="MC153" s="4"/>
      <c r="MD153" s="4"/>
      <c r="ME153" s="4"/>
      <c r="MF153" s="4">
        <v>0</v>
      </c>
      <c r="MG153" s="4"/>
      <c r="MH153" s="4"/>
      <c r="MI153" s="4"/>
      <c r="MJ153" s="4">
        <v>0</v>
      </c>
      <c r="MK153" s="4"/>
      <c r="ML153" s="4"/>
      <c r="MM153" s="4"/>
      <c r="MN153" s="4"/>
      <c r="MO153" s="4"/>
      <c r="MP153" s="4"/>
      <c r="MQ153" s="4"/>
      <c r="MR153" s="4"/>
      <c r="MS153" s="4"/>
      <c r="MT153" s="4"/>
      <c r="MU153" s="4"/>
      <c r="MV153" s="4"/>
      <c r="MW153" s="4"/>
      <c r="MX153" s="4"/>
      <c r="MY153" s="4"/>
      <c r="MZ153" s="4"/>
      <c r="NA153" s="4"/>
      <c r="NB153" s="8">
        <f t="shared" si="7"/>
        <v>1582</v>
      </c>
      <c r="NC153" s="4">
        <f t="shared" si="6"/>
        <v>60788.96170666667</v>
      </c>
      <c r="ND153" s="9">
        <v>1582</v>
      </c>
      <c r="NE153" s="9">
        <f t="shared" si="8"/>
        <v>0</v>
      </c>
    </row>
    <row r="154" spans="1:369" ht="25.5">
      <c r="A154" s="4">
        <v>175</v>
      </c>
      <c r="B154" s="5">
        <v>153</v>
      </c>
      <c r="C154" s="6" t="s">
        <v>676</v>
      </c>
      <c r="D154" s="19" t="s">
        <v>677</v>
      </c>
      <c r="E154" s="19"/>
      <c r="F154" s="4" t="s">
        <v>368</v>
      </c>
      <c r="G154" s="4">
        <v>26.376</v>
      </c>
      <c r="H154" s="4">
        <v>0</v>
      </c>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v>5</v>
      </c>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v>2</v>
      </c>
      <c r="DA154" s="4"/>
      <c r="DB154" s="4"/>
      <c r="DC154" s="4"/>
      <c r="DD154" s="4"/>
      <c r="DE154" s="4"/>
      <c r="DF154" s="4"/>
      <c r="DG154" s="4"/>
      <c r="DH154" s="4"/>
      <c r="DI154" s="4">
        <v>0</v>
      </c>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v>0</v>
      </c>
      <c r="IP154" s="4"/>
      <c r="IQ154" s="4"/>
      <c r="IR154" s="4"/>
      <c r="IS154" s="4"/>
      <c r="IT154" s="4"/>
      <c r="IU154" s="4"/>
      <c r="IV154" s="4"/>
      <c r="IW154" s="4">
        <v>6</v>
      </c>
      <c r="IX154" s="4"/>
      <c r="IY154" s="4"/>
      <c r="IZ154" s="4">
        <v>2</v>
      </c>
      <c r="JA154" s="4"/>
      <c r="JB154" s="4"/>
      <c r="JC154" s="4">
        <v>1</v>
      </c>
      <c r="JD154" s="4"/>
      <c r="JE154" s="4"/>
      <c r="JF154" s="4"/>
      <c r="JG154" s="4"/>
      <c r="JH154" s="4"/>
      <c r="JI154" s="4"/>
      <c r="JJ154" s="4"/>
      <c r="JK154" s="4"/>
      <c r="JL154" s="4"/>
      <c r="JM154" s="4"/>
      <c r="JN154" s="4"/>
      <c r="JO154" s="4"/>
      <c r="JP154" s="4"/>
      <c r="JQ154" s="4"/>
      <c r="JR154" s="4"/>
      <c r="JS154" s="4"/>
      <c r="JT154" s="4"/>
      <c r="JU154" s="4"/>
      <c r="JV154" s="4"/>
      <c r="JW154" s="4"/>
      <c r="JX154" s="4">
        <v>0</v>
      </c>
      <c r="JY154" s="4"/>
      <c r="JZ154" s="4"/>
      <c r="KA154" s="4"/>
      <c r="KB154" s="4"/>
      <c r="KC154" s="4"/>
      <c r="KD154" s="4"/>
      <c r="KE154" s="4"/>
      <c r="KF154" s="4"/>
      <c r="KG154" s="4"/>
      <c r="KH154" s="4"/>
      <c r="KI154" s="4"/>
      <c r="KJ154" s="4"/>
      <c r="KK154" s="4"/>
      <c r="KL154" s="4"/>
      <c r="KM154" s="4"/>
      <c r="KN154" s="4">
        <v>2</v>
      </c>
      <c r="KO154" s="4"/>
      <c r="KP154" s="4">
        <v>2</v>
      </c>
      <c r="KQ154" s="4"/>
      <c r="KR154" s="4"/>
      <c r="KS154" s="4">
        <v>10</v>
      </c>
      <c r="KT154" s="4"/>
      <c r="KU154" s="4"/>
      <c r="KV154" s="4"/>
      <c r="KW154" s="4"/>
      <c r="KX154" s="4">
        <v>10</v>
      </c>
      <c r="KY154" s="4"/>
      <c r="KZ154" s="4"/>
      <c r="LA154" s="4"/>
      <c r="LB154" s="4"/>
      <c r="LC154" s="4"/>
      <c r="LD154" s="4"/>
      <c r="LE154" s="4"/>
      <c r="LF154" s="4"/>
      <c r="LG154" s="4">
        <v>0</v>
      </c>
      <c r="LH154" s="4"/>
      <c r="LI154" s="4"/>
      <c r="LJ154" s="4">
        <v>5</v>
      </c>
      <c r="LK154" s="4"/>
      <c r="LL154" s="4"/>
      <c r="LM154" s="4"/>
      <c r="LN154" s="4"/>
      <c r="LO154" s="4"/>
      <c r="LP154" s="4"/>
      <c r="LQ154" s="4">
        <v>0</v>
      </c>
      <c r="LR154" s="4"/>
      <c r="LS154" s="4"/>
      <c r="LT154" s="4"/>
      <c r="LU154" s="4"/>
      <c r="LV154" s="4"/>
      <c r="LW154" s="4"/>
      <c r="LX154" s="4">
        <v>1</v>
      </c>
      <c r="LY154" s="4"/>
      <c r="LZ154" s="4"/>
      <c r="MA154" s="4"/>
      <c r="MB154" s="4"/>
      <c r="MC154" s="4"/>
      <c r="MD154" s="4"/>
      <c r="ME154" s="4"/>
      <c r="MF154" s="4">
        <v>0</v>
      </c>
      <c r="MG154" s="4"/>
      <c r="MH154" s="4"/>
      <c r="MI154" s="4"/>
      <c r="MJ154" s="4">
        <v>0</v>
      </c>
      <c r="MK154" s="4"/>
      <c r="ML154" s="4"/>
      <c r="MM154" s="4"/>
      <c r="MN154" s="4"/>
      <c r="MO154" s="4"/>
      <c r="MP154" s="4"/>
      <c r="MQ154" s="4"/>
      <c r="MR154" s="4"/>
      <c r="MS154" s="4"/>
      <c r="MT154" s="4"/>
      <c r="MU154" s="4"/>
      <c r="MV154" s="4"/>
      <c r="MW154" s="4"/>
      <c r="MX154" s="4"/>
      <c r="MY154" s="4"/>
      <c r="MZ154" s="4"/>
      <c r="NA154" s="4"/>
      <c r="NB154" s="8">
        <f t="shared" si="7"/>
        <v>46</v>
      </c>
      <c r="NC154" s="4">
        <f t="shared" si="6"/>
        <v>1213.296</v>
      </c>
      <c r="ND154" s="9">
        <v>46</v>
      </c>
      <c r="NE154" s="9">
        <f t="shared" si="8"/>
        <v>0</v>
      </c>
    </row>
    <row r="155" spans="1:369" ht="25.5">
      <c r="A155" s="4">
        <v>176</v>
      </c>
      <c r="B155" s="5">
        <v>154</v>
      </c>
      <c r="C155" s="6" t="s">
        <v>678</v>
      </c>
      <c r="D155" s="19" t="s">
        <v>679</v>
      </c>
      <c r="E155" s="19"/>
      <c r="F155" s="4" t="s">
        <v>368</v>
      </c>
      <c r="G155" s="4">
        <v>82.464</v>
      </c>
      <c r="H155" s="4">
        <v>0</v>
      </c>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v>4</v>
      </c>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v>2</v>
      </c>
      <c r="DA155" s="4"/>
      <c r="DB155" s="4"/>
      <c r="DC155" s="4"/>
      <c r="DD155" s="4"/>
      <c r="DE155" s="4"/>
      <c r="DF155" s="4"/>
      <c r="DG155" s="4"/>
      <c r="DH155" s="4"/>
      <c r="DI155" s="4">
        <v>0</v>
      </c>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v>0</v>
      </c>
      <c r="IP155" s="4"/>
      <c r="IQ155" s="4"/>
      <c r="IR155" s="4"/>
      <c r="IS155" s="4"/>
      <c r="IT155" s="4"/>
      <c r="IU155" s="4"/>
      <c r="IV155" s="4"/>
      <c r="IW155" s="4"/>
      <c r="IX155" s="4"/>
      <c r="IY155" s="4"/>
      <c r="IZ155" s="4"/>
      <c r="JA155" s="4"/>
      <c r="JB155" s="4"/>
      <c r="JC155" s="4">
        <v>5</v>
      </c>
      <c r="JD155" s="4"/>
      <c r="JE155" s="4"/>
      <c r="JF155" s="4"/>
      <c r="JG155" s="4"/>
      <c r="JH155" s="4"/>
      <c r="JI155" s="4"/>
      <c r="JJ155" s="4"/>
      <c r="JK155" s="4"/>
      <c r="JL155" s="4"/>
      <c r="JM155" s="4"/>
      <c r="JN155" s="4"/>
      <c r="JO155" s="4"/>
      <c r="JP155" s="4"/>
      <c r="JQ155" s="4">
        <v>5</v>
      </c>
      <c r="JR155" s="4"/>
      <c r="JS155" s="4"/>
      <c r="JT155" s="4"/>
      <c r="JU155" s="4"/>
      <c r="JV155" s="4"/>
      <c r="JW155" s="4"/>
      <c r="JX155" s="4">
        <v>0</v>
      </c>
      <c r="JY155" s="4"/>
      <c r="JZ155" s="4"/>
      <c r="KA155" s="4"/>
      <c r="KB155" s="4"/>
      <c r="KC155" s="4"/>
      <c r="KD155" s="4"/>
      <c r="KE155" s="4"/>
      <c r="KF155" s="4"/>
      <c r="KG155" s="4"/>
      <c r="KH155" s="4">
        <v>2</v>
      </c>
      <c r="KI155" s="4"/>
      <c r="KJ155" s="4"/>
      <c r="KK155" s="4"/>
      <c r="KL155" s="4"/>
      <c r="KM155" s="4">
        <v>4</v>
      </c>
      <c r="KN155" s="4">
        <v>2</v>
      </c>
      <c r="KO155" s="4"/>
      <c r="KP155" s="4">
        <v>0</v>
      </c>
      <c r="KQ155" s="4"/>
      <c r="KR155" s="4"/>
      <c r="KS155" s="4"/>
      <c r="KT155" s="4"/>
      <c r="KU155" s="4"/>
      <c r="KV155" s="4"/>
      <c r="KW155" s="4">
        <v>3</v>
      </c>
      <c r="KX155" s="4">
        <v>1</v>
      </c>
      <c r="KY155" s="4"/>
      <c r="KZ155" s="4">
        <v>7</v>
      </c>
      <c r="LA155" s="4"/>
      <c r="LB155" s="4"/>
      <c r="LC155" s="4"/>
      <c r="LD155" s="4"/>
      <c r="LE155" s="4">
        <v>2</v>
      </c>
      <c r="LF155" s="4"/>
      <c r="LG155" s="4">
        <v>0</v>
      </c>
      <c r="LH155" s="4"/>
      <c r="LI155" s="4"/>
      <c r="LJ155" s="4">
        <v>10</v>
      </c>
      <c r="LK155" s="4"/>
      <c r="LL155" s="4"/>
      <c r="LM155" s="4"/>
      <c r="LN155" s="4"/>
      <c r="LO155" s="4"/>
      <c r="LP155" s="4"/>
      <c r="LQ155" s="4">
        <v>0</v>
      </c>
      <c r="LR155" s="4"/>
      <c r="LS155" s="4"/>
      <c r="LT155" s="4"/>
      <c r="LU155" s="4"/>
      <c r="LV155" s="4"/>
      <c r="LW155" s="4"/>
      <c r="LX155" s="4"/>
      <c r="LY155" s="4"/>
      <c r="LZ155" s="4"/>
      <c r="MA155" s="4"/>
      <c r="MB155" s="4"/>
      <c r="MC155" s="4"/>
      <c r="MD155" s="4"/>
      <c r="ME155" s="4"/>
      <c r="MF155" s="4">
        <v>0</v>
      </c>
      <c r="MG155" s="4"/>
      <c r="MH155" s="4"/>
      <c r="MI155" s="4"/>
      <c r="MJ155" s="4">
        <v>0</v>
      </c>
      <c r="MK155" s="4"/>
      <c r="ML155" s="4"/>
      <c r="MM155" s="4"/>
      <c r="MN155" s="4"/>
      <c r="MO155" s="4"/>
      <c r="MP155" s="4"/>
      <c r="MQ155" s="4"/>
      <c r="MR155" s="4"/>
      <c r="MS155" s="4"/>
      <c r="MT155" s="4"/>
      <c r="MU155" s="4"/>
      <c r="MV155" s="4"/>
      <c r="MW155" s="4"/>
      <c r="MX155" s="4"/>
      <c r="MY155" s="4"/>
      <c r="MZ155" s="4"/>
      <c r="NA155" s="4"/>
      <c r="NB155" s="8">
        <f t="shared" si="7"/>
        <v>47</v>
      </c>
      <c r="NC155" s="4">
        <f t="shared" si="6"/>
        <v>3875.808</v>
      </c>
      <c r="ND155" s="9">
        <v>47</v>
      </c>
      <c r="NE155" s="9">
        <f t="shared" si="8"/>
        <v>0</v>
      </c>
    </row>
    <row r="156" spans="1:369" ht="38.25">
      <c r="A156" s="4">
        <v>177</v>
      </c>
      <c r="B156" s="5">
        <v>155</v>
      </c>
      <c r="C156" s="6" t="s">
        <v>680</v>
      </c>
      <c r="D156" s="19" t="s">
        <v>681</v>
      </c>
      <c r="E156" s="19"/>
      <c r="F156" s="4" t="s">
        <v>368</v>
      </c>
      <c r="G156" s="4">
        <v>45.228</v>
      </c>
      <c r="H156" s="4">
        <v>0</v>
      </c>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v>5</v>
      </c>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11">
        <v>3</v>
      </c>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v>0</v>
      </c>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v>2</v>
      </c>
      <c r="IO156" s="4">
        <v>0</v>
      </c>
      <c r="IP156" s="4"/>
      <c r="IQ156" s="4"/>
      <c r="IR156" s="4"/>
      <c r="IS156" s="4"/>
      <c r="IT156" s="4"/>
      <c r="IU156" s="4"/>
      <c r="IV156" s="4"/>
      <c r="IW156" s="4"/>
      <c r="IX156" s="4"/>
      <c r="IY156" s="4"/>
      <c r="IZ156" s="4"/>
      <c r="JA156" s="4"/>
      <c r="JB156" s="4"/>
      <c r="JC156" s="4">
        <v>2</v>
      </c>
      <c r="JD156" s="4"/>
      <c r="JE156" s="4"/>
      <c r="JF156" s="4"/>
      <c r="JG156" s="4"/>
      <c r="JH156" s="4"/>
      <c r="JI156" s="4"/>
      <c r="JJ156" s="4"/>
      <c r="JK156" s="4"/>
      <c r="JL156" s="4"/>
      <c r="JM156" s="4"/>
      <c r="JN156" s="4"/>
      <c r="JO156" s="4"/>
      <c r="JP156" s="4"/>
      <c r="JQ156" s="4"/>
      <c r="JR156" s="4"/>
      <c r="JS156" s="4"/>
      <c r="JT156" s="4"/>
      <c r="JU156" s="4"/>
      <c r="JV156" s="4"/>
      <c r="JW156" s="4"/>
      <c r="JX156" s="4">
        <v>0</v>
      </c>
      <c r="JY156" s="4"/>
      <c r="JZ156" s="4"/>
      <c r="KA156" s="4"/>
      <c r="KB156" s="4"/>
      <c r="KC156" s="4"/>
      <c r="KD156" s="4"/>
      <c r="KE156" s="4"/>
      <c r="KF156" s="4"/>
      <c r="KG156" s="4"/>
      <c r="KH156" s="4"/>
      <c r="KI156" s="4"/>
      <c r="KJ156" s="4"/>
      <c r="KK156" s="4"/>
      <c r="KL156" s="4"/>
      <c r="KM156" s="4">
        <v>2</v>
      </c>
      <c r="KN156" s="4">
        <v>2</v>
      </c>
      <c r="KO156" s="4"/>
      <c r="KP156" s="4">
        <v>0</v>
      </c>
      <c r="KQ156" s="4"/>
      <c r="KR156" s="4"/>
      <c r="KS156" s="4">
        <v>2</v>
      </c>
      <c r="KT156" s="4"/>
      <c r="KU156" s="4"/>
      <c r="KV156" s="4"/>
      <c r="KW156" s="4"/>
      <c r="KX156" s="4"/>
      <c r="KY156" s="4"/>
      <c r="KZ156" s="4"/>
      <c r="LA156" s="4"/>
      <c r="LB156" s="4"/>
      <c r="LC156" s="4"/>
      <c r="LD156" s="4"/>
      <c r="LE156" s="4">
        <v>2</v>
      </c>
      <c r="LF156" s="4"/>
      <c r="LG156" s="4">
        <v>0</v>
      </c>
      <c r="LH156" s="4"/>
      <c r="LI156" s="4">
        <v>20</v>
      </c>
      <c r="LJ156" s="4">
        <v>5</v>
      </c>
      <c r="LK156" s="4"/>
      <c r="LL156" s="4"/>
      <c r="LM156" s="4"/>
      <c r="LN156" s="4"/>
      <c r="LO156" s="4"/>
      <c r="LP156" s="4"/>
      <c r="LQ156" s="4">
        <v>0</v>
      </c>
      <c r="LR156" s="4"/>
      <c r="LS156" s="4"/>
      <c r="LT156" s="4"/>
      <c r="LU156" s="4"/>
      <c r="LV156" s="4"/>
      <c r="LW156" s="4"/>
      <c r="LX156" s="4"/>
      <c r="LY156" s="4"/>
      <c r="LZ156" s="4"/>
      <c r="MA156" s="4">
        <v>4</v>
      </c>
      <c r="MB156" s="4"/>
      <c r="MC156" s="4"/>
      <c r="MD156" s="4"/>
      <c r="ME156" s="4"/>
      <c r="MF156" s="4">
        <v>0</v>
      </c>
      <c r="MG156" s="4"/>
      <c r="MH156" s="4"/>
      <c r="MI156" s="4"/>
      <c r="MJ156" s="4">
        <v>0</v>
      </c>
      <c r="MK156" s="4"/>
      <c r="ML156" s="4"/>
      <c r="MM156" s="4"/>
      <c r="MN156" s="4"/>
      <c r="MO156" s="4"/>
      <c r="MP156" s="4"/>
      <c r="MQ156" s="4"/>
      <c r="MR156" s="4"/>
      <c r="MS156" s="4"/>
      <c r="MT156" s="4"/>
      <c r="MU156" s="4"/>
      <c r="MV156" s="4"/>
      <c r="MW156" s="4"/>
      <c r="MX156" s="4"/>
      <c r="MY156" s="4"/>
      <c r="MZ156" s="4"/>
      <c r="NA156" s="4"/>
      <c r="NB156" s="43">
        <f t="shared" si="7"/>
        <v>49</v>
      </c>
      <c r="NC156" s="11">
        <f t="shared" si="6"/>
        <v>2216.172</v>
      </c>
      <c r="ND156" s="9">
        <v>46</v>
      </c>
      <c r="NE156" s="9">
        <f t="shared" si="8"/>
        <v>3</v>
      </c>
    </row>
    <row r="157" spans="1:369" ht="25.5">
      <c r="A157" s="4">
        <v>178</v>
      </c>
      <c r="B157" s="5">
        <v>156</v>
      </c>
      <c r="C157" s="6" t="s">
        <v>682</v>
      </c>
      <c r="D157" s="19" t="s">
        <v>683</v>
      </c>
      <c r="E157" s="19"/>
      <c r="F157" s="4" t="s">
        <v>368</v>
      </c>
      <c r="G157" s="4">
        <v>19.104</v>
      </c>
      <c r="H157" s="4">
        <v>0</v>
      </c>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v>10</v>
      </c>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11">
        <v>2</v>
      </c>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v>0</v>
      </c>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v>0</v>
      </c>
      <c r="IP157" s="4"/>
      <c r="IQ157" s="4"/>
      <c r="IR157" s="4"/>
      <c r="IS157" s="4"/>
      <c r="IT157" s="4"/>
      <c r="IU157" s="4"/>
      <c r="IV157" s="4"/>
      <c r="IW157" s="4">
        <v>6</v>
      </c>
      <c r="IX157" s="4"/>
      <c r="IY157" s="4"/>
      <c r="IZ157" s="4">
        <v>2</v>
      </c>
      <c r="JA157" s="4"/>
      <c r="JB157" s="4"/>
      <c r="JC157" s="4">
        <v>1</v>
      </c>
      <c r="JD157" s="4"/>
      <c r="JE157" s="4"/>
      <c r="JF157" s="4"/>
      <c r="JG157" s="4"/>
      <c r="JH157" s="4"/>
      <c r="JI157" s="4"/>
      <c r="JJ157" s="4"/>
      <c r="JK157" s="4"/>
      <c r="JL157" s="4"/>
      <c r="JM157" s="4"/>
      <c r="JN157" s="4"/>
      <c r="JO157" s="4"/>
      <c r="JP157" s="4"/>
      <c r="JQ157" s="4"/>
      <c r="JR157" s="4"/>
      <c r="JS157" s="4"/>
      <c r="JT157" s="4"/>
      <c r="JU157" s="4"/>
      <c r="JV157" s="4"/>
      <c r="JW157" s="4"/>
      <c r="JX157" s="4">
        <v>0</v>
      </c>
      <c r="JY157" s="4"/>
      <c r="JZ157" s="4"/>
      <c r="KA157" s="4"/>
      <c r="KB157" s="4"/>
      <c r="KC157" s="4"/>
      <c r="KD157" s="4"/>
      <c r="KE157" s="4"/>
      <c r="KF157" s="4"/>
      <c r="KG157" s="4"/>
      <c r="KH157" s="4"/>
      <c r="KI157" s="4"/>
      <c r="KJ157" s="4"/>
      <c r="KK157" s="4"/>
      <c r="KL157" s="4"/>
      <c r="KM157" s="4"/>
      <c r="KN157" s="4">
        <v>2</v>
      </c>
      <c r="KO157" s="4"/>
      <c r="KP157" s="4">
        <v>2</v>
      </c>
      <c r="KQ157" s="4"/>
      <c r="KR157" s="4"/>
      <c r="KS157" s="4"/>
      <c r="KT157" s="4"/>
      <c r="KU157" s="4"/>
      <c r="KV157" s="4"/>
      <c r="KW157" s="4">
        <v>500</v>
      </c>
      <c r="KX157" s="4">
        <v>10</v>
      </c>
      <c r="KY157" s="4"/>
      <c r="KZ157" s="4"/>
      <c r="LA157" s="4"/>
      <c r="LB157" s="4"/>
      <c r="LC157" s="4"/>
      <c r="LD157" s="4"/>
      <c r="LE157" s="4"/>
      <c r="LF157" s="4"/>
      <c r="LG157" s="4">
        <v>0</v>
      </c>
      <c r="LH157" s="4"/>
      <c r="LI157" s="4"/>
      <c r="LJ157" s="4"/>
      <c r="LK157" s="4"/>
      <c r="LL157" s="4"/>
      <c r="LM157" s="4"/>
      <c r="LN157" s="4"/>
      <c r="LO157" s="4"/>
      <c r="LP157" s="4"/>
      <c r="LQ157" s="4">
        <v>0</v>
      </c>
      <c r="LR157" s="4"/>
      <c r="LS157" s="4"/>
      <c r="LT157" s="4"/>
      <c r="LU157" s="4"/>
      <c r="LV157" s="4"/>
      <c r="LW157" s="4"/>
      <c r="LX157" s="4"/>
      <c r="LY157" s="4"/>
      <c r="LZ157" s="4"/>
      <c r="MA157" s="4"/>
      <c r="MB157" s="4"/>
      <c r="MC157" s="4"/>
      <c r="MD157" s="4"/>
      <c r="ME157" s="4"/>
      <c r="MF157" s="4">
        <v>0</v>
      </c>
      <c r="MG157" s="4"/>
      <c r="MH157" s="4"/>
      <c r="MI157" s="4"/>
      <c r="MJ157" s="4">
        <v>0</v>
      </c>
      <c r="MK157" s="4"/>
      <c r="ML157" s="4"/>
      <c r="MM157" s="4"/>
      <c r="MN157" s="4"/>
      <c r="MO157" s="4"/>
      <c r="MP157" s="4"/>
      <c r="MQ157" s="4"/>
      <c r="MR157" s="4"/>
      <c r="MS157" s="4"/>
      <c r="MT157" s="4"/>
      <c r="MU157" s="4"/>
      <c r="MV157" s="4"/>
      <c r="MW157" s="4"/>
      <c r="MX157" s="4"/>
      <c r="MY157" s="4"/>
      <c r="MZ157" s="4"/>
      <c r="NA157" s="4"/>
      <c r="NB157" s="43">
        <f t="shared" si="7"/>
        <v>535</v>
      </c>
      <c r="NC157" s="11">
        <f t="shared" si="6"/>
        <v>10220.64</v>
      </c>
      <c r="ND157" s="9">
        <v>533</v>
      </c>
      <c r="NE157" s="9">
        <f t="shared" si="8"/>
        <v>2</v>
      </c>
    </row>
    <row r="158" spans="1:369" ht="25.5">
      <c r="A158" s="4">
        <v>179</v>
      </c>
      <c r="B158" s="5">
        <v>157</v>
      </c>
      <c r="C158" s="6" t="s">
        <v>684</v>
      </c>
      <c r="D158" s="19" t="s">
        <v>685</v>
      </c>
      <c r="E158" s="19"/>
      <c r="F158" s="4" t="s">
        <v>368</v>
      </c>
      <c r="G158" s="4">
        <v>58.404</v>
      </c>
      <c r="H158" s="4">
        <v>0</v>
      </c>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v>4</v>
      </c>
      <c r="BN158" s="4"/>
      <c r="BO158" s="4"/>
      <c r="BP158" s="4"/>
      <c r="BQ158" s="4"/>
      <c r="BR158" s="4"/>
      <c r="BS158" s="4"/>
      <c r="BT158" s="4"/>
      <c r="BU158" s="4"/>
      <c r="BV158" s="4"/>
      <c r="BW158" s="4"/>
      <c r="BX158" s="4"/>
      <c r="BY158" s="4"/>
      <c r="BZ158" s="4"/>
      <c r="CA158" s="4"/>
      <c r="CB158" s="4"/>
      <c r="CC158" s="4"/>
      <c r="CD158" s="4"/>
      <c r="CE158" s="4"/>
      <c r="CF158" s="4"/>
      <c r="CG158" s="4">
        <v>2</v>
      </c>
      <c r="CH158" s="4"/>
      <c r="CI158" s="11"/>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v>0</v>
      </c>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v>1</v>
      </c>
      <c r="IO158" s="4">
        <v>0</v>
      </c>
      <c r="IP158" s="4"/>
      <c r="IQ158" s="4"/>
      <c r="IR158" s="4"/>
      <c r="IS158" s="4"/>
      <c r="IT158" s="4"/>
      <c r="IU158" s="4"/>
      <c r="IV158" s="4"/>
      <c r="IW158" s="4"/>
      <c r="IX158" s="4"/>
      <c r="IY158" s="4"/>
      <c r="IZ158" s="4"/>
      <c r="JA158" s="4"/>
      <c r="JB158" s="4"/>
      <c r="JC158" s="4">
        <v>1</v>
      </c>
      <c r="JD158" s="4"/>
      <c r="JE158" s="4"/>
      <c r="JF158" s="4"/>
      <c r="JG158" s="4"/>
      <c r="JH158" s="4"/>
      <c r="JI158" s="4"/>
      <c r="JJ158" s="4"/>
      <c r="JK158" s="4"/>
      <c r="JL158" s="4"/>
      <c r="JM158" s="4"/>
      <c r="JN158" s="4"/>
      <c r="JO158" s="4"/>
      <c r="JP158" s="4"/>
      <c r="JQ158" s="4"/>
      <c r="JR158" s="4"/>
      <c r="JS158" s="4"/>
      <c r="JT158" s="4"/>
      <c r="JU158" s="4"/>
      <c r="JV158" s="4"/>
      <c r="JW158" s="4"/>
      <c r="JX158" s="4">
        <v>0</v>
      </c>
      <c r="JY158" s="4"/>
      <c r="JZ158" s="4"/>
      <c r="KA158" s="4"/>
      <c r="KB158" s="4"/>
      <c r="KC158" s="4"/>
      <c r="KD158" s="4"/>
      <c r="KE158" s="4"/>
      <c r="KF158" s="4"/>
      <c r="KG158" s="4"/>
      <c r="KH158" s="4"/>
      <c r="KI158" s="4"/>
      <c r="KJ158" s="4"/>
      <c r="KK158" s="4"/>
      <c r="KL158" s="4"/>
      <c r="KM158" s="4"/>
      <c r="KN158" s="4">
        <v>2</v>
      </c>
      <c r="KO158" s="4"/>
      <c r="KP158" s="4">
        <v>0</v>
      </c>
      <c r="KQ158" s="4"/>
      <c r="KR158" s="4"/>
      <c r="KS158" s="4">
        <v>2</v>
      </c>
      <c r="KT158" s="4"/>
      <c r="KU158" s="4"/>
      <c r="KV158" s="4"/>
      <c r="KW158" s="4">
        <v>3</v>
      </c>
      <c r="KX158" s="4">
        <v>5</v>
      </c>
      <c r="KY158" s="4"/>
      <c r="KZ158" s="4">
        <v>5</v>
      </c>
      <c r="LA158" s="4"/>
      <c r="LB158" s="4"/>
      <c r="LC158" s="4"/>
      <c r="LD158" s="4"/>
      <c r="LE158" s="4"/>
      <c r="LF158" s="4"/>
      <c r="LG158" s="4">
        <v>0</v>
      </c>
      <c r="LH158" s="4"/>
      <c r="LI158" s="4"/>
      <c r="LJ158" s="4"/>
      <c r="LK158" s="4"/>
      <c r="LL158" s="4"/>
      <c r="LM158" s="4"/>
      <c r="LN158" s="4"/>
      <c r="LO158" s="4"/>
      <c r="LP158" s="4"/>
      <c r="LQ158" s="4">
        <v>0</v>
      </c>
      <c r="LR158" s="4"/>
      <c r="LS158" s="4"/>
      <c r="LT158" s="4"/>
      <c r="LU158" s="4"/>
      <c r="LV158" s="4"/>
      <c r="LW158" s="4"/>
      <c r="LX158" s="4"/>
      <c r="LY158" s="4"/>
      <c r="LZ158" s="4"/>
      <c r="MA158" s="4">
        <v>2</v>
      </c>
      <c r="MB158" s="4"/>
      <c r="MC158" s="4"/>
      <c r="MD158" s="4"/>
      <c r="ME158" s="4"/>
      <c r="MF158" s="4">
        <v>0</v>
      </c>
      <c r="MG158" s="4"/>
      <c r="MH158" s="4"/>
      <c r="MI158" s="4"/>
      <c r="MJ158" s="4">
        <v>0</v>
      </c>
      <c r="MK158" s="4"/>
      <c r="ML158" s="4"/>
      <c r="MM158" s="4"/>
      <c r="MN158" s="4"/>
      <c r="MO158" s="4"/>
      <c r="MP158" s="4"/>
      <c r="MQ158" s="4"/>
      <c r="MR158" s="4"/>
      <c r="MS158" s="4"/>
      <c r="MT158" s="4"/>
      <c r="MU158" s="4"/>
      <c r="MV158" s="4"/>
      <c r="MW158" s="4"/>
      <c r="MX158" s="4"/>
      <c r="MY158" s="4"/>
      <c r="MZ158" s="4">
        <v>6</v>
      </c>
      <c r="NA158" s="4"/>
      <c r="NB158" s="43">
        <f t="shared" si="7"/>
        <v>33</v>
      </c>
      <c r="NC158" s="11">
        <f t="shared" si="6"/>
        <v>1927.332</v>
      </c>
      <c r="ND158" s="9">
        <v>35</v>
      </c>
      <c r="NE158" s="9">
        <f t="shared" si="8"/>
        <v>-2</v>
      </c>
    </row>
    <row r="159" spans="1:369" ht="38.25">
      <c r="A159" s="4">
        <v>180</v>
      </c>
      <c r="B159" s="5">
        <v>158</v>
      </c>
      <c r="C159" s="6" t="s">
        <v>686</v>
      </c>
      <c r="D159" s="19" t="s">
        <v>687</v>
      </c>
      <c r="E159" s="19"/>
      <c r="F159" s="4" t="s">
        <v>368</v>
      </c>
      <c r="G159" s="4">
        <v>71.484</v>
      </c>
      <c r="H159" s="4">
        <v>0</v>
      </c>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v>0</v>
      </c>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v>0</v>
      </c>
      <c r="IP159" s="4"/>
      <c r="IQ159" s="4"/>
      <c r="IR159" s="4"/>
      <c r="IS159" s="4"/>
      <c r="IT159" s="4"/>
      <c r="IU159" s="4"/>
      <c r="IV159" s="4"/>
      <c r="IW159" s="4"/>
      <c r="IX159" s="4"/>
      <c r="IY159" s="4"/>
      <c r="IZ159" s="4"/>
      <c r="JA159" s="4"/>
      <c r="JB159" s="4"/>
      <c r="JC159" s="4">
        <v>1</v>
      </c>
      <c r="JD159" s="4"/>
      <c r="JE159" s="4"/>
      <c r="JF159" s="4"/>
      <c r="JG159" s="4"/>
      <c r="JH159" s="4"/>
      <c r="JI159" s="4"/>
      <c r="JJ159" s="4"/>
      <c r="JK159" s="4"/>
      <c r="JL159" s="4"/>
      <c r="JM159" s="4"/>
      <c r="JN159" s="4"/>
      <c r="JO159" s="4"/>
      <c r="JP159" s="4"/>
      <c r="JQ159" s="4"/>
      <c r="JR159" s="4"/>
      <c r="JS159" s="4"/>
      <c r="JT159" s="4"/>
      <c r="JU159" s="4"/>
      <c r="JV159" s="4"/>
      <c r="JW159" s="4"/>
      <c r="JX159" s="4">
        <v>0</v>
      </c>
      <c r="JY159" s="4"/>
      <c r="JZ159" s="4"/>
      <c r="KA159" s="4"/>
      <c r="KB159" s="4"/>
      <c r="KC159" s="4"/>
      <c r="KD159" s="4"/>
      <c r="KE159" s="4"/>
      <c r="KF159" s="4"/>
      <c r="KG159" s="4"/>
      <c r="KH159" s="4"/>
      <c r="KI159" s="4"/>
      <c r="KJ159" s="4"/>
      <c r="KK159" s="4"/>
      <c r="KL159" s="4"/>
      <c r="KM159" s="4"/>
      <c r="KN159" s="4">
        <v>2</v>
      </c>
      <c r="KO159" s="4"/>
      <c r="KP159" s="4">
        <v>0</v>
      </c>
      <c r="KQ159" s="4"/>
      <c r="KR159" s="4"/>
      <c r="KS159" s="4">
        <v>2</v>
      </c>
      <c r="KT159" s="4"/>
      <c r="KU159" s="4"/>
      <c r="KV159" s="4"/>
      <c r="KW159" s="4"/>
      <c r="KX159" s="4"/>
      <c r="KY159" s="4"/>
      <c r="KZ159" s="4">
        <v>2</v>
      </c>
      <c r="LA159" s="4"/>
      <c r="LB159" s="4"/>
      <c r="LC159" s="4"/>
      <c r="LD159" s="4"/>
      <c r="LE159" s="4"/>
      <c r="LF159" s="4"/>
      <c r="LG159" s="4">
        <v>0</v>
      </c>
      <c r="LH159" s="4"/>
      <c r="LI159" s="4"/>
      <c r="LJ159" s="4"/>
      <c r="LK159" s="4"/>
      <c r="LL159" s="4"/>
      <c r="LM159" s="4"/>
      <c r="LN159" s="4"/>
      <c r="LO159" s="4"/>
      <c r="LP159" s="4"/>
      <c r="LQ159" s="4">
        <v>0</v>
      </c>
      <c r="LR159" s="4"/>
      <c r="LS159" s="4"/>
      <c r="LT159" s="4"/>
      <c r="LU159" s="4"/>
      <c r="LV159" s="4"/>
      <c r="LW159" s="4"/>
      <c r="LX159" s="4"/>
      <c r="LY159" s="4"/>
      <c r="LZ159" s="4"/>
      <c r="MA159" s="4"/>
      <c r="MB159" s="4"/>
      <c r="MC159" s="4"/>
      <c r="MD159" s="4"/>
      <c r="ME159" s="4"/>
      <c r="MF159" s="4">
        <v>0</v>
      </c>
      <c r="MG159" s="4"/>
      <c r="MH159" s="4"/>
      <c r="MI159" s="4"/>
      <c r="MJ159" s="4">
        <v>0</v>
      </c>
      <c r="MK159" s="4"/>
      <c r="ML159" s="4"/>
      <c r="MM159" s="4"/>
      <c r="MN159" s="4"/>
      <c r="MO159" s="4"/>
      <c r="MP159" s="4"/>
      <c r="MQ159" s="4"/>
      <c r="MR159" s="4"/>
      <c r="MS159" s="4"/>
      <c r="MT159" s="4"/>
      <c r="MU159" s="4"/>
      <c r="MV159" s="4"/>
      <c r="MW159" s="4"/>
      <c r="MX159" s="4"/>
      <c r="MY159" s="4"/>
      <c r="MZ159" s="4">
        <v>2</v>
      </c>
      <c r="NA159" s="4"/>
      <c r="NB159" s="8">
        <f t="shared" si="7"/>
        <v>9</v>
      </c>
      <c r="NC159" s="4">
        <f t="shared" si="6"/>
        <v>643.356</v>
      </c>
      <c r="ND159" s="9">
        <v>9</v>
      </c>
      <c r="NE159" s="9">
        <f t="shared" si="8"/>
        <v>0</v>
      </c>
    </row>
    <row r="160" spans="1:369" ht="25.5">
      <c r="A160" s="4">
        <v>181</v>
      </c>
      <c r="B160" s="5">
        <v>159</v>
      </c>
      <c r="C160" s="6" t="s">
        <v>688</v>
      </c>
      <c r="D160" s="30" t="s">
        <v>689</v>
      </c>
      <c r="E160" s="30"/>
      <c r="F160" s="4" t="s">
        <v>623</v>
      </c>
      <c r="G160" s="4">
        <v>1178.52</v>
      </c>
      <c r="H160" s="4">
        <v>0</v>
      </c>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v>2</v>
      </c>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v>0</v>
      </c>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v>1</v>
      </c>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v>0</v>
      </c>
      <c r="IP160" s="4"/>
      <c r="IQ160" s="4">
        <v>0</v>
      </c>
      <c r="IR160" s="4"/>
      <c r="IS160" s="4"/>
      <c r="IT160" s="4"/>
      <c r="IU160" s="4"/>
      <c r="IV160" s="4"/>
      <c r="IW160" s="4"/>
      <c r="IX160" s="4"/>
      <c r="IY160" s="4"/>
      <c r="IZ160" s="4"/>
      <c r="JA160" s="4"/>
      <c r="JB160" s="4"/>
      <c r="JC160" s="4"/>
      <c r="JD160" s="4"/>
      <c r="JE160" s="4"/>
      <c r="JF160" s="4"/>
      <c r="JG160" s="4"/>
      <c r="JH160" s="4"/>
      <c r="JI160" s="4"/>
      <c r="JJ160" s="4"/>
      <c r="JK160" s="4"/>
      <c r="JL160" s="4"/>
      <c r="JM160" s="4"/>
      <c r="JN160" s="4"/>
      <c r="JO160" s="4"/>
      <c r="JP160" s="4"/>
      <c r="JQ160" s="4"/>
      <c r="JR160" s="4"/>
      <c r="JS160" s="4"/>
      <c r="JT160" s="4"/>
      <c r="JU160" s="4"/>
      <c r="JV160" s="4"/>
      <c r="JW160" s="4"/>
      <c r="JX160" s="4">
        <v>0</v>
      </c>
      <c r="JY160" s="4"/>
      <c r="JZ160" s="4"/>
      <c r="KA160" s="4"/>
      <c r="KB160" s="4"/>
      <c r="KC160" s="4"/>
      <c r="KD160" s="4"/>
      <c r="KE160" s="4"/>
      <c r="KF160" s="4"/>
      <c r="KG160" s="4"/>
      <c r="KH160" s="4"/>
      <c r="KI160" s="4"/>
      <c r="KJ160" s="4"/>
      <c r="KK160" s="4"/>
      <c r="KL160" s="4"/>
      <c r="KM160" s="4"/>
      <c r="KN160" s="4"/>
      <c r="KO160" s="4"/>
      <c r="KP160" s="4">
        <v>0</v>
      </c>
      <c r="KQ160" s="4"/>
      <c r="KR160" s="4"/>
      <c r="KS160" s="4"/>
      <c r="KT160" s="4"/>
      <c r="KU160" s="4"/>
      <c r="KV160" s="4"/>
      <c r="KW160" s="4"/>
      <c r="KX160" s="4"/>
      <c r="KY160" s="4"/>
      <c r="KZ160" s="4"/>
      <c r="LA160" s="4"/>
      <c r="LB160" s="4"/>
      <c r="LC160" s="4">
        <v>0</v>
      </c>
      <c r="LD160" s="4"/>
      <c r="LE160" s="4"/>
      <c r="LF160" s="4"/>
      <c r="LG160" s="4">
        <v>0</v>
      </c>
      <c r="LH160" s="4"/>
      <c r="LI160" s="4"/>
      <c r="LJ160" s="4"/>
      <c r="LK160" s="4"/>
      <c r="LL160" s="4"/>
      <c r="LM160" s="4"/>
      <c r="LN160" s="4"/>
      <c r="LO160" s="4"/>
      <c r="LP160" s="4"/>
      <c r="LQ160" s="4">
        <v>0</v>
      </c>
      <c r="LR160" s="4"/>
      <c r="LS160" s="4"/>
      <c r="LT160" s="4"/>
      <c r="LU160" s="4"/>
      <c r="LV160" s="4"/>
      <c r="LW160" s="4"/>
      <c r="LX160" s="4"/>
      <c r="LY160" s="4"/>
      <c r="LZ160" s="4"/>
      <c r="MA160" s="4"/>
      <c r="MB160" s="4"/>
      <c r="MC160" s="4"/>
      <c r="MD160" s="4"/>
      <c r="ME160" s="4"/>
      <c r="MF160" s="4">
        <v>0</v>
      </c>
      <c r="MG160" s="4"/>
      <c r="MH160" s="4"/>
      <c r="MI160" s="4"/>
      <c r="MJ160" s="4">
        <v>0</v>
      </c>
      <c r="MK160" s="4"/>
      <c r="ML160" s="4"/>
      <c r="MM160" s="4"/>
      <c r="MN160" s="4"/>
      <c r="MO160" s="4"/>
      <c r="MP160" s="4"/>
      <c r="MQ160" s="4"/>
      <c r="MR160" s="4"/>
      <c r="MS160" s="4"/>
      <c r="MT160" s="4"/>
      <c r="MU160" s="4"/>
      <c r="MV160" s="4"/>
      <c r="MW160" s="4"/>
      <c r="MX160" s="4"/>
      <c r="MY160" s="4"/>
      <c r="MZ160" s="4"/>
      <c r="NA160" s="4"/>
      <c r="NB160" s="8">
        <f t="shared" si="7"/>
        <v>3</v>
      </c>
      <c r="NC160" s="4">
        <f t="shared" si="6"/>
        <v>3535.56</v>
      </c>
      <c r="ND160" s="9">
        <v>3</v>
      </c>
      <c r="NE160" s="9">
        <f t="shared" si="8"/>
        <v>0</v>
      </c>
    </row>
    <row r="161" spans="1:369" ht="25.5">
      <c r="A161" s="4">
        <v>182</v>
      </c>
      <c r="B161" s="5">
        <v>160</v>
      </c>
      <c r="C161" s="6" t="s">
        <v>690</v>
      </c>
      <c r="D161" s="31" t="s">
        <v>690</v>
      </c>
      <c r="E161" s="31"/>
      <c r="F161" s="4" t="s">
        <v>368</v>
      </c>
      <c r="G161" s="4">
        <v>18.6576</v>
      </c>
      <c r="H161" s="4">
        <v>2</v>
      </c>
      <c r="I161" s="4"/>
      <c r="J161" s="4"/>
      <c r="K161" s="4"/>
      <c r="L161" s="4"/>
      <c r="M161" s="4"/>
      <c r="N161" s="4"/>
      <c r="O161" s="4"/>
      <c r="P161" s="4">
        <v>20</v>
      </c>
      <c r="Q161" s="4"/>
      <c r="R161" s="4"/>
      <c r="S161" s="4"/>
      <c r="T161" s="4"/>
      <c r="U161" s="4"/>
      <c r="V161" s="4"/>
      <c r="W161" s="4">
        <v>5</v>
      </c>
      <c r="X161" s="4"/>
      <c r="Y161" s="4">
        <v>4</v>
      </c>
      <c r="Z161" s="4"/>
      <c r="AA161" s="4">
        <v>10</v>
      </c>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v>2</v>
      </c>
      <c r="BR161" s="4"/>
      <c r="BS161" s="4"/>
      <c r="BT161" s="4">
        <v>5</v>
      </c>
      <c r="BU161" s="4">
        <v>10</v>
      </c>
      <c r="BV161" s="4"/>
      <c r="BW161" s="4"/>
      <c r="BX161" s="4"/>
      <c r="BY161" s="4"/>
      <c r="BZ161" s="4"/>
      <c r="CA161" s="4"/>
      <c r="CB161" s="4">
        <v>3</v>
      </c>
      <c r="CC161" s="4"/>
      <c r="CD161" s="4"/>
      <c r="CE161" s="4"/>
      <c r="CF161" s="4"/>
      <c r="CG161" s="4"/>
      <c r="CH161" s="4"/>
      <c r="CI161" s="4">
        <v>5</v>
      </c>
      <c r="CJ161" s="4"/>
      <c r="CK161" s="4"/>
      <c r="CL161" s="4"/>
      <c r="CM161" s="4"/>
      <c r="CN161" s="4"/>
      <c r="CO161" s="4"/>
      <c r="CP161" s="4"/>
      <c r="CQ161" s="4">
        <v>3</v>
      </c>
      <c r="CR161" s="4">
        <v>10</v>
      </c>
      <c r="CS161" s="4">
        <v>10</v>
      </c>
      <c r="CT161" s="4"/>
      <c r="CU161" s="4"/>
      <c r="CV161" s="4"/>
      <c r="CW161" s="4">
        <v>2</v>
      </c>
      <c r="CX161" s="4"/>
      <c r="CY161" s="4"/>
      <c r="CZ161" s="4">
        <v>20</v>
      </c>
      <c r="DA161" s="4"/>
      <c r="DB161" s="4">
        <v>4</v>
      </c>
      <c r="DC161" s="4"/>
      <c r="DD161" s="4">
        <v>3</v>
      </c>
      <c r="DE161" s="4"/>
      <c r="DF161" s="4"/>
      <c r="DG161" s="4"/>
      <c r="DH161" s="4"/>
      <c r="DI161" s="4">
        <v>0</v>
      </c>
      <c r="DJ161" s="4"/>
      <c r="DK161" s="4"/>
      <c r="DL161" s="4"/>
      <c r="DM161" s="4"/>
      <c r="DN161" s="4"/>
      <c r="DO161" s="4">
        <v>1</v>
      </c>
      <c r="DP161" s="4"/>
      <c r="DQ161" s="4"/>
      <c r="DR161" s="4"/>
      <c r="DS161" s="4">
        <v>3</v>
      </c>
      <c r="DT161" s="4">
        <v>1</v>
      </c>
      <c r="DU161" s="4"/>
      <c r="DV161" s="4"/>
      <c r="DW161" s="4"/>
      <c r="DX161" s="4">
        <v>10</v>
      </c>
      <c r="DY161" s="4"/>
      <c r="DZ161" s="4"/>
      <c r="EA161" s="4">
        <v>5</v>
      </c>
      <c r="EB161" s="4">
        <v>1</v>
      </c>
      <c r="EC161" s="4">
        <v>6</v>
      </c>
      <c r="ED161" s="4"/>
      <c r="EE161" s="4"/>
      <c r="EF161" s="4"/>
      <c r="EG161" s="4">
        <v>5</v>
      </c>
      <c r="EH161" s="4">
        <v>5</v>
      </c>
      <c r="EI161" s="4"/>
      <c r="EJ161" s="4"/>
      <c r="EK161" s="4">
        <v>2</v>
      </c>
      <c r="EL161" s="4">
        <v>4</v>
      </c>
      <c r="EM161" s="4"/>
      <c r="EN161" s="4"/>
      <c r="EO161" s="4"/>
      <c r="EP161" s="4"/>
      <c r="EQ161" s="4"/>
      <c r="ER161" s="4">
        <v>100</v>
      </c>
      <c r="ES161" s="4"/>
      <c r="ET161" s="4"/>
      <c r="EU161" s="4"/>
      <c r="EV161" s="4">
        <v>10</v>
      </c>
      <c r="EW161" s="4"/>
      <c r="EX161" s="4">
        <v>4</v>
      </c>
      <c r="EY161" s="4"/>
      <c r="EZ161" s="4"/>
      <c r="FA161" s="4">
        <v>2</v>
      </c>
      <c r="FB161" s="4">
        <v>50</v>
      </c>
      <c r="FC161" s="4"/>
      <c r="FD161" s="4"/>
      <c r="FE161" s="4"/>
      <c r="FF161" s="4"/>
      <c r="FG161" s="4"/>
      <c r="FH161" s="4">
        <v>5</v>
      </c>
      <c r="FI161" s="4"/>
      <c r="FJ161" s="4"/>
      <c r="FK161" s="4">
        <v>5</v>
      </c>
      <c r="FL161" s="4"/>
      <c r="FM161" s="4"/>
      <c r="FN161" s="4">
        <v>4</v>
      </c>
      <c r="FO161" s="4"/>
      <c r="FP161" s="4">
        <v>6</v>
      </c>
      <c r="FQ161" s="4"/>
      <c r="FR161" s="4"/>
      <c r="FS161" s="4"/>
      <c r="FT161" s="4">
        <v>2</v>
      </c>
      <c r="FU161" s="4">
        <v>5</v>
      </c>
      <c r="FV161" s="4"/>
      <c r="FW161" s="4"/>
      <c r="FX161" s="4"/>
      <c r="FY161" s="4"/>
      <c r="FZ161" s="4"/>
      <c r="GA161" s="4"/>
      <c r="GB161" s="4"/>
      <c r="GC161" s="4"/>
      <c r="GD161" s="4"/>
      <c r="GE161" s="4"/>
      <c r="GF161" s="4"/>
      <c r="GG161" s="4"/>
      <c r="GH161" s="4"/>
      <c r="GI161" s="4"/>
      <c r="GJ161" s="4"/>
      <c r="GK161" s="4"/>
      <c r="GL161" s="4"/>
      <c r="GM161" s="4"/>
      <c r="GN161" s="4"/>
      <c r="GO161" s="4"/>
      <c r="GP161" s="4"/>
      <c r="GQ161" s="4"/>
      <c r="GR161" s="4">
        <v>50</v>
      </c>
      <c r="GS161" s="4"/>
      <c r="GT161" s="4"/>
      <c r="GU161" s="4"/>
      <c r="GV161" s="4">
        <v>4</v>
      </c>
      <c r="GW161" s="4"/>
      <c r="GX161" s="4"/>
      <c r="GY161" s="4"/>
      <c r="GZ161" s="4">
        <v>2</v>
      </c>
      <c r="HA161" s="4"/>
      <c r="HB161" s="4">
        <v>10</v>
      </c>
      <c r="HC161" s="4"/>
      <c r="HD161" s="4">
        <v>2</v>
      </c>
      <c r="HE161" s="4"/>
      <c r="HF161" s="4"/>
      <c r="HG161" s="4">
        <v>2</v>
      </c>
      <c r="HH161" s="4"/>
      <c r="HI161" s="4"/>
      <c r="HJ161" s="4"/>
      <c r="HK161" s="4"/>
      <c r="HL161" s="4">
        <v>10</v>
      </c>
      <c r="HM161" s="4"/>
      <c r="HN161" s="4">
        <v>10</v>
      </c>
      <c r="HO161" s="4">
        <v>5</v>
      </c>
      <c r="HP161" s="4">
        <v>5</v>
      </c>
      <c r="HQ161" s="4"/>
      <c r="HR161" s="4"/>
      <c r="HS161" s="4"/>
      <c r="HT161" s="4"/>
      <c r="HU161" s="4"/>
      <c r="HV161" s="4"/>
      <c r="HW161" s="4"/>
      <c r="HX161" s="4"/>
      <c r="HY161" s="4"/>
      <c r="HZ161" s="4">
        <v>10</v>
      </c>
      <c r="IA161" s="4">
        <v>5</v>
      </c>
      <c r="IB161" s="4"/>
      <c r="IC161" s="4"/>
      <c r="ID161" s="4"/>
      <c r="IE161" s="4"/>
      <c r="IF161" s="4"/>
      <c r="IG161" s="4">
        <v>2</v>
      </c>
      <c r="IH161" s="4"/>
      <c r="II161" s="4"/>
      <c r="IJ161" s="4"/>
      <c r="IK161" s="4"/>
      <c r="IL161" s="4"/>
      <c r="IM161" s="4">
        <v>2</v>
      </c>
      <c r="IN161" s="4">
        <v>5</v>
      </c>
      <c r="IO161" s="4">
        <v>0</v>
      </c>
      <c r="IP161" s="4">
        <v>3</v>
      </c>
      <c r="IQ161" s="4">
        <v>15</v>
      </c>
      <c r="IR161" s="4"/>
      <c r="IS161" s="4"/>
      <c r="IT161" s="4"/>
      <c r="IU161" s="4"/>
      <c r="IV161" s="4"/>
      <c r="IW161" s="4"/>
      <c r="IX161" s="4"/>
      <c r="IY161" s="4">
        <v>5</v>
      </c>
      <c r="IZ161" s="4"/>
      <c r="JA161" s="4"/>
      <c r="JB161" s="4"/>
      <c r="JC161" s="4">
        <v>2</v>
      </c>
      <c r="JD161" s="4"/>
      <c r="JE161" s="4"/>
      <c r="JF161" s="4"/>
      <c r="JG161" s="4"/>
      <c r="JH161" s="4"/>
      <c r="JI161" s="4"/>
      <c r="JJ161" s="4"/>
      <c r="JK161" s="4"/>
      <c r="JL161" s="4"/>
      <c r="JM161" s="4"/>
      <c r="JN161" s="4">
        <v>2</v>
      </c>
      <c r="JO161" s="4"/>
      <c r="JP161" s="4">
        <v>2</v>
      </c>
      <c r="JQ161" s="4">
        <v>20</v>
      </c>
      <c r="JR161" s="4"/>
      <c r="JS161" s="4"/>
      <c r="JT161" s="4"/>
      <c r="JU161" s="4"/>
      <c r="JV161" s="4"/>
      <c r="JW161" s="4"/>
      <c r="JX161" s="4">
        <v>0</v>
      </c>
      <c r="JY161" s="4"/>
      <c r="JZ161" s="4">
        <v>5</v>
      </c>
      <c r="KA161" s="4"/>
      <c r="KB161" s="4"/>
      <c r="KC161" s="4"/>
      <c r="KD161" s="4"/>
      <c r="KE161" s="4">
        <v>5</v>
      </c>
      <c r="KF161" s="4"/>
      <c r="KG161" s="4"/>
      <c r="KH161" s="4"/>
      <c r="KI161" s="4"/>
      <c r="KJ161" s="4"/>
      <c r="KK161" s="4"/>
      <c r="KL161" s="4">
        <v>20</v>
      </c>
      <c r="KM161" s="4">
        <v>30</v>
      </c>
      <c r="KN161" s="4">
        <v>100</v>
      </c>
      <c r="KO161" s="4"/>
      <c r="KP161" s="4">
        <v>70</v>
      </c>
      <c r="KQ161" s="4">
        <v>20</v>
      </c>
      <c r="KR161" s="4"/>
      <c r="KS161" s="4">
        <v>10</v>
      </c>
      <c r="KT161" s="4"/>
      <c r="KU161" s="4"/>
      <c r="KV161" s="4"/>
      <c r="KW161" s="4">
        <v>2</v>
      </c>
      <c r="KX161" s="4"/>
      <c r="KY161" s="4">
        <v>30</v>
      </c>
      <c r="KZ161" s="4">
        <v>9</v>
      </c>
      <c r="LA161" s="4"/>
      <c r="LB161" s="4">
        <v>10</v>
      </c>
      <c r="LC161" s="4">
        <v>30</v>
      </c>
      <c r="LD161" s="4"/>
      <c r="LE161" s="4"/>
      <c r="LF161" s="4"/>
      <c r="LG161" s="4">
        <v>50</v>
      </c>
      <c r="LH161" s="4"/>
      <c r="LI161" s="4">
        <v>55</v>
      </c>
      <c r="LJ161" s="4"/>
      <c r="LK161" s="4">
        <v>20</v>
      </c>
      <c r="LL161" s="4"/>
      <c r="LM161" s="4">
        <v>10</v>
      </c>
      <c r="LN161" s="4"/>
      <c r="LO161" s="4"/>
      <c r="LP161" s="4"/>
      <c r="LQ161" s="4">
        <v>20</v>
      </c>
      <c r="LR161" s="4">
        <v>3</v>
      </c>
      <c r="LS161" s="4"/>
      <c r="LT161" s="4"/>
      <c r="LU161" s="4">
        <v>30</v>
      </c>
      <c r="LV161" s="4"/>
      <c r="LW161" s="4"/>
      <c r="LX161" s="4">
        <v>20</v>
      </c>
      <c r="LY161" s="4"/>
      <c r="LZ161" s="4"/>
      <c r="MA161" s="4">
        <v>6</v>
      </c>
      <c r="MB161" s="4"/>
      <c r="MC161" s="4">
        <v>10</v>
      </c>
      <c r="MD161" s="4">
        <v>2</v>
      </c>
      <c r="ME161" s="4"/>
      <c r="MF161" s="4">
        <v>0</v>
      </c>
      <c r="MG161" s="4"/>
      <c r="MH161" s="4">
        <v>10</v>
      </c>
      <c r="MI161" s="4"/>
      <c r="MJ161" s="4">
        <v>20</v>
      </c>
      <c r="MK161" s="4"/>
      <c r="ML161" s="4">
        <v>12</v>
      </c>
      <c r="MM161" s="4">
        <v>20</v>
      </c>
      <c r="MN161" s="4"/>
      <c r="MO161" s="4"/>
      <c r="MP161" s="4"/>
      <c r="MQ161" s="4">
        <v>1</v>
      </c>
      <c r="MR161" s="4">
        <v>15</v>
      </c>
      <c r="MS161" s="4"/>
      <c r="MT161" s="4"/>
      <c r="MU161" s="4"/>
      <c r="MV161" s="4"/>
      <c r="MW161" s="4"/>
      <c r="MX161" s="4"/>
      <c r="MY161" s="4">
        <v>10</v>
      </c>
      <c r="MZ161" s="4">
        <v>2</v>
      </c>
      <c r="NA161" s="4">
        <v>30</v>
      </c>
      <c r="NB161" s="8">
        <f t="shared" si="7"/>
        <v>1214</v>
      </c>
      <c r="NC161" s="4">
        <f t="shared" si="6"/>
        <v>22650.326399999998</v>
      </c>
      <c r="ND161" s="9">
        <v>1214</v>
      </c>
      <c r="NE161" s="9">
        <f t="shared" si="8"/>
        <v>0</v>
      </c>
    </row>
    <row r="162" spans="1:369" ht="25.5">
      <c r="A162" s="4">
        <v>183</v>
      </c>
      <c r="B162" s="5">
        <v>161</v>
      </c>
      <c r="C162" s="6" t="s">
        <v>691</v>
      </c>
      <c r="D162" s="30" t="s">
        <v>692</v>
      </c>
      <c r="E162" s="30"/>
      <c r="F162" s="4" t="s">
        <v>368</v>
      </c>
      <c r="G162" s="4">
        <v>62.016</v>
      </c>
      <c r="H162" s="4">
        <v>0</v>
      </c>
      <c r="I162" s="4"/>
      <c r="J162" s="4"/>
      <c r="K162" s="4"/>
      <c r="L162" s="4"/>
      <c r="M162" s="4"/>
      <c r="N162" s="4"/>
      <c r="O162" s="4"/>
      <c r="P162" s="4"/>
      <c r="Q162" s="4"/>
      <c r="R162" s="4"/>
      <c r="S162" s="4"/>
      <c r="T162" s="4"/>
      <c r="U162" s="4"/>
      <c r="V162" s="4"/>
      <c r="W162" s="4">
        <v>1</v>
      </c>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v>2</v>
      </c>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v>2</v>
      </c>
      <c r="DA162" s="4"/>
      <c r="DB162" s="4"/>
      <c r="DC162" s="4"/>
      <c r="DD162" s="4"/>
      <c r="DE162" s="4"/>
      <c r="DF162" s="4"/>
      <c r="DG162" s="4"/>
      <c r="DH162" s="4"/>
      <c r="DI162" s="4">
        <v>0</v>
      </c>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v>1</v>
      </c>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v>0</v>
      </c>
      <c r="IP162" s="4"/>
      <c r="IQ162" s="4"/>
      <c r="IR162" s="4"/>
      <c r="IS162" s="4"/>
      <c r="IT162" s="4"/>
      <c r="IU162" s="4"/>
      <c r="IV162" s="4"/>
      <c r="IW162" s="4"/>
      <c r="IX162" s="4"/>
      <c r="IY162" s="4"/>
      <c r="IZ162" s="4"/>
      <c r="JA162" s="4"/>
      <c r="JB162" s="4"/>
      <c r="JC162" s="4">
        <v>2</v>
      </c>
      <c r="JD162" s="4"/>
      <c r="JE162" s="4"/>
      <c r="JF162" s="4"/>
      <c r="JG162" s="4"/>
      <c r="JH162" s="4"/>
      <c r="JI162" s="4"/>
      <c r="JJ162" s="4"/>
      <c r="JK162" s="4"/>
      <c r="JL162" s="4"/>
      <c r="JM162" s="4"/>
      <c r="JN162" s="4"/>
      <c r="JO162" s="4"/>
      <c r="JP162" s="4"/>
      <c r="JQ162" s="4"/>
      <c r="JR162" s="4"/>
      <c r="JS162" s="4"/>
      <c r="JT162" s="4"/>
      <c r="JU162" s="4"/>
      <c r="JV162" s="4"/>
      <c r="JW162" s="4"/>
      <c r="JX162" s="4">
        <v>0</v>
      </c>
      <c r="JY162" s="4"/>
      <c r="JZ162" s="4"/>
      <c r="KA162" s="4"/>
      <c r="KB162" s="4"/>
      <c r="KC162" s="4"/>
      <c r="KD162" s="4"/>
      <c r="KE162" s="4"/>
      <c r="KF162" s="4"/>
      <c r="KG162" s="4"/>
      <c r="KH162" s="4"/>
      <c r="KI162" s="4"/>
      <c r="KJ162" s="4"/>
      <c r="KK162" s="4"/>
      <c r="KL162" s="4"/>
      <c r="KM162" s="4"/>
      <c r="KN162" s="4">
        <v>2</v>
      </c>
      <c r="KO162" s="4"/>
      <c r="KP162" s="4">
        <v>1</v>
      </c>
      <c r="KQ162" s="4"/>
      <c r="KR162" s="4"/>
      <c r="KS162" s="4"/>
      <c r="KT162" s="4"/>
      <c r="KU162" s="4"/>
      <c r="KV162" s="4"/>
      <c r="KW162" s="4"/>
      <c r="KX162" s="4"/>
      <c r="KY162" s="4"/>
      <c r="KZ162" s="4">
        <v>13</v>
      </c>
      <c r="LA162" s="4"/>
      <c r="LB162" s="4"/>
      <c r="LC162" s="4">
        <v>1</v>
      </c>
      <c r="LD162" s="4"/>
      <c r="LE162" s="4"/>
      <c r="LF162" s="4"/>
      <c r="LG162" s="4">
        <v>0</v>
      </c>
      <c r="LH162" s="4"/>
      <c r="LI162" s="4"/>
      <c r="LJ162" s="4">
        <v>10</v>
      </c>
      <c r="LK162" s="4"/>
      <c r="LL162" s="4"/>
      <c r="LM162" s="4"/>
      <c r="LN162" s="4"/>
      <c r="LO162" s="4"/>
      <c r="LP162" s="4"/>
      <c r="LQ162" s="4">
        <v>0</v>
      </c>
      <c r="LR162" s="4"/>
      <c r="LS162" s="4"/>
      <c r="LT162" s="4"/>
      <c r="LU162" s="4"/>
      <c r="LV162" s="4"/>
      <c r="LW162" s="4"/>
      <c r="LX162" s="4"/>
      <c r="LY162" s="4"/>
      <c r="LZ162" s="4"/>
      <c r="MA162" s="4">
        <v>2</v>
      </c>
      <c r="MB162" s="4"/>
      <c r="MC162" s="4"/>
      <c r="MD162" s="4"/>
      <c r="ME162" s="4"/>
      <c r="MF162" s="4">
        <v>0</v>
      </c>
      <c r="MG162" s="4"/>
      <c r="MH162" s="4"/>
      <c r="MI162" s="4"/>
      <c r="MJ162" s="4">
        <v>0</v>
      </c>
      <c r="MK162" s="4"/>
      <c r="ML162" s="4"/>
      <c r="MM162" s="4"/>
      <c r="MN162" s="4"/>
      <c r="MO162" s="4"/>
      <c r="MP162" s="4"/>
      <c r="MQ162" s="4"/>
      <c r="MR162" s="4">
        <v>1</v>
      </c>
      <c r="MS162" s="4"/>
      <c r="MT162" s="4"/>
      <c r="MU162" s="4"/>
      <c r="MV162" s="4"/>
      <c r="MW162" s="4"/>
      <c r="MX162" s="4"/>
      <c r="MY162" s="4">
        <v>10</v>
      </c>
      <c r="MZ162" s="4">
        <v>2</v>
      </c>
      <c r="NA162" s="4"/>
      <c r="NB162" s="8">
        <f t="shared" si="7"/>
        <v>50</v>
      </c>
      <c r="NC162" s="4">
        <f t="shared" si="6"/>
        <v>3100.7999999999997</v>
      </c>
      <c r="ND162" s="9">
        <v>50</v>
      </c>
      <c r="NE162" s="9">
        <f t="shared" si="8"/>
        <v>0</v>
      </c>
    </row>
    <row r="163" spans="1:369" ht="25.5">
      <c r="A163" s="4">
        <v>184</v>
      </c>
      <c r="B163" s="5">
        <v>162</v>
      </c>
      <c r="C163" s="6" t="s">
        <v>693</v>
      </c>
      <c r="D163" s="30" t="s">
        <v>694</v>
      </c>
      <c r="E163" s="30"/>
      <c r="F163" s="4" t="s">
        <v>368</v>
      </c>
      <c r="G163" s="4">
        <v>38.736</v>
      </c>
      <c r="H163" s="4">
        <v>0</v>
      </c>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v>1</v>
      </c>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v>0</v>
      </c>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v>0</v>
      </c>
      <c r="IP163" s="4"/>
      <c r="IQ163" s="4"/>
      <c r="IR163" s="4">
        <v>2</v>
      </c>
      <c r="IS163" s="4"/>
      <c r="IT163" s="4"/>
      <c r="IU163" s="4"/>
      <c r="IV163" s="4"/>
      <c r="IW163" s="4"/>
      <c r="IX163" s="4"/>
      <c r="IY163" s="4"/>
      <c r="IZ163" s="4"/>
      <c r="JA163" s="4"/>
      <c r="JB163" s="4"/>
      <c r="JC163" s="4"/>
      <c r="JD163" s="4"/>
      <c r="JE163" s="4"/>
      <c r="JF163" s="4"/>
      <c r="JG163" s="4"/>
      <c r="JH163" s="4"/>
      <c r="JI163" s="4"/>
      <c r="JJ163" s="4"/>
      <c r="JK163" s="4"/>
      <c r="JL163" s="4"/>
      <c r="JM163" s="4"/>
      <c r="JN163" s="4"/>
      <c r="JO163" s="4"/>
      <c r="JP163" s="4"/>
      <c r="JQ163" s="4"/>
      <c r="JR163" s="4"/>
      <c r="JS163" s="4"/>
      <c r="JT163" s="4"/>
      <c r="JU163" s="4"/>
      <c r="JV163" s="4"/>
      <c r="JW163" s="4"/>
      <c r="JX163" s="4">
        <v>0</v>
      </c>
      <c r="JY163" s="4"/>
      <c r="JZ163" s="4"/>
      <c r="KA163" s="4"/>
      <c r="KB163" s="4"/>
      <c r="KC163" s="4"/>
      <c r="KD163" s="4"/>
      <c r="KE163" s="4"/>
      <c r="KF163" s="4"/>
      <c r="KG163" s="4"/>
      <c r="KH163" s="4"/>
      <c r="KI163" s="4"/>
      <c r="KJ163" s="4"/>
      <c r="KK163" s="4"/>
      <c r="KL163" s="4"/>
      <c r="KM163" s="4"/>
      <c r="KN163" s="4">
        <v>2</v>
      </c>
      <c r="KO163" s="4"/>
      <c r="KP163" s="4">
        <v>0</v>
      </c>
      <c r="KQ163" s="4"/>
      <c r="KR163" s="4"/>
      <c r="KS163" s="4">
        <v>4</v>
      </c>
      <c r="KT163" s="4"/>
      <c r="KU163" s="4"/>
      <c r="KV163" s="4"/>
      <c r="KW163" s="4"/>
      <c r="KX163" s="4"/>
      <c r="KY163" s="4"/>
      <c r="KZ163" s="4"/>
      <c r="LA163" s="4"/>
      <c r="LB163" s="4"/>
      <c r="LC163" s="4"/>
      <c r="LD163" s="4"/>
      <c r="LE163" s="4"/>
      <c r="LF163" s="4"/>
      <c r="LG163" s="4">
        <v>0</v>
      </c>
      <c r="LH163" s="4"/>
      <c r="LI163" s="4"/>
      <c r="LJ163" s="4">
        <v>2</v>
      </c>
      <c r="LK163" s="4"/>
      <c r="LL163" s="4"/>
      <c r="LM163" s="4"/>
      <c r="LN163" s="4"/>
      <c r="LO163" s="4"/>
      <c r="LP163" s="4"/>
      <c r="LQ163" s="4">
        <v>0</v>
      </c>
      <c r="LR163" s="4"/>
      <c r="LS163" s="4"/>
      <c r="LT163" s="4"/>
      <c r="LU163" s="4"/>
      <c r="LV163" s="4"/>
      <c r="LW163" s="4"/>
      <c r="LX163" s="4">
        <v>1</v>
      </c>
      <c r="LY163" s="4"/>
      <c r="LZ163" s="4"/>
      <c r="MA163" s="4">
        <v>2</v>
      </c>
      <c r="MB163" s="4"/>
      <c r="MC163" s="4"/>
      <c r="MD163" s="4"/>
      <c r="ME163" s="4"/>
      <c r="MF163" s="4">
        <v>0</v>
      </c>
      <c r="MG163" s="4"/>
      <c r="MH163" s="4"/>
      <c r="MI163" s="4"/>
      <c r="MJ163" s="4">
        <v>0</v>
      </c>
      <c r="MK163" s="4"/>
      <c r="ML163" s="4"/>
      <c r="MM163" s="4"/>
      <c r="MN163" s="4"/>
      <c r="MO163" s="4"/>
      <c r="MP163" s="4"/>
      <c r="MQ163" s="4"/>
      <c r="MR163" s="4"/>
      <c r="MS163" s="4"/>
      <c r="MT163" s="4"/>
      <c r="MU163" s="4"/>
      <c r="MV163" s="4"/>
      <c r="MW163" s="4"/>
      <c r="MX163" s="4"/>
      <c r="MY163" s="4">
        <v>10</v>
      </c>
      <c r="MZ163" s="4"/>
      <c r="NA163" s="4"/>
      <c r="NB163" s="8">
        <f t="shared" si="7"/>
        <v>24</v>
      </c>
      <c r="NC163" s="4">
        <f t="shared" si="6"/>
        <v>929.664</v>
      </c>
      <c r="ND163" s="9">
        <v>24</v>
      </c>
      <c r="NE163" s="9">
        <f t="shared" si="8"/>
        <v>0</v>
      </c>
    </row>
    <row r="164" spans="1:369" ht="25.5">
      <c r="A164" s="4">
        <v>185</v>
      </c>
      <c r="B164" s="5">
        <v>163</v>
      </c>
      <c r="C164" s="6" t="s">
        <v>695</v>
      </c>
      <c r="D164" s="30" t="s">
        <v>696</v>
      </c>
      <c r="E164" s="30"/>
      <c r="F164" s="4" t="s">
        <v>368</v>
      </c>
      <c r="G164" s="4">
        <v>44.736</v>
      </c>
      <c r="H164" s="4">
        <v>0</v>
      </c>
      <c r="I164" s="4"/>
      <c r="J164" s="4"/>
      <c r="K164" s="4"/>
      <c r="L164" s="4"/>
      <c r="M164" s="4"/>
      <c r="N164" s="4"/>
      <c r="O164" s="4"/>
      <c r="P164" s="4"/>
      <c r="Q164" s="4"/>
      <c r="R164" s="4"/>
      <c r="S164" s="4"/>
      <c r="T164" s="4"/>
      <c r="U164" s="4"/>
      <c r="V164" s="4"/>
      <c r="W164" s="4">
        <v>1</v>
      </c>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v>1</v>
      </c>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v>2</v>
      </c>
      <c r="DA164" s="4"/>
      <c r="DB164" s="4"/>
      <c r="DC164" s="4"/>
      <c r="DD164" s="4"/>
      <c r="DE164" s="4"/>
      <c r="DF164" s="4"/>
      <c r="DG164" s="4"/>
      <c r="DH164" s="4"/>
      <c r="DI164" s="4">
        <v>0</v>
      </c>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v>1</v>
      </c>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v>1</v>
      </c>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v>0</v>
      </c>
      <c r="IP164" s="4"/>
      <c r="IQ164" s="4"/>
      <c r="IR164" s="4"/>
      <c r="IS164" s="4"/>
      <c r="IT164" s="4"/>
      <c r="IU164" s="4"/>
      <c r="IV164" s="4"/>
      <c r="IW164" s="4"/>
      <c r="IX164" s="4"/>
      <c r="IY164" s="4"/>
      <c r="IZ164" s="4"/>
      <c r="JA164" s="4"/>
      <c r="JB164" s="4"/>
      <c r="JC164" s="4"/>
      <c r="JD164" s="4"/>
      <c r="JE164" s="4"/>
      <c r="JF164" s="4"/>
      <c r="JG164" s="4"/>
      <c r="JH164" s="4"/>
      <c r="JI164" s="4"/>
      <c r="JJ164" s="4"/>
      <c r="JK164" s="4"/>
      <c r="JL164" s="4"/>
      <c r="JM164" s="4"/>
      <c r="JN164" s="4"/>
      <c r="JO164" s="4"/>
      <c r="JP164" s="4"/>
      <c r="JQ164" s="4"/>
      <c r="JR164" s="4"/>
      <c r="JS164" s="4"/>
      <c r="JT164" s="4"/>
      <c r="JU164" s="4"/>
      <c r="JV164" s="4"/>
      <c r="JW164" s="4"/>
      <c r="JX164" s="4">
        <v>0</v>
      </c>
      <c r="JY164" s="4"/>
      <c r="JZ164" s="4"/>
      <c r="KA164" s="4"/>
      <c r="KB164" s="4"/>
      <c r="KC164" s="4"/>
      <c r="KD164" s="4"/>
      <c r="KE164" s="4"/>
      <c r="KF164" s="4"/>
      <c r="KG164" s="4"/>
      <c r="KH164" s="4"/>
      <c r="KI164" s="4"/>
      <c r="KJ164" s="4"/>
      <c r="KK164" s="4"/>
      <c r="KL164" s="4"/>
      <c r="KM164" s="4"/>
      <c r="KN164" s="4">
        <v>2</v>
      </c>
      <c r="KO164" s="4"/>
      <c r="KP164" s="4">
        <v>7</v>
      </c>
      <c r="KQ164" s="4"/>
      <c r="KR164" s="4"/>
      <c r="KS164" s="4">
        <v>4</v>
      </c>
      <c r="KT164" s="4"/>
      <c r="KU164" s="4"/>
      <c r="KV164" s="4"/>
      <c r="KW164" s="4"/>
      <c r="KX164" s="4"/>
      <c r="KY164" s="4"/>
      <c r="KZ164" s="4">
        <v>3</v>
      </c>
      <c r="LA164" s="4"/>
      <c r="LB164" s="4"/>
      <c r="LC164" s="4"/>
      <c r="LD164" s="4"/>
      <c r="LE164" s="4"/>
      <c r="LF164" s="4"/>
      <c r="LG164" s="4">
        <v>0</v>
      </c>
      <c r="LH164" s="4"/>
      <c r="LI164" s="4"/>
      <c r="LJ164" s="4"/>
      <c r="LK164" s="4"/>
      <c r="LL164" s="4"/>
      <c r="LM164" s="4"/>
      <c r="LN164" s="4"/>
      <c r="LO164" s="4"/>
      <c r="LP164" s="4"/>
      <c r="LQ164" s="4">
        <v>0</v>
      </c>
      <c r="LR164" s="4"/>
      <c r="LS164" s="4"/>
      <c r="LT164" s="4"/>
      <c r="LU164" s="4"/>
      <c r="LV164" s="4"/>
      <c r="LW164" s="4"/>
      <c r="LX164" s="4">
        <v>1</v>
      </c>
      <c r="LY164" s="4"/>
      <c r="LZ164" s="4"/>
      <c r="MA164" s="4">
        <v>2</v>
      </c>
      <c r="MB164" s="4"/>
      <c r="MC164" s="4"/>
      <c r="MD164" s="4"/>
      <c r="ME164" s="4"/>
      <c r="MF164" s="4">
        <v>0</v>
      </c>
      <c r="MG164" s="4"/>
      <c r="MH164" s="4"/>
      <c r="MI164" s="4"/>
      <c r="MJ164" s="4">
        <v>0</v>
      </c>
      <c r="MK164" s="4"/>
      <c r="ML164" s="4">
        <v>2</v>
      </c>
      <c r="MM164" s="4"/>
      <c r="MN164" s="4"/>
      <c r="MO164" s="4"/>
      <c r="MP164" s="4"/>
      <c r="MQ164" s="4"/>
      <c r="MR164" s="4"/>
      <c r="MS164" s="4"/>
      <c r="MT164" s="4"/>
      <c r="MU164" s="4"/>
      <c r="MV164" s="4"/>
      <c r="MW164" s="4"/>
      <c r="MX164" s="4"/>
      <c r="MY164" s="4">
        <v>10</v>
      </c>
      <c r="MZ164" s="4"/>
      <c r="NA164" s="4"/>
      <c r="NB164" s="8">
        <f t="shared" si="7"/>
        <v>37</v>
      </c>
      <c r="NC164" s="4">
        <f t="shared" si="6"/>
        <v>1655.232</v>
      </c>
      <c r="ND164" s="9">
        <v>37</v>
      </c>
      <c r="NE164" s="9">
        <f t="shared" si="8"/>
        <v>0</v>
      </c>
    </row>
    <row r="165" spans="1:369" ht="51">
      <c r="A165" s="4">
        <v>186</v>
      </c>
      <c r="B165" s="5">
        <v>164</v>
      </c>
      <c r="C165" s="6" t="s">
        <v>697</v>
      </c>
      <c r="D165" s="30" t="s">
        <v>698</v>
      </c>
      <c r="E165" s="30"/>
      <c r="F165" s="4" t="s">
        <v>368</v>
      </c>
      <c r="G165" s="4">
        <v>3925.4239999999995</v>
      </c>
      <c r="H165" s="4">
        <v>0</v>
      </c>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v>1</v>
      </c>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v>0</v>
      </c>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v>0</v>
      </c>
      <c r="IP165" s="4"/>
      <c r="IQ165" s="4"/>
      <c r="IR165" s="4"/>
      <c r="IS165" s="4"/>
      <c r="IT165" s="4"/>
      <c r="IU165" s="4"/>
      <c r="IV165" s="4"/>
      <c r="IW165" s="4"/>
      <c r="IX165" s="4"/>
      <c r="IY165" s="4"/>
      <c r="IZ165" s="4"/>
      <c r="JA165" s="4"/>
      <c r="JB165" s="4"/>
      <c r="JC165" s="4"/>
      <c r="JD165" s="4"/>
      <c r="JE165" s="4"/>
      <c r="JF165" s="4"/>
      <c r="JG165" s="4"/>
      <c r="JH165" s="4"/>
      <c r="JI165" s="4"/>
      <c r="JJ165" s="4"/>
      <c r="JK165" s="4"/>
      <c r="JL165" s="4"/>
      <c r="JM165" s="4"/>
      <c r="JN165" s="4"/>
      <c r="JO165" s="4"/>
      <c r="JP165" s="4"/>
      <c r="JQ165" s="4"/>
      <c r="JR165" s="4"/>
      <c r="JS165" s="4"/>
      <c r="JT165" s="4"/>
      <c r="JU165" s="4"/>
      <c r="JV165" s="4"/>
      <c r="JW165" s="4"/>
      <c r="JX165" s="4">
        <v>0</v>
      </c>
      <c r="JY165" s="4"/>
      <c r="JZ165" s="4"/>
      <c r="KA165" s="4"/>
      <c r="KB165" s="4"/>
      <c r="KC165" s="4"/>
      <c r="KD165" s="4"/>
      <c r="KE165" s="4"/>
      <c r="KF165" s="4"/>
      <c r="KG165" s="4"/>
      <c r="KH165" s="4"/>
      <c r="KI165" s="4"/>
      <c r="KJ165" s="4"/>
      <c r="KK165" s="4"/>
      <c r="KL165" s="4"/>
      <c r="KM165" s="4">
        <v>1</v>
      </c>
      <c r="KN165" s="4"/>
      <c r="KO165" s="4"/>
      <c r="KP165" s="4">
        <v>5</v>
      </c>
      <c r="KQ165" s="4"/>
      <c r="KR165" s="4"/>
      <c r="KS165" s="4"/>
      <c r="KT165" s="4"/>
      <c r="KU165" s="4"/>
      <c r="KV165" s="4"/>
      <c r="KW165" s="4"/>
      <c r="KX165" s="4"/>
      <c r="KY165" s="4"/>
      <c r="KZ165" s="4"/>
      <c r="LA165" s="4">
        <v>1</v>
      </c>
      <c r="LB165" s="4"/>
      <c r="LC165" s="4"/>
      <c r="LD165" s="4"/>
      <c r="LE165" s="4"/>
      <c r="LF165" s="4"/>
      <c r="LG165" s="4">
        <v>0</v>
      </c>
      <c r="LH165" s="4"/>
      <c r="LI165" s="4">
        <v>1</v>
      </c>
      <c r="LJ165" s="4"/>
      <c r="LK165" s="4"/>
      <c r="LL165" s="4"/>
      <c r="LM165" s="4"/>
      <c r="LN165" s="4"/>
      <c r="LO165" s="4"/>
      <c r="LP165" s="4"/>
      <c r="LQ165" s="4">
        <v>2</v>
      </c>
      <c r="LR165" s="4"/>
      <c r="LS165" s="4"/>
      <c r="LT165" s="4"/>
      <c r="LU165" s="4"/>
      <c r="LV165" s="4"/>
      <c r="LW165" s="4"/>
      <c r="LX165" s="4"/>
      <c r="LY165" s="4"/>
      <c r="LZ165" s="4"/>
      <c r="MA165" s="4"/>
      <c r="MB165" s="4"/>
      <c r="MC165" s="4"/>
      <c r="MD165" s="4"/>
      <c r="ME165" s="4"/>
      <c r="MF165" s="4">
        <v>0</v>
      </c>
      <c r="MG165" s="4"/>
      <c r="MH165" s="4">
        <v>1</v>
      </c>
      <c r="MI165" s="4"/>
      <c r="MJ165" s="4">
        <v>0</v>
      </c>
      <c r="MK165" s="4"/>
      <c r="ML165" s="4"/>
      <c r="MM165" s="4"/>
      <c r="MN165" s="4"/>
      <c r="MO165" s="4"/>
      <c r="MP165" s="4"/>
      <c r="MQ165" s="4"/>
      <c r="MR165" s="4"/>
      <c r="MS165" s="4"/>
      <c r="MT165" s="4"/>
      <c r="MU165" s="4"/>
      <c r="MV165" s="4"/>
      <c r="MW165" s="4"/>
      <c r="MX165" s="4"/>
      <c r="MY165" s="4"/>
      <c r="MZ165" s="4"/>
      <c r="NA165" s="4">
        <v>1</v>
      </c>
      <c r="NB165" s="8">
        <f t="shared" si="7"/>
        <v>13</v>
      </c>
      <c r="NC165" s="4">
        <f t="shared" si="6"/>
        <v>51030.511999999995</v>
      </c>
      <c r="ND165" s="9">
        <v>13</v>
      </c>
      <c r="NE165" s="9">
        <f t="shared" si="8"/>
        <v>0</v>
      </c>
    </row>
    <row r="166" spans="1:369" ht="38.25">
      <c r="A166" s="4">
        <v>187</v>
      </c>
      <c r="B166" s="5">
        <v>165</v>
      </c>
      <c r="C166" s="6" t="s">
        <v>699</v>
      </c>
      <c r="D166" s="30" t="s">
        <v>700</v>
      </c>
      <c r="E166" s="30"/>
      <c r="F166" s="4" t="s">
        <v>368</v>
      </c>
      <c r="G166" s="4">
        <v>474.36</v>
      </c>
      <c r="H166" s="4">
        <v>0</v>
      </c>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v>1</v>
      </c>
      <c r="CU166" s="4"/>
      <c r="CV166" s="4"/>
      <c r="CW166" s="4"/>
      <c r="CX166" s="4"/>
      <c r="CY166" s="4"/>
      <c r="CZ166" s="4"/>
      <c r="DA166" s="4"/>
      <c r="DB166" s="4"/>
      <c r="DC166" s="4"/>
      <c r="DD166" s="4"/>
      <c r="DE166" s="4"/>
      <c r="DF166" s="4"/>
      <c r="DG166" s="4"/>
      <c r="DH166" s="4"/>
      <c r="DI166" s="4">
        <v>0</v>
      </c>
      <c r="DJ166" s="4"/>
      <c r="DK166" s="4"/>
      <c r="DL166" s="4"/>
      <c r="DM166" s="4"/>
      <c r="DN166" s="4"/>
      <c r="DO166" s="4"/>
      <c r="DP166" s="4"/>
      <c r="DQ166" s="4">
        <v>1</v>
      </c>
      <c r="DR166" s="4"/>
      <c r="DS166" s="4"/>
      <c r="DT166" s="4"/>
      <c r="DU166" s="4"/>
      <c r="DV166" s="4"/>
      <c r="DW166" s="4"/>
      <c r="DX166" s="4">
        <v>1</v>
      </c>
      <c r="DY166" s="4"/>
      <c r="DZ166" s="4"/>
      <c r="EA166" s="4"/>
      <c r="EB166" s="4"/>
      <c r="EC166" s="4"/>
      <c r="ED166" s="4"/>
      <c r="EE166" s="4"/>
      <c r="EF166" s="4"/>
      <c r="EG166" s="4"/>
      <c r="EH166" s="4"/>
      <c r="EI166" s="4"/>
      <c r="EJ166" s="4"/>
      <c r="EK166" s="4"/>
      <c r="EL166" s="4"/>
      <c r="EM166" s="4"/>
      <c r="EN166" s="4"/>
      <c r="EO166" s="4"/>
      <c r="EP166" s="4"/>
      <c r="EQ166" s="4"/>
      <c r="ER166" s="4">
        <v>3</v>
      </c>
      <c r="ES166" s="4"/>
      <c r="ET166" s="4"/>
      <c r="EU166" s="4"/>
      <c r="EV166" s="4"/>
      <c r="EW166" s="4"/>
      <c r="EX166" s="4"/>
      <c r="EY166" s="4"/>
      <c r="EZ166" s="4"/>
      <c r="FA166" s="4"/>
      <c r="FB166" s="4">
        <v>1</v>
      </c>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v>1</v>
      </c>
      <c r="GS166" s="4"/>
      <c r="GT166" s="4"/>
      <c r="GU166" s="4"/>
      <c r="GV166" s="4"/>
      <c r="GW166" s="4"/>
      <c r="GX166" s="4"/>
      <c r="GY166" s="4"/>
      <c r="GZ166" s="4"/>
      <c r="HA166" s="4"/>
      <c r="HB166" s="4"/>
      <c r="HC166" s="4"/>
      <c r="HD166" s="4"/>
      <c r="HE166" s="4"/>
      <c r="HF166" s="4"/>
      <c r="HG166" s="4"/>
      <c r="HH166" s="4"/>
      <c r="HI166" s="4"/>
      <c r="HJ166" s="4"/>
      <c r="HK166" s="4"/>
      <c r="HL166" s="4">
        <v>1</v>
      </c>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v>0</v>
      </c>
      <c r="IP166" s="4"/>
      <c r="IQ166" s="4"/>
      <c r="IR166" s="4"/>
      <c r="IS166" s="4"/>
      <c r="IT166" s="4"/>
      <c r="IU166" s="4"/>
      <c r="IV166" s="4"/>
      <c r="IW166" s="4"/>
      <c r="IX166" s="4"/>
      <c r="IY166" s="4"/>
      <c r="IZ166" s="4"/>
      <c r="JA166" s="4"/>
      <c r="JB166" s="4"/>
      <c r="JC166" s="4">
        <v>3</v>
      </c>
      <c r="JD166" s="4"/>
      <c r="JE166" s="4"/>
      <c r="JF166" s="4"/>
      <c r="JG166" s="4"/>
      <c r="JH166" s="4"/>
      <c r="JI166" s="4"/>
      <c r="JJ166" s="4"/>
      <c r="JK166" s="4"/>
      <c r="JL166" s="4"/>
      <c r="JM166" s="4"/>
      <c r="JN166" s="4"/>
      <c r="JO166" s="4"/>
      <c r="JP166" s="4"/>
      <c r="JQ166" s="4"/>
      <c r="JR166" s="4"/>
      <c r="JS166" s="4"/>
      <c r="JT166" s="4"/>
      <c r="JU166" s="4"/>
      <c r="JV166" s="4"/>
      <c r="JW166" s="4"/>
      <c r="JX166" s="4">
        <v>0</v>
      </c>
      <c r="JY166" s="4"/>
      <c r="JZ166" s="4"/>
      <c r="KA166" s="4"/>
      <c r="KB166" s="4"/>
      <c r="KC166" s="4"/>
      <c r="KD166" s="4"/>
      <c r="KE166" s="4"/>
      <c r="KF166" s="4"/>
      <c r="KG166" s="4"/>
      <c r="KH166" s="4">
        <v>1</v>
      </c>
      <c r="KI166" s="4"/>
      <c r="KJ166" s="4"/>
      <c r="KK166" s="4"/>
      <c r="KL166" s="4">
        <v>2</v>
      </c>
      <c r="KM166" s="4"/>
      <c r="KN166" s="4">
        <v>2</v>
      </c>
      <c r="KO166" s="4"/>
      <c r="KP166" s="4">
        <v>2</v>
      </c>
      <c r="KQ166" s="4"/>
      <c r="KR166" s="4"/>
      <c r="KS166" s="4">
        <v>1</v>
      </c>
      <c r="KT166" s="4"/>
      <c r="KU166" s="4"/>
      <c r="KV166" s="4"/>
      <c r="KW166" s="4"/>
      <c r="KX166" s="4"/>
      <c r="KY166" s="4"/>
      <c r="KZ166" s="4"/>
      <c r="LA166" s="4"/>
      <c r="LB166" s="4"/>
      <c r="LC166" s="4"/>
      <c r="LD166" s="4"/>
      <c r="LE166" s="4"/>
      <c r="LF166" s="4"/>
      <c r="LG166" s="4">
        <v>1</v>
      </c>
      <c r="LH166" s="4"/>
      <c r="LI166" s="4"/>
      <c r="LJ166" s="4"/>
      <c r="LK166" s="4"/>
      <c r="LL166" s="4"/>
      <c r="LM166" s="4"/>
      <c r="LN166" s="4"/>
      <c r="LO166" s="4"/>
      <c r="LP166" s="4"/>
      <c r="LQ166" s="4">
        <v>0</v>
      </c>
      <c r="LR166" s="4"/>
      <c r="LS166" s="4">
        <v>1</v>
      </c>
      <c r="LT166" s="4"/>
      <c r="LU166" s="4"/>
      <c r="LV166" s="4"/>
      <c r="LW166" s="4"/>
      <c r="LX166" s="4"/>
      <c r="LY166" s="4"/>
      <c r="LZ166" s="4">
        <v>1</v>
      </c>
      <c r="MA166" s="4">
        <v>1</v>
      </c>
      <c r="MB166" s="4"/>
      <c r="MC166" s="4"/>
      <c r="MD166" s="4"/>
      <c r="ME166" s="4">
        <v>2</v>
      </c>
      <c r="MF166" s="4">
        <v>0</v>
      </c>
      <c r="MG166" s="4"/>
      <c r="MH166" s="4"/>
      <c r="MI166" s="4"/>
      <c r="MJ166" s="4">
        <v>6</v>
      </c>
      <c r="MK166" s="4"/>
      <c r="ML166" s="4">
        <v>1</v>
      </c>
      <c r="MM166" s="4"/>
      <c r="MN166" s="4"/>
      <c r="MO166" s="4"/>
      <c r="MP166" s="4"/>
      <c r="MQ166" s="4">
        <v>6</v>
      </c>
      <c r="MR166" s="4"/>
      <c r="MS166" s="4">
        <v>1</v>
      </c>
      <c r="MT166" s="4"/>
      <c r="MU166" s="4">
        <v>1</v>
      </c>
      <c r="MV166" s="4"/>
      <c r="MW166" s="4"/>
      <c r="MX166" s="4"/>
      <c r="MY166" s="4">
        <v>1</v>
      </c>
      <c r="MZ166" s="4"/>
      <c r="NA166" s="4">
        <v>2</v>
      </c>
      <c r="NB166" s="8">
        <f t="shared" si="7"/>
        <v>44</v>
      </c>
      <c r="NC166" s="4">
        <f t="shared" si="6"/>
        <v>20871.84</v>
      </c>
      <c r="ND166" s="9">
        <v>44</v>
      </c>
      <c r="NE166" s="9">
        <f t="shared" si="8"/>
        <v>0</v>
      </c>
    </row>
    <row r="167" spans="1:369" s="17" customFormat="1" ht="51">
      <c r="A167" s="14" t="s">
        <v>701</v>
      </c>
      <c r="B167" s="8">
        <v>166</v>
      </c>
      <c r="C167" s="15" t="s">
        <v>702</v>
      </c>
      <c r="D167" s="32" t="s">
        <v>703</v>
      </c>
      <c r="E167" s="32" t="s">
        <v>840</v>
      </c>
      <c r="F167" s="14" t="s">
        <v>368</v>
      </c>
      <c r="G167" s="14">
        <v>474.36</v>
      </c>
      <c r="H167" s="14">
        <v>1</v>
      </c>
      <c r="I167" s="14">
        <v>0</v>
      </c>
      <c r="J167" s="14">
        <v>0</v>
      </c>
      <c r="K167" s="14">
        <v>0</v>
      </c>
      <c r="L167" s="14">
        <v>0</v>
      </c>
      <c r="M167" s="14">
        <v>0</v>
      </c>
      <c r="N167" s="14">
        <v>0</v>
      </c>
      <c r="O167" s="14">
        <v>0</v>
      </c>
      <c r="P167" s="14">
        <v>0</v>
      </c>
      <c r="Q167" s="14">
        <v>0</v>
      </c>
      <c r="R167" s="14">
        <v>0</v>
      </c>
      <c r="S167" s="14">
        <v>0</v>
      </c>
      <c r="T167" s="14">
        <v>0</v>
      </c>
      <c r="U167" s="14">
        <v>0</v>
      </c>
      <c r="V167" s="14">
        <v>0</v>
      </c>
      <c r="W167" s="14">
        <v>0</v>
      </c>
      <c r="X167" s="14">
        <v>0</v>
      </c>
      <c r="Y167" s="14">
        <v>0</v>
      </c>
      <c r="Z167" s="14">
        <v>0</v>
      </c>
      <c r="AA167" s="14">
        <v>0</v>
      </c>
      <c r="AB167" s="14">
        <v>0</v>
      </c>
      <c r="AC167" s="14">
        <v>0</v>
      </c>
      <c r="AD167" s="14">
        <v>0</v>
      </c>
      <c r="AE167" s="14">
        <v>0</v>
      </c>
      <c r="AF167" s="14">
        <v>0</v>
      </c>
      <c r="AG167" s="14">
        <v>0</v>
      </c>
      <c r="AH167" s="14">
        <v>0</v>
      </c>
      <c r="AI167" s="14">
        <v>0</v>
      </c>
      <c r="AJ167" s="14">
        <v>0</v>
      </c>
      <c r="AK167" s="14">
        <v>0</v>
      </c>
      <c r="AL167" s="14">
        <v>0</v>
      </c>
      <c r="AM167" s="14">
        <v>0</v>
      </c>
      <c r="AN167" s="14">
        <v>0</v>
      </c>
      <c r="AO167" s="14">
        <v>0</v>
      </c>
      <c r="AP167" s="14">
        <v>0</v>
      </c>
      <c r="AQ167" s="14">
        <v>0</v>
      </c>
      <c r="AR167" s="14">
        <v>0</v>
      </c>
      <c r="AS167" s="14">
        <v>0</v>
      </c>
      <c r="AT167" s="14">
        <v>0</v>
      </c>
      <c r="AU167" s="14">
        <v>0</v>
      </c>
      <c r="AV167" s="14">
        <v>0</v>
      </c>
      <c r="AW167" s="14">
        <v>0</v>
      </c>
      <c r="AX167" s="14">
        <v>0</v>
      </c>
      <c r="AY167" s="14">
        <v>0</v>
      </c>
      <c r="AZ167" s="14">
        <v>0</v>
      </c>
      <c r="BA167" s="14">
        <v>0</v>
      </c>
      <c r="BB167" s="14">
        <v>0</v>
      </c>
      <c r="BC167" s="14">
        <v>0</v>
      </c>
      <c r="BD167" s="14">
        <v>0</v>
      </c>
      <c r="BE167" s="14">
        <v>0</v>
      </c>
      <c r="BF167" s="14">
        <v>0</v>
      </c>
      <c r="BG167" s="14">
        <v>0</v>
      </c>
      <c r="BH167" s="14">
        <v>0</v>
      </c>
      <c r="BI167" s="14">
        <v>0</v>
      </c>
      <c r="BJ167" s="14">
        <v>0</v>
      </c>
      <c r="BK167" s="14">
        <v>0</v>
      </c>
      <c r="BL167" s="14">
        <v>1</v>
      </c>
      <c r="BM167" s="14">
        <v>6</v>
      </c>
      <c r="BN167" s="14">
        <v>0</v>
      </c>
      <c r="BO167" s="14">
        <v>0</v>
      </c>
      <c r="BP167" s="14">
        <v>3</v>
      </c>
      <c r="BQ167" s="14">
        <v>0</v>
      </c>
      <c r="BR167" s="14">
        <v>0</v>
      </c>
      <c r="BS167" s="14">
        <v>0</v>
      </c>
      <c r="BT167" s="14">
        <v>0</v>
      </c>
      <c r="BU167" s="14">
        <v>0</v>
      </c>
      <c r="BV167" s="14">
        <v>0</v>
      </c>
      <c r="BW167" s="14">
        <v>0</v>
      </c>
      <c r="BX167" s="14">
        <v>0</v>
      </c>
      <c r="BY167" s="14">
        <v>0</v>
      </c>
      <c r="BZ167" s="14">
        <v>0</v>
      </c>
      <c r="CA167" s="14">
        <v>0</v>
      </c>
      <c r="CB167" s="14">
        <v>0</v>
      </c>
      <c r="CC167" s="14">
        <v>0</v>
      </c>
      <c r="CD167" s="14">
        <v>0</v>
      </c>
      <c r="CE167" s="14">
        <v>0</v>
      </c>
      <c r="CF167" s="14">
        <v>0</v>
      </c>
      <c r="CG167" s="14">
        <v>1</v>
      </c>
      <c r="CH167" s="14">
        <v>0</v>
      </c>
      <c r="CI167" s="14">
        <v>0</v>
      </c>
      <c r="CJ167" s="14">
        <v>0</v>
      </c>
      <c r="CK167" s="14">
        <v>0</v>
      </c>
      <c r="CL167" s="14">
        <v>0</v>
      </c>
      <c r="CM167" s="14">
        <v>0</v>
      </c>
      <c r="CN167" s="14">
        <v>0</v>
      </c>
      <c r="CO167" s="14">
        <v>0</v>
      </c>
      <c r="CP167" s="14">
        <v>0</v>
      </c>
      <c r="CQ167" s="14">
        <v>1</v>
      </c>
      <c r="CR167" s="14">
        <v>0</v>
      </c>
      <c r="CS167" s="14">
        <v>0</v>
      </c>
      <c r="CT167" s="14">
        <v>1</v>
      </c>
      <c r="CU167" s="14">
        <v>0</v>
      </c>
      <c r="CV167" s="14">
        <v>1</v>
      </c>
      <c r="CW167" s="14">
        <v>0</v>
      </c>
      <c r="CX167" s="14">
        <v>0</v>
      </c>
      <c r="CY167" s="14">
        <v>0</v>
      </c>
      <c r="CZ167" s="14">
        <v>0</v>
      </c>
      <c r="DA167" s="14">
        <v>0</v>
      </c>
      <c r="DB167" s="14">
        <v>0</v>
      </c>
      <c r="DC167" s="14">
        <v>0</v>
      </c>
      <c r="DD167" s="14">
        <v>0</v>
      </c>
      <c r="DE167" s="14">
        <v>0</v>
      </c>
      <c r="DF167" s="14">
        <v>0</v>
      </c>
      <c r="DG167" s="14">
        <v>0</v>
      </c>
      <c r="DH167" s="14">
        <v>0</v>
      </c>
      <c r="DI167" s="14">
        <v>0</v>
      </c>
      <c r="DJ167" s="14">
        <v>0</v>
      </c>
      <c r="DK167" s="14">
        <v>0</v>
      </c>
      <c r="DL167" s="14">
        <v>0</v>
      </c>
      <c r="DM167" s="14">
        <v>0</v>
      </c>
      <c r="DN167" s="14">
        <v>0</v>
      </c>
      <c r="DO167" s="14">
        <v>0</v>
      </c>
      <c r="DP167" s="14">
        <v>0</v>
      </c>
      <c r="DQ167" s="14">
        <v>2</v>
      </c>
      <c r="DR167" s="14">
        <v>0</v>
      </c>
      <c r="DS167" s="14">
        <v>0</v>
      </c>
      <c r="DT167" s="14">
        <v>0</v>
      </c>
      <c r="DU167" s="14">
        <v>0</v>
      </c>
      <c r="DV167" s="14">
        <v>0</v>
      </c>
      <c r="DW167" s="14">
        <v>0</v>
      </c>
      <c r="DX167" s="14">
        <v>1</v>
      </c>
      <c r="DY167" s="14">
        <v>0</v>
      </c>
      <c r="DZ167" s="14">
        <v>0</v>
      </c>
      <c r="EA167" s="14">
        <v>0</v>
      </c>
      <c r="EB167" s="14">
        <v>1</v>
      </c>
      <c r="EC167" s="14">
        <v>0</v>
      </c>
      <c r="ED167" s="14">
        <v>0</v>
      </c>
      <c r="EE167" s="14">
        <v>0</v>
      </c>
      <c r="EF167" s="14">
        <v>0</v>
      </c>
      <c r="EG167" s="14">
        <v>0</v>
      </c>
      <c r="EH167" s="14">
        <v>3</v>
      </c>
      <c r="EI167" s="14">
        <v>0</v>
      </c>
      <c r="EJ167" s="14">
        <v>0</v>
      </c>
      <c r="EK167" s="14">
        <v>0</v>
      </c>
      <c r="EL167" s="14">
        <v>0</v>
      </c>
      <c r="EM167" s="14">
        <v>0</v>
      </c>
      <c r="EN167" s="14">
        <v>0</v>
      </c>
      <c r="EO167" s="14">
        <v>0</v>
      </c>
      <c r="EP167" s="14">
        <v>0</v>
      </c>
      <c r="EQ167" s="14">
        <v>0</v>
      </c>
      <c r="ER167" s="14">
        <v>4</v>
      </c>
      <c r="ES167" s="14">
        <v>0</v>
      </c>
      <c r="ET167" s="14">
        <v>1</v>
      </c>
      <c r="EU167" s="14">
        <v>1</v>
      </c>
      <c r="EV167" s="14">
        <v>1</v>
      </c>
      <c r="EW167" s="14">
        <v>0</v>
      </c>
      <c r="EX167" s="14">
        <v>0</v>
      </c>
      <c r="EY167" s="14">
        <v>0</v>
      </c>
      <c r="EZ167" s="14">
        <v>0</v>
      </c>
      <c r="FA167" s="14">
        <v>1</v>
      </c>
      <c r="FB167" s="14">
        <v>0</v>
      </c>
      <c r="FC167" s="14">
        <v>0</v>
      </c>
      <c r="FD167" s="14">
        <v>0</v>
      </c>
      <c r="FE167" s="14">
        <v>0</v>
      </c>
      <c r="FF167" s="14">
        <v>0</v>
      </c>
      <c r="FG167" s="14">
        <v>0</v>
      </c>
      <c r="FH167" s="14">
        <v>0</v>
      </c>
      <c r="FI167" s="14">
        <v>0</v>
      </c>
      <c r="FJ167" s="14">
        <v>0</v>
      </c>
      <c r="FK167" s="14">
        <v>1</v>
      </c>
      <c r="FL167" s="14">
        <v>0</v>
      </c>
      <c r="FM167" s="14">
        <v>5</v>
      </c>
      <c r="FN167" s="14">
        <v>0</v>
      </c>
      <c r="FO167" s="14">
        <v>1</v>
      </c>
      <c r="FP167" s="14">
        <v>0</v>
      </c>
      <c r="FQ167" s="14">
        <v>0</v>
      </c>
      <c r="FR167" s="14">
        <v>0</v>
      </c>
      <c r="FS167" s="14">
        <v>0</v>
      </c>
      <c r="FT167" s="14">
        <v>1</v>
      </c>
      <c r="FU167" s="14">
        <v>1</v>
      </c>
      <c r="FV167" s="14">
        <v>0</v>
      </c>
      <c r="FW167" s="14">
        <v>0</v>
      </c>
      <c r="FX167" s="14">
        <v>0</v>
      </c>
      <c r="FY167" s="14">
        <v>0</v>
      </c>
      <c r="FZ167" s="14">
        <v>0</v>
      </c>
      <c r="GA167" s="14">
        <v>0</v>
      </c>
      <c r="GB167" s="14">
        <v>0</v>
      </c>
      <c r="GC167" s="14">
        <v>0</v>
      </c>
      <c r="GD167" s="14">
        <v>0</v>
      </c>
      <c r="GE167" s="14">
        <v>0</v>
      </c>
      <c r="GF167" s="14">
        <v>0</v>
      </c>
      <c r="GG167" s="14">
        <v>0</v>
      </c>
      <c r="GH167" s="14">
        <v>0</v>
      </c>
      <c r="GI167" s="14">
        <v>0</v>
      </c>
      <c r="GJ167" s="14">
        <v>0</v>
      </c>
      <c r="GK167" s="14">
        <v>1</v>
      </c>
      <c r="GL167" s="14">
        <v>0</v>
      </c>
      <c r="GM167" s="14">
        <v>0</v>
      </c>
      <c r="GN167" s="14">
        <v>0</v>
      </c>
      <c r="GO167" s="14">
        <v>0</v>
      </c>
      <c r="GP167" s="14">
        <v>0</v>
      </c>
      <c r="GQ167" s="14">
        <v>0</v>
      </c>
      <c r="GR167" s="14">
        <v>0</v>
      </c>
      <c r="GS167" s="14">
        <v>0</v>
      </c>
      <c r="GT167" s="14">
        <v>0</v>
      </c>
      <c r="GU167" s="14">
        <v>0</v>
      </c>
      <c r="GV167" s="14">
        <v>0</v>
      </c>
      <c r="GW167" s="14">
        <v>0</v>
      </c>
      <c r="GX167" s="14">
        <v>0</v>
      </c>
      <c r="GY167" s="14">
        <v>0</v>
      </c>
      <c r="GZ167" s="14">
        <v>2</v>
      </c>
      <c r="HA167" s="14">
        <v>0</v>
      </c>
      <c r="HB167" s="14">
        <v>1</v>
      </c>
      <c r="HC167" s="14">
        <v>0</v>
      </c>
      <c r="HD167" s="14">
        <v>0</v>
      </c>
      <c r="HE167" s="14">
        <v>0</v>
      </c>
      <c r="HF167" s="14">
        <v>1</v>
      </c>
      <c r="HG167" s="14">
        <v>0</v>
      </c>
      <c r="HH167" s="14">
        <v>1</v>
      </c>
      <c r="HI167" s="14">
        <v>0</v>
      </c>
      <c r="HJ167" s="14">
        <v>0</v>
      </c>
      <c r="HK167" s="14">
        <v>0</v>
      </c>
      <c r="HL167" s="14">
        <v>2</v>
      </c>
      <c r="HM167" s="14">
        <v>0</v>
      </c>
      <c r="HN167" s="14">
        <v>0</v>
      </c>
      <c r="HO167" s="14">
        <v>0</v>
      </c>
      <c r="HP167" s="14">
        <v>0</v>
      </c>
      <c r="HQ167" s="14">
        <v>0</v>
      </c>
      <c r="HR167" s="14">
        <v>1</v>
      </c>
      <c r="HS167" s="14">
        <v>0</v>
      </c>
      <c r="HT167" s="14">
        <v>0</v>
      </c>
      <c r="HU167" s="14">
        <v>0</v>
      </c>
      <c r="HV167" s="14">
        <v>0</v>
      </c>
      <c r="HW167" s="14">
        <v>0</v>
      </c>
      <c r="HX167" s="14">
        <v>0</v>
      </c>
      <c r="HY167" s="14">
        <v>0</v>
      </c>
      <c r="HZ167" s="14">
        <v>2</v>
      </c>
      <c r="IA167" s="14">
        <v>2</v>
      </c>
      <c r="IB167" s="14">
        <v>0</v>
      </c>
      <c r="IC167" s="14">
        <v>0</v>
      </c>
      <c r="ID167" s="14">
        <v>0</v>
      </c>
      <c r="IE167" s="14">
        <v>0</v>
      </c>
      <c r="IF167" s="14">
        <v>0</v>
      </c>
      <c r="IG167" s="14">
        <v>1</v>
      </c>
      <c r="IH167" s="14">
        <v>0</v>
      </c>
      <c r="II167" s="14">
        <v>0</v>
      </c>
      <c r="IJ167" s="14">
        <v>0</v>
      </c>
      <c r="IK167" s="14">
        <v>0</v>
      </c>
      <c r="IL167" s="14">
        <v>5</v>
      </c>
      <c r="IM167" s="14">
        <v>0</v>
      </c>
      <c r="IN167" s="14">
        <v>2</v>
      </c>
      <c r="IO167" s="14">
        <v>0</v>
      </c>
      <c r="IP167" s="14">
        <v>1</v>
      </c>
      <c r="IQ167" s="14">
        <v>0</v>
      </c>
      <c r="IR167" s="14">
        <v>0</v>
      </c>
      <c r="IS167" s="14">
        <v>0</v>
      </c>
      <c r="IT167" s="14">
        <v>0</v>
      </c>
      <c r="IU167" s="14">
        <v>0</v>
      </c>
      <c r="IV167" s="14">
        <v>0</v>
      </c>
      <c r="IW167" s="14">
        <v>0</v>
      </c>
      <c r="IX167" s="14">
        <v>0</v>
      </c>
      <c r="IY167" s="14">
        <v>0</v>
      </c>
      <c r="IZ167" s="14">
        <v>0</v>
      </c>
      <c r="JA167" s="14">
        <v>0</v>
      </c>
      <c r="JB167" s="14">
        <v>0</v>
      </c>
      <c r="JC167" s="14">
        <v>3</v>
      </c>
      <c r="JD167" s="14">
        <v>0</v>
      </c>
      <c r="JE167" s="14">
        <v>0</v>
      </c>
      <c r="JF167" s="14">
        <v>0</v>
      </c>
      <c r="JG167" s="14">
        <v>1</v>
      </c>
      <c r="JH167" s="14">
        <v>0</v>
      </c>
      <c r="JI167" s="14">
        <v>0</v>
      </c>
      <c r="JJ167" s="14">
        <v>0</v>
      </c>
      <c r="JK167" s="14">
        <v>0</v>
      </c>
      <c r="JL167" s="14">
        <v>0</v>
      </c>
      <c r="JM167" s="14">
        <v>0</v>
      </c>
      <c r="JN167" s="14">
        <v>0</v>
      </c>
      <c r="JO167" s="14">
        <v>0</v>
      </c>
      <c r="JP167" s="14">
        <v>0</v>
      </c>
      <c r="JQ167" s="14">
        <v>0</v>
      </c>
      <c r="JR167" s="14">
        <v>0</v>
      </c>
      <c r="JS167" s="14">
        <v>0</v>
      </c>
      <c r="JT167" s="14">
        <v>0</v>
      </c>
      <c r="JU167" s="14">
        <v>0</v>
      </c>
      <c r="JV167" s="14">
        <v>0</v>
      </c>
      <c r="JW167" s="14">
        <v>0</v>
      </c>
      <c r="JX167" s="14">
        <v>0</v>
      </c>
      <c r="JY167" s="14">
        <v>0</v>
      </c>
      <c r="JZ167" s="14">
        <v>1</v>
      </c>
      <c r="KA167" s="14">
        <v>0</v>
      </c>
      <c r="KB167" s="14">
        <v>0</v>
      </c>
      <c r="KC167" s="14">
        <v>0</v>
      </c>
      <c r="KD167" s="14">
        <v>0</v>
      </c>
      <c r="KE167" s="14">
        <v>0</v>
      </c>
      <c r="KF167" s="14">
        <v>0</v>
      </c>
      <c r="KG167" s="14">
        <v>0</v>
      </c>
      <c r="KH167" s="14">
        <v>0</v>
      </c>
      <c r="KI167" s="14">
        <v>0</v>
      </c>
      <c r="KJ167" s="14">
        <v>0</v>
      </c>
      <c r="KK167" s="14">
        <v>0</v>
      </c>
      <c r="KL167" s="14">
        <v>4</v>
      </c>
      <c r="KM167" s="14">
        <v>5</v>
      </c>
      <c r="KN167" s="14">
        <v>7</v>
      </c>
      <c r="KO167" s="14">
        <v>0</v>
      </c>
      <c r="KP167" s="14">
        <v>5</v>
      </c>
      <c r="KQ167" s="14">
        <v>3</v>
      </c>
      <c r="KR167" s="14">
        <v>0</v>
      </c>
      <c r="KS167" s="14">
        <v>2</v>
      </c>
      <c r="KT167" s="14">
        <v>0</v>
      </c>
      <c r="KU167" s="14">
        <v>1</v>
      </c>
      <c r="KV167" s="14">
        <v>2</v>
      </c>
      <c r="KW167" s="14">
        <v>0</v>
      </c>
      <c r="KX167" s="14">
        <v>0</v>
      </c>
      <c r="KY167" s="14">
        <v>2</v>
      </c>
      <c r="KZ167" s="14">
        <v>0</v>
      </c>
      <c r="LA167" s="14">
        <v>5</v>
      </c>
      <c r="LB167" s="14">
        <v>2</v>
      </c>
      <c r="LC167" s="14">
        <v>1</v>
      </c>
      <c r="LD167" s="14">
        <v>0</v>
      </c>
      <c r="LE167" s="14">
        <v>1</v>
      </c>
      <c r="LF167" s="14">
        <v>0</v>
      </c>
      <c r="LG167" s="14">
        <v>1</v>
      </c>
      <c r="LH167" s="14">
        <v>4</v>
      </c>
      <c r="LI167" s="14">
        <v>10</v>
      </c>
      <c r="LJ167" s="14">
        <v>0</v>
      </c>
      <c r="LK167" s="14">
        <v>0</v>
      </c>
      <c r="LL167" s="14">
        <v>0</v>
      </c>
      <c r="LM167" s="14">
        <v>0</v>
      </c>
      <c r="LN167" s="14">
        <v>3</v>
      </c>
      <c r="LO167" s="14">
        <v>0</v>
      </c>
      <c r="LP167" s="14">
        <v>2</v>
      </c>
      <c r="LQ167" s="14">
        <v>13</v>
      </c>
      <c r="LR167" s="14">
        <v>0</v>
      </c>
      <c r="LS167" s="14">
        <v>2</v>
      </c>
      <c r="LT167" s="14">
        <v>0</v>
      </c>
      <c r="LU167" s="14">
        <v>0</v>
      </c>
      <c r="LV167" s="14">
        <v>0</v>
      </c>
      <c r="LW167" s="14">
        <v>2</v>
      </c>
      <c r="LX167" s="14">
        <v>2</v>
      </c>
      <c r="LY167" s="14">
        <v>0</v>
      </c>
      <c r="LZ167" s="14">
        <v>3</v>
      </c>
      <c r="MA167" s="14">
        <v>2</v>
      </c>
      <c r="MB167" s="14">
        <v>2</v>
      </c>
      <c r="MC167" s="14">
        <v>5</v>
      </c>
      <c r="MD167" s="14">
        <v>0</v>
      </c>
      <c r="ME167" s="14">
        <v>0</v>
      </c>
      <c r="MF167" s="14">
        <v>0</v>
      </c>
      <c r="MG167" s="14">
        <v>0</v>
      </c>
      <c r="MH167" s="14">
        <v>0</v>
      </c>
      <c r="MI167" s="14">
        <v>0</v>
      </c>
      <c r="MJ167" s="14">
        <v>6</v>
      </c>
      <c r="MK167" s="14">
        <v>3</v>
      </c>
      <c r="ML167" s="14">
        <v>0</v>
      </c>
      <c r="MM167" s="14">
        <v>5</v>
      </c>
      <c r="MN167" s="14">
        <v>0</v>
      </c>
      <c r="MO167" s="14">
        <v>0</v>
      </c>
      <c r="MP167" s="14">
        <v>0</v>
      </c>
      <c r="MQ167" s="14">
        <v>6</v>
      </c>
      <c r="MR167" s="14">
        <v>0</v>
      </c>
      <c r="MS167" s="14">
        <v>2</v>
      </c>
      <c r="MT167" s="14">
        <v>4</v>
      </c>
      <c r="MU167" s="14">
        <v>1</v>
      </c>
      <c r="MV167" s="14">
        <v>0</v>
      </c>
      <c r="MW167" s="14">
        <v>0</v>
      </c>
      <c r="MX167" s="14">
        <v>0</v>
      </c>
      <c r="MY167" s="14">
        <v>2</v>
      </c>
      <c r="MZ167" s="14">
        <v>1</v>
      </c>
      <c r="NA167" s="14">
        <v>2</v>
      </c>
      <c r="NB167" s="8">
        <f t="shared" si="7"/>
        <v>189</v>
      </c>
      <c r="NC167" s="4">
        <v>89654.04000000001</v>
      </c>
      <c r="ND167" s="17">
        <v>189</v>
      </c>
      <c r="NE167" s="9">
        <f t="shared" si="8"/>
        <v>0</v>
      </c>
    </row>
    <row r="168" spans="1:369" s="17" customFormat="1" ht="51">
      <c r="A168" s="14" t="s">
        <v>704</v>
      </c>
      <c r="B168" s="8">
        <v>167</v>
      </c>
      <c r="C168" s="15" t="s">
        <v>705</v>
      </c>
      <c r="D168" s="32" t="s">
        <v>706</v>
      </c>
      <c r="E168" s="52" t="s">
        <v>841</v>
      </c>
      <c r="F168" s="14" t="s">
        <v>368</v>
      </c>
      <c r="G168" s="14">
        <v>474.36</v>
      </c>
      <c r="H168" s="14">
        <v>0</v>
      </c>
      <c r="I168" s="14">
        <v>0</v>
      </c>
      <c r="J168" s="14">
        <v>0</v>
      </c>
      <c r="K168" s="14">
        <v>0</v>
      </c>
      <c r="L168" s="14">
        <v>0</v>
      </c>
      <c r="M168" s="14">
        <v>0</v>
      </c>
      <c r="N168" s="14">
        <v>0</v>
      </c>
      <c r="O168" s="14">
        <v>0</v>
      </c>
      <c r="P168" s="14">
        <v>0</v>
      </c>
      <c r="Q168" s="14">
        <v>0</v>
      </c>
      <c r="R168" s="14">
        <v>0</v>
      </c>
      <c r="S168" s="14">
        <v>0</v>
      </c>
      <c r="T168" s="14">
        <v>0</v>
      </c>
      <c r="U168" s="14">
        <v>0</v>
      </c>
      <c r="V168" s="14">
        <v>0</v>
      </c>
      <c r="W168" s="14">
        <v>0</v>
      </c>
      <c r="X168" s="14">
        <v>0</v>
      </c>
      <c r="Y168" s="14">
        <v>0</v>
      </c>
      <c r="Z168" s="14">
        <v>0</v>
      </c>
      <c r="AA168" s="14">
        <v>0</v>
      </c>
      <c r="AB168" s="14">
        <v>0</v>
      </c>
      <c r="AC168" s="14">
        <v>0</v>
      </c>
      <c r="AD168" s="14">
        <v>0</v>
      </c>
      <c r="AE168" s="14">
        <v>0</v>
      </c>
      <c r="AF168" s="14">
        <v>0</v>
      </c>
      <c r="AG168" s="14">
        <v>0</v>
      </c>
      <c r="AH168" s="14">
        <v>0</v>
      </c>
      <c r="AI168" s="14">
        <v>0</v>
      </c>
      <c r="AJ168" s="14">
        <v>0</v>
      </c>
      <c r="AK168" s="14">
        <v>0</v>
      </c>
      <c r="AL168" s="14">
        <v>0</v>
      </c>
      <c r="AM168" s="14">
        <v>0</v>
      </c>
      <c r="AN168" s="14">
        <v>0</v>
      </c>
      <c r="AO168" s="14">
        <v>0</v>
      </c>
      <c r="AP168" s="14">
        <v>0</v>
      </c>
      <c r="AQ168" s="14">
        <v>0</v>
      </c>
      <c r="AR168" s="14">
        <v>0</v>
      </c>
      <c r="AS168" s="14">
        <v>0</v>
      </c>
      <c r="AT168" s="14">
        <v>0</v>
      </c>
      <c r="AU168" s="14">
        <v>0</v>
      </c>
      <c r="AV168" s="14">
        <v>0</v>
      </c>
      <c r="AW168" s="14">
        <v>0</v>
      </c>
      <c r="AX168" s="14">
        <v>0</v>
      </c>
      <c r="AY168" s="14">
        <v>0</v>
      </c>
      <c r="AZ168" s="14">
        <v>0</v>
      </c>
      <c r="BA168" s="14">
        <v>0</v>
      </c>
      <c r="BB168" s="14">
        <v>0</v>
      </c>
      <c r="BC168" s="14">
        <v>0</v>
      </c>
      <c r="BD168" s="14">
        <v>0</v>
      </c>
      <c r="BE168" s="14">
        <v>0</v>
      </c>
      <c r="BF168" s="14">
        <v>0</v>
      </c>
      <c r="BG168" s="14">
        <v>0</v>
      </c>
      <c r="BH168" s="14">
        <v>0</v>
      </c>
      <c r="BI168" s="14">
        <v>0</v>
      </c>
      <c r="BJ168" s="14">
        <v>0</v>
      </c>
      <c r="BK168" s="14">
        <v>0</v>
      </c>
      <c r="BL168" s="14">
        <v>0</v>
      </c>
      <c r="BM168" s="14">
        <v>0</v>
      </c>
      <c r="BN168" s="14">
        <v>10</v>
      </c>
      <c r="BO168" s="14">
        <v>0</v>
      </c>
      <c r="BP168" s="14">
        <v>1</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0</v>
      </c>
      <c r="CL168" s="14">
        <v>0</v>
      </c>
      <c r="CM168" s="14">
        <v>0</v>
      </c>
      <c r="CN168" s="14">
        <v>0</v>
      </c>
      <c r="CO168" s="14">
        <v>0</v>
      </c>
      <c r="CP168" s="14">
        <v>0</v>
      </c>
      <c r="CQ168" s="14">
        <v>1</v>
      </c>
      <c r="CR168" s="14">
        <v>0</v>
      </c>
      <c r="CS168" s="14">
        <v>0</v>
      </c>
      <c r="CT168" s="14">
        <v>1</v>
      </c>
      <c r="CU168" s="14">
        <v>0</v>
      </c>
      <c r="CV168" s="14">
        <v>0</v>
      </c>
      <c r="CW168" s="14">
        <v>0</v>
      </c>
      <c r="CX168" s="14">
        <v>0</v>
      </c>
      <c r="CY168" s="14">
        <v>0</v>
      </c>
      <c r="CZ168" s="14">
        <v>0</v>
      </c>
      <c r="DA168" s="14">
        <v>1</v>
      </c>
      <c r="DB168" s="14">
        <v>0</v>
      </c>
      <c r="DC168" s="14">
        <v>0</v>
      </c>
      <c r="DD168" s="14">
        <v>0</v>
      </c>
      <c r="DE168" s="14">
        <v>0</v>
      </c>
      <c r="DF168" s="14">
        <v>0</v>
      </c>
      <c r="DG168" s="14">
        <v>0</v>
      </c>
      <c r="DH168" s="14">
        <v>0</v>
      </c>
      <c r="DI168" s="14">
        <v>0</v>
      </c>
      <c r="DJ168" s="14">
        <v>0</v>
      </c>
      <c r="DK168" s="14">
        <v>0</v>
      </c>
      <c r="DL168" s="14">
        <v>0</v>
      </c>
      <c r="DM168" s="14">
        <v>0</v>
      </c>
      <c r="DN168" s="14">
        <v>0</v>
      </c>
      <c r="DO168" s="14">
        <v>0</v>
      </c>
      <c r="DP168" s="14">
        <v>0</v>
      </c>
      <c r="DQ168" s="14">
        <v>0</v>
      </c>
      <c r="DR168" s="14">
        <v>0</v>
      </c>
      <c r="DS168" s="14">
        <v>0</v>
      </c>
      <c r="DT168" s="14">
        <v>0</v>
      </c>
      <c r="DU168" s="14">
        <v>0</v>
      </c>
      <c r="DV168" s="14">
        <v>0</v>
      </c>
      <c r="DW168" s="14">
        <v>0</v>
      </c>
      <c r="DX168" s="14">
        <v>0</v>
      </c>
      <c r="DY168" s="14">
        <v>0</v>
      </c>
      <c r="DZ168" s="14">
        <v>0</v>
      </c>
      <c r="EA168" s="14">
        <v>0</v>
      </c>
      <c r="EB168" s="14">
        <v>0</v>
      </c>
      <c r="EC168" s="14">
        <v>0</v>
      </c>
      <c r="ED168" s="14">
        <v>0</v>
      </c>
      <c r="EE168" s="14">
        <v>0</v>
      </c>
      <c r="EF168" s="14">
        <v>0</v>
      </c>
      <c r="EG168" s="14">
        <v>0</v>
      </c>
      <c r="EH168" s="14">
        <v>0</v>
      </c>
      <c r="EI168" s="14">
        <v>0</v>
      </c>
      <c r="EJ168" s="14">
        <v>0</v>
      </c>
      <c r="EK168" s="14">
        <v>0</v>
      </c>
      <c r="EL168" s="14">
        <v>0</v>
      </c>
      <c r="EM168" s="14">
        <v>0</v>
      </c>
      <c r="EN168" s="14">
        <v>0</v>
      </c>
      <c r="EO168" s="14">
        <v>0</v>
      </c>
      <c r="EP168" s="14">
        <v>0</v>
      </c>
      <c r="EQ168" s="14">
        <v>0</v>
      </c>
      <c r="ER168" s="14">
        <v>4</v>
      </c>
      <c r="ES168" s="14">
        <v>0</v>
      </c>
      <c r="ET168" s="14">
        <v>1</v>
      </c>
      <c r="EU168" s="14">
        <v>3</v>
      </c>
      <c r="EV168" s="14">
        <v>0</v>
      </c>
      <c r="EW168" s="14">
        <v>0</v>
      </c>
      <c r="EX168" s="14">
        <v>0</v>
      </c>
      <c r="EY168" s="14">
        <v>0</v>
      </c>
      <c r="EZ168" s="14">
        <v>0</v>
      </c>
      <c r="FA168" s="14">
        <v>0</v>
      </c>
      <c r="FB168" s="14">
        <v>0</v>
      </c>
      <c r="FC168" s="14">
        <v>0</v>
      </c>
      <c r="FD168" s="14">
        <v>0</v>
      </c>
      <c r="FE168" s="14">
        <v>0</v>
      </c>
      <c r="FF168" s="14">
        <v>0</v>
      </c>
      <c r="FG168" s="14">
        <v>0</v>
      </c>
      <c r="FH168" s="14">
        <v>0</v>
      </c>
      <c r="FI168" s="14">
        <v>0</v>
      </c>
      <c r="FJ168" s="14">
        <v>0</v>
      </c>
      <c r="FK168" s="14">
        <v>1</v>
      </c>
      <c r="FL168" s="14">
        <v>0</v>
      </c>
      <c r="FM168" s="14">
        <v>0</v>
      </c>
      <c r="FN168" s="14">
        <v>0</v>
      </c>
      <c r="FO168" s="14">
        <v>0</v>
      </c>
      <c r="FP168" s="14">
        <v>0</v>
      </c>
      <c r="FQ168" s="14">
        <v>0</v>
      </c>
      <c r="FR168" s="14">
        <v>0</v>
      </c>
      <c r="FS168" s="14">
        <v>0</v>
      </c>
      <c r="FT168" s="14">
        <v>0</v>
      </c>
      <c r="FU168" s="14">
        <v>0</v>
      </c>
      <c r="FV168" s="14">
        <v>0</v>
      </c>
      <c r="FW168" s="14">
        <v>0</v>
      </c>
      <c r="FX168" s="14">
        <v>0</v>
      </c>
      <c r="FY168" s="14">
        <v>0</v>
      </c>
      <c r="FZ168" s="14">
        <v>0</v>
      </c>
      <c r="GA168" s="14">
        <v>0</v>
      </c>
      <c r="GB168" s="14">
        <v>0</v>
      </c>
      <c r="GC168" s="14">
        <v>0</v>
      </c>
      <c r="GD168" s="14">
        <v>0</v>
      </c>
      <c r="GE168" s="14">
        <v>0</v>
      </c>
      <c r="GF168" s="14">
        <v>0</v>
      </c>
      <c r="GG168" s="14">
        <v>0</v>
      </c>
      <c r="GH168" s="14">
        <v>0</v>
      </c>
      <c r="GI168" s="14">
        <v>0</v>
      </c>
      <c r="GJ168" s="14">
        <v>0</v>
      </c>
      <c r="GK168" s="14">
        <v>0</v>
      </c>
      <c r="GL168" s="14">
        <v>0</v>
      </c>
      <c r="GM168" s="14">
        <v>0</v>
      </c>
      <c r="GN168" s="14">
        <v>0</v>
      </c>
      <c r="GO168" s="14">
        <v>0</v>
      </c>
      <c r="GP168" s="14">
        <v>0</v>
      </c>
      <c r="GQ168" s="14">
        <v>0</v>
      </c>
      <c r="GR168" s="14">
        <v>0</v>
      </c>
      <c r="GS168" s="14">
        <v>0</v>
      </c>
      <c r="GT168" s="14">
        <v>0</v>
      </c>
      <c r="GU168" s="14">
        <v>0</v>
      </c>
      <c r="GV168" s="14">
        <v>0</v>
      </c>
      <c r="GW168" s="14">
        <v>0</v>
      </c>
      <c r="GX168" s="14">
        <v>0</v>
      </c>
      <c r="GY168" s="14">
        <v>0</v>
      </c>
      <c r="GZ168" s="14">
        <v>0</v>
      </c>
      <c r="HA168" s="14">
        <v>0</v>
      </c>
      <c r="HB168" s="14">
        <v>0</v>
      </c>
      <c r="HC168" s="14">
        <v>0</v>
      </c>
      <c r="HD168" s="14">
        <v>0</v>
      </c>
      <c r="HE168" s="14">
        <v>0</v>
      </c>
      <c r="HF168" s="14">
        <v>0</v>
      </c>
      <c r="HG168" s="14">
        <v>0</v>
      </c>
      <c r="HH168" s="14">
        <v>1</v>
      </c>
      <c r="HI168" s="14">
        <v>0</v>
      </c>
      <c r="HJ168" s="14">
        <v>0</v>
      </c>
      <c r="HK168" s="14">
        <v>0</v>
      </c>
      <c r="HL168" s="14">
        <v>0</v>
      </c>
      <c r="HM168" s="14">
        <v>0</v>
      </c>
      <c r="HN168" s="14">
        <v>0</v>
      </c>
      <c r="HO168" s="14">
        <v>0</v>
      </c>
      <c r="HP168" s="14">
        <v>0</v>
      </c>
      <c r="HQ168" s="14">
        <v>0</v>
      </c>
      <c r="HR168" s="14">
        <v>0</v>
      </c>
      <c r="HS168" s="14">
        <v>0</v>
      </c>
      <c r="HT168" s="14">
        <v>0</v>
      </c>
      <c r="HU168" s="14">
        <v>0</v>
      </c>
      <c r="HV168" s="14">
        <v>0</v>
      </c>
      <c r="HW168" s="14">
        <v>0</v>
      </c>
      <c r="HX168" s="14">
        <v>0</v>
      </c>
      <c r="HY168" s="14">
        <v>0</v>
      </c>
      <c r="HZ168" s="14">
        <v>0</v>
      </c>
      <c r="IA168" s="14">
        <v>2</v>
      </c>
      <c r="IB168" s="14">
        <v>0</v>
      </c>
      <c r="IC168" s="14">
        <v>0</v>
      </c>
      <c r="ID168" s="14">
        <v>0</v>
      </c>
      <c r="IE168" s="14">
        <v>0</v>
      </c>
      <c r="IF168" s="14">
        <v>0</v>
      </c>
      <c r="IG168" s="14">
        <v>0</v>
      </c>
      <c r="IH168" s="14">
        <v>0</v>
      </c>
      <c r="II168" s="14">
        <v>0</v>
      </c>
      <c r="IJ168" s="14">
        <v>0</v>
      </c>
      <c r="IK168" s="14">
        <v>0</v>
      </c>
      <c r="IL168" s="14">
        <v>5</v>
      </c>
      <c r="IM168" s="14">
        <v>0</v>
      </c>
      <c r="IN168" s="14">
        <v>2</v>
      </c>
      <c r="IO168" s="14">
        <v>0</v>
      </c>
      <c r="IP168" s="14">
        <v>1</v>
      </c>
      <c r="IQ168" s="14">
        <v>0</v>
      </c>
      <c r="IR168" s="14">
        <v>0</v>
      </c>
      <c r="IS168" s="14">
        <v>0</v>
      </c>
      <c r="IT168" s="14">
        <v>0</v>
      </c>
      <c r="IU168" s="14">
        <v>0</v>
      </c>
      <c r="IV168" s="14">
        <v>0</v>
      </c>
      <c r="IW168" s="14">
        <v>0</v>
      </c>
      <c r="IX168" s="14">
        <v>0</v>
      </c>
      <c r="IY168" s="14">
        <v>1</v>
      </c>
      <c r="IZ168" s="14">
        <v>0</v>
      </c>
      <c r="JA168" s="14">
        <v>0</v>
      </c>
      <c r="JB168" s="14">
        <v>0</v>
      </c>
      <c r="JC168" s="14">
        <v>5</v>
      </c>
      <c r="JD168" s="14">
        <v>0</v>
      </c>
      <c r="JE168" s="14">
        <v>0</v>
      </c>
      <c r="JF168" s="14">
        <v>0</v>
      </c>
      <c r="JG168" s="14">
        <v>0</v>
      </c>
      <c r="JH168" s="14">
        <v>0</v>
      </c>
      <c r="JI168" s="14">
        <v>0</v>
      </c>
      <c r="JJ168" s="14">
        <v>0</v>
      </c>
      <c r="JK168" s="14">
        <v>0</v>
      </c>
      <c r="JL168" s="14">
        <v>0</v>
      </c>
      <c r="JM168" s="14">
        <v>0</v>
      </c>
      <c r="JN168" s="14">
        <v>0</v>
      </c>
      <c r="JO168" s="14">
        <v>0</v>
      </c>
      <c r="JP168" s="14">
        <v>0</v>
      </c>
      <c r="JQ168" s="14">
        <v>0</v>
      </c>
      <c r="JR168" s="14">
        <v>0</v>
      </c>
      <c r="JS168" s="14">
        <v>0</v>
      </c>
      <c r="JT168" s="14">
        <v>0</v>
      </c>
      <c r="JU168" s="14">
        <v>0</v>
      </c>
      <c r="JV168" s="14">
        <v>0</v>
      </c>
      <c r="JW168" s="14">
        <v>0</v>
      </c>
      <c r="JX168" s="14">
        <v>0</v>
      </c>
      <c r="JY168" s="14">
        <v>0</v>
      </c>
      <c r="JZ168" s="14">
        <v>0</v>
      </c>
      <c r="KA168" s="14">
        <v>0</v>
      </c>
      <c r="KB168" s="14">
        <v>1</v>
      </c>
      <c r="KC168" s="14">
        <v>0</v>
      </c>
      <c r="KD168" s="14">
        <v>0</v>
      </c>
      <c r="KE168" s="14">
        <v>0</v>
      </c>
      <c r="KF168" s="14">
        <v>0</v>
      </c>
      <c r="KG168" s="14">
        <v>0</v>
      </c>
      <c r="KH168" s="14">
        <v>0</v>
      </c>
      <c r="KI168" s="14">
        <v>0</v>
      </c>
      <c r="KJ168" s="14">
        <v>0</v>
      </c>
      <c r="KK168" s="14">
        <v>0</v>
      </c>
      <c r="KL168" s="14">
        <v>3</v>
      </c>
      <c r="KM168" s="14">
        <v>2</v>
      </c>
      <c r="KN168" s="14">
        <v>4</v>
      </c>
      <c r="KO168" s="14">
        <v>0</v>
      </c>
      <c r="KP168" s="14">
        <v>4</v>
      </c>
      <c r="KQ168" s="14">
        <v>0</v>
      </c>
      <c r="KR168" s="14">
        <v>0</v>
      </c>
      <c r="KS168" s="14">
        <v>0</v>
      </c>
      <c r="KT168" s="14">
        <v>0</v>
      </c>
      <c r="KU168" s="14">
        <v>0</v>
      </c>
      <c r="KV168" s="14">
        <v>2</v>
      </c>
      <c r="KW168" s="14">
        <v>0</v>
      </c>
      <c r="KX168" s="14">
        <v>0</v>
      </c>
      <c r="KY168" s="14">
        <v>1</v>
      </c>
      <c r="KZ168" s="14">
        <v>0</v>
      </c>
      <c r="LA168" s="14">
        <v>0</v>
      </c>
      <c r="LB168" s="14">
        <v>0</v>
      </c>
      <c r="LC168" s="14">
        <v>1</v>
      </c>
      <c r="LD168" s="14">
        <v>0</v>
      </c>
      <c r="LE168" s="14">
        <v>1</v>
      </c>
      <c r="LF168" s="14">
        <v>0</v>
      </c>
      <c r="LG168" s="14">
        <v>1</v>
      </c>
      <c r="LH168" s="14">
        <v>3</v>
      </c>
      <c r="LI168" s="14">
        <v>5</v>
      </c>
      <c r="LJ168" s="14">
        <v>0</v>
      </c>
      <c r="LK168" s="14">
        <v>0</v>
      </c>
      <c r="LL168" s="14">
        <v>0</v>
      </c>
      <c r="LM168" s="14">
        <v>0</v>
      </c>
      <c r="LN168" s="14">
        <v>2</v>
      </c>
      <c r="LO168" s="14">
        <v>0</v>
      </c>
      <c r="LP168" s="14">
        <v>2</v>
      </c>
      <c r="LQ168" s="14">
        <v>0</v>
      </c>
      <c r="LR168" s="14">
        <v>0</v>
      </c>
      <c r="LS168" s="14">
        <v>2</v>
      </c>
      <c r="LT168" s="14">
        <v>0</v>
      </c>
      <c r="LU168" s="14">
        <v>0</v>
      </c>
      <c r="LV168" s="14">
        <v>0</v>
      </c>
      <c r="LW168" s="14">
        <v>2</v>
      </c>
      <c r="LX168" s="14">
        <v>2</v>
      </c>
      <c r="LY168" s="14">
        <v>0</v>
      </c>
      <c r="LZ168" s="14">
        <v>0</v>
      </c>
      <c r="MA168" s="14">
        <v>2</v>
      </c>
      <c r="MB168" s="14">
        <v>1</v>
      </c>
      <c r="MC168" s="14">
        <v>5</v>
      </c>
      <c r="MD168" s="14">
        <v>0</v>
      </c>
      <c r="ME168" s="14">
        <v>0</v>
      </c>
      <c r="MF168" s="14">
        <v>0</v>
      </c>
      <c r="MG168" s="14">
        <v>0</v>
      </c>
      <c r="MH168" s="14">
        <v>0</v>
      </c>
      <c r="MI168" s="14">
        <v>0</v>
      </c>
      <c r="MJ168" s="14">
        <v>10</v>
      </c>
      <c r="MK168" s="14">
        <v>1</v>
      </c>
      <c r="ML168" s="14">
        <v>0</v>
      </c>
      <c r="MM168" s="14">
        <v>4</v>
      </c>
      <c r="MN168" s="14">
        <v>0</v>
      </c>
      <c r="MO168" s="14">
        <v>2</v>
      </c>
      <c r="MP168" s="14">
        <v>0</v>
      </c>
      <c r="MQ168" s="14">
        <v>6</v>
      </c>
      <c r="MR168" s="14">
        <v>0</v>
      </c>
      <c r="MS168" s="14">
        <v>2</v>
      </c>
      <c r="MT168" s="14">
        <v>4</v>
      </c>
      <c r="MU168" s="14">
        <v>0</v>
      </c>
      <c r="MV168" s="14">
        <v>0</v>
      </c>
      <c r="MW168" s="14">
        <v>0</v>
      </c>
      <c r="MX168" s="14">
        <v>0</v>
      </c>
      <c r="MY168" s="14">
        <v>2</v>
      </c>
      <c r="MZ168" s="14">
        <v>0</v>
      </c>
      <c r="NA168" s="14">
        <v>2</v>
      </c>
      <c r="NB168" s="8">
        <f t="shared" si="7"/>
        <v>119</v>
      </c>
      <c r="NC168" s="4">
        <v>56448.840000000004</v>
      </c>
      <c r="ND168" s="17">
        <v>119</v>
      </c>
      <c r="NE168" s="9">
        <f t="shared" si="8"/>
        <v>0</v>
      </c>
    </row>
    <row r="169" spans="1:369" ht="51">
      <c r="A169" s="4">
        <v>192</v>
      </c>
      <c r="B169" s="5">
        <v>168</v>
      </c>
      <c r="C169" s="6" t="s">
        <v>707</v>
      </c>
      <c r="D169" s="30" t="s">
        <v>708</v>
      </c>
      <c r="E169" s="30" t="s">
        <v>831</v>
      </c>
      <c r="F169" s="4" t="s">
        <v>368</v>
      </c>
      <c r="G169" s="4">
        <v>474.36</v>
      </c>
      <c r="H169" s="4">
        <v>0</v>
      </c>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v>1</v>
      </c>
      <c r="BM169" s="4"/>
      <c r="BN169" s="4">
        <v>10</v>
      </c>
      <c r="BO169" s="4"/>
      <c r="BP169" s="4">
        <v>1</v>
      </c>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v>1</v>
      </c>
      <c r="CR169" s="4"/>
      <c r="CS169" s="4"/>
      <c r="CT169" s="4"/>
      <c r="CU169" s="4"/>
      <c r="CV169" s="4"/>
      <c r="CW169" s="4"/>
      <c r="CX169" s="4"/>
      <c r="CY169" s="4"/>
      <c r="CZ169" s="4">
        <v>1</v>
      </c>
      <c r="DA169" s="4"/>
      <c r="DB169" s="4"/>
      <c r="DC169" s="4"/>
      <c r="DD169" s="4"/>
      <c r="DE169" s="4"/>
      <c r="DF169" s="4"/>
      <c r="DG169" s="4"/>
      <c r="DH169" s="4"/>
      <c r="DI169" s="4">
        <v>0</v>
      </c>
      <c r="DJ169" s="4"/>
      <c r="DK169" s="4"/>
      <c r="DL169" s="4"/>
      <c r="DM169" s="4"/>
      <c r="DN169" s="4"/>
      <c r="DO169" s="4"/>
      <c r="DP169" s="4"/>
      <c r="DQ169" s="4">
        <v>1</v>
      </c>
      <c r="DR169" s="4"/>
      <c r="DS169" s="4"/>
      <c r="DT169" s="4"/>
      <c r="DU169" s="4"/>
      <c r="DV169" s="4"/>
      <c r="DW169" s="4"/>
      <c r="DX169" s="4"/>
      <c r="DY169" s="4"/>
      <c r="DZ169" s="4"/>
      <c r="EA169" s="4">
        <v>1</v>
      </c>
      <c r="EB169" s="4"/>
      <c r="EC169" s="4"/>
      <c r="ED169" s="4"/>
      <c r="EE169" s="4"/>
      <c r="EF169" s="4"/>
      <c r="EG169" s="4"/>
      <c r="EH169" s="4">
        <v>2</v>
      </c>
      <c r="EI169" s="4"/>
      <c r="EJ169" s="4"/>
      <c r="EK169" s="4"/>
      <c r="EL169" s="4"/>
      <c r="EM169" s="4"/>
      <c r="EN169" s="4"/>
      <c r="EO169" s="4"/>
      <c r="EP169" s="4"/>
      <c r="EQ169" s="4"/>
      <c r="ER169" s="4"/>
      <c r="ES169" s="4"/>
      <c r="ET169" s="4">
        <v>1</v>
      </c>
      <c r="EU169" s="4">
        <v>1</v>
      </c>
      <c r="EV169" s="4">
        <v>1</v>
      </c>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v>1</v>
      </c>
      <c r="GL169" s="4"/>
      <c r="GM169" s="4"/>
      <c r="GN169" s="4"/>
      <c r="GO169" s="4"/>
      <c r="GP169" s="4"/>
      <c r="GQ169" s="4"/>
      <c r="GR169" s="4"/>
      <c r="GS169" s="4"/>
      <c r="GT169" s="4"/>
      <c r="GU169" s="4"/>
      <c r="GV169" s="4"/>
      <c r="GW169" s="4"/>
      <c r="GX169" s="4"/>
      <c r="GY169" s="4"/>
      <c r="GZ169" s="4">
        <v>2</v>
      </c>
      <c r="HA169" s="4"/>
      <c r="HB169" s="4"/>
      <c r="HC169" s="4"/>
      <c r="HD169" s="4"/>
      <c r="HE169" s="4"/>
      <c r="HF169" s="4"/>
      <c r="HG169" s="4"/>
      <c r="HH169" s="4">
        <v>1</v>
      </c>
      <c r="HI169" s="4"/>
      <c r="HJ169" s="4"/>
      <c r="HK169" s="4"/>
      <c r="HL169" s="4">
        <v>1</v>
      </c>
      <c r="HM169" s="4"/>
      <c r="HN169" s="4"/>
      <c r="HO169" s="4"/>
      <c r="HP169" s="4"/>
      <c r="HQ169" s="4"/>
      <c r="HR169" s="4">
        <v>1</v>
      </c>
      <c r="HS169" s="4"/>
      <c r="HT169" s="4"/>
      <c r="HU169" s="4"/>
      <c r="HV169" s="4"/>
      <c r="HW169" s="4"/>
      <c r="HX169" s="4"/>
      <c r="HY169" s="4"/>
      <c r="HZ169" s="4">
        <v>1</v>
      </c>
      <c r="IA169" s="4">
        <v>1</v>
      </c>
      <c r="IB169" s="4"/>
      <c r="IC169" s="4"/>
      <c r="ID169" s="4"/>
      <c r="IE169" s="4"/>
      <c r="IF169" s="4"/>
      <c r="IG169" s="4"/>
      <c r="IH169" s="4"/>
      <c r="II169" s="4"/>
      <c r="IJ169" s="4"/>
      <c r="IK169" s="4"/>
      <c r="IL169" s="4"/>
      <c r="IM169" s="4"/>
      <c r="IN169" s="4"/>
      <c r="IO169" s="4">
        <v>0</v>
      </c>
      <c r="IP169" s="4"/>
      <c r="IQ169" s="4"/>
      <c r="IR169" s="4">
        <v>4</v>
      </c>
      <c r="IS169" s="4"/>
      <c r="IT169" s="4"/>
      <c r="IU169" s="4"/>
      <c r="IV169" s="4"/>
      <c r="IW169" s="4">
        <v>3</v>
      </c>
      <c r="IX169" s="4"/>
      <c r="IY169" s="4"/>
      <c r="IZ169" s="4">
        <v>1</v>
      </c>
      <c r="JA169" s="4"/>
      <c r="JB169" s="4"/>
      <c r="JC169" s="4">
        <v>3</v>
      </c>
      <c r="JD169" s="4"/>
      <c r="JE169" s="4"/>
      <c r="JF169" s="4"/>
      <c r="JG169" s="4">
        <v>1</v>
      </c>
      <c r="JH169" s="4"/>
      <c r="JI169" s="4"/>
      <c r="JJ169" s="4"/>
      <c r="JK169" s="4"/>
      <c r="JL169" s="4"/>
      <c r="JM169" s="4"/>
      <c r="JN169" s="4"/>
      <c r="JO169" s="4"/>
      <c r="JP169" s="4"/>
      <c r="JQ169" s="4"/>
      <c r="JR169" s="4"/>
      <c r="JS169" s="4"/>
      <c r="JT169" s="4"/>
      <c r="JU169" s="4"/>
      <c r="JV169" s="4"/>
      <c r="JW169" s="4"/>
      <c r="JX169" s="4">
        <v>0</v>
      </c>
      <c r="JY169" s="4"/>
      <c r="JZ169" s="4">
        <v>1</v>
      </c>
      <c r="KA169" s="4"/>
      <c r="KB169" s="4"/>
      <c r="KC169" s="4"/>
      <c r="KD169" s="4"/>
      <c r="KE169" s="4"/>
      <c r="KF169" s="4"/>
      <c r="KG169" s="4"/>
      <c r="KH169" s="4">
        <v>1</v>
      </c>
      <c r="KI169" s="4"/>
      <c r="KJ169" s="4"/>
      <c r="KK169" s="4"/>
      <c r="KL169" s="4">
        <v>1</v>
      </c>
      <c r="KM169" s="4">
        <v>3</v>
      </c>
      <c r="KN169" s="4">
        <v>4</v>
      </c>
      <c r="KO169" s="4"/>
      <c r="KP169" s="4">
        <v>7</v>
      </c>
      <c r="KQ169" s="4"/>
      <c r="KR169" s="4"/>
      <c r="KS169" s="4"/>
      <c r="KT169" s="4"/>
      <c r="KU169" s="4"/>
      <c r="KV169" s="4"/>
      <c r="KW169" s="4"/>
      <c r="KX169" s="4"/>
      <c r="KY169" s="4"/>
      <c r="KZ169" s="4"/>
      <c r="LA169" s="4">
        <v>3</v>
      </c>
      <c r="LB169" s="4">
        <v>1</v>
      </c>
      <c r="LC169" s="4">
        <v>1</v>
      </c>
      <c r="LD169" s="4"/>
      <c r="LE169" s="4"/>
      <c r="LF169" s="4"/>
      <c r="LG169" s="4">
        <v>1</v>
      </c>
      <c r="LH169" s="4">
        <v>3</v>
      </c>
      <c r="LI169" s="4">
        <v>6</v>
      </c>
      <c r="LJ169" s="4"/>
      <c r="LK169" s="4"/>
      <c r="LL169" s="4"/>
      <c r="LM169" s="4"/>
      <c r="LN169" s="4">
        <v>2</v>
      </c>
      <c r="LO169" s="4"/>
      <c r="LP169" s="4"/>
      <c r="LQ169" s="4">
        <v>5</v>
      </c>
      <c r="LR169" s="4"/>
      <c r="LS169" s="4">
        <v>1</v>
      </c>
      <c r="LT169" s="4"/>
      <c r="LU169" s="4"/>
      <c r="LV169" s="4"/>
      <c r="LW169" s="4"/>
      <c r="LX169" s="4">
        <v>2</v>
      </c>
      <c r="LY169" s="4"/>
      <c r="LZ169" s="4">
        <v>1</v>
      </c>
      <c r="MA169" s="4"/>
      <c r="MB169" s="4">
        <v>2</v>
      </c>
      <c r="MC169" s="4">
        <v>3</v>
      </c>
      <c r="MD169" s="4"/>
      <c r="ME169" s="4"/>
      <c r="MF169" s="4">
        <v>0</v>
      </c>
      <c r="MG169" s="4"/>
      <c r="MH169" s="4">
        <v>2</v>
      </c>
      <c r="MI169" s="4"/>
      <c r="MJ169" s="4">
        <v>10</v>
      </c>
      <c r="MK169" s="4"/>
      <c r="ML169" s="4"/>
      <c r="MM169" s="4">
        <v>4</v>
      </c>
      <c r="MN169" s="4"/>
      <c r="MO169" s="4"/>
      <c r="MP169" s="4"/>
      <c r="MQ169" s="4">
        <v>1</v>
      </c>
      <c r="MR169" s="4"/>
      <c r="MS169" s="4">
        <v>1</v>
      </c>
      <c r="MT169" s="4"/>
      <c r="MU169" s="4">
        <v>1</v>
      </c>
      <c r="MV169" s="4"/>
      <c r="MW169" s="4"/>
      <c r="MX169" s="4"/>
      <c r="MY169" s="4">
        <v>2</v>
      </c>
      <c r="MZ169" s="4"/>
      <c r="NA169" s="4">
        <v>2</v>
      </c>
      <c r="NB169" s="8">
        <f t="shared" si="7"/>
        <v>112</v>
      </c>
      <c r="NC169" s="4">
        <f t="shared" si="6"/>
        <v>53128.32</v>
      </c>
      <c r="ND169" s="9">
        <v>112</v>
      </c>
      <c r="NE169" s="9">
        <f t="shared" si="8"/>
        <v>0</v>
      </c>
    </row>
    <row r="170" spans="1:369" s="17" customFormat="1" ht="51">
      <c r="A170" s="14" t="s">
        <v>709</v>
      </c>
      <c r="B170" s="8">
        <v>169</v>
      </c>
      <c r="C170" s="15" t="s">
        <v>710</v>
      </c>
      <c r="D170" s="32" t="s">
        <v>711</v>
      </c>
      <c r="E170" s="32" t="s">
        <v>832</v>
      </c>
      <c r="F170" s="14" t="s">
        <v>368</v>
      </c>
      <c r="G170" s="14">
        <v>474.36</v>
      </c>
      <c r="H170" s="14">
        <v>0</v>
      </c>
      <c r="I170" s="14">
        <v>0</v>
      </c>
      <c r="J170" s="14">
        <v>0</v>
      </c>
      <c r="K170" s="14">
        <v>0</v>
      </c>
      <c r="L170" s="14">
        <v>0</v>
      </c>
      <c r="M170" s="14">
        <v>0</v>
      </c>
      <c r="N170" s="14">
        <v>0</v>
      </c>
      <c r="O170" s="14">
        <v>0</v>
      </c>
      <c r="P170" s="14">
        <v>0</v>
      </c>
      <c r="Q170" s="14">
        <v>0</v>
      </c>
      <c r="R170" s="14">
        <v>0</v>
      </c>
      <c r="S170" s="14">
        <v>0</v>
      </c>
      <c r="T170" s="14">
        <v>0</v>
      </c>
      <c r="U170" s="14">
        <v>0</v>
      </c>
      <c r="V170" s="14">
        <v>0</v>
      </c>
      <c r="W170" s="14">
        <v>0</v>
      </c>
      <c r="X170" s="14">
        <v>0</v>
      </c>
      <c r="Y170" s="14">
        <v>0</v>
      </c>
      <c r="Z170" s="14">
        <v>0</v>
      </c>
      <c r="AA170" s="14">
        <v>0</v>
      </c>
      <c r="AB170" s="14">
        <v>0</v>
      </c>
      <c r="AC170" s="14">
        <v>0</v>
      </c>
      <c r="AD170" s="14">
        <v>0</v>
      </c>
      <c r="AE170" s="14">
        <v>0</v>
      </c>
      <c r="AF170" s="14">
        <v>0</v>
      </c>
      <c r="AG170" s="14">
        <v>0</v>
      </c>
      <c r="AH170" s="14">
        <v>0</v>
      </c>
      <c r="AI170" s="14">
        <v>0</v>
      </c>
      <c r="AJ170" s="14">
        <v>0</v>
      </c>
      <c r="AK170" s="14">
        <v>0</v>
      </c>
      <c r="AL170" s="14">
        <v>0</v>
      </c>
      <c r="AM170" s="14">
        <v>0</v>
      </c>
      <c r="AN170" s="14">
        <v>0</v>
      </c>
      <c r="AO170" s="14">
        <v>0</v>
      </c>
      <c r="AP170" s="14">
        <v>0</v>
      </c>
      <c r="AQ170" s="14">
        <v>0</v>
      </c>
      <c r="AR170" s="14">
        <v>0</v>
      </c>
      <c r="AS170" s="14">
        <v>0</v>
      </c>
      <c r="AT170" s="14">
        <v>0</v>
      </c>
      <c r="AU170" s="14">
        <v>0</v>
      </c>
      <c r="AV170" s="14">
        <v>0</v>
      </c>
      <c r="AW170" s="14">
        <v>0</v>
      </c>
      <c r="AX170" s="14">
        <v>0</v>
      </c>
      <c r="AY170" s="14">
        <v>0</v>
      </c>
      <c r="AZ170" s="14">
        <v>0</v>
      </c>
      <c r="BA170" s="14">
        <v>0</v>
      </c>
      <c r="BB170" s="14">
        <v>0</v>
      </c>
      <c r="BC170" s="14">
        <v>0</v>
      </c>
      <c r="BD170" s="14">
        <v>0</v>
      </c>
      <c r="BE170" s="14">
        <v>0</v>
      </c>
      <c r="BF170" s="14">
        <v>0</v>
      </c>
      <c r="BG170" s="14">
        <v>0</v>
      </c>
      <c r="BH170" s="14">
        <v>0</v>
      </c>
      <c r="BI170" s="14">
        <v>0</v>
      </c>
      <c r="BJ170" s="14">
        <v>0</v>
      </c>
      <c r="BK170" s="14">
        <v>0</v>
      </c>
      <c r="BL170" s="14">
        <v>0</v>
      </c>
      <c r="BM170" s="14">
        <v>0</v>
      </c>
      <c r="BN170" s="14">
        <v>10</v>
      </c>
      <c r="BO170" s="14">
        <v>0</v>
      </c>
      <c r="BP170" s="14">
        <v>7</v>
      </c>
      <c r="BQ170" s="14">
        <v>0</v>
      </c>
      <c r="BR170" s="14">
        <v>0</v>
      </c>
      <c r="BS170" s="14">
        <v>0</v>
      </c>
      <c r="BT170" s="14">
        <v>0</v>
      </c>
      <c r="BU170" s="14">
        <v>0</v>
      </c>
      <c r="BV170" s="14">
        <v>0</v>
      </c>
      <c r="BW170" s="14">
        <v>0</v>
      </c>
      <c r="BX170" s="14">
        <v>0</v>
      </c>
      <c r="BY170" s="14">
        <v>0</v>
      </c>
      <c r="BZ170" s="14">
        <v>0</v>
      </c>
      <c r="CA170" s="14">
        <v>0</v>
      </c>
      <c r="CB170" s="14">
        <v>1</v>
      </c>
      <c r="CC170" s="14">
        <v>0</v>
      </c>
      <c r="CD170" s="14">
        <v>0</v>
      </c>
      <c r="CE170" s="14">
        <v>0</v>
      </c>
      <c r="CF170" s="14">
        <v>0</v>
      </c>
      <c r="CG170" s="14">
        <v>0</v>
      </c>
      <c r="CH170" s="14">
        <v>0</v>
      </c>
      <c r="CI170" s="14">
        <v>0</v>
      </c>
      <c r="CJ170" s="14">
        <v>0</v>
      </c>
      <c r="CK170" s="14">
        <v>0</v>
      </c>
      <c r="CL170" s="14">
        <v>0</v>
      </c>
      <c r="CM170" s="14">
        <v>0</v>
      </c>
      <c r="CN170" s="14">
        <v>0</v>
      </c>
      <c r="CO170" s="14">
        <v>0</v>
      </c>
      <c r="CP170" s="14">
        <v>0</v>
      </c>
      <c r="CQ170" s="14">
        <v>1</v>
      </c>
      <c r="CR170" s="14">
        <v>0</v>
      </c>
      <c r="CS170" s="14">
        <v>0</v>
      </c>
      <c r="CT170" s="14">
        <v>1</v>
      </c>
      <c r="CU170" s="14">
        <v>0</v>
      </c>
      <c r="CV170" s="14">
        <v>1</v>
      </c>
      <c r="CW170" s="14">
        <v>0</v>
      </c>
      <c r="CX170" s="14">
        <v>0</v>
      </c>
      <c r="CY170" s="14">
        <v>0</v>
      </c>
      <c r="CZ170" s="14">
        <v>0</v>
      </c>
      <c r="DA170" s="14">
        <v>0</v>
      </c>
      <c r="DB170" s="14">
        <v>0</v>
      </c>
      <c r="DC170" s="14">
        <v>0</v>
      </c>
      <c r="DD170" s="14">
        <v>0</v>
      </c>
      <c r="DE170" s="14">
        <v>0</v>
      </c>
      <c r="DF170" s="14">
        <v>0</v>
      </c>
      <c r="DG170" s="14">
        <v>0</v>
      </c>
      <c r="DH170" s="14">
        <v>0</v>
      </c>
      <c r="DI170" s="14">
        <v>0</v>
      </c>
      <c r="DJ170" s="14">
        <v>0</v>
      </c>
      <c r="DK170" s="14">
        <v>0</v>
      </c>
      <c r="DL170" s="14">
        <v>0</v>
      </c>
      <c r="DM170" s="14">
        <v>0</v>
      </c>
      <c r="DN170" s="14">
        <v>0</v>
      </c>
      <c r="DO170" s="14">
        <v>0</v>
      </c>
      <c r="DP170" s="14">
        <v>0</v>
      </c>
      <c r="DQ170" s="14">
        <v>3</v>
      </c>
      <c r="DR170" s="14">
        <v>0</v>
      </c>
      <c r="DS170" s="14">
        <v>0</v>
      </c>
      <c r="DT170" s="14">
        <v>0</v>
      </c>
      <c r="DU170" s="14">
        <v>0</v>
      </c>
      <c r="DV170" s="14">
        <v>0</v>
      </c>
      <c r="DW170" s="14">
        <v>0</v>
      </c>
      <c r="DX170" s="14">
        <v>0</v>
      </c>
      <c r="DY170" s="14">
        <v>0</v>
      </c>
      <c r="DZ170" s="14">
        <v>0</v>
      </c>
      <c r="EA170" s="14">
        <v>0</v>
      </c>
      <c r="EB170" s="14">
        <v>0</v>
      </c>
      <c r="EC170" s="14">
        <v>0</v>
      </c>
      <c r="ED170" s="14">
        <v>0</v>
      </c>
      <c r="EE170" s="14">
        <v>0</v>
      </c>
      <c r="EF170" s="14">
        <v>0</v>
      </c>
      <c r="EG170" s="14">
        <v>0</v>
      </c>
      <c r="EH170" s="14">
        <v>0</v>
      </c>
      <c r="EI170" s="14">
        <v>0</v>
      </c>
      <c r="EJ170" s="14">
        <v>0</v>
      </c>
      <c r="EK170" s="14">
        <v>0</v>
      </c>
      <c r="EL170" s="14">
        <v>0</v>
      </c>
      <c r="EM170" s="14">
        <v>0</v>
      </c>
      <c r="EN170" s="14">
        <v>0</v>
      </c>
      <c r="EO170" s="14">
        <v>0</v>
      </c>
      <c r="EP170" s="14">
        <v>0</v>
      </c>
      <c r="EQ170" s="14">
        <v>0</v>
      </c>
      <c r="ER170" s="14">
        <v>4</v>
      </c>
      <c r="ES170" s="14">
        <v>0</v>
      </c>
      <c r="ET170" s="14">
        <v>1</v>
      </c>
      <c r="EU170" s="14">
        <v>1</v>
      </c>
      <c r="EV170" s="14">
        <v>1</v>
      </c>
      <c r="EW170" s="14">
        <v>0</v>
      </c>
      <c r="EX170" s="14">
        <v>0</v>
      </c>
      <c r="EY170" s="14">
        <v>0</v>
      </c>
      <c r="EZ170" s="14">
        <v>0</v>
      </c>
      <c r="FA170" s="14">
        <v>0</v>
      </c>
      <c r="FB170" s="14">
        <v>0</v>
      </c>
      <c r="FC170" s="14">
        <v>0</v>
      </c>
      <c r="FD170" s="14">
        <v>0</v>
      </c>
      <c r="FE170" s="14">
        <v>0</v>
      </c>
      <c r="FF170" s="14">
        <v>0</v>
      </c>
      <c r="FG170" s="14">
        <v>0</v>
      </c>
      <c r="FH170" s="14">
        <v>0</v>
      </c>
      <c r="FI170" s="14">
        <v>0</v>
      </c>
      <c r="FJ170" s="14">
        <v>0</v>
      </c>
      <c r="FK170" s="14">
        <v>0</v>
      </c>
      <c r="FL170" s="14">
        <v>0</v>
      </c>
      <c r="FM170" s="14">
        <v>0</v>
      </c>
      <c r="FN170" s="14">
        <v>1</v>
      </c>
      <c r="FO170" s="14">
        <v>0</v>
      </c>
      <c r="FP170" s="14">
        <v>0</v>
      </c>
      <c r="FQ170" s="14">
        <v>0</v>
      </c>
      <c r="FR170" s="14">
        <v>0</v>
      </c>
      <c r="FS170" s="14">
        <v>0</v>
      </c>
      <c r="FT170" s="14">
        <v>0</v>
      </c>
      <c r="FU170" s="14">
        <v>0</v>
      </c>
      <c r="FV170" s="14">
        <v>0</v>
      </c>
      <c r="FW170" s="14">
        <v>0</v>
      </c>
      <c r="FX170" s="14">
        <v>0</v>
      </c>
      <c r="FY170" s="14">
        <v>0</v>
      </c>
      <c r="FZ170" s="14">
        <v>0</v>
      </c>
      <c r="GA170" s="14">
        <v>0</v>
      </c>
      <c r="GB170" s="14">
        <v>0</v>
      </c>
      <c r="GC170" s="14">
        <v>0</v>
      </c>
      <c r="GD170" s="14">
        <v>0</v>
      </c>
      <c r="GE170" s="14">
        <v>0</v>
      </c>
      <c r="GF170" s="14">
        <v>0</v>
      </c>
      <c r="GG170" s="14">
        <v>0</v>
      </c>
      <c r="GH170" s="14">
        <v>0</v>
      </c>
      <c r="GI170" s="14">
        <v>0</v>
      </c>
      <c r="GJ170" s="14">
        <v>0</v>
      </c>
      <c r="GK170" s="14">
        <v>1</v>
      </c>
      <c r="GL170" s="14">
        <v>0</v>
      </c>
      <c r="GM170" s="14">
        <v>0</v>
      </c>
      <c r="GN170" s="14">
        <v>0</v>
      </c>
      <c r="GO170" s="14">
        <v>0</v>
      </c>
      <c r="GP170" s="14">
        <v>0</v>
      </c>
      <c r="GQ170" s="14">
        <v>0</v>
      </c>
      <c r="GR170" s="14">
        <v>0</v>
      </c>
      <c r="GS170" s="14">
        <v>0</v>
      </c>
      <c r="GT170" s="14">
        <v>0</v>
      </c>
      <c r="GU170" s="14">
        <v>0</v>
      </c>
      <c r="GV170" s="14">
        <v>0</v>
      </c>
      <c r="GW170" s="14">
        <v>0</v>
      </c>
      <c r="GX170" s="14">
        <v>0</v>
      </c>
      <c r="GY170" s="14">
        <v>0</v>
      </c>
      <c r="GZ170" s="14">
        <v>2</v>
      </c>
      <c r="HA170" s="14">
        <v>0</v>
      </c>
      <c r="HB170" s="14">
        <v>0</v>
      </c>
      <c r="HC170" s="14">
        <v>0</v>
      </c>
      <c r="HD170" s="14">
        <v>0</v>
      </c>
      <c r="HE170" s="14">
        <v>0</v>
      </c>
      <c r="HF170" s="14">
        <v>1</v>
      </c>
      <c r="HG170" s="14">
        <v>0</v>
      </c>
      <c r="HH170" s="14">
        <v>0</v>
      </c>
      <c r="HI170" s="14">
        <v>0</v>
      </c>
      <c r="HJ170" s="14">
        <v>0</v>
      </c>
      <c r="HK170" s="14">
        <v>0</v>
      </c>
      <c r="HL170" s="14">
        <v>1</v>
      </c>
      <c r="HM170" s="14">
        <v>0</v>
      </c>
      <c r="HN170" s="14">
        <v>0</v>
      </c>
      <c r="HO170" s="14">
        <v>0</v>
      </c>
      <c r="HP170" s="14">
        <v>0</v>
      </c>
      <c r="HQ170" s="14">
        <v>0</v>
      </c>
      <c r="HR170" s="14">
        <v>0</v>
      </c>
      <c r="HS170" s="14">
        <v>0</v>
      </c>
      <c r="HT170" s="14">
        <v>0</v>
      </c>
      <c r="HU170" s="14">
        <v>0</v>
      </c>
      <c r="HV170" s="14">
        <v>0</v>
      </c>
      <c r="HW170" s="14">
        <v>0</v>
      </c>
      <c r="HX170" s="14">
        <v>0</v>
      </c>
      <c r="HY170" s="14">
        <v>0</v>
      </c>
      <c r="HZ170" s="14">
        <v>0</v>
      </c>
      <c r="IA170" s="14">
        <v>2</v>
      </c>
      <c r="IB170" s="14">
        <v>0</v>
      </c>
      <c r="IC170" s="14">
        <v>0</v>
      </c>
      <c r="ID170" s="14">
        <v>0</v>
      </c>
      <c r="IE170" s="14">
        <v>0</v>
      </c>
      <c r="IF170" s="14">
        <v>0</v>
      </c>
      <c r="IG170" s="14">
        <v>0</v>
      </c>
      <c r="IH170" s="14">
        <v>0</v>
      </c>
      <c r="II170" s="14">
        <v>0</v>
      </c>
      <c r="IJ170" s="14">
        <v>0</v>
      </c>
      <c r="IK170" s="14">
        <v>0</v>
      </c>
      <c r="IL170" s="14">
        <v>3</v>
      </c>
      <c r="IM170" s="14">
        <v>0</v>
      </c>
      <c r="IN170" s="14">
        <v>2</v>
      </c>
      <c r="IO170" s="14">
        <v>0</v>
      </c>
      <c r="IP170" s="14">
        <v>1</v>
      </c>
      <c r="IQ170" s="14">
        <v>0</v>
      </c>
      <c r="IR170" s="14">
        <v>0</v>
      </c>
      <c r="IS170" s="14">
        <v>0</v>
      </c>
      <c r="IT170" s="14">
        <v>0</v>
      </c>
      <c r="IU170" s="14">
        <v>0</v>
      </c>
      <c r="IV170" s="14">
        <v>0</v>
      </c>
      <c r="IW170" s="14">
        <v>0</v>
      </c>
      <c r="IX170" s="14">
        <v>0</v>
      </c>
      <c r="IY170" s="14">
        <v>1</v>
      </c>
      <c r="IZ170" s="14">
        <v>0</v>
      </c>
      <c r="JA170" s="14">
        <v>0</v>
      </c>
      <c r="JB170" s="14">
        <v>0</v>
      </c>
      <c r="JC170" s="14">
        <v>3</v>
      </c>
      <c r="JD170" s="14">
        <v>0</v>
      </c>
      <c r="JE170" s="14">
        <v>0</v>
      </c>
      <c r="JF170" s="14">
        <v>0</v>
      </c>
      <c r="JG170" s="14">
        <v>0</v>
      </c>
      <c r="JH170" s="14">
        <v>0</v>
      </c>
      <c r="JI170" s="14">
        <v>0</v>
      </c>
      <c r="JJ170" s="14">
        <v>0</v>
      </c>
      <c r="JK170" s="14">
        <v>0</v>
      </c>
      <c r="JL170" s="14">
        <v>0</v>
      </c>
      <c r="JM170" s="14">
        <v>0</v>
      </c>
      <c r="JN170" s="14">
        <v>0</v>
      </c>
      <c r="JO170" s="14">
        <v>0</v>
      </c>
      <c r="JP170" s="14">
        <v>0</v>
      </c>
      <c r="JQ170" s="14">
        <v>0</v>
      </c>
      <c r="JR170" s="14">
        <v>0</v>
      </c>
      <c r="JS170" s="14">
        <v>0</v>
      </c>
      <c r="JT170" s="14">
        <v>0</v>
      </c>
      <c r="JU170" s="14">
        <v>0</v>
      </c>
      <c r="JV170" s="14">
        <v>0</v>
      </c>
      <c r="JW170" s="14">
        <v>0</v>
      </c>
      <c r="JX170" s="14">
        <v>0</v>
      </c>
      <c r="JY170" s="14">
        <v>0</v>
      </c>
      <c r="JZ170" s="14">
        <v>1</v>
      </c>
      <c r="KA170" s="14">
        <v>0</v>
      </c>
      <c r="KB170" s="14">
        <v>0</v>
      </c>
      <c r="KC170" s="14">
        <v>0</v>
      </c>
      <c r="KD170" s="14">
        <v>0</v>
      </c>
      <c r="KE170" s="14">
        <v>0</v>
      </c>
      <c r="KF170" s="14">
        <v>0</v>
      </c>
      <c r="KG170" s="14">
        <v>0</v>
      </c>
      <c r="KH170" s="14">
        <v>0</v>
      </c>
      <c r="KI170" s="14">
        <v>0</v>
      </c>
      <c r="KJ170" s="14">
        <v>0</v>
      </c>
      <c r="KK170" s="14">
        <v>0</v>
      </c>
      <c r="KL170" s="14">
        <v>3</v>
      </c>
      <c r="KM170" s="14">
        <v>2</v>
      </c>
      <c r="KN170" s="14">
        <v>4</v>
      </c>
      <c r="KO170" s="14">
        <v>0</v>
      </c>
      <c r="KP170" s="14">
        <v>4</v>
      </c>
      <c r="KQ170" s="14">
        <v>0</v>
      </c>
      <c r="KR170" s="14">
        <v>0</v>
      </c>
      <c r="KS170" s="14">
        <v>0</v>
      </c>
      <c r="KT170" s="14">
        <v>0</v>
      </c>
      <c r="KU170" s="14">
        <v>0</v>
      </c>
      <c r="KV170" s="14">
        <v>2</v>
      </c>
      <c r="KW170" s="14">
        <v>0</v>
      </c>
      <c r="KX170" s="14">
        <v>0</v>
      </c>
      <c r="KY170" s="14">
        <v>1</v>
      </c>
      <c r="KZ170" s="14">
        <v>0</v>
      </c>
      <c r="LA170" s="14">
        <v>3</v>
      </c>
      <c r="LB170" s="14">
        <v>0</v>
      </c>
      <c r="LC170" s="14">
        <v>1</v>
      </c>
      <c r="LD170" s="14">
        <v>0</v>
      </c>
      <c r="LE170" s="14">
        <v>0</v>
      </c>
      <c r="LF170" s="14">
        <v>0</v>
      </c>
      <c r="LG170" s="14">
        <v>0</v>
      </c>
      <c r="LH170" s="14">
        <v>3</v>
      </c>
      <c r="LI170" s="14">
        <v>4</v>
      </c>
      <c r="LJ170" s="14">
        <v>0</v>
      </c>
      <c r="LK170" s="14">
        <v>0</v>
      </c>
      <c r="LL170" s="14">
        <v>0</v>
      </c>
      <c r="LM170" s="14">
        <v>0</v>
      </c>
      <c r="LN170" s="14">
        <v>2</v>
      </c>
      <c r="LO170" s="14">
        <v>0</v>
      </c>
      <c r="LP170" s="14">
        <v>2</v>
      </c>
      <c r="LQ170" s="14">
        <v>0</v>
      </c>
      <c r="LR170" s="14">
        <v>0</v>
      </c>
      <c r="LS170" s="14">
        <v>1</v>
      </c>
      <c r="LT170" s="14">
        <v>0</v>
      </c>
      <c r="LU170" s="14">
        <v>0</v>
      </c>
      <c r="LV170" s="14">
        <v>0</v>
      </c>
      <c r="LW170" s="14">
        <v>0</v>
      </c>
      <c r="LX170" s="14">
        <v>2</v>
      </c>
      <c r="LY170" s="14">
        <v>0</v>
      </c>
      <c r="LZ170" s="14">
        <v>1</v>
      </c>
      <c r="MA170" s="14">
        <v>2</v>
      </c>
      <c r="MB170" s="14">
        <v>3</v>
      </c>
      <c r="MC170" s="14">
        <v>5</v>
      </c>
      <c r="MD170" s="14">
        <v>0</v>
      </c>
      <c r="ME170" s="14">
        <v>0</v>
      </c>
      <c r="MF170" s="14">
        <v>0</v>
      </c>
      <c r="MG170" s="14">
        <v>0</v>
      </c>
      <c r="MH170" s="14">
        <v>2</v>
      </c>
      <c r="MI170" s="14">
        <v>0</v>
      </c>
      <c r="MJ170" s="14">
        <v>10</v>
      </c>
      <c r="MK170" s="14">
        <v>0</v>
      </c>
      <c r="ML170" s="14">
        <v>0</v>
      </c>
      <c r="MM170" s="14">
        <v>2</v>
      </c>
      <c r="MN170" s="14">
        <v>0</v>
      </c>
      <c r="MO170" s="14">
        <v>0</v>
      </c>
      <c r="MP170" s="14">
        <v>0</v>
      </c>
      <c r="MQ170" s="14">
        <v>0</v>
      </c>
      <c r="MR170" s="14">
        <v>0</v>
      </c>
      <c r="MS170" s="14">
        <v>2</v>
      </c>
      <c r="MT170" s="14">
        <v>0</v>
      </c>
      <c r="MU170" s="14">
        <v>0</v>
      </c>
      <c r="MV170" s="14">
        <v>0</v>
      </c>
      <c r="MW170" s="14">
        <v>0</v>
      </c>
      <c r="MX170" s="14">
        <v>0</v>
      </c>
      <c r="MY170" s="14">
        <v>0</v>
      </c>
      <c r="MZ170" s="14">
        <v>0</v>
      </c>
      <c r="NA170" s="14">
        <v>2</v>
      </c>
      <c r="NB170" s="8">
        <f t="shared" si="7"/>
        <v>113</v>
      </c>
      <c r="NC170" s="4">
        <v>53602.68</v>
      </c>
      <c r="ND170" s="17">
        <v>113</v>
      </c>
      <c r="NE170" s="9">
        <f t="shared" si="8"/>
        <v>0</v>
      </c>
    </row>
    <row r="171" spans="1:369" ht="51">
      <c r="A171" s="4">
        <v>195</v>
      </c>
      <c r="B171" s="5">
        <v>170</v>
      </c>
      <c r="C171" s="6" t="s">
        <v>712</v>
      </c>
      <c r="D171" s="30" t="s">
        <v>713</v>
      </c>
      <c r="E171" s="30"/>
      <c r="F171" s="4" t="s">
        <v>368</v>
      </c>
      <c r="G171" s="4">
        <v>1.2448</v>
      </c>
      <c r="H171" s="4">
        <v>0</v>
      </c>
      <c r="I171" s="4"/>
      <c r="J171" s="4"/>
      <c r="K171" s="4"/>
      <c r="L171" s="4"/>
      <c r="M171" s="4"/>
      <c r="N171" s="4"/>
      <c r="O171" s="4"/>
      <c r="P171" s="11">
        <v>100</v>
      </c>
      <c r="Q171" s="4"/>
      <c r="R171" s="4"/>
      <c r="S171" s="4"/>
      <c r="T171" s="4"/>
      <c r="U171" s="4"/>
      <c r="V171" s="4"/>
      <c r="W171" s="4"/>
      <c r="X171" s="4"/>
      <c r="Y171" s="4"/>
      <c r="Z171" s="4"/>
      <c r="AA171" s="11">
        <v>300</v>
      </c>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v>40000</v>
      </c>
      <c r="BM171" s="11">
        <v>1000</v>
      </c>
      <c r="BN171" s="4">
        <v>60000</v>
      </c>
      <c r="BO171" s="4"/>
      <c r="BP171" s="4">
        <v>19000</v>
      </c>
      <c r="BQ171" s="4">
        <v>5000</v>
      </c>
      <c r="BR171" s="4"/>
      <c r="BS171" s="4"/>
      <c r="BT171" s="4"/>
      <c r="BU171" s="11">
        <v>12</v>
      </c>
      <c r="BV171" s="4"/>
      <c r="BW171" s="4"/>
      <c r="BX171" s="4"/>
      <c r="BY171" s="4"/>
      <c r="BZ171" s="4"/>
      <c r="CA171" s="4"/>
      <c r="CB171" s="4"/>
      <c r="CC171" s="4"/>
      <c r="CD171" s="4"/>
      <c r="CE171" s="4"/>
      <c r="CF171" s="4"/>
      <c r="CG171" s="4">
        <v>2000</v>
      </c>
      <c r="CH171" s="4"/>
      <c r="CI171" s="11">
        <v>5000</v>
      </c>
      <c r="CJ171" s="4"/>
      <c r="CK171" s="4"/>
      <c r="CL171" s="11">
        <v>2000</v>
      </c>
      <c r="CM171" s="4"/>
      <c r="CN171" s="4"/>
      <c r="CO171" s="4"/>
      <c r="CP171" s="4"/>
      <c r="CQ171" s="4"/>
      <c r="CR171" s="4"/>
      <c r="CS171" s="4"/>
      <c r="CT171" s="4"/>
      <c r="CU171" s="4"/>
      <c r="CV171" s="4"/>
      <c r="CW171" s="4"/>
      <c r="CX171" s="4"/>
      <c r="CY171" s="4"/>
      <c r="CZ171" s="4"/>
      <c r="DA171" s="4"/>
      <c r="DB171" s="4"/>
      <c r="DC171" s="4"/>
      <c r="DD171" s="4"/>
      <c r="DE171" s="4"/>
      <c r="DF171" s="4"/>
      <c r="DG171" s="4"/>
      <c r="DH171" s="4"/>
      <c r="DI171" s="4">
        <v>0</v>
      </c>
      <c r="DJ171" s="4"/>
      <c r="DK171" s="4"/>
      <c r="DL171" s="4"/>
      <c r="DM171" s="4"/>
      <c r="DN171" s="4"/>
      <c r="DO171" s="4"/>
      <c r="DP171" s="4"/>
      <c r="DQ171" s="4">
        <v>5</v>
      </c>
      <c r="DR171" s="4"/>
      <c r="DS171" s="4"/>
      <c r="DT171" s="4"/>
      <c r="DU171" s="4"/>
      <c r="DV171" s="4"/>
      <c r="DW171" s="4"/>
      <c r="DX171" s="4"/>
      <c r="DY171" s="4"/>
      <c r="DZ171" s="4"/>
      <c r="EA171" s="4"/>
      <c r="EB171" s="4"/>
      <c r="EC171" s="4"/>
      <c r="ED171" s="4"/>
      <c r="EE171" s="4"/>
      <c r="EF171" s="4"/>
      <c r="EG171" s="4">
        <v>4000</v>
      </c>
      <c r="EH171" s="4">
        <v>2000</v>
      </c>
      <c r="EI171" s="4"/>
      <c r="EJ171" s="4"/>
      <c r="EK171" s="4">
        <v>1000</v>
      </c>
      <c r="EL171" s="4"/>
      <c r="EM171" s="4"/>
      <c r="EN171" s="4"/>
      <c r="EO171" s="4"/>
      <c r="EP171" s="4"/>
      <c r="EQ171" s="4"/>
      <c r="ER171" s="4">
        <v>10000</v>
      </c>
      <c r="ES171" s="4"/>
      <c r="ET171" s="4"/>
      <c r="EU171" s="4"/>
      <c r="EV171" s="4"/>
      <c r="EW171" s="4"/>
      <c r="EX171" s="4"/>
      <c r="EY171" s="4"/>
      <c r="EZ171" s="4"/>
      <c r="FA171" s="4"/>
      <c r="FB171" s="4"/>
      <c r="FC171" s="4"/>
      <c r="FD171" s="4"/>
      <c r="FE171" s="4"/>
      <c r="FF171" s="4"/>
      <c r="FG171" s="4"/>
      <c r="FH171" s="4"/>
      <c r="FI171" s="4"/>
      <c r="FJ171" s="4"/>
      <c r="FK171" s="4">
        <v>1000</v>
      </c>
      <c r="FL171" s="4"/>
      <c r="FM171" s="4"/>
      <c r="FN171" s="4"/>
      <c r="FO171" s="4"/>
      <c r="FP171" s="4">
        <v>5</v>
      </c>
      <c r="FQ171" s="4"/>
      <c r="FR171" s="4"/>
      <c r="FS171" s="4"/>
      <c r="FT171" s="4">
        <v>1000</v>
      </c>
      <c r="FU171" s="4"/>
      <c r="FV171" s="4"/>
      <c r="FW171" s="4"/>
      <c r="FX171" s="4"/>
      <c r="FY171" s="4"/>
      <c r="FZ171" s="4">
        <v>3500</v>
      </c>
      <c r="GA171" s="4"/>
      <c r="GB171" s="4"/>
      <c r="GC171" s="4"/>
      <c r="GD171" s="4"/>
      <c r="GE171" s="4"/>
      <c r="GF171" s="4"/>
      <c r="GG171" s="4"/>
      <c r="GH171" s="4"/>
      <c r="GI171" s="4"/>
      <c r="GJ171" s="4"/>
      <c r="GK171" s="4"/>
      <c r="GL171" s="4"/>
      <c r="GM171" s="4"/>
      <c r="GN171" s="4"/>
      <c r="GO171" s="4"/>
      <c r="GP171" s="4"/>
      <c r="GQ171" s="4"/>
      <c r="GR171" s="4"/>
      <c r="GS171" s="4"/>
      <c r="GT171" s="4">
        <v>1000</v>
      </c>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v>3000</v>
      </c>
      <c r="IA171" s="4">
        <v>2500</v>
      </c>
      <c r="IB171" s="4"/>
      <c r="IC171" s="4"/>
      <c r="ID171" s="4"/>
      <c r="IE171" s="4"/>
      <c r="IF171" s="4"/>
      <c r="IG171" s="4"/>
      <c r="IH171" s="4"/>
      <c r="II171" s="4"/>
      <c r="IJ171" s="4"/>
      <c r="IK171" s="4"/>
      <c r="IL171" s="4"/>
      <c r="IM171" s="4"/>
      <c r="IN171" s="4"/>
      <c r="IO171" s="4">
        <v>0</v>
      </c>
      <c r="IP171" s="4"/>
      <c r="IQ171" s="4"/>
      <c r="IR171" s="4"/>
      <c r="IS171" s="4"/>
      <c r="IT171" s="4"/>
      <c r="IU171" s="4"/>
      <c r="IV171" s="11">
        <v>1000</v>
      </c>
      <c r="IW171" s="11">
        <v>1000</v>
      </c>
      <c r="IX171" s="4"/>
      <c r="IY171" s="4"/>
      <c r="IZ171" s="4"/>
      <c r="JA171" s="4"/>
      <c r="JB171" s="4"/>
      <c r="JC171" s="4"/>
      <c r="JD171" s="4"/>
      <c r="JE171" s="4"/>
      <c r="JF171" s="4"/>
      <c r="JG171" s="4"/>
      <c r="JH171" s="4"/>
      <c r="JI171" s="4"/>
      <c r="JJ171" s="4"/>
      <c r="JK171" s="4"/>
      <c r="JL171" s="4"/>
      <c r="JM171" s="4">
        <v>100</v>
      </c>
      <c r="JN171" s="4"/>
      <c r="JO171" s="4"/>
      <c r="JP171" s="4"/>
      <c r="JQ171" s="4"/>
      <c r="JR171" s="4"/>
      <c r="JS171" s="4"/>
      <c r="JT171" s="4">
        <v>500</v>
      </c>
      <c r="JU171" s="4"/>
      <c r="JV171" s="4"/>
      <c r="JW171" s="4"/>
      <c r="JX171" s="4">
        <v>0</v>
      </c>
      <c r="JY171" s="4"/>
      <c r="JZ171" s="4"/>
      <c r="KA171" s="4"/>
      <c r="KB171" s="4"/>
      <c r="KC171" s="4">
        <v>20000</v>
      </c>
      <c r="KD171" s="4"/>
      <c r="KE171" s="4"/>
      <c r="KF171" s="4"/>
      <c r="KG171" s="4"/>
      <c r="KH171" s="11">
        <v>2000</v>
      </c>
      <c r="KI171" s="4"/>
      <c r="KJ171" s="4"/>
      <c r="KK171" s="4"/>
      <c r="KL171" s="4"/>
      <c r="KM171" s="4">
        <v>2000</v>
      </c>
      <c r="KN171" s="4">
        <v>6000</v>
      </c>
      <c r="KO171" s="4">
        <v>500</v>
      </c>
      <c r="KP171" s="11">
        <v>31800</v>
      </c>
      <c r="KQ171" s="4">
        <v>10000</v>
      </c>
      <c r="KR171" s="4"/>
      <c r="KS171" s="4"/>
      <c r="KT171" s="4"/>
      <c r="KU171" s="4"/>
      <c r="KV171" s="4"/>
      <c r="KW171" s="4"/>
      <c r="KX171" s="11">
        <v>100</v>
      </c>
      <c r="KY171" s="4"/>
      <c r="KZ171" s="11">
        <v>200</v>
      </c>
      <c r="LA171" s="4"/>
      <c r="LB171" s="4">
        <v>8000</v>
      </c>
      <c r="LC171" s="11">
        <v>10000</v>
      </c>
      <c r="LD171" s="4"/>
      <c r="LE171" s="4"/>
      <c r="LF171" s="4"/>
      <c r="LG171" s="4">
        <v>0</v>
      </c>
      <c r="LH171" s="4">
        <v>5000</v>
      </c>
      <c r="LI171" s="4">
        <v>6500</v>
      </c>
      <c r="LJ171" s="4"/>
      <c r="LK171" s="4"/>
      <c r="LL171" s="4"/>
      <c r="LM171" s="4"/>
      <c r="LN171" s="4"/>
      <c r="LO171" s="4"/>
      <c r="LP171" s="4"/>
      <c r="LQ171" s="4">
        <v>0</v>
      </c>
      <c r="LR171" s="4">
        <v>2500</v>
      </c>
      <c r="LS171" s="4">
        <v>3000</v>
      </c>
      <c r="LT171" s="4"/>
      <c r="LU171" s="4"/>
      <c r="LV171" s="11">
        <v>5000</v>
      </c>
      <c r="LW171" s="4"/>
      <c r="LX171" s="4">
        <v>2000</v>
      </c>
      <c r="LY171" s="4"/>
      <c r="LZ171" s="4"/>
      <c r="MA171" s="4"/>
      <c r="MB171" s="4">
        <v>10</v>
      </c>
      <c r="MC171" s="4"/>
      <c r="MD171" s="4"/>
      <c r="ME171" s="4"/>
      <c r="MF171" s="4">
        <v>0</v>
      </c>
      <c r="MG171" s="4"/>
      <c r="MH171" s="4"/>
      <c r="MI171" s="4"/>
      <c r="MJ171" s="4">
        <v>0</v>
      </c>
      <c r="MK171" s="4"/>
      <c r="ML171" s="4"/>
      <c r="MM171" s="4"/>
      <c r="MN171" s="4"/>
      <c r="MO171" s="4">
        <v>4000</v>
      </c>
      <c r="MP171" s="4"/>
      <c r="MQ171" s="4"/>
      <c r="MR171" s="4"/>
      <c r="MS171" s="4"/>
      <c r="MT171" s="11">
        <v>100</v>
      </c>
      <c r="MU171" s="4"/>
      <c r="MV171" s="4"/>
      <c r="MW171" s="4"/>
      <c r="MX171" s="4"/>
      <c r="MY171" s="4"/>
      <c r="MZ171" s="4"/>
      <c r="NA171" s="4"/>
      <c r="NB171" s="43">
        <f t="shared" si="7"/>
        <v>284732</v>
      </c>
      <c r="NC171" s="11">
        <f t="shared" si="6"/>
        <v>354434.39359999995</v>
      </c>
      <c r="ND171" s="9">
        <v>249130</v>
      </c>
      <c r="NE171" s="9">
        <f t="shared" si="8"/>
        <v>35602</v>
      </c>
    </row>
    <row r="172" spans="1:369" ht="38.25">
      <c r="A172" s="4">
        <v>196</v>
      </c>
      <c r="B172" s="5">
        <v>171</v>
      </c>
      <c r="C172" s="6" t="s">
        <v>714</v>
      </c>
      <c r="D172" s="30" t="s">
        <v>715</v>
      </c>
      <c r="E172" s="30"/>
      <c r="F172" s="4" t="s">
        <v>368</v>
      </c>
      <c r="G172" s="4">
        <v>2.622</v>
      </c>
      <c r="H172" s="4">
        <v>0</v>
      </c>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v>500</v>
      </c>
      <c r="BN172" s="4"/>
      <c r="BO172" s="4"/>
      <c r="BP172" s="4"/>
      <c r="BQ172" s="4"/>
      <c r="BR172" s="4"/>
      <c r="BS172" s="4"/>
      <c r="BT172" s="4"/>
      <c r="BU172" s="4">
        <v>5</v>
      </c>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v>0</v>
      </c>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v>0</v>
      </c>
      <c r="IP172" s="4"/>
      <c r="IQ172" s="4"/>
      <c r="IR172" s="4"/>
      <c r="IS172" s="4"/>
      <c r="IT172" s="4"/>
      <c r="IU172" s="4"/>
      <c r="IV172" s="4"/>
      <c r="IW172" s="4"/>
      <c r="IX172" s="4"/>
      <c r="IY172" s="4"/>
      <c r="IZ172" s="4"/>
      <c r="JA172" s="4"/>
      <c r="JB172" s="4"/>
      <c r="JC172" s="4"/>
      <c r="JD172" s="4"/>
      <c r="JE172" s="4"/>
      <c r="JF172" s="4"/>
      <c r="JG172" s="4"/>
      <c r="JH172" s="4"/>
      <c r="JI172" s="4"/>
      <c r="JJ172" s="4"/>
      <c r="JK172" s="4"/>
      <c r="JL172" s="4"/>
      <c r="JM172" s="4"/>
      <c r="JN172" s="4"/>
      <c r="JO172" s="4"/>
      <c r="JP172" s="4"/>
      <c r="JQ172" s="4"/>
      <c r="JR172" s="4"/>
      <c r="JS172" s="4"/>
      <c r="JT172" s="4"/>
      <c r="JU172" s="4"/>
      <c r="JV172" s="4"/>
      <c r="JW172" s="4"/>
      <c r="JX172" s="4">
        <v>0</v>
      </c>
      <c r="JY172" s="4"/>
      <c r="JZ172" s="4"/>
      <c r="KA172" s="4"/>
      <c r="KB172" s="4"/>
      <c r="KC172" s="4"/>
      <c r="KD172" s="4"/>
      <c r="KE172" s="4"/>
      <c r="KF172" s="4"/>
      <c r="KG172" s="4"/>
      <c r="KH172" s="4"/>
      <c r="KI172" s="4"/>
      <c r="KJ172" s="4"/>
      <c r="KK172" s="4"/>
      <c r="KL172" s="4"/>
      <c r="KM172" s="4"/>
      <c r="KN172" s="4"/>
      <c r="KO172" s="4"/>
      <c r="KP172" s="4">
        <v>700</v>
      </c>
      <c r="KQ172" s="4"/>
      <c r="KR172" s="4"/>
      <c r="KS172" s="4"/>
      <c r="KT172" s="4"/>
      <c r="KU172" s="4"/>
      <c r="KV172" s="4"/>
      <c r="KW172" s="4"/>
      <c r="KX172" s="4">
        <v>100</v>
      </c>
      <c r="KY172" s="4"/>
      <c r="KZ172" s="4">
        <v>100</v>
      </c>
      <c r="LA172" s="4"/>
      <c r="LB172" s="4">
        <v>100</v>
      </c>
      <c r="LC172" s="4"/>
      <c r="LD172" s="4"/>
      <c r="LE172" s="4"/>
      <c r="LF172" s="4"/>
      <c r="LG172" s="4">
        <v>0</v>
      </c>
      <c r="LH172" s="4"/>
      <c r="LI172" s="4"/>
      <c r="LJ172" s="4"/>
      <c r="LK172" s="4"/>
      <c r="LL172" s="4"/>
      <c r="LM172" s="4"/>
      <c r="LN172" s="4"/>
      <c r="LO172" s="4"/>
      <c r="LP172" s="4"/>
      <c r="LQ172" s="4">
        <v>0</v>
      </c>
      <c r="LR172" s="4"/>
      <c r="LS172" s="4"/>
      <c r="LT172" s="4"/>
      <c r="LU172" s="4"/>
      <c r="LV172" s="4"/>
      <c r="LW172" s="4"/>
      <c r="LX172" s="4"/>
      <c r="LY172" s="4"/>
      <c r="LZ172" s="4"/>
      <c r="MA172" s="4"/>
      <c r="MB172" s="4"/>
      <c r="MC172" s="4"/>
      <c r="MD172" s="4"/>
      <c r="ME172" s="4"/>
      <c r="MF172" s="4">
        <v>0</v>
      </c>
      <c r="MG172" s="4"/>
      <c r="MH172" s="4"/>
      <c r="MI172" s="4"/>
      <c r="MJ172" s="4">
        <v>0</v>
      </c>
      <c r="MK172" s="4"/>
      <c r="ML172" s="4"/>
      <c r="MM172" s="4"/>
      <c r="MN172" s="4"/>
      <c r="MO172" s="4"/>
      <c r="MP172" s="4"/>
      <c r="MQ172" s="4"/>
      <c r="MR172" s="4"/>
      <c r="MS172" s="4"/>
      <c r="MT172" s="4"/>
      <c r="MU172" s="4"/>
      <c r="MV172" s="4"/>
      <c r="MW172" s="4"/>
      <c r="MX172" s="4"/>
      <c r="MY172" s="4"/>
      <c r="MZ172" s="4"/>
      <c r="NA172" s="4"/>
      <c r="NB172" s="8">
        <f t="shared" si="7"/>
        <v>1505</v>
      </c>
      <c r="NC172" s="4">
        <f t="shared" si="6"/>
        <v>3946.1099999999997</v>
      </c>
      <c r="ND172" s="9">
        <v>1505</v>
      </c>
      <c r="NE172" s="9">
        <f t="shared" si="8"/>
        <v>0</v>
      </c>
    </row>
    <row r="173" spans="1:369" s="54" customFormat="1" ht="38.25">
      <c r="A173" s="11">
        <v>197</v>
      </c>
      <c r="B173" s="43">
        <v>172</v>
      </c>
      <c r="C173" s="53" t="s">
        <v>716</v>
      </c>
      <c r="D173" s="55" t="s">
        <v>717</v>
      </c>
      <c r="E173" s="56" t="s">
        <v>839</v>
      </c>
      <c r="F173" s="11" t="s">
        <v>368</v>
      </c>
      <c r="G173" s="11">
        <v>1.2832000000000001</v>
      </c>
      <c r="H173" s="11">
        <v>0</v>
      </c>
      <c r="I173" s="11"/>
      <c r="J173" s="11"/>
      <c r="K173" s="11"/>
      <c r="L173" s="11"/>
      <c r="M173" s="11"/>
      <c r="N173" s="11"/>
      <c r="O173" s="11"/>
      <c r="Q173" s="11"/>
      <c r="R173" s="11"/>
      <c r="S173" s="11"/>
      <c r="T173" s="11"/>
      <c r="U173" s="11"/>
      <c r="V173" s="11"/>
      <c r="W173" s="11"/>
      <c r="X173" s="11"/>
      <c r="Y173" s="11"/>
      <c r="Z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v>0</v>
      </c>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c r="HD173" s="11"/>
      <c r="HE173" s="11"/>
      <c r="HF173" s="11"/>
      <c r="HG173" s="11"/>
      <c r="HH173" s="11"/>
      <c r="HI173" s="11"/>
      <c r="HJ173" s="11"/>
      <c r="HK173" s="11"/>
      <c r="HL173" s="11"/>
      <c r="HM173" s="11"/>
      <c r="HN173" s="11"/>
      <c r="HO173" s="11"/>
      <c r="HP173" s="11"/>
      <c r="HQ173" s="11"/>
      <c r="HR173" s="11"/>
      <c r="HS173" s="11"/>
      <c r="HT173" s="11"/>
      <c r="HU173" s="11"/>
      <c r="HV173" s="11"/>
      <c r="HW173" s="11"/>
      <c r="HX173" s="11"/>
      <c r="HY173" s="11"/>
      <c r="HZ173" s="11"/>
      <c r="IA173" s="11"/>
      <c r="IB173" s="11"/>
      <c r="IC173" s="11"/>
      <c r="ID173" s="11"/>
      <c r="IE173" s="11"/>
      <c r="IF173" s="11"/>
      <c r="IG173" s="11"/>
      <c r="IH173" s="11"/>
      <c r="II173" s="11"/>
      <c r="IJ173" s="11"/>
      <c r="IK173" s="11"/>
      <c r="IL173" s="11"/>
      <c r="IM173" s="11"/>
      <c r="IN173" s="11"/>
      <c r="IO173" s="11">
        <v>0</v>
      </c>
      <c r="IP173" s="11"/>
      <c r="IQ173" s="11"/>
      <c r="IR173" s="11"/>
      <c r="IS173" s="11"/>
      <c r="IT173" s="11"/>
      <c r="IU173" s="11"/>
      <c r="IX173" s="11"/>
      <c r="IY173" s="11"/>
      <c r="IZ173" s="11"/>
      <c r="JA173" s="11"/>
      <c r="JB173" s="11"/>
      <c r="JC173" s="11"/>
      <c r="JD173" s="11"/>
      <c r="JE173" s="11"/>
      <c r="JF173" s="11"/>
      <c r="JG173" s="11"/>
      <c r="JH173" s="11"/>
      <c r="JI173" s="11"/>
      <c r="JJ173" s="11"/>
      <c r="JK173" s="11"/>
      <c r="JL173" s="11"/>
      <c r="JM173" s="11"/>
      <c r="JN173" s="11"/>
      <c r="JO173" s="11"/>
      <c r="JP173" s="11"/>
      <c r="JQ173" s="11"/>
      <c r="JR173" s="11"/>
      <c r="JS173" s="11"/>
      <c r="JT173" s="11"/>
      <c r="JU173" s="11"/>
      <c r="JV173" s="11"/>
      <c r="JW173" s="11"/>
      <c r="JX173" s="11">
        <v>0</v>
      </c>
      <c r="JY173" s="11"/>
      <c r="JZ173" s="11"/>
      <c r="KA173" s="11"/>
      <c r="KB173" s="11"/>
      <c r="KC173" s="11"/>
      <c r="KD173" s="11"/>
      <c r="KE173" s="11"/>
      <c r="KF173" s="11"/>
      <c r="KG173" s="11"/>
      <c r="KI173" s="11"/>
      <c r="KJ173" s="11"/>
      <c r="KK173" s="11"/>
      <c r="KL173" s="11"/>
      <c r="KM173" s="11"/>
      <c r="KN173" s="11"/>
      <c r="KO173" s="11"/>
      <c r="KP173" s="11"/>
      <c r="KQ173" s="11"/>
      <c r="KR173" s="11"/>
      <c r="KS173" s="11"/>
      <c r="KT173" s="11"/>
      <c r="KU173" s="11"/>
      <c r="KV173" s="11"/>
      <c r="KW173" s="11"/>
      <c r="KY173" s="11"/>
      <c r="LA173" s="11"/>
      <c r="LB173" s="11"/>
      <c r="LD173" s="11"/>
      <c r="LE173" s="11"/>
      <c r="LF173" s="11"/>
      <c r="LG173" s="11">
        <v>0</v>
      </c>
      <c r="LH173" s="11"/>
      <c r="LI173" s="11"/>
      <c r="LJ173" s="11"/>
      <c r="LK173" s="11"/>
      <c r="LL173" s="11"/>
      <c r="LM173" s="11"/>
      <c r="LN173" s="11"/>
      <c r="LO173" s="11"/>
      <c r="LP173" s="11"/>
      <c r="LQ173" s="11">
        <v>0</v>
      </c>
      <c r="LR173" s="11"/>
      <c r="LS173" s="11"/>
      <c r="LT173" s="11"/>
      <c r="LU173" s="11"/>
      <c r="LV173" s="11"/>
      <c r="LW173" s="11"/>
      <c r="LX173" s="11"/>
      <c r="LY173" s="11"/>
      <c r="LZ173" s="11"/>
      <c r="MA173" s="11"/>
      <c r="MB173" s="11"/>
      <c r="MC173" s="11"/>
      <c r="MD173" s="11"/>
      <c r="ME173" s="11"/>
      <c r="MF173" s="11">
        <v>0</v>
      </c>
      <c r="MG173" s="11"/>
      <c r="MH173" s="11"/>
      <c r="MI173" s="11"/>
      <c r="MJ173" s="11">
        <v>0</v>
      </c>
      <c r="MK173" s="11"/>
      <c r="ML173" s="11"/>
      <c r="MM173" s="11"/>
      <c r="MN173" s="11"/>
      <c r="MO173" s="11"/>
      <c r="MP173" s="11"/>
      <c r="MQ173" s="11"/>
      <c r="MR173" s="11"/>
      <c r="MS173" s="11"/>
      <c r="MU173" s="11"/>
      <c r="MV173" s="11"/>
      <c r="MW173" s="11"/>
      <c r="MX173" s="11"/>
      <c r="MY173" s="11"/>
      <c r="MZ173" s="11"/>
      <c r="NA173" s="11"/>
      <c r="NB173" s="43">
        <f t="shared" si="7"/>
        <v>0</v>
      </c>
      <c r="NC173" s="11">
        <f t="shared" si="6"/>
        <v>0</v>
      </c>
      <c r="ND173" s="54">
        <v>29602</v>
      </c>
      <c r="NE173" s="9">
        <f t="shared" si="8"/>
        <v>-29602</v>
      </c>
    </row>
    <row r="174" spans="1:369" ht="38.25">
      <c r="A174" s="4">
        <v>198</v>
      </c>
      <c r="B174" s="5">
        <v>173</v>
      </c>
      <c r="C174" s="6" t="s">
        <v>718</v>
      </c>
      <c r="D174" s="30" t="s">
        <v>719</v>
      </c>
      <c r="E174" s="30"/>
      <c r="F174" s="4" t="s">
        <v>368</v>
      </c>
      <c r="G174" s="4">
        <v>3.99</v>
      </c>
      <c r="H174" s="4">
        <v>0</v>
      </c>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v>0</v>
      </c>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v>0</v>
      </c>
      <c r="IP174" s="4"/>
      <c r="IQ174" s="4"/>
      <c r="IR174" s="4"/>
      <c r="IS174" s="4"/>
      <c r="IT174" s="4"/>
      <c r="IU174" s="4"/>
      <c r="IV174" s="4"/>
      <c r="IW174" s="4"/>
      <c r="IX174" s="4"/>
      <c r="IY174" s="4"/>
      <c r="IZ174" s="4"/>
      <c r="JA174" s="4"/>
      <c r="JB174" s="4"/>
      <c r="JC174" s="4"/>
      <c r="JD174" s="4"/>
      <c r="JE174" s="4"/>
      <c r="JF174" s="4"/>
      <c r="JG174" s="4"/>
      <c r="JH174" s="4"/>
      <c r="JI174" s="4"/>
      <c r="JJ174" s="4"/>
      <c r="JK174" s="4"/>
      <c r="JL174" s="4"/>
      <c r="JM174" s="4"/>
      <c r="JN174" s="4"/>
      <c r="JO174" s="4"/>
      <c r="JP174" s="4"/>
      <c r="JQ174" s="4"/>
      <c r="JR174" s="4"/>
      <c r="JS174" s="4"/>
      <c r="JT174" s="4"/>
      <c r="JU174" s="4"/>
      <c r="JV174" s="4"/>
      <c r="JW174" s="4"/>
      <c r="JX174" s="4">
        <v>0</v>
      </c>
      <c r="JY174" s="4"/>
      <c r="JZ174" s="4"/>
      <c r="KA174" s="4"/>
      <c r="KB174" s="4"/>
      <c r="KC174" s="4"/>
      <c r="KD174" s="4"/>
      <c r="KE174" s="4"/>
      <c r="KF174" s="4"/>
      <c r="KG174" s="4"/>
      <c r="KH174" s="4"/>
      <c r="KI174" s="4"/>
      <c r="KJ174" s="4"/>
      <c r="KK174" s="4"/>
      <c r="KL174" s="4"/>
      <c r="KM174" s="4"/>
      <c r="KN174" s="4"/>
      <c r="KO174" s="4"/>
      <c r="KP174" s="4">
        <v>600</v>
      </c>
      <c r="KQ174" s="4"/>
      <c r="KR174" s="4"/>
      <c r="KS174" s="4"/>
      <c r="KT174" s="4"/>
      <c r="KU174" s="4"/>
      <c r="KV174" s="4"/>
      <c r="KW174" s="4"/>
      <c r="KX174" s="4">
        <v>100</v>
      </c>
      <c r="KY174" s="4"/>
      <c r="KZ174" s="4">
        <v>200</v>
      </c>
      <c r="LA174" s="4"/>
      <c r="LB174" s="4">
        <v>100</v>
      </c>
      <c r="LC174" s="4"/>
      <c r="LD174" s="4"/>
      <c r="LE174" s="4"/>
      <c r="LF174" s="4"/>
      <c r="LG174" s="4">
        <v>0</v>
      </c>
      <c r="LH174" s="4"/>
      <c r="LI174" s="4"/>
      <c r="LJ174" s="4"/>
      <c r="LK174" s="4"/>
      <c r="LL174" s="4"/>
      <c r="LM174" s="4"/>
      <c r="LN174" s="4"/>
      <c r="LO174" s="4"/>
      <c r="LP174" s="4"/>
      <c r="LQ174" s="4">
        <v>0</v>
      </c>
      <c r="LR174" s="4"/>
      <c r="LS174" s="4"/>
      <c r="LT174" s="4"/>
      <c r="LU174" s="4"/>
      <c r="LV174" s="4"/>
      <c r="LW174" s="4"/>
      <c r="LX174" s="4"/>
      <c r="LY174" s="4"/>
      <c r="LZ174" s="4"/>
      <c r="MA174" s="4"/>
      <c r="MB174" s="4"/>
      <c r="MC174" s="4"/>
      <c r="MD174" s="4"/>
      <c r="ME174" s="4"/>
      <c r="MF174" s="4">
        <v>0</v>
      </c>
      <c r="MG174" s="4"/>
      <c r="MH174" s="4"/>
      <c r="MI174" s="4"/>
      <c r="MJ174" s="4">
        <v>0</v>
      </c>
      <c r="MK174" s="4"/>
      <c r="ML174" s="4"/>
      <c r="MM174" s="4"/>
      <c r="MN174" s="4"/>
      <c r="MO174" s="4"/>
      <c r="MP174" s="4"/>
      <c r="MQ174" s="4"/>
      <c r="MR174" s="4"/>
      <c r="MS174" s="4"/>
      <c r="MT174" s="4"/>
      <c r="MU174" s="4"/>
      <c r="MV174" s="4"/>
      <c r="MW174" s="4"/>
      <c r="MX174" s="4"/>
      <c r="MY174" s="4"/>
      <c r="MZ174" s="4"/>
      <c r="NA174" s="4"/>
      <c r="NB174" s="8">
        <f t="shared" si="7"/>
        <v>1000</v>
      </c>
      <c r="NC174" s="4">
        <f t="shared" si="6"/>
        <v>3990</v>
      </c>
      <c r="ND174" s="9">
        <v>1000</v>
      </c>
      <c r="NE174" s="9">
        <f t="shared" si="8"/>
        <v>0</v>
      </c>
    </row>
    <row r="175" spans="1:369" ht="25.5">
      <c r="A175" s="4">
        <v>199</v>
      </c>
      <c r="B175" s="5">
        <v>174</v>
      </c>
      <c r="C175" s="6" t="s">
        <v>720</v>
      </c>
      <c r="D175" s="30" t="s">
        <v>721</v>
      </c>
      <c r="E175" s="30"/>
      <c r="F175" s="4" t="s">
        <v>368</v>
      </c>
      <c r="G175" s="4">
        <v>7.199999999999999</v>
      </c>
      <c r="H175" s="4">
        <v>0</v>
      </c>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v>0</v>
      </c>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v>0</v>
      </c>
      <c r="IP175" s="4"/>
      <c r="IQ175" s="4"/>
      <c r="IR175" s="4"/>
      <c r="IS175" s="4"/>
      <c r="IT175" s="4"/>
      <c r="IU175" s="4"/>
      <c r="IV175" s="4"/>
      <c r="IW175" s="4"/>
      <c r="IX175" s="4"/>
      <c r="IY175" s="4"/>
      <c r="IZ175" s="4"/>
      <c r="JA175" s="4"/>
      <c r="JB175" s="4"/>
      <c r="JC175" s="4"/>
      <c r="JD175" s="4"/>
      <c r="JE175" s="4"/>
      <c r="JF175" s="4"/>
      <c r="JG175" s="4"/>
      <c r="JH175" s="4"/>
      <c r="JI175" s="4"/>
      <c r="JJ175" s="4"/>
      <c r="JK175" s="4"/>
      <c r="JL175" s="4"/>
      <c r="JM175" s="4"/>
      <c r="JN175" s="4"/>
      <c r="JO175" s="4"/>
      <c r="JP175" s="4"/>
      <c r="JQ175" s="4"/>
      <c r="JR175" s="4"/>
      <c r="JS175" s="4"/>
      <c r="JT175" s="4"/>
      <c r="JU175" s="4"/>
      <c r="JV175" s="4"/>
      <c r="JW175" s="4"/>
      <c r="JX175" s="4">
        <v>0</v>
      </c>
      <c r="JY175" s="4"/>
      <c r="JZ175" s="4"/>
      <c r="KA175" s="4"/>
      <c r="KB175" s="4"/>
      <c r="KC175" s="4"/>
      <c r="KD175" s="4"/>
      <c r="KE175" s="4"/>
      <c r="KF175" s="4"/>
      <c r="KG175" s="4"/>
      <c r="KH175" s="4"/>
      <c r="KI175" s="4"/>
      <c r="KJ175" s="4"/>
      <c r="KK175" s="4"/>
      <c r="KL175" s="4"/>
      <c r="KM175" s="4"/>
      <c r="KN175" s="4"/>
      <c r="KO175" s="4"/>
      <c r="KP175" s="4">
        <v>10</v>
      </c>
      <c r="KQ175" s="4"/>
      <c r="KR175" s="4"/>
      <c r="KS175" s="4"/>
      <c r="KT175" s="4"/>
      <c r="KU175" s="4"/>
      <c r="KV175" s="4"/>
      <c r="KW175" s="4"/>
      <c r="KX175" s="4"/>
      <c r="KY175" s="4"/>
      <c r="KZ175" s="4">
        <v>100</v>
      </c>
      <c r="LA175" s="4"/>
      <c r="LB175" s="4"/>
      <c r="LC175" s="4"/>
      <c r="LD175" s="4"/>
      <c r="LE175" s="4"/>
      <c r="LF175" s="4"/>
      <c r="LG175" s="4">
        <v>0</v>
      </c>
      <c r="LH175" s="4"/>
      <c r="LI175" s="4"/>
      <c r="LJ175" s="4"/>
      <c r="LK175" s="4"/>
      <c r="LL175" s="4"/>
      <c r="LM175" s="4"/>
      <c r="LN175" s="4"/>
      <c r="LO175" s="4"/>
      <c r="LP175" s="4"/>
      <c r="LQ175" s="4">
        <v>0</v>
      </c>
      <c r="LR175" s="4"/>
      <c r="LS175" s="4"/>
      <c r="LT175" s="4"/>
      <c r="LU175" s="4"/>
      <c r="LV175" s="4"/>
      <c r="LW175" s="4"/>
      <c r="LX175" s="4"/>
      <c r="LY175" s="4"/>
      <c r="LZ175" s="4"/>
      <c r="MA175" s="4"/>
      <c r="MB175" s="4"/>
      <c r="MC175" s="4"/>
      <c r="MD175" s="4"/>
      <c r="ME175" s="4"/>
      <c r="MF175" s="4">
        <v>0</v>
      </c>
      <c r="MG175" s="4"/>
      <c r="MH175" s="4"/>
      <c r="MI175" s="4"/>
      <c r="MJ175" s="4">
        <v>0</v>
      </c>
      <c r="MK175" s="4"/>
      <c r="ML175" s="4"/>
      <c r="MM175" s="4"/>
      <c r="MN175" s="4"/>
      <c r="MO175" s="4"/>
      <c r="MP175" s="4"/>
      <c r="MQ175" s="4"/>
      <c r="MR175" s="4"/>
      <c r="MS175" s="4"/>
      <c r="MT175" s="4"/>
      <c r="MU175" s="4"/>
      <c r="MV175" s="4"/>
      <c r="MW175" s="4"/>
      <c r="MX175" s="4"/>
      <c r="MY175" s="4"/>
      <c r="MZ175" s="4"/>
      <c r="NA175" s="4"/>
      <c r="NB175" s="8">
        <f t="shared" si="7"/>
        <v>110</v>
      </c>
      <c r="NC175" s="4">
        <f t="shared" si="6"/>
        <v>791.9999999999999</v>
      </c>
      <c r="ND175" s="9">
        <v>110</v>
      </c>
      <c r="NE175" s="9">
        <f t="shared" si="8"/>
        <v>0</v>
      </c>
    </row>
    <row r="176" spans="1:369" ht="38.25">
      <c r="A176" s="4">
        <v>200</v>
      </c>
      <c r="B176" s="5">
        <v>175</v>
      </c>
      <c r="C176" s="6" t="s">
        <v>722</v>
      </c>
      <c r="D176" s="30" t="s">
        <v>723</v>
      </c>
      <c r="E176" s="30"/>
      <c r="F176" s="4" t="s">
        <v>368</v>
      </c>
      <c r="G176" s="4">
        <v>0.216</v>
      </c>
      <c r="H176" s="4">
        <v>0</v>
      </c>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v>30000</v>
      </c>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v>0</v>
      </c>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v>100</v>
      </c>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v>3000</v>
      </c>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v>3000</v>
      </c>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v>2000</v>
      </c>
      <c r="HS176" s="4"/>
      <c r="HT176" s="4"/>
      <c r="HU176" s="4"/>
      <c r="HV176" s="4"/>
      <c r="HW176" s="4"/>
      <c r="HX176" s="4"/>
      <c r="HY176" s="4"/>
      <c r="HZ176" s="4">
        <v>500</v>
      </c>
      <c r="IA176" s="4">
        <v>1000</v>
      </c>
      <c r="IB176" s="4"/>
      <c r="IC176" s="4"/>
      <c r="ID176" s="4"/>
      <c r="IE176" s="4"/>
      <c r="IF176" s="4"/>
      <c r="IG176" s="4"/>
      <c r="IH176" s="4"/>
      <c r="II176" s="4"/>
      <c r="IJ176" s="4"/>
      <c r="IK176" s="4"/>
      <c r="IL176" s="4"/>
      <c r="IM176" s="4">
        <v>1000</v>
      </c>
      <c r="IN176" s="4"/>
      <c r="IO176" s="4">
        <v>0</v>
      </c>
      <c r="IP176" s="4"/>
      <c r="IQ176" s="4"/>
      <c r="IR176" s="4"/>
      <c r="IS176" s="4"/>
      <c r="IT176" s="4"/>
      <c r="IU176" s="4"/>
      <c r="IV176" s="4"/>
      <c r="IW176" s="4"/>
      <c r="IX176" s="4"/>
      <c r="IY176" s="4"/>
      <c r="IZ176" s="4"/>
      <c r="JA176" s="4"/>
      <c r="JB176" s="4"/>
      <c r="JC176" s="4"/>
      <c r="JD176" s="4"/>
      <c r="JE176" s="4"/>
      <c r="JF176" s="4"/>
      <c r="JG176" s="4"/>
      <c r="JH176" s="4"/>
      <c r="JI176" s="4"/>
      <c r="JJ176" s="4"/>
      <c r="JK176" s="4"/>
      <c r="JL176" s="4"/>
      <c r="JM176" s="4"/>
      <c r="JN176" s="4"/>
      <c r="JO176" s="4"/>
      <c r="JP176" s="4"/>
      <c r="JQ176" s="4"/>
      <c r="JR176" s="4"/>
      <c r="JS176" s="4"/>
      <c r="JT176" s="4"/>
      <c r="JU176" s="4"/>
      <c r="JV176" s="4"/>
      <c r="JW176" s="4"/>
      <c r="JX176" s="4">
        <v>0</v>
      </c>
      <c r="JY176" s="4"/>
      <c r="JZ176" s="4"/>
      <c r="KA176" s="4"/>
      <c r="KB176" s="4"/>
      <c r="KC176" s="4"/>
      <c r="KD176" s="4"/>
      <c r="KE176" s="4"/>
      <c r="KF176" s="4"/>
      <c r="KG176" s="4"/>
      <c r="KH176" s="4">
        <v>18</v>
      </c>
      <c r="KI176" s="4"/>
      <c r="KJ176" s="4"/>
      <c r="KK176" s="4"/>
      <c r="KL176" s="4"/>
      <c r="KM176" s="4"/>
      <c r="KN176" s="4"/>
      <c r="KO176" s="4"/>
      <c r="KP176" s="4">
        <v>0</v>
      </c>
      <c r="KQ176" s="4"/>
      <c r="KR176" s="4"/>
      <c r="KS176" s="4">
        <v>8000</v>
      </c>
      <c r="KT176" s="4"/>
      <c r="KU176" s="4"/>
      <c r="KV176" s="4"/>
      <c r="KW176" s="4"/>
      <c r="KX176" s="4"/>
      <c r="KY176" s="4"/>
      <c r="KZ176" s="4"/>
      <c r="LA176" s="4"/>
      <c r="LB176" s="4"/>
      <c r="LC176" s="4"/>
      <c r="LD176" s="4"/>
      <c r="LE176" s="4"/>
      <c r="LF176" s="4"/>
      <c r="LG176" s="4">
        <v>0</v>
      </c>
      <c r="LH176" s="4"/>
      <c r="LI176" s="4"/>
      <c r="LJ176" s="4"/>
      <c r="LK176" s="4">
        <v>500</v>
      </c>
      <c r="LL176" s="4"/>
      <c r="LM176" s="4"/>
      <c r="LN176" s="4"/>
      <c r="LO176" s="4"/>
      <c r="LP176" s="4"/>
      <c r="LQ176" s="4">
        <v>0</v>
      </c>
      <c r="LR176" s="4"/>
      <c r="LS176" s="4"/>
      <c r="LT176" s="4"/>
      <c r="LU176" s="4"/>
      <c r="LV176" s="4"/>
      <c r="LW176" s="4"/>
      <c r="LX176" s="4"/>
      <c r="LY176" s="4"/>
      <c r="LZ176" s="4">
        <v>8000</v>
      </c>
      <c r="MA176" s="4"/>
      <c r="MB176" s="4"/>
      <c r="MC176" s="4"/>
      <c r="MD176" s="4"/>
      <c r="ME176" s="4"/>
      <c r="MF176" s="4">
        <v>0</v>
      </c>
      <c r="MG176" s="4"/>
      <c r="MH176" s="4">
        <v>500</v>
      </c>
      <c r="MI176" s="4"/>
      <c r="MJ176" s="4">
        <v>0</v>
      </c>
      <c r="MK176" s="4"/>
      <c r="ML176" s="4">
        <v>1000</v>
      </c>
      <c r="MM176" s="4"/>
      <c r="MN176" s="4"/>
      <c r="MO176" s="4"/>
      <c r="MP176" s="4"/>
      <c r="MQ176" s="4"/>
      <c r="MR176" s="4">
        <v>500</v>
      </c>
      <c r="MS176" s="4"/>
      <c r="MT176" s="4">
        <v>1000</v>
      </c>
      <c r="MU176" s="4"/>
      <c r="MV176" s="4"/>
      <c r="MW176" s="4"/>
      <c r="MX176" s="4"/>
      <c r="MY176" s="4"/>
      <c r="MZ176" s="4"/>
      <c r="NA176" s="4"/>
      <c r="NB176" s="8">
        <f t="shared" si="7"/>
        <v>60118</v>
      </c>
      <c r="NC176" s="4">
        <f t="shared" si="6"/>
        <v>12985.488</v>
      </c>
      <c r="ND176" s="9">
        <v>60118</v>
      </c>
      <c r="NE176" s="9">
        <f t="shared" si="8"/>
        <v>0</v>
      </c>
    </row>
    <row r="177" spans="1:369" ht="25.5">
      <c r="A177" s="4">
        <v>201</v>
      </c>
      <c r="B177" s="5">
        <v>176</v>
      </c>
      <c r="C177" s="6" t="s">
        <v>724</v>
      </c>
      <c r="D177" s="30" t="s">
        <v>725</v>
      </c>
      <c r="E177" s="30"/>
      <c r="F177" s="4" t="s">
        <v>368</v>
      </c>
      <c r="G177" s="4">
        <v>3.8259760000000003</v>
      </c>
      <c r="H177" s="4">
        <v>0</v>
      </c>
      <c r="I177" s="4"/>
      <c r="J177" s="4"/>
      <c r="K177" s="4"/>
      <c r="L177" s="4"/>
      <c r="M177" s="4"/>
      <c r="N177" s="4"/>
      <c r="O177" s="4"/>
      <c r="P177" s="4"/>
      <c r="Q177" s="4"/>
      <c r="R177" s="4"/>
      <c r="S177" s="4"/>
      <c r="T177" s="4"/>
      <c r="U177" s="4"/>
      <c r="V177" s="4"/>
      <c r="W177" s="4">
        <v>100</v>
      </c>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v>60000</v>
      </c>
      <c r="BM177" s="4"/>
      <c r="BN177" s="4">
        <v>5000</v>
      </c>
      <c r="BO177" s="4"/>
      <c r="BP177" s="4">
        <v>1400</v>
      </c>
      <c r="BQ177" s="4"/>
      <c r="BR177" s="4"/>
      <c r="BS177" s="4"/>
      <c r="BT177" s="4"/>
      <c r="BU177" s="4"/>
      <c r="BV177" s="4"/>
      <c r="BW177" s="4"/>
      <c r="BX177" s="4"/>
      <c r="BY177" s="4"/>
      <c r="BZ177" s="4"/>
      <c r="CA177" s="4"/>
      <c r="CB177" s="4">
        <v>100</v>
      </c>
      <c r="CC177" s="4"/>
      <c r="CD177" s="4"/>
      <c r="CE177" s="4"/>
      <c r="CF177" s="4"/>
      <c r="CG177" s="4">
        <v>50</v>
      </c>
      <c r="CH177" s="4"/>
      <c r="CI177" s="11"/>
      <c r="CJ177" s="4"/>
      <c r="CK177" s="4"/>
      <c r="CL177" s="4"/>
      <c r="CM177" s="4"/>
      <c r="CN177" s="4"/>
      <c r="CO177" s="4">
        <v>100</v>
      </c>
      <c r="CP177" s="4"/>
      <c r="CQ177" s="4"/>
      <c r="CR177" s="4"/>
      <c r="CS177" s="4"/>
      <c r="CT177" s="4"/>
      <c r="CU177" s="4"/>
      <c r="CV177" s="4"/>
      <c r="CW177" s="4"/>
      <c r="CX177" s="4"/>
      <c r="CY177" s="4"/>
      <c r="CZ177" s="4"/>
      <c r="DA177" s="4"/>
      <c r="DB177" s="4">
        <v>100</v>
      </c>
      <c r="DC177" s="4"/>
      <c r="DD177" s="4"/>
      <c r="DE177" s="4"/>
      <c r="DF177" s="4"/>
      <c r="DG177" s="4"/>
      <c r="DH177" s="4"/>
      <c r="DI177" s="4">
        <v>0</v>
      </c>
      <c r="DJ177" s="4"/>
      <c r="DK177" s="4"/>
      <c r="DL177" s="4"/>
      <c r="DM177" s="4"/>
      <c r="DN177" s="4"/>
      <c r="DO177" s="11">
        <v>50</v>
      </c>
      <c r="DP177" s="4"/>
      <c r="DQ177" s="4"/>
      <c r="DR177" s="4"/>
      <c r="DS177" s="4"/>
      <c r="DT177" s="4"/>
      <c r="DU177" s="4"/>
      <c r="DV177" s="4"/>
      <c r="DW177" s="4"/>
      <c r="DX177" s="4"/>
      <c r="DY177" s="4"/>
      <c r="DZ177" s="4"/>
      <c r="EA177" s="4"/>
      <c r="EB177" s="4"/>
      <c r="EC177" s="4"/>
      <c r="ED177" s="4"/>
      <c r="EE177" s="4"/>
      <c r="EF177" s="4"/>
      <c r="EG177" s="4"/>
      <c r="EH177" s="4">
        <v>10</v>
      </c>
      <c r="EI177" s="4"/>
      <c r="EJ177" s="4"/>
      <c r="EK177" s="4">
        <v>30</v>
      </c>
      <c r="EL177" s="4"/>
      <c r="EM177" s="4"/>
      <c r="EN177" s="4"/>
      <c r="EO177" s="4">
        <v>300</v>
      </c>
      <c r="EP177" s="4">
        <v>100</v>
      </c>
      <c r="EQ177" s="4"/>
      <c r="ER177" s="4"/>
      <c r="ES177" s="4"/>
      <c r="ET177" s="4"/>
      <c r="EU177" s="4"/>
      <c r="EV177" s="4"/>
      <c r="EW177" s="4"/>
      <c r="EX177" s="4"/>
      <c r="EY177" s="4"/>
      <c r="EZ177" s="4"/>
      <c r="FA177" s="4"/>
      <c r="FB177" s="4"/>
      <c r="FC177" s="4"/>
      <c r="FD177" s="4"/>
      <c r="FE177" s="4"/>
      <c r="FF177" s="4"/>
      <c r="FG177" s="4"/>
      <c r="FH177" s="4"/>
      <c r="FI177" s="4"/>
      <c r="FJ177" s="4"/>
      <c r="FK177" s="4"/>
      <c r="FL177" s="4">
        <v>50</v>
      </c>
      <c r="FM177" s="4"/>
      <c r="FN177" s="4">
        <v>50</v>
      </c>
      <c r="FO177" s="4"/>
      <c r="FP177" s="4"/>
      <c r="FQ177" s="4"/>
      <c r="FR177" s="4"/>
      <c r="FS177" s="4"/>
      <c r="FT177" s="4"/>
      <c r="FU177" s="4">
        <v>100</v>
      </c>
      <c r="FV177" s="4"/>
      <c r="FW177" s="4"/>
      <c r="FX177" s="4"/>
      <c r="FY177" s="4"/>
      <c r="FZ177" s="4"/>
      <c r="GA177" s="4"/>
      <c r="GB177" s="4"/>
      <c r="GC177" s="4"/>
      <c r="GD177" s="4"/>
      <c r="GE177" s="4"/>
      <c r="GF177" s="4"/>
      <c r="GG177" s="4">
        <v>80</v>
      </c>
      <c r="GH177" s="4"/>
      <c r="GI177" s="4"/>
      <c r="GJ177" s="4"/>
      <c r="GK177" s="4">
        <v>100</v>
      </c>
      <c r="GL177" s="4"/>
      <c r="GM177" s="4"/>
      <c r="GN177" s="4"/>
      <c r="GO177" s="4"/>
      <c r="GP177" s="4"/>
      <c r="GQ177" s="4"/>
      <c r="GR177" s="4"/>
      <c r="GS177" s="4"/>
      <c r="GT177" s="4"/>
      <c r="GU177" s="4">
        <v>50</v>
      </c>
      <c r="GV177" s="4"/>
      <c r="GW177" s="4"/>
      <c r="GX177" s="4"/>
      <c r="GY177" s="4"/>
      <c r="GZ177" s="4">
        <v>100</v>
      </c>
      <c r="HA177" s="4"/>
      <c r="HB177" s="4"/>
      <c r="HC177" s="4"/>
      <c r="HD177" s="4"/>
      <c r="HE177" s="4"/>
      <c r="HF177" s="4"/>
      <c r="HG177" s="4"/>
      <c r="HH177" s="4"/>
      <c r="HI177" s="4"/>
      <c r="HJ177" s="4"/>
      <c r="HK177" s="4"/>
      <c r="HL177" s="4"/>
      <c r="HM177" s="4"/>
      <c r="HN177" s="4"/>
      <c r="HO177" s="4"/>
      <c r="HP177" s="4"/>
      <c r="HQ177" s="4"/>
      <c r="HR177" s="4">
        <v>500</v>
      </c>
      <c r="HS177" s="4"/>
      <c r="HT177" s="4"/>
      <c r="HU177" s="4">
        <v>100</v>
      </c>
      <c r="HV177" s="4"/>
      <c r="HW177" s="4"/>
      <c r="HX177" s="4">
        <v>100</v>
      </c>
      <c r="HY177" s="4"/>
      <c r="HZ177" s="4">
        <v>200</v>
      </c>
      <c r="IA177" s="4">
        <v>100</v>
      </c>
      <c r="IB177" s="4"/>
      <c r="IC177" s="4"/>
      <c r="ID177" s="4"/>
      <c r="IE177" s="4"/>
      <c r="IF177" s="4"/>
      <c r="IG177" s="4">
        <v>50</v>
      </c>
      <c r="IH177" s="4"/>
      <c r="II177" s="4"/>
      <c r="IJ177" s="4"/>
      <c r="IK177" s="4"/>
      <c r="IL177" s="4">
        <v>500</v>
      </c>
      <c r="IM177" s="4"/>
      <c r="IN177" s="4">
        <v>100</v>
      </c>
      <c r="IO177" s="4">
        <v>0</v>
      </c>
      <c r="IP177" s="4"/>
      <c r="IQ177" s="4">
        <v>200</v>
      </c>
      <c r="IR177" s="4">
        <v>100</v>
      </c>
      <c r="IS177" s="4"/>
      <c r="IT177" s="4"/>
      <c r="IU177" s="4"/>
      <c r="IV177" s="4"/>
      <c r="IW177" s="4"/>
      <c r="IX177" s="4"/>
      <c r="IY177" s="4">
        <v>100</v>
      </c>
      <c r="IZ177" s="4"/>
      <c r="JA177" s="4">
        <v>300</v>
      </c>
      <c r="JB177" s="4"/>
      <c r="JC177" s="4">
        <v>1000</v>
      </c>
      <c r="JD177" s="4"/>
      <c r="JE177" s="4"/>
      <c r="JF177" s="4"/>
      <c r="JG177" s="4">
        <v>500</v>
      </c>
      <c r="JH177" s="4"/>
      <c r="JI177" s="4"/>
      <c r="JJ177" s="4"/>
      <c r="JK177" s="4"/>
      <c r="JL177" s="4"/>
      <c r="JM177" s="4"/>
      <c r="JN177" s="4">
        <v>10</v>
      </c>
      <c r="JO177" s="4"/>
      <c r="JP177" s="4">
        <v>20</v>
      </c>
      <c r="JQ177" s="4">
        <v>100</v>
      </c>
      <c r="JR177" s="4"/>
      <c r="JS177" s="4"/>
      <c r="JT177" s="4">
        <v>100</v>
      </c>
      <c r="JU177" s="4"/>
      <c r="JV177" s="4"/>
      <c r="JW177" s="4"/>
      <c r="JX177" s="4">
        <v>20</v>
      </c>
      <c r="JY177" s="4"/>
      <c r="JZ177" s="4">
        <v>100</v>
      </c>
      <c r="KA177" s="4"/>
      <c r="KB177" s="4">
        <v>500</v>
      </c>
      <c r="KC177" s="4">
        <v>1000</v>
      </c>
      <c r="KD177" s="4"/>
      <c r="KE177" s="4"/>
      <c r="KF177" s="4"/>
      <c r="KG177" s="4"/>
      <c r="KH177" s="4">
        <v>1000</v>
      </c>
      <c r="KI177" s="4"/>
      <c r="KJ177" s="4"/>
      <c r="KK177" s="4">
        <v>500</v>
      </c>
      <c r="KL177" s="4"/>
      <c r="KM177" s="4"/>
      <c r="KN177" s="4">
        <v>5000</v>
      </c>
      <c r="KO177" s="4"/>
      <c r="KP177" s="4">
        <v>300</v>
      </c>
      <c r="KQ177" s="4">
        <v>1000</v>
      </c>
      <c r="KR177" s="4"/>
      <c r="KS177" s="4">
        <v>100</v>
      </c>
      <c r="KT177" s="4"/>
      <c r="KU177" s="4"/>
      <c r="KV177" s="4"/>
      <c r="KW177" s="4"/>
      <c r="KX177" s="4"/>
      <c r="KY177" s="4"/>
      <c r="KZ177" s="4"/>
      <c r="LA177" s="4">
        <v>1000</v>
      </c>
      <c r="LB177" s="4"/>
      <c r="LC177" s="4">
        <v>300</v>
      </c>
      <c r="LD177" s="4"/>
      <c r="LE177" s="4"/>
      <c r="LF177" s="4"/>
      <c r="LG177" s="4">
        <v>0</v>
      </c>
      <c r="LH177" s="4"/>
      <c r="LI177" s="4">
        <v>1000</v>
      </c>
      <c r="LJ177" s="4"/>
      <c r="LK177" s="4">
        <v>200</v>
      </c>
      <c r="LL177" s="4"/>
      <c r="LM177" s="4"/>
      <c r="LN177" s="4">
        <v>100</v>
      </c>
      <c r="LO177" s="4"/>
      <c r="LP177" s="4">
        <v>300</v>
      </c>
      <c r="LQ177" s="4">
        <v>0</v>
      </c>
      <c r="LR177" s="4"/>
      <c r="LS177" s="4">
        <v>1000</v>
      </c>
      <c r="LT177" s="4"/>
      <c r="LU177" s="4">
        <v>500</v>
      </c>
      <c r="LV177" s="4"/>
      <c r="LW177" s="4"/>
      <c r="LX177" s="4">
        <v>50</v>
      </c>
      <c r="LY177" s="4">
        <v>300</v>
      </c>
      <c r="LZ177" s="4">
        <v>300</v>
      </c>
      <c r="MA177" s="4">
        <v>4000</v>
      </c>
      <c r="MB177" s="4">
        <v>500</v>
      </c>
      <c r="MC177" s="4">
        <v>100</v>
      </c>
      <c r="MD177" s="11">
        <v>300</v>
      </c>
      <c r="ME177" s="4"/>
      <c r="MF177" s="4">
        <v>0</v>
      </c>
      <c r="MG177" s="4"/>
      <c r="MH177" s="4">
        <v>300</v>
      </c>
      <c r="MI177" s="4"/>
      <c r="MJ177" s="4">
        <v>2000</v>
      </c>
      <c r="MK177" s="4"/>
      <c r="ML177" s="4">
        <v>100</v>
      </c>
      <c r="MM177" s="4">
        <v>200</v>
      </c>
      <c r="MN177" s="4"/>
      <c r="MO177" s="4">
        <v>6000</v>
      </c>
      <c r="MP177" s="4"/>
      <c r="MQ177" s="4"/>
      <c r="MR177" s="4"/>
      <c r="MS177" s="4"/>
      <c r="MT177" s="4">
        <v>300</v>
      </c>
      <c r="MU177" s="4"/>
      <c r="MV177" s="4"/>
      <c r="MW177" s="4"/>
      <c r="MX177" s="4"/>
      <c r="MY177" s="4"/>
      <c r="MZ177" s="4">
        <v>100</v>
      </c>
      <c r="NA177" s="4"/>
      <c r="NB177" s="43">
        <f t="shared" si="7"/>
        <v>100420</v>
      </c>
      <c r="NC177" s="11">
        <f aca="true" t="shared" si="9" ref="NC177:NC221">NB177*G177</f>
        <v>384204.50992000004</v>
      </c>
      <c r="ND177" s="9">
        <v>102120</v>
      </c>
      <c r="NE177" s="9">
        <f t="shared" si="8"/>
        <v>-1700</v>
      </c>
    </row>
    <row r="178" spans="1:369" ht="38.25">
      <c r="A178" s="4">
        <v>202</v>
      </c>
      <c r="B178" s="5">
        <v>177</v>
      </c>
      <c r="C178" s="6" t="s">
        <v>726</v>
      </c>
      <c r="D178" s="30" t="s">
        <v>727</v>
      </c>
      <c r="E178" s="30"/>
      <c r="F178" s="4" t="s">
        <v>368</v>
      </c>
      <c r="G178" s="4">
        <v>0.6936</v>
      </c>
      <c r="H178" s="4">
        <v>0</v>
      </c>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v>40000</v>
      </c>
      <c r="BN178" s="4"/>
      <c r="BO178" s="4"/>
      <c r="BP178" s="4"/>
      <c r="BQ178" s="4">
        <v>2000</v>
      </c>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v>3000</v>
      </c>
      <c r="DD178" s="4"/>
      <c r="DE178" s="4"/>
      <c r="DF178" s="4"/>
      <c r="DG178" s="4"/>
      <c r="DH178" s="4"/>
      <c r="DI178" s="4">
        <v>0</v>
      </c>
      <c r="DJ178" s="4"/>
      <c r="DK178" s="4"/>
      <c r="DL178" s="4"/>
      <c r="DM178" s="4"/>
      <c r="DN178" s="4"/>
      <c r="DO178" s="4"/>
      <c r="DP178" s="4"/>
      <c r="DQ178" s="4"/>
      <c r="DR178" s="4"/>
      <c r="DS178" s="4">
        <v>100</v>
      </c>
      <c r="DT178" s="4"/>
      <c r="DU178" s="4"/>
      <c r="DV178" s="4"/>
      <c r="DW178" s="4"/>
      <c r="DX178" s="4"/>
      <c r="DY178" s="4"/>
      <c r="DZ178" s="4"/>
      <c r="EA178" s="4"/>
      <c r="EB178" s="4">
        <v>100</v>
      </c>
      <c r="EC178" s="4"/>
      <c r="ED178" s="4"/>
      <c r="EE178" s="4"/>
      <c r="EF178" s="4"/>
      <c r="EG178" s="4"/>
      <c r="EH178" s="4"/>
      <c r="EI178" s="4"/>
      <c r="EJ178" s="4"/>
      <c r="EK178" s="4"/>
      <c r="EL178" s="4"/>
      <c r="EM178" s="4"/>
      <c r="EN178" s="4"/>
      <c r="EO178" s="4">
        <v>3000</v>
      </c>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v>1000</v>
      </c>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v>2000</v>
      </c>
      <c r="HC178" s="4"/>
      <c r="HD178" s="4">
        <v>2000</v>
      </c>
      <c r="HE178" s="4"/>
      <c r="HF178" s="4"/>
      <c r="HG178" s="4"/>
      <c r="HH178" s="4"/>
      <c r="HI178" s="4"/>
      <c r="HJ178" s="4"/>
      <c r="HK178" s="4"/>
      <c r="HL178" s="4"/>
      <c r="HM178" s="4"/>
      <c r="HN178" s="4"/>
      <c r="HO178" s="4"/>
      <c r="HP178" s="4"/>
      <c r="HQ178" s="4"/>
      <c r="HR178" s="4"/>
      <c r="HS178" s="4"/>
      <c r="HT178" s="4">
        <v>50</v>
      </c>
      <c r="HU178" s="4"/>
      <c r="HV178" s="4"/>
      <c r="HW178" s="4"/>
      <c r="HX178" s="4"/>
      <c r="HY178" s="4"/>
      <c r="HZ178" s="4"/>
      <c r="IA178" s="4"/>
      <c r="IB178" s="4"/>
      <c r="IC178" s="4"/>
      <c r="ID178" s="4"/>
      <c r="IE178" s="4"/>
      <c r="IF178" s="4"/>
      <c r="IG178" s="4"/>
      <c r="IH178" s="4"/>
      <c r="II178" s="4"/>
      <c r="IJ178" s="4"/>
      <c r="IK178" s="4"/>
      <c r="IL178" s="4"/>
      <c r="IM178" s="4"/>
      <c r="IN178" s="4"/>
      <c r="IO178" s="4">
        <v>0</v>
      </c>
      <c r="IP178" s="4"/>
      <c r="IQ178" s="4"/>
      <c r="IR178" s="4"/>
      <c r="IS178" s="4"/>
      <c r="IT178" s="4"/>
      <c r="IU178" s="4"/>
      <c r="IV178" s="4"/>
      <c r="IW178" s="4"/>
      <c r="IX178" s="4"/>
      <c r="IY178" s="4"/>
      <c r="IZ178" s="4"/>
      <c r="JA178" s="4"/>
      <c r="JB178" s="4"/>
      <c r="JC178" s="4"/>
      <c r="JD178" s="4"/>
      <c r="JE178" s="4"/>
      <c r="JF178" s="4"/>
      <c r="JG178" s="4"/>
      <c r="JH178" s="4"/>
      <c r="JI178" s="4"/>
      <c r="JJ178" s="4"/>
      <c r="JK178" s="4"/>
      <c r="JL178" s="4"/>
      <c r="JM178" s="4"/>
      <c r="JN178" s="4">
        <v>15</v>
      </c>
      <c r="JO178" s="4"/>
      <c r="JP178" s="4"/>
      <c r="JQ178" s="4"/>
      <c r="JR178" s="4"/>
      <c r="JS178" s="4"/>
      <c r="JT178" s="4"/>
      <c r="JU178" s="4"/>
      <c r="JV178" s="4"/>
      <c r="JW178" s="4"/>
      <c r="JX178" s="4">
        <v>0</v>
      </c>
      <c r="JY178" s="4"/>
      <c r="JZ178" s="4"/>
      <c r="KA178" s="4"/>
      <c r="KB178" s="4"/>
      <c r="KC178" s="4"/>
      <c r="KD178" s="4"/>
      <c r="KE178" s="4"/>
      <c r="KF178" s="4"/>
      <c r="KG178" s="4"/>
      <c r="KH178" s="4"/>
      <c r="KI178" s="4"/>
      <c r="KJ178" s="4"/>
      <c r="KK178" s="4"/>
      <c r="KL178" s="4"/>
      <c r="KM178" s="4"/>
      <c r="KN178" s="4"/>
      <c r="KO178" s="4"/>
      <c r="KP178" s="4">
        <v>0</v>
      </c>
      <c r="KQ178" s="4"/>
      <c r="KR178" s="4"/>
      <c r="KS178" s="4"/>
      <c r="KT178" s="4"/>
      <c r="KU178" s="4"/>
      <c r="KV178" s="4"/>
      <c r="KW178" s="4"/>
      <c r="KX178" s="4">
        <v>200</v>
      </c>
      <c r="KY178" s="4">
        <v>500</v>
      </c>
      <c r="KZ178" s="4"/>
      <c r="LA178" s="4"/>
      <c r="LB178" s="4">
        <v>200</v>
      </c>
      <c r="LC178" s="4"/>
      <c r="LD178" s="4"/>
      <c r="LE178" s="4"/>
      <c r="LF178" s="4"/>
      <c r="LG178" s="4">
        <v>1000</v>
      </c>
      <c r="LH178" s="4"/>
      <c r="LI178" s="4"/>
      <c r="LJ178" s="4"/>
      <c r="LK178" s="4"/>
      <c r="LL178" s="4"/>
      <c r="LM178" s="4"/>
      <c r="LN178" s="4"/>
      <c r="LO178" s="4"/>
      <c r="LP178" s="4"/>
      <c r="LQ178" s="4">
        <v>0</v>
      </c>
      <c r="LR178" s="4"/>
      <c r="LS178" s="4"/>
      <c r="LT178" s="4"/>
      <c r="LU178" s="4"/>
      <c r="LV178" s="4"/>
      <c r="LW178" s="4"/>
      <c r="LX178" s="4"/>
      <c r="LY178" s="4">
        <v>3000</v>
      </c>
      <c r="LZ178" s="4"/>
      <c r="MA178" s="4"/>
      <c r="MB178" s="4"/>
      <c r="MC178" s="4"/>
      <c r="MD178" s="4"/>
      <c r="ME178" s="4"/>
      <c r="MF178" s="4">
        <v>0</v>
      </c>
      <c r="MG178" s="4"/>
      <c r="MH178" s="4"/>
      <c r="MI178" s="4"/>
      <c r="MJ178" s="4">
        <v>0</v>
      </c>
      <c r="MK178" s="4"/>
      <c r="ML178" s="4"/>
      <c r="MM178" s="4"/>
      <c r="MN178" s="4"/>
      <c r="MO178" s="4"/>
      <c r="MP178" s="4"/>
      <c r="MQ178" s="4"/>
      <c r="MR178" s="4"/>
      <c r="MS178" s="4"/>
      <c r="MT178" s="4"/>
      <c r="MU178" s="4"/>
      <c r="MV178" s="4"/>
      <c r="MW178" s="4"/>
      <c r="MX178" s="4"/>
      <c r="MY178" s="4">
        <v>100</v>
      </c>
      <c r="MZ178" s="4"/>
      <c r="NA178" s="4"/>
      <c r="NB178" s="8">
        <f t="shared" si="7"/>
        <v>58265</v>
      </c>
      <c r="NC178" s="4">
        <f t="shared" si="9"/>
        <v>40412.604</v>
      </c>
      <c r="ND178" s="9">
        <v>58265</v>
      </c>
      <c r="NE178" s="9">
        <f t="shared" si="8"/>
        <v>0</v>
      </c>
    </row>
    <row r="179" spans="1:369" ht="15">
      <c r="A179" s="4">
        <v>207</v>
      </c>
      <c r="B179" s="5">
        <v>178</v>
      </c>
      <c r="C179" s="6" t="s">
        <v>728</v>
      </c>
      <c r="D179" s="30" t="s">
        <v>729</v>
      </c>
      <c r="E179" s="30"/>
      <c r="F179" s="4" t="s">
        <v>368</v>
      </c>
      <c r="G179" s="4">
        <v>0.2416</v>
      </c>
      <c r="H179" s="4">
        <v>0</v>
      </c>
      <c r="I179" s="4"/>
      <c r="J179" s="4"/>
      <c r="K179" s="4"/>
      <c r="L179" s="4"/>
      <c r="M179" s="4"/>
      <c r="N179" s="4"/>
      <c r="O179" s="4"/>
      <c r="P179" s="4">
        <v>1000</v>
      </c>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v>120000</v>
      </c>
      <c r="BM179" s="4"/>
      <c r="BN179" s="4"/>
      <c r="BO179" s="4"/>
      <c r="BP179" s="4"/>
      <c r="BQ179" s="4"/>
      <c r="BR179" s="4"/>
      <c r="BS179" s="4"/>
      <c r="BT179" s="4"/>
      <c r="BU179" s="4"/>
      <c r="BV179" s="4"/>
      <c r="BW179" s="4"/>
      <c r="BX179" s="4"/>
      <c r="BY179" s="4"/>
      <c r="BZ179" s="4"/>
      <c r="CA179" s="4"/>
      <c r="CB179" s="4"/>
      <c r="CC179" s="4"/>
      <c r="CD179" s="4"/>
      <c r="CE179" s="4"/>
      <c r="CF179" s="4"/>
      <c r="CG179" s="4"/>
      <c r="CH179" s="4"/>
      <c r="CI179" s="11">
        <v>1000</v>
      </c>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v>0</v>
      </c>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v>1000</v>
      </c>
      <c r="FN179" s="4"/>
      <c r="FO179" s="4"/>
      <c r="FP179" s="4"/>
      <c r="FQ179" s="4"/>
      <c r="FR179" s="4"/>
      <c r="FS179" s="4"/>
      <c r="FT179" s="4">
        <v>500</v>
      </c>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v>0</v>
      </c>
      <c r="IP179" s="4"/>
      <c r="IQ179" s="4"/>
      <c r="IR179" s="4"/>
      <c r="IS179" s="4"/>
      <c r="IT179" s="4"/>
      <c r="IU179" s="4"/>
      <c r="IV179" s="4"/>
      <c r="IW179" s="4"/>
      <c r="IX179" s="4"/>
      <c r="IY179" s="4"/>
      <c r="IZ179" s="4"/>
      <c r="JA179" s="4"/>
      <c r="JB179" s="4"/>
      <c r="JC179" s="4"/>
      <c r="JD179" s="4"/>
      <c r="JE179" s="4"/>
      <c r="JF179" s="4"/>
      <c r="JG179" s="4"/>
      <c r="JH179" s="4"/>
      <c r="JI179" s="4"/>
      <c r="JJ179" s="4"/>
      <c r="JK179" s="4"/>
      <c r="JL179" s="4"/>
      <c r="JM179" s="4"/>
      <c r="JN179" s="4">
        <v>15</v>
      </c>
      <c r="JO179" s="4"/>
      <c r="JP179" s="4"/>
      <c r="JQ179" s="4"/>
      <c r="JR179" s="4"/>
      <c r="JS179" s="4"/>
      <c r="JT179" s="4"/>
      <c r="JU179" s="4"/>
      <c r="JV179" s="4"/>
      <c r="JW179" s="4"/>
      <c r="JX179" s="4">
        <v>0</v>
      </c>
      <c r="JY179" s="4"/>
      <c r="JZ179" s="4"/>
      <c r="KA179" s="4"/>
      <c r="KB179" s="4"/>
      <c r="KC179" s="4"/>
      <c r="KD179" s="4"/>
      <c r="KE179" s="4"/>
      <c r="KF179" s="4"/>
      <c r="KG179" s="4"/>
      <c r="KH179" s="4"/>
      <c r="KI179" s="4"/>
      <c r="KJ179" s="4"/>
      <c r="KK179" s="4"/>
      <c r="KL179" s="4"/>
      <c r="KM179" s="4"/>
      <c r="KN179" s="4">
        <v>2000</v>
      </c>
      <c r="KO179" s="4"/>
      <c r="KP179" s="4">
        <v>0</v>
      </c>
      <c r="KQ179" s="4"/>
      <c r="KR179" s="4"/>
      <c r="KS179" s="4"/>
      <c r="KT179" s="4"/>
      <c r="KU179" s="4"/>
      <c r="KV179" s="4"/>
      <c r="KW179" s="4"/>
      <c r="KX179" s="4"/>
      <c r="KY179" s="4">
        <v>1000</v>
      </c>
      <c r="KZ179" s="4"/>
      <c r="LA179" s="4"/>
      <c r="LB179" s="4"/>
      <c r="LC179" s="4">
        <v>10000</v>
      </c>
      <c r="LD179" s="4">
        <v>500</v>
      </c>
      <c r="LE179" s="4"/>
      <c r="LF179" s="4"/>
      <c r="LG179" s="4">
        <v>0</v>
      </c>
      <c r="LH179" s="4"/>
      <c r="LI179" s="4">
        <v>24000</v>
      </c>
      <c r="LJ179" s="4"/>
      <c r="LK179" s="4"/>
      <c r="LL179" s="4"/>
      <c r="LM179" s="4"/>
      <c r="LN179" s="4">
        <v>1000</v>
      </c>
      <c r="LO179" s="4"/>
      <c r="LP179" s="4"/>
      <c r="LQ179" s="4">
        <v>1000</v>
      </c>
      <c r="LR179" s="4"/>
      <c r="LS179" s="4"/>
      <c r="LT179" s="4"/>
      <c r="LU179" s="4">
        <v>1000</v>
      </c>
      <c r="LV179" s="4"/>
      <c r="LW179" s="4"/>
      <c r="LX179" s="4"/>
      <c r="LY179" s="4"/>
      <c r="LZ179" s="4"/>
      <c r="MA179" s="4"/>
      <c r="MB179" s="4"/>
      <c r="MC179" s="4"/>
      <c r="MD179" s="4"/>
      <c r="ME179" s="4"/>
      <c r="MF179" s="4">
        <v>1000</v>
      </c>
      <c r="MG179" s="4"/>
      <c r="MH179" s="4"/>
      <c r="MI179" s="4">
        <v>1000</v>
      </c>
      <c r="MJ179" s="4">
        <v>0</v>
      </c>
      <c r="MK179" s="4">
        <v>50</v>
      </c>
      <c r="ML179" s="4"/>
      <c r="MM179" s="4"/>
      <c r="MN179" s="4"/>
      <c r="MO179" s="4"/>
      <c r="MP179" s="4"/>
      <c r="MQ179" s="4"/>
      <c r="MR179" s="4">
        <v>500</v>
      </c>
      <c r="MS179" s="4"/>
      <c r="MT179" s="4"/>
      <c r="MU179" s="4"/>
      <c r="MV179" s="4"/>
      <c r="MW179" s="4"/>
      <c r="MX179" s="4"/>
      <c r="MY179" s="4"/>
      <c r="MZ179" s="4"/>
      <c r="NA179" s="4"/>
      <c r="NB179" s="43">
        <f t="shared" si="7"/>
        <v>166565</v>
      </c>
      <c r="NC179" s="11">
        <f t="shared" si="9"/>
        <v>40242.104</v>
      </c>
      <c r="ND179" s="9">
        <v>165565</v>
      </c>
      <c r="NE179" s="9">
        <f t="shared" si="8"/>
        <v>1000</v>
      </c>
    </row>
    <row r="180" spans="1:369" ht="38.25">
      <c r="A180" s="4">
        <v>203</v>
      </c>
      <c r="B180" s="5">
        <v>179</v>
      </c>
      <c r="C180" s="6" t="s">
        <v>730</v>
      </c>
      <c r="D180" s="33" t="s">
        <v>731</v>
      </c>
      <c r="E180" s="33"/>
      <c r="F180" s="4" t="s">
        <v>368</v>
      </c>
      <c r="G180" s="4">
        <v>0.5300053333333334</v>
      </c>
      <c r="H180" s="4">
        <v>0</v>
      </c>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v>2000</v>
      </c>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v>0</v>
      </c>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v>500</v>
      </c>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v>500</v>
      </c>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v>0</v>
      </c>
      <c r="IP180" s="4"/>
      <c r="IQ180" s="4"/>
      <c r="IR180" s="4"/>
      <c r="IS180" s="4"/>
      <c r="IT180" s="4"/>
      <c r="IU180" s="4"/>
      <c r="IV180" s="4"/>
      <c r="IW180" s="4"/>
      <c r="IX180" s="4"/>
      <c r="IY180" s="4"/>
      <c r="IZ180" s="4"/>
      <c r="JA180" s="4"/>
      <c r="JB180" s="4"/>
      <c r="JC180" s="4"/>
      <c r="JD180" s="4"/>
      <c r="JE180" s="4"/>
      <c r="JF180" s="4"/>
      <c r="JG180" s="4"/>
      <c r="JH180" s="4"/>
      <c r="JI180" s="4"/>
      <c r="JJ180" s="4"/>
      <c r="JK180" s="4"/>
      <c r="JL180" s="4"/>
      <c r="JM180" s="4"/>
      <c r="JN180" s="4">
        <v>15</v>
      </c>
      <c r="JO180" s="4"/>
      <c r="JP180" s="4"/>
      <c r="JQ180" s="4"/>
      <c r="JR180" s="4"/>
      <c r="JS180" s="4"/>
      <c r="JT180" s="4"/>
      <c r="JU180" s="4"/>
      <c r="JV180" s="4"/>
      <c r="JW180" s="4"/>
      <c r="JX180" s="4">
        <v>200</v>
      </c>
      <c r="JY180" s="4"/>
      <c r="JZ180" s="4"/>
      <c r="KA180" s="4"/>
      <c r="KB180" s="4"/>
      <c r="KC180" s="4"/>
      <c r="KD180" s="4"/>
      <c r="KE180" s="4"/>
      <c r="KF180" s="4"/>
      <c r="KG180" s="4"/>
      <c r="KH180" s="4"/>
      <c r="KI180" s="4"/>
      <c r="KJ180" s="4"/>
      <c r="KK180" s="4"/>
      <c r="KL180" s="4"/>
      <c r="KM180" s="4"/>
      <c r="KN180" s="4"/>
      <c r="KO180" s="4"/>
      <c r="KP180" s="4">
        <v>0</v>
      </c>
      <c r="KQ180" s="4"/>
      <c r="KR180" s="4"/>
      <c r="KS180" s="4"/>
      <c r="KT180" s="4"/>
      <c r="KU180" s="4"/>
      <c r="KV180" s="4"/>
      <c r="KW180" s="4"/>
      <c r="KX180" s="4"/>
      <c r="KY180" s="4"/>
      <c r="KZ180" s="4"/>
      <c r="LA180" s="4"/>
      <c r="LB180" s="4"/>
      <c r="LC180" s="4"/>
      <c r="LD180" s="4"/>
      <c r="LE180" s="4"/>
      <c r="LF180" s="4"/>
      <c r="LG180" s="4">
        <v>0</v>
      </c>
      <c r="LH180" s="4"/>
      <c r="LI180" s="4"/>
      <c r="LJ180" s="4"/>
      <c r="LK180" s="4"/>
      <c r="LL180" s="4"/>
      <c r="LM180" s="4"/>
      <c r="LN180" s="4"/>
      <c r="LO180" s="4"/>
      <c r="LP180" s="4"/>
      <c r="LQ180" s="4">
        <v>0</v>
      </c>
      <c r="LR180" s="4"/>
      <c r="LS180" s="4"/>
      <c r="LT180" s="4"/>
      <c r="LU180" s="4"/>
      <c r="LV180" s="4"/>
      <c r="LW180" s="4"/>
      <c r="LX180" s="4"/>
      <c r="LY180" s="4"/>
      <c r="LZ180" s="4"/>
      <c r="MA180" s="4"/>
      <c r="MB180" s="4"/>
      <c r="MC180" s="4"/>
      <c r="MD180" s="4"/>
      <c r="ME180" s="4"/>
      <c r="MF180" s="4">
        <v>0</v>
      </c>
      <c r="MG180" s="4"/>
      <c r="MH180" s="4"/>
      <c r="MI180" s="4"/>
      <c r="MJ180" s="4">
        <v>0</v>
      </c>
      <c r="MK180" s="4"/>
      <c r="ML180" s="4"/>
      <c r="MM180" s="4"/>
      <c r="MN180" s="4"/>
      <c r="MO180" s="4"/>
      <c r="MP180" s="4"/>
      <c r="MQ180" s="4"/>
      <c r="MR180" s="4"/>
      <c r="MS180" s="4"/>
      <c r="MT180" s="4"/>
      <c r="MU180" s="4"/>
      <c r="MV180" s="4"/>
      <c r="MW180" s="4"/>
      <c r="MX180" s="4"/>
      <c r="MY180" s="4">
        <v>100</v>
      </c>
      <c r="MZ180" s="4"/>
      <c r="NA180" s="4"/>
      <c r="NB180" s="8">
        <f t="shared" si="7"/>
        <v>3315</v>
      </c>
      <c r="NC180" s="4">
        <f t="shared" si="9"/>
        <v>1756.9676800000004</v>
      </c>
      <c r="ND180" s="9">
        <v>3315</v>
      </c>
      <c r="NE180" s="9">
        <f t="shared" si="8"/>
        <v>0</v>
      </c>
    </row>
    <row r="181" spans="1:369" ht="38.25">
      <c r="A181" s="4">
        <v>204</v>
      </c>
      <c r="B181" s="5">
        <v>180</v>
      </c>
      <c r="C181" s="6" t="s">
        <v>732</v>
      </c>
      <c r="D181" s="30" t="s">
        <v>733</v>
      </c>
      <c r="E181" s="30"/>
      <c r="F181" s="4" t="s">
        <v>368</v>
      </c>
      <c r="G181" s="4">
        <v>0.7752</v>
      </c>
      <c r="H181" s="4">
        <v>0</v>
      </c>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v>0</v>
      </c>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v>5</v>
      </c>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v>20</v>
      </c>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v>0</v>
      </c>
      <c r="IP181" s="4"/>
      <c r="IQ181" s="4"/>
      <c r="IR181" s="4"/>
      <c r="IS181" s="4"/>
      <c r="IT181" s="4"/>
      <c r="IU181" s="4"/>
      <c r="IV181" s="4"/>
      <c r="IW181" s="4"/>
      <c r="IX181" s="4"/>
      <c r="IY181" s="4"/>
      <c r="IZ181" s="4"/>
      <c r="JA181" s="4"/>
      <c r="JB181" s="4"/>
      <c r="JC181" s="4"/>
      <c r="JD181" s="4"/>
      <c r="JE181" s="4"/>
      <c r="JF181" s="4"/>
      <c r="JG181" s="4"/>
      <c r="JH181" s="4"/>
      <c r="JI181" s="4"/>
      <c r="JJ181" s="4"/>
      <c r="JK181" s="4"/>
      <c r="JL181" s="4"/>
      <c r="JM181" s="4"/>
      <c r="JN181" s="4"/>
      <c r="JO181" s="4"/>
      <c r="JP181" s="4"/>
      <c r="JQ181" s="4"/>
      <c r="JR181" s="4"/>
      <c r="JS181" s="4"/>
      <c r="JT181" s="4"/>
      <c r="JU181" s="4"/>
      <c r="JV181" s="4"/>
      <c r="JW181" s="4"/>
      <c r="JX181" s="4">
        <v>0</v>
      </c>
      <c r="JY181" s="4"/>
      <c r="JZ181" s="4"/>
      <c r="KA181" s="4"/>
      <c r="KB181" s="4"/>
      <c r="KC181" s="4"/>
      <c r="KD181" s="4"/>
      <c r="KE181" s="4"/>
      <c r="KF181" s="4"/>
      <c r="KG181" s="4"/>
      <c r="KH181" s="4"/>
      <c r="KI181" s="4"/>
      <c r="KJ181" s="4"/>
      <c r="KK181" s="4"/>
      <c r="KL181" s="4"/>
      <c r="KM181" s="4"/>
      <c r="KN181" s="4">
        <v>5000</v>
      </c>
      <c r="KO181" s="4"/>
      <c r="KP181" s="4">
        <v>0</v>
      </c>
      <c r="KQ181" s="4"/>
      <c r="KR181" s="4"/>
      <c r="KS181" s="4"/>
      <c r="KT181" s="4"/>
      <c r="KU181" s="4"/>
      <c r="KV181" s="4"/>
      <c r="KW181" s="4"/>
      <c r="KX181" s="4"/>
      <c r="KY181" s="4"/>
      <c r="KZ181" s="4"/>
      <c r="LA181" s="4"/>
      <c r="LB181" s="4"/>
      <c r="LC181" s="4"/>
      <c r="LD181" s="4"/>
      <c r="LE181" s="4"/>
      <c r="LF181" s="4"/>
      <c r="LG181" s="4">
        <v>0</v>
      </c>
      <c r="LH181" s="4"/>
      <c r="LI181" s="4"/>
      <c r="LJ181" s="4"/>
      <c r="LK181" s="4"/>
      <c r="LL181" s="4"/>
      <c r="LM181" s="4"/>
      <c r="LN181" s="4"/>
      <c r="LO181" s="4"/>
      <c r="LP181" s="4"/>
      <c r="LQ181" s="4">
        <v>0</v>
      </c>
      <c r="LR181" s="4"/>
      <c r="LS181" s="4"/>
      <c r="LT181" s="4"/>
      <c r="LU181" s="4"/>
      <c r="LV181" s="4"/>
      <c r="LW181" s="4"/>
      <c r="LX181" s="4"/>
      <c r="LY181" s="4"/>
      <c r="LZ181" s="4"/>
      <c r="MA181" s="4"/>
      <c r="MB181" s="4"/>
      <c r="MC181" s="4"/>
      <c r="MD181" s="4"/>
      <c r="ME181" s="4"/>
      <c r="MF181" s="4">
        <v>0</v>
      </c>
      <c r="MG181" s="4"/>
      <c r="MH181" s="4"/>
      <c r="MI181" s="4"/>
      <c r="MJ181" s="4">
        <v>0</v>
      </c>
      <c r="MK181" s="4"/>
      <c r="ML181" s="4"/>
      <c r="MM181" s="4"/>
      <c r="MN181" s="4"/>
      <c r="MO181" s="4"/>
      <c r="MP181" s="4"/>
      <c r="MQ181" s="4"/>
      <c r="MR181" s="4"/>
      <c r="MS181" s="4">
        <v>100</v>
      </c>
      <c r="MT181" s="4"/>
      <c r="MU181" s="4"/>
      <c r="MV181" s="4"/>
      <c r="MW181" s="4"/>
      <c r="MX181" s="4"/>
      <c r="MY181" s="4"/>
      <c r="MZ181" s="4"/>
      <c r="NA181" s="4"/>
      <c r="NB181" s="8">
        <f t="shared" si="7"/>
        <v>5125</v>
      </c>
      <c r="NC181" s="4">
        <f t="shared" si="9"/>
        <v>3972.9</v>
      </c>
      <c r="ND181" s="9">
        <v>5125</v>
      </c>
      <c r="NE181" s="9">
        <f t="shared" si="8"/>
        <v>0</v>
      </c>
    </row>
    <row r="182" spans="1:369" ht="25.5">
      <c r="A182" s="4">
        <v>205</v>
      </c>
      <c r="B182" s="5">
        <v>181</v>
      </c>
      <c r="C182" s="6" t="s">
        <v>734</v>
      </c>
      <c r="D182" s="30" t="s">
        <v>735</v>
      </c>
      <c r="E182" s="30"/>
      <c r="F182" s="4" t="s">
        <v>368</v>
      </c>
      <c r="G182" s="4">
        <v>0.636</v>
      </c>
      <c r="H182" s="4">
        <v>0</v>
      </c>
      <c r="I182" s="4"/>
      <c r="J182" s="4"/>
      <c r="K182" s="4"/>
      <c r="L182" s="4"/>
      <c r="M182" s="4"/>
      <c r="N182" s="4"/>
      <c r="O182" s="4"/>
      <c r="P182" s="4"/>
      <c r="Q182" s="4"/>
      <c r="R182" s="4"/>
      <c r="S182" s="4"/>
      <c r="T182" s="4"/>
      <c r="U182" s="4"/>
      <c r="V182" s="4"/>
      <c r="W182" s="4"/>
      <c r="X182" s="4"/>
      <c r="Y182" s="4">
        <v>50</v>
      </c>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v>1000</v>
      </c>
      <c r="BO182" s="4">
        <v>3000</v>
      </c>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v>100</v>
      </c>
      <c r="CT182" s="4"/>
      <c r="CU182" s="4"/>
      <c r="CV182" s="4">
        <v>100</v>
      </c>
      <c r="CW182" s="4"/>
      <c r="CX182" s="4"/>
      <c r="CY182" s="4"/>
      <c r="CZ182" s="4"/>
      <c r="DA182" s="4"/>
      <c r="DB182" s="4"/>
      <c r="DC182" s="4"/>
      <c r="DD182" s="4"/>
      <c r="DE182" s="4"/>
      <c r="DF182" s="4"/>
      <c r="DG182" s="4"/>
      <c r="DH182" s="4"/>
      <c r="DI182" s="4">
        <v>0</v>
      </c>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v>2000</v>
      </c>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v>500</v>
      </c>
      <c r="HY182" s="4"/>
      <c r="HZ182" s="4"/>
      <c r="IA182" s="4"/>
      <c r="IB182" s="4"/>
      <c r="IC182" s="4"/>
      <c r="ID182" s="4"/>
      <c r="IE182" s="4"/>
      <c r="IF182" s="4"/>
      <c r="IG182" s="4"/>
      <c r="IH182" s="4"/>
      <c r="II182" s="4"/>
      <c r="IJ182" s="4"/>
      <c r="IK182" s="4"/>
      <c r="IL182" s="4"/>
      <c r="IM182" s="4"/>
      <c r="IN182" s="4"/>
      <c r="IO182" s="4">
        <v>0</v>
      </c>
      <c r="IP182" s="4"/>
      <c r="IQ182" s="4"/>
      <c r="IR182" s="4"/>
      <c r="IS182" s="4"/>
      <c r="IT182" s="4"/>
      <c r="IU182" s="4"/>
      <c r="IV182" s="4"/>
      <c r="IW182" s="4"/>
      <c r="IX182" s="4"/>
      <c r="IY182" s="4">
        <v>100</v>
      </c>
      <c r="IZ182" s="4"/>
      <c r="JA182" s="4"/>
      <c r="JB182" s="4"/>
      <c r="JC182" s="4"/>
      <c r="JD182" s="4"/>
      <c r="JE182" s="4"/>
      <c r="JF182" s="4"/>
      <c r="JG182" s="4"/>
      <c r="JH182" s="4"/>
      <c r="JI182" s="4"/>
      <c r="JJ182" s="4"/>
      <c r="JK182" s="4"/>
      <c r="JL182" s="4"/>
      <c r="JM182" s="4"/>
      <c r="JN182" s="4"/>
      <c r="JO182" s="4"/>
      <c r="JP182" s="4"/>
      <c r="JQ182" s="4">
        <v>20</v>
      </c>
      <c r="JR182" s="4"/>
      <c r="JS182" s="4"/>
      <c r="JT182" s="4"/>
      <c r="JU182" s="4"/>
      <c r="JV182" s="4"/>
      <c r="JW182" s="4"/>
      <c r="JX182" s="4">
        <v>0</v>
      </c>
      <c r="JY182" s="4"/>
      <c r="JZ182" s="4"/>
      <c r="KA182" s="4"/>
      <c r="KB182" s="4"/>
      <c r="KC182" s="4"/>
      <c r="KD182" s="4"/>
      <c r="KE182" s="4"/>
      <c r="KF182" s="4"/>
      <c r="KG182" s="4"/>
      <c r="KH182" s="4"/>
      <c r="KI182" s="4"/>
      <c r="KJ182" s="4"/>
      <c r="KK182" s="4"/>
      <c r="KL182" s="4">
        <v>100</v>
      </c>
      <c r="KM182" s="4"/>
      <c r="KN182" s="4">
        <v>10000</v>
      </c>
      <c r="KO182" s="4"/>
      <c r="KP182" s="4">
        <v>500</v>
      </c>
      <c r="KQ182" s="4">
        <v>500</v>
      </c>
      <c r="KR182" s="4"/>
      <c r="KS182" s="4"/>
      <c r="KT182" s="4"/>
      <c r="KU182" s="4"/>
      <c r="KV182" s="4"/>
      <c r="KW182" s="4">
        <v>100</v>
      </c>
      <c r="KX182" s="4"/>
      <c r="KY182" s="4">
        <v>500</v>
      </c>
      <c r="KZ182" s="4">
        <v>10000</v>
      </c>
      <c r="LA182" s="4"/>
      <c r="LB182" s="4"/>
      <c r="LC182" s="4"/>
      <c r="LD182" s="4"/>
      <c r="LE182" s="4"/>
      <c r="LF182" s="4"/>
      <c r="LG182" s="4">
        <v>0</v>
      </c>
      <c r="LH182" s="4">
        <v>5000</v>
      </c>
      <c r="LI182" s="4"/>
      <c r="LJ182" s="4"/>
      <c r="LK182" s="4"/>
      <c r="LL182" s="4"/>
      <c r="LM182" s="4">
        <v>4000</v>
      </c>
      <c r="LN182" s="4"/>
      <c r="LO182" s="4">
        <v>2000</v>
      </c>
      <c r="LP182" s="4"/>
      <c r="LQ182" s="4">
        <v>0</v>
      </c>
      <c r="LR182" s="4">
        <v>100</v>
      </c>
      <c r="LS182" s="4"/>
      <c r="LT182" s="4"/>
      <c r="LU182" s="4">
        <v>300</v>
      </c>
      <c r="LV182" s="4"/>
      <c r="LW182" s="4">
        <v>2000</v>
      </c>
      <c r="LX182" s="4"/>
      <c r="LY182" s="4"/>
      <c r="LZ182" s="4"/>
      <c r="MA182" s="4"/>
      <c r="MB182" s="4"/>
      <c r="MC182" s="4"/>
      <c r="MD182" s="4"/>
      <c r="ME182" s="4"/>
      <c r="MF182" s="4">
        <v>0</v>
      </c>
      <c r="MG182" s="4"/>
      <c r="MH182" s="4"/>
      <c r="MI182" s="4"/>
      <c r="MJ182" s="4">
        <v>0</v>
      </c>
      <c r="MK182" s="4"/>
      <c r="ML182" s="4"/>
      <c r="MM182" s="4"/>
      <c r="MN182" s="4"/>
      <c r="MO182" s="4"/>
      <c r="MP182" s="4"/>
      <c r="MQ182" s="4"/>
      <c r="MR182" s="4"/>
      <c r="MS182" s="4"/>
      <c r="MT182" s="4"/>
      <c r="MU182" s="4"/>
      <c r="MV182" s="4"/>
      <c r="MW182" s="4"/>
      <c r="MX182" s="4"/>
      <c r="MY182" s="4"/>
      <c r="MZ182" s="4">
        <v>5000</v>
      </c>
      <c r="NA182" s="4"/>
      <c r="NB182" s="8">
        <f t="shared" si="7"/>
        <v>46970</v>
      </c>
      <c r="NC182" s="4">
        <f t="shared" si="9"/>
        <v>29872.920000000002</v>
      </c>
      <c r="ND182" s="9">
        <v>46970</v>
      </c>
      <c r="NE182" s="9">
        <f t="shared" si="8"/>
        <v>0</v>
      </c>
    </row>
    <row r="183" spans="1:369" ht="38.25">
      <c r="A183" s="4">
        <v>206</v>
      </c>
      <c r="B183" s="5">
        <v>182</v>
      </c>
      <c r="C183" s="6" t="s">
        <v>736</v>
      </c>
      <c r="D183" s="30" t="s">
        <v>737</v>
      </c>
      <c r="E183" s="30"/>
      <c r="F183" s="4" t="s">
        <v>368</v>
      </c>
      <c r="G183" s="4">
        <v>1.205816</v>
      </c>
      <c r="H183" s="4">
        <v>0</v>
      </c>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v>0</v>
      </c>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v>10</v>
      </c>
      <c r="IN183" s="4"/>
      <c r="IO183" s="4">
        <v>0</v>
      </c>
      <c r="IP183" s="4"/>
      <c r="IQ183" s="4"/>
      <c r="IR183" s="4"/>
      <c r="IS183" s="4"/>
      <c r="IT183" s="4"/>
      <c r="IU183" s="4"/>
      <c r="IV183" s="4"/>
      <c r="IW183" s="4"/>
      <c r="IX183" s="4"/>
      <c r="IY183" s="4"/>
      <c r="IZ183" s="4"/>
      <c r="JA183" s="4"/>
      <c r="JB183" s="4"/>
      <c r="JC183" s="4"/>
      <c r="JD183" s="4"/>
      <c r="JE183" s="4"/>
      <c r="JF183" s="4"/>
      <c r="JG183" s="4"/>
      <c r="JH183" s="4"/>
      <c r="JI183" s="4"/>
      <c r="JJ183" s="4"/>
      <c r="JK183" s="4"/>
      <c r="JL183" s="4"/>
      <c r="JM183" s="4"/>
      <c r="JN183" s="4">
        <v>15</v>
      </c>
      <c r="JO183" s="4"/>
      <c r="JP183" s="4"/>
      <c r="JQ183" s="4"/>
      <c r="JR183" s="4"/>
      <c r="JS183" s="4"/>
      <c r="JT183" s="4"/>
      <c r="JU183" s="4"/>
      <c r="JV183" s="4"/>
      <c r="JW183" s="4"/>
      <c r="JX183" s="4">
        <v>0</v>
      </c>
      <c r="JY183" s="4"/>
      <c r="JZ183" s="4"/>
      <c r="KA183" s="4"/>
      <c r="KB183" s="4"/>
      <c r="KC183" s="4"/>
      <c r="KD183" s="4"/>
      <c r="KE183" s="4"/>
      <c r="KF183" s="4"/>
      <c r="KG183" s="4"/>
      <c r="KH183" s="4"/>
      <c r="KI183" s="4"/>
      <c r="KJ183" s="4"/>
      <c r="KK183" s="4"/>
      <c r="KL183" s="4"/>
      <c r="KM183" s="4"/>
      <c r="KN183" s="4"/>
      <c r="KO183" s="4"/>
      <c r="KP183" s="4">
        <v>0</v>
      </c>
      <c r="KQ183" s="4"/>
      <c r="KR183" s="4"/>
      <c r="KS183" s="4"/>
      <c r="KT183" s="4"/>
      <c r="KU183" s="4"/>
      <c r="KV183" s="4"/>
      <c r="KW183" s="4"/>
      <c r="KX183" s="4"/>
      <c r="KY183" s="4"/>
      <c r="KZ183" s="4"/>
      <c r="LA183" s="4"/>
      <c r="LB183" s="4"/>
      <c r="LC183" s="4"/>
      <c r="LD183" s="4"/>
      <c r="LE183" s="4"/>
      <c r="LF183" s="4"/>
      <c r="LG183" s="4">
        <v>0</v>
      </c>
      <c r="LH183" s="4"/>
      <c r="LI183" s="4"/>
      <c r="LJ183" s="4"/>
      <c r="LK183" s="4"/>
      <c r="LL183" s="4"/>
      <c r="LM183" s="4"/>
      <c r="LN183" s="4"/>
      <c r="LO183" s="4"/>
      <c r="LP183" s="4"/>
      <c r="LQ183" s="4">
        <v>0</v>
      </c>
      <c r="LR183" s="4"/>
      <c r="LS183" s="4"/>
      <c r="LT183" s="4"/>
      <c r="LU183" s="4"/>
      <c r="LV183" s="4"/>
      <c r="LW183" s="4"/>
      <c r="LX183" s="4"/>
      <c r="LY183" s="4"/>
      <c r="LZ183" s="4"/>
      <c r="MA183" s="4"/>
      <c r="MB183" s="4"/>
      <c r="MC183" s="4"/>
      <c r="MD183" s="4"/>
      <c r="ME183" s="4"/>
      <c r="MF183" s="4">
        <v>0</v>
      </c>
      <c r="MG183" s="4"/>
      <c r="MH183" s="4"/>
      <c r="MI183" s="4"/>
      <c r="MJ183" s="4">
        <v>0</v>
      </c>
      <c r="MK183" s="4"/>
      <c r="ML183" s="4"/>
      <c r="MM183" s="4"/>
      <c r="MN183" s="4"/>
      <c r="MO183" s="4"/>
      <c r="MP183" s="4"/>
      <c r="MQ183" s="4"/>
      <c r="MR183" s="4"/>
      <c r="MS183" s="4"/>
      <c r="MT183" s="4"/>
      <c r="MU183" s="4"/>
      <c r="MV183" s="4"/>
      <c r="MW183" s="4"/>
      <c r="MX183" s="4"/>
      <c r="MY183" s="4"/>
      <c r="MZ183" s="4"/>
      <c r="NA183" s="4"/>
      <c r="NB183" s="8">
        <f t="shared" si="7"/>
        <v>25</v>
      </c>
      <c r="NC183" s="4">
        <f t="shared" si="9"/>
        <v>30.1454</v>
      </c>
      <c r="ND183" s="9">
        <v>25</v>
      </c>
      <c r="NE183" s="9">
        <f t="shared" si="8"/>
        <v>0</v>
      </c>
    </row>
    <row r="184" spans="1:369" ht="25.5">
      <c r="A184" s="4">
        <v>209</v>
      </c>
      <c r="B184" s="5">
        <v>183</v>
      </c>
      <c r="C184" s="6" t="s">
        <v>738</v>
      </c>
      <c r="D184" s="30" t="s">
        <v>739</v>
      </c>
      <c r="E184" s="30"/>
      <c r="F184" s="4" t="s">
        <v>368</v>
      </c>
      <c r="G184" s="4">
        <v>44.064</v>
      </c>
      <c r="H184" s="4">
        <v>0</v>
      </c>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v>0</v>
      </c>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v>5</v>
      </c>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v>4</v>
      </c>
      <c r="IB184" s="4"/>
      <c r="IC184" s="4"/>
      <c r="ID184" s="4"/>
      <c r="IE184" s="4"/>
      <c r="IF184" s="4"/>
      <c r="IG184" s="4"/>
      <c r="IH184" s="4"/>
      <c r="II184" s="4"/>
      <c r="IJ184" s="4"/>
      <c r="IK184" s="4"/>
      <c r="IL184" s="4"/>
      <c r="IM184" s="4"/>
      <c r="IN184" s="4"/>
      <c r="IO184" s="4">
        <v>0</v>
      </c>
      <c r="IP184" s="4"/>
      <c r="IQ184" s="4"/>
      <c r="IR184" s="4"/>
      <c r="IS184" s="4"/>
      <c r="IT184" s="4"/>
      <c r="IU184" s="4"/>
      <c r="IV184" s="4"/>
      <c r="IW184" s="4"/>
      <c r="IX184" s="4"/>
      <c r="IY184" s="4"/>
      <c r="IZ184" s="4"/>
      <c r="JA184" s="4"/>
      <c r="JB184" s="4"/>
      <c r="JC184" s="4"/>
      <c r="JD184" s="4"/>
      <c r="JE184" s="4"/>
      <c r="JF184" s="4"/>
      <c r="JG184" s="4"/>
      <c r="JH184" s="4"/>
      <c r="JI184" s="4"/>
      <c r="JJ184" s="4"/>
      <c r="JK184" s="4"/>
      <c r="JL184" s="4"/>
      <c r="JM184" s="4"/>
      <c r="JN184" s="4"/>
      <c r="JO184" s="4"/>
      <c r="JP184" s="4"/>
      <c r="JQ184" s="4"/>
      <c r="JR184" s="4"/>
      <c r="JS184" s="4"/>
      <c r="JT184" s="4"/>
      <c r="JU184" s="4"/>
      <c r="JV184" s="4"/>
      <c r="JW184" s="4"/>
      <c r="JX184" s="4">
        <v>0</v>
      </c>
      <c r="JY184" s="4"/>
      <c r="JZ184" s="4"/>
      <c r="KA184" s="4"/>
      <c r="KB184" s="4"/>
      <c r="KC184" s="4"/>
      <c r="KD184" s="4"/>
      <c r="KE184" s="4"/>
      <c r="KF184" s="4"/>
      <c r="KG184" s="4"/>
      <c r="KH184" s="4"/>
      <c r="KI184" s="4"/>
      <c r="KJ184" s="4"/>
      <c r="KK184" s="4"/>
      <c r="KL184" s="4"/>
      <c r="KM184" s="4"/>
      <c r="KN184" s="4"/>
      <c r="KO184" s="4"/>
      <c r="KP184" s="4">
        <v>0</v>
      </c>
      <c r="KQ184" s="4"/>
      <c r="KR184" s="4"/>
      <c r="KS184" s="4"/>
      <c r="KT184" s="4"/>
      <c r="KU184" s="4"/>
      <c r="KV184" s="4"/>
      <c r="KW184" s="4"/>
      <c r="KX184" s="4"/>
      <c r="KY184" s="4"/>
      <c r="KZ184" s="4"/>
      <c r="LA184" s="4"/>
      <c r="LB184" s="4"/>
      <c r="LC184" s="4"/>
      <c r="LD184" s="4"/>
      <c r="LE184" s="4"/>
      <c r="LF184" s="4"/>
      <c r="LG184" s="4">
        <v>0</v>
      </c>
      <c r="LH184" s="4"/>
      <c r="LI184" s="4"/>
      <c r="LJ184" s="4"/>
      <c r="LK184" s="4"/>
      <c r="LL184" s="4"/>
      <c r="LM184" s="4"/>
      <c r="LN184" s="4"/>
      <c r="LO184" s="4"/>
      <c r="LP184" s="4"/>
      <c r="LQ184" s="4">
        <v>0</v>
      </c>
      <c r="LR184" s="4"/>
      <c r="LS184" s="4"/>
      <c r="LT184" s="4"/>
      <c r="LU184" s="4"/>
      <c r="LV184" s="4"/>
      <c r="LW184" s="4"/>
      <c r="LX184" s="4"/>
      <c r="LY184" s="4"/>
      <c r="LZ184" s="4"/>
      <c r="MA184" s="4">
        <v>10</v>
      </c>
      <c r="MB184" s="4"/>
      <c r="MC184" s="4"/>
      <c r="MD184" s="4"/>
      <c r="ME184" s="4"/>
      <c r="MF184" s="4">
        <v>0</v>
      </c>
      <c r="MG184" s="4"/>
      <c r="MH184" s="4"/>
      <c r="MI184" s="4"/>
      <c r="MJ184" s="4">
        <v>0</v>
      </c>
      <c r="MK184" s="4"/>
      <c r="ML184" s="4"/>
      <c r="MM184" s="4"/>
      <c r="MN184" s="4"/>
      <c r="MO184" s="4"/>
      <c r="MP184" s="4"/>
      <c r="MQ184" s="4"/>
      <c r="MR184" s="4"/>
      <c r="MS184" s="4"/>
      <c r="MT184" s="4"/>
      <c r="MU184" s="4"/>
      <c r="MV184" s="4"/>
      <c r="MW184" s="4"/>
      <c r="MX184" s="4"/>
      <c r="MY184" s="4"/>
      <c r="MZ184" s="4"/>
      <c r="NA184" s="4"/>
      <c r="NB184" s="8">
        <f t="shared" si="7"/>
        <v>19</v>
      </c>
      <c r="NC184" s="4">
        <f t="shared" si="9"/>
        <v>837.216</v>
      </c>
      <c r="ND184" s="9">
        <v>19</v>
      </c>
      <c r="NE184" s="9">
        <f t="shared" si="8"/>
        <v>0</v>
      </c>
    </row>
    <row r="185" spans="1:369" ht="25.5">
      <c r="A185" s="4">
        <v>210</v>
      </c>
      <c r="B185" s="5">
        <v>184</v>
      </c>
      <c r="C185" s="6" t="s">
        <v>740</v>
      </c>
      <c r="D185" s="30" t="s">
        <v>741</v>
      </c>
      <c r="E185" s="30"/>
      <c r="F185" s="4" t="s">
        <v>368</v>
      </c>
      <c r="G185" s="4">
        <v>36.444</v>
      </c>
      <c r="H185" s="4">
        <v>0</v>
      </c>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v>0</v>
      </c>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v>5</v>
      </c>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v>4</v>
      </c>
      <c r="IB185" s="4"/>
      <c r="IC185" s="4"/>
      <c r="ID185" s="4"/>
      <c r="IE185" s="4"/>
      <c r="IF185" s="4"/>
      <c r="IG185" s="4"/>
      <c r="IH185" s="4"/>
      <c r="II185" s="4"/>
      <c r="IJ185" s="4"/>
      <c r="IK185" s="4"/>
      <c r="IL185" s="4"/>
      <c r="IM185" s="4"/>
      <c r="IN185" s="4"/>
      <c r="IO185" s="4">
        <v>0</v>
      </c>
      <c r="IP185" s="4"/>
      <c r="IQ185" s="4"/>
      <c r="IR185" s="4"/>
      <c r="IS185" s="4"/>
      <c r="IT185" s="4"/>
      <c r="IU185" s="4"/>
      <c r="IV185" s="4"/>
      <c r="IW185" s="4"/>
      <c r="IX185" s="4"/>
      <c r="IY185" s="4"/>
      <c r="IZ185" s="4"/>
      <c r="JA185" s="4"/>
      <c r="JB185" s="4"/>
      <c r="JC185" s="4"/>
      <c r="JD185" s="4"/>
      <c r="JE185" s="4"/>
      <c r="JF185" s="4"/>
      <c r="JG185" s="4"/>
      <c r="JH185" s="4"/>
      <c r="JI185" s="4"/>
      <c r="JJ185" s="4"/>
      <c r="JK185" s="4"/>
      <c r="JL185" s="4"/>
      <c r="JM185" s="4"/>
      <c r="JN185" s="4"/>
      <c r="JO185" s="4"/>
      <c r="JP185" s="4"/>
      <c r="JQ185" s="4"/>
      <c r="JR185" s="4"/>
      <c r="JS185" s="4"/>
      <c r="JT185" s="4"/>
      <c r="JU185" s="4"/>
      <c r="JV185" s="4"/>
      <c r="JW185" s="4"/>
      <c r="JX185" s="4">
        <v>0</v>
      </c>
      <c r="JY185" s="4"/>
      <c r="JZ185" s="4"/>
      <c r="KA185" s="4"/>
      <c r="KB185" s="4"/>
      <c r="KC185" s="4"/>
      <c r="KD185" s="4"/>
      <c r="KE185" s="4"/>
      <c r="KF185" s="4"/>
      <c r="KG185" s="4"/>
      <c r="KH185" s="4"/>
      <c r="KI185" s="4"/>
      <c r="KJ185" s="4"/>
      <c r="KK185" s="4"/>
      <c r="KL185" s="4"/>
      <c r="KM185" s="4"/>
      <c r="KN185" s="4"/>
      <c r="KO185" s="4"/>
      <c r="KP185" s="4">
        <v>0</v>
      </c>
      <c r="KQ185" s="4"/>
      <c r="KR185" s="4"/>
      <c r="KS185" s="4"/>
      <c r="KT185" s="4"/>
      <c r="KU185" s="4"/>
      <c r="KV185" s="4"/>
      <c r="KW185" s="4"/>
      <c r="KX185" s="4"/>
      <c r="KY185" s="4"/>
      <c r="KZ185" s="4"/>
      <c r="LA185" s="4"/>
      <c r="LB185" s="4"/>
      <c r="LC185" s="4"/>
      <c r="LD185" s="4"/>
      <c r="LE185" s="4"/>
      <c r="LF185" s="4"/>
      <c r="LG185" s="4">
        <v>0</v>
      </c>
      <c r="LH185" s="4"/>
      <c r="LI185" s="4"/>
      <c r="LJ185" s="4"/>
      <c r="LK185" s="4"/>
      <c r="LL185" s="4"/>
      <c r="LM185" s="4"/>
      <c r="LN185" s="4"/>
      <c r="LO185" s="4"/>
      <c r="LP185" s="4"/>
      <c r="LQ185" s="4">
        <v>0</v>
      </c>
      <c r="LR185" s="4"/>
      <c r="LS185" s="4"/>
      <c r="LT185" s="4"/>
      <c r="LU185" s="4"/>
      <c r="LV185" s="4"/>
      <c r="LW185" s="4"/>
      <c r="LX185" s="4"/>
      <c r="LY185" s="4"/>
      <c r="LZ185" s="4"/>
      <c r="MA185" s="4">
        <v>10</v>
      </c>
      <c r="MB185" s="4"/>
      <c r="MC185" s="4"/>
      <c r="MD185" s="4"/>
      <c r="ME185" s="4"/>
      <c r="MF185" s="4">
        <v>0</v>
      </c>
      <c r="MG185" s="4"/>
      <c r="MH185" s="4"/>
      <c r="MI185" s="4"/>
      <c r="MJ185" s="4">
        <v>0</v>
      </c>
      <c r="MK185" s="4"/>
      <c r="ML185" s="4"/>
      <c r="MM185" s="4"/>
      <c r="MN185" s="4"/>
      <c r="MO185" s="4"/>
      <c r="MP185" s="4"/>
      <c r="MQ185" s="4"/>
      <c r="MR185" s="4"/>
      <c r="MS185" s="4"/>
      <c r="MT185" s="4"/>
      <c r="MU185" s="4"/>
      <c r="MV185" s="4"/>
      <c r="MW185" s="4"/>
      <c r="MX185" s="4"/>
      <c r="MY185" s="4"/>
      <c r="MZ185" s="4"/>
      <c r="NA185" s="4"/>
      <c r="NB185" s="8">
        <f t="shared" si="7"/>
        <v>19</v>
      </c>
      <c r="NC185" s="4">
        <f t="shared" si="9"/>
        <v>692.436</v>
      </c>
      <c r="ND185" s="9">
        <v>19</v>
      </c>
      <c r="NE185" s="9">
        <f t="shared" si="8"/>
        <v>0</v>
      </c>
    </row>
    <row r="186" spans="1:369" ht="25.5">
      <c r="A186" s="4">
        <v>212</v>
      </c>
      <c r="B186" s="5">
        <v>185</v>
      </c>
      <c r="C186" s="6" t="s">
        <v>742</v>
      </c>
      <c r="D186" s="30" t="s">
        <v>743</v>
      </c>
      <c r="E186" s="30"/>
      <c r="F186" s="4" t="s">
        <v>368</v>
      </c>
      <c r="G186" s="4">
        <v>41.34</v>
      </c>
      <c r="H186" s="4">
        <v>0</v>
      </c>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v>0</v>
      </c>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v>5</v>
      </c>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v>0</v>
      </c>
      <c r="IP186" s="4"/>
      <c r="IQ186" s="4"/>
      <c r="IR186" s="4"/>
      <c r="IS186" s="4"/>
      <c r="IT186" s="4"/>
      <c r="IU186" s="4"/>
      <c r="IV186" s="4"/>
      <c r="IW186" s="4"/>
      <c r="IX186" s="4"/>
      <c r="IY186" s="4"/>
      <c r="IZ186" s="4"/>
      <c r="JA186" s="4"/>
      <c r="JB186" s="4"/>
      <c r="JC186" s="4"/>
      <c r="JD186" s="4"/>
      <c r="JE186" s="4"/>
      <c r="JF186" s="4"/>
      <c r="JG186" s="4"/>
      <c r="JH186" s="4"/>
      <c r="JI186" s="4"/>
      <c r="JJ186" s="4"/>
      <c r="JK186" s="4"/>
      <c r="JL186" s="4"/>
      <c r="JM186" s="4"/>
      <c r="JN186" s="4"/>
      <c r="JO186" s="4"/>
      <c r="JP186" s="4"/>
      <c r="JQ186" s="4"/>
      <c r="JR186" s="4"/>
      <c r="JS186" s="4"/>
      <c r="JT186" s="4"/>
      <c r="JU186" s="4"/>
      <c r="JV186" s="4"/>
      <c r="JW186" s="4"/>
      <c r="JX186" s="4">
        <v>0</v>
      </c>
      <c r="JY186" s="4"/>
      <c r="JZ186" s="4"/>
      <c r="KA186" s="4"/>
      <c r="KB186" s="4"/>
      <c r="KC186" s="4"/>
      <c r="KD186" s="4"/>
      <c r="KE186" s="4"/>
      <c r="KF186" s="4"/>
      <c r="KG186" s="4"/>
      <c r="KH186" s="4"/>
      <c r="KI186" s="4"/>
      <c r="KJ186" s="4"/>
      <c r="KK186" s="4"/>
      <c r="KL186" s="4"/>
      <c r="KM186" s="4"/>
      <c r="KN186" s="4"/>
      <c r="KO186" s="4"/>
      <c r="KP186" s="4">
        <v>0</v>
      </c>
      <c r="KQ186" s="4"/>
      <c r="KR186" s="4"/>
      <c r="KS186" s="4"/>
      <c r="KT186" s="4"/>
      <c r="KU186" s="4"/>
      <c r="KV186" s="4"/>
      <c r="KW186" s="4"/>
      <c r="KX186" s="4"/>
      <c r="KY186" s="4"/>
      <c r="KZ186" s="4"/>
      <c r="LA186" s="4"/>
      <c r="LB186" s="4"/>
      <c r="LC186" s="4"/>
      <c r="LD186" s="4"/>
      <c r="LE186" s="4"/>
      <c r="LF186" s="4"/>
      <c r="LG186" s="4">
        <v>0</v>
      </c>
      <c r="LH186" s="4"/>
      <c r="LI186" s="4"/>
      <c r="LJ186" s="4"/>
      <c r="LK186" s="4"/>
      <c r="LL186" s="4"/>
      <c r="LM186" s="4"/>
      <c r="LN186" s="4"/>
      <c r="LO186" s="4"/>
      <c r="LP186" s="4"/>
      <c r="LQ186" s="4">
        <v>0</v>
      </c>
      <c r="LR186" s="4"/>
      <c r="LS186" s="4"/>
      <c r="LT186" s="4"/>
      <c r="LU186" s="4"/>
      <c r="LV186" s="4"/>
      <c r="LW186" s="4"/>
      <c r="LX186" s="4"/>
      <c r="LY186" s="4"/>
      <c r="LZ186" s="4"/>
      <c r="MA186" s="4"/>
      <c r="MB186" s="4"/>
      <c r="MC186" s="4"/>
      <c r="MD186" s="4"/>
      <c r="ME186" s="4"/>
      <c r="MF186" s="4">
        <v>0</v>
      </c>
      <c r="MG186" s="4"/>
      <c r="MH186" s="4"/>
      <c r="MI186" s="4"/>
      <c r="MJ186" s="4">
        <v>0</v>
      </c>
      <c r="MK186" s="4"/>
      <c r="ML186" s="4"/>
      <c r="MM186" s="4"/>
      <c r="MN186" s="4"/>
      <c r="MO186" s="4"/>
      <c r="MP186" s="4"/>
      <c r="MQ186" s="4"/>
      <c r="MR186" s="4"/>
      <c r="MS186" s="4"/>
      <c r="MT186" s="4"/>
      <c r="MU186" s="4"/>
      <c r="MV186" s="4"/>
      <c r="MW186" s="4"/>
      <c r="MX186" s="4"/>
      <c r="MY186" s="4"/>
      <c r="MZ186" s="4"/>
      <c r="NA186" s="4"/>
      <c r="NB186" s="8">
        <f t="shared" si="7"/>
        <v>5</v>
      </c>
      <c r="NC186" s="4">
        <f t="shared" si="9"/>
        <v>206.70000000000002</v>
      </c>
      <c r="ND186" s="9">
        <v>5</v>
      </c>
      <c r="NE186" s="9">
        <f t="shared" si="8"/>
        <v>0</v>
      </c>
    </row>
    <row r="187" spans="1:369" ht="38.25">
      <c r="A187" s="4">
        <v>213</v>
      </c>
      <c r="B187" s="5">
        <v>186</v>
      </c>
      <c r="C187" s="6" t="s">
        <v>744</v>
      </c>
      <c r="D187" s="30" t="s">
        <v>745</v>
      </c>
      <c r="E187" s="30"/>
      <c r="F187" s="4" t="s">
        <v>368</v>
      </c>
      <c r="G187" s="4">
        <v>7.656000000000001</v>
      </c>
      <c r="H187" s="4">
        <v>15</v>
      </c>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v>10</v>
      </c>
      <c r="BR187" s="4"/>
      <c r="BS187" s="4"/>
      <c r="BT187" s="4"/>
      <c r="BU187" s="4">
        <v>2</v>
      </c>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v>10</v>
      </c>
      <c r="CT187" s="4"/>
      <c r="CU187" s="4"/>
      <c r="CV187" s="4"/>
      <c r="CW187" s="4"/>
      <c r="CX187" s="4"/>
      <c r="CY187" s="4"/>
      <c r="CZ187" s="4"/>
      <c r="DA187" s="4"/>
      <c r="DB187" s="4"/>
      <c r="DC187" s="4"/>
      <c r="DD187" s="4"/>
      <c r="DE187" s="4"/>
      <c r="DF187" s="4"/>
      <c r="DG187" s="4"/>
      <c r="DH187" s="4"/>
      <c r="DI187" s="4">
        <v>0</v>
      </c>
      <c r="DJ187" s="4"/>
      <c r="DK187" s="4"/>
      <c r="DL187" s="4"/>
      <c r="DM187" s="4"/>
      <c r="DN187" s="4"/>
      <c r="DO187" s="4"/>
      <c r="DP187" s="4"/>
      <c r="DQ187" s="4"/>
      <c r="DR187" s="4"/>
      <c r="DS187" s="4"/>
      <c r="DT187" s="4"/>
      <c r="DU187" s="4"/>
      <c r="DV187" s="4"/>
      <c r="DW187" s="4"/>
      <c r="DX187" s="4">
        <v>10</v>
      </c>
      <c r="DY187" s="4"/>
      <c r="DZ187" s="4"/>
      <c r="EA187" s="4"/>
      <c r="EB187" s="4"/>
      <c r="EC187" s="4"/>
      <c r="ED187" s="4"/>
      <c r="EE187" s="4"/>
      <c r="EF187" s="4"/>
      <c r="EG187" s="4"/>
      <c r="EH187" s="4"/>
      <c r="EI187" s="4"/>
      <c r="EJ187" s="4"/>
      <c r="EK187" s="4"/>
      <c r="EL187" s="4"/>
      <c r="EM187" s="4"/>
      <c r="EN187" s="4"/>
      <c r="EO187" s="4"/>
      <c r="EP187" s="4"/>
      <c r="EQ187" s="4"/>
      <c r="ER187" s="4"/>
      <c r="ES187" s="4"/>
      <c r="ET187" s="4">
        <v>2</v>
      </c>
      <c r="EU187" s="4"/>
      <c r="EV187" s="4"/>
      <c r="EW187" s="4"/>
      <c r="EX187" s="4">
        <v>1</v>
      </c>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v>20</v>
      </c>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v>10</v>
      </c>
      <c r="HS187" s="4"/>
      <c r="HT187" s="4"/>
      <c r="HU187" s="4"/>
      <c r="HV187" s="4"/>
      <c r="HW187" s="4"/>
      <c r="HX187" s="4"/>
      <c r="HY187" s="4"/>
      <c r="HZ187" s="4"/>
      <c r="IA187" s="4"/>
      <c r="IB187" s="4"/>
      <c r="IC187" s="4"/>
      <c r="ID187" s="4"/>
      <c r="IE187" s="4"/>
      <c r="IF187" s="4"/>
      <c r="IG187" s="4"/>
      <c r="IH187" s="4"/>
      <c r="II187" s="4"/>
      <c r="IJ187" s="4"/>
      <c r="IK187" s="4"/>
      <c r="IL187" s="4"/>
      <c r="IM187" s="4"/>
      <c r="IN187" s="4"/>
      <c r="IO187" s="4">
        <v>0</v>
      </c>
      <c r="IP187" s="4"/>
      <c r="IQ187" s="4"/>
      <c r="IR187" s="4">
        <v>20</v>
      </c>
      <c r="IS187" s="4"/>
      <c r="IT187" s="4"/>
      <c r="IU187" s="4"/>
      <c r="IV187" s="4"/>
      <c r="IW187" s="4"/>
      <c r="IX187" s="4"/>
      <c r="IY187" s="4">
        <v>5</v>
      </c>
      <c r="IZ187" s="4"/>
      <c r="JA187" s="4"/>
      <c r="JB187" s="4"/>
      <c r="JC187" s="4">
        <v>3</v>
      </c>
      <c r="JD187" s="4"/>
      <c r="JE187" s="4"/>
      <c r="JF187" s="4"/>
      <c r="JG187" s="4"/>
      <c r="JH187" s="4"/>
      <c r="JI187" s="4"/>
      <c r="JJ187" s="4"/>
      <c r="JK187" s="4"/>
      <c r="JL187" s="4"/>
      <c r="JM187" s="4"/>
      <c r="JN187" s="4"/>
      <c r="JO187" s="4"/>
      <c r="JP187" s="4"/>
      <c r="JQ187" s="4"/>
      <c r="JR187" s="4"/>
      <c r="JS187" s="4"/>
      <c r="JT187" s="4"/>
      <c r="JU187" s="4"/>
      <c r="JV187" s="4"/>
      <c r="JW187" s="4"/>
      <c r="JX187" s="4">
        <v>0</v>
      </c>
      <c r="JY187" s="4"/>
      <c r="JZ187" s="4"/>
      <c r="KA187" s="4"/>
      <c r="KB187" s="4"/>
      <c r="KC187" s="4"/>
      <c r="KD187" s="4"/>
      <c r="KE187" s="4"/>
      <c r="KF187" s="4"/>
      <c r="KG187" s="4"/>
      <c r="KH187" s="4"/>
      <c r="KI187" s="4"/>
      <c r="KJ187" s="4"/>
      <c r="KK187" s="4"/>
      <c r="KL187" s="4"/>
      <c r="KM187" s="4"/>
      <c r="KN187" s="4"/>
      <c r="KO187" s="4"/>
      <c r="KP187" s="4">
        <v>110</v>
      </c>
      <c r="KQ187" s="4">
        <v>100</v>
      </c>
      <c r="KR187" s="4"/>
      <c r="KS187" s="4"/>
      <c r="KT187" s="4"/>
      <c r="KU187" s="4"/>
      <c r="KV187" s="4">
        <v>100</v>
      </c>
      <c r="KW187" s="4"/>
      <c r="KX187" s="4"/>
      <c r="KY187" s="4"/>
      <c r="KZ187" s="4"/>
      <c r="LA187" s="4">
        <v>12</v>
      </c>
      <c r="LB187" s="4"/>
      <c r="LC187" s="4">
        <v>5</v>
      </c>
      <c r="LD187" s="4"/>
      <c r="LE187" s="4"/>
      <c r="LF187" s="4"/>
      <c r="LG187" s="4">
        <v>0</v>
      </c>
      <c r="LH187" s="4">
        <v>3000</v>
      </c>
      <c r="LI187" s="4"/>
      <c r="LJ187" s="4"/>
      <c r="LK187" s="4"/>
      <c r="LL187" s="4"/>
      <c r="LM187" s="4">
        <v>100</v>
      </c>
      <c r="LN187" s="4"/>
      <c r="LO187" s="4"/>
      <c r="LP187" s="4"/>
      <c r="LQ187" s="4">
        <v>5</v>
      </c>
      <c r="LR187" s="4"/>
      <c r="LS187" s="4"/>
      <c r="LT187" s="4">
        <v>20</v>
      </c>
      <c r="LU187" s="4"/>
      <c r="LV187" s="4"/>
      <c r="LW187" s="4">
        <v>10</v>
      </c>
      <c r="LX187" s="4">
        <v>10</v>
      </c>
      <c r="LY187" s="4"/>
      <c r="LZ187" s="4"/>
      <c r="MA187" s="4">
        <v>10</v>
      </c>
      <c r="MB187" s="4"/>
      <c r="MC187" s="4"/>
      <c r="MD187" s="4">
        <v>300</v>
      </c>
      <c r="ME187" s="4"/>
      <c r="MF187" s="4">
        <v>2500</v>
      </c>
      <c r="MG187" s="4"/>
      <c r="MH187" s="4">
        <v>20</v>
      </c>
      <c r="MI187" s="4"/>
      <c r="MJ187" s="4">
        <v>50</v>
      </c>
      <c r="MK187" s="4"/>
      <c r="ML187" s="4"/>
      <c r="MM187" s="4">
        <v>3</v>
      </c>
      <c r="MN187" s="4"/>
      <c r="MO187" s="4"/>
      <c r="MP187" s="4"/>
      <c r="MQ187" s="4"/>
      <c r="MR187" s="4"/>
      <c r="MS187" s="4">
        <v>50</v>
      </c>
      <c r="MT187" s="4">
        <v>10</v>
      </c>
      <c r="MU187" s="4"/>
      <c r="MV187" s="4"/>
      <c r="MW187" s="4"/>
      <c r="MX187" s="4"/>
      <c r="MY187" s="4">
        <v>10</v>
      </c>
      <c r="MZ187" s="4"/>
      <c r="NA187" s="4"/>
      <c r="NB187" s="8">
        <f t="shared" si="7"/>
        <v>6533</v>
      </c>
      <c r="NC187" s="4">
        <f t="shared" si="9"/>
        <v>50016.648</v>
      </c>
      <c r="ND187" s="9">
        <v>6533</v>
      </c>
      <c r="NE187" s="9">
        <f t="shared" si="8"/>
        <v>0</v>
      </c>
    </row>
    <row r="188" spans="1:369" ht="38.25">
      <c r="A188" s="4">
        <v>214</v>
      </c>
      <c r="B188" s="5">
        <v>187</v>
      </c>
      <c r="C188" s="6" t="s">
        <v>746</v>
      </c>
      <c r="D188" s="30" t="s">
        <v>747</v>
      </c>
      <c r="E188" s="30"/>
      <c r="F188" s="4" t="s">
        <v>368</v>
      </c>
      <c r="G188" s="4">
        <v>34.5</v>
      </c>
      <c r="H188" s="4">
        <v>21</v>
      </c>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v>600</v>
      </c>
      <c r="BM188" s="4"/>
      <c r="BN188" s="4"/>
      <c r="BO188" s="4"/>
      <c r="BP188" s="4">
        <v>160</v>
      </c>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v>10</v>
      </c>
      <c r="CP188" s="4"/>
      <c r="CQ188" s="4"/>
      <c r="CR188" s="4"/>
      <c r="CS188" s="4"/>
      <c r="CT188" s="4"/>
      <c r="CU188" s="4"/>
      <c r="CV188" s="4"/>
      <c r="CW188" s="4"/>
      <c r="CX188" s="4"/>
      <c r="CY188" s="4"/>
      <c r="CZ188" s="4"/>
      <c r="DA188" s="4"/>
      <c r="DB188" s="4"/>
      <c r="DC188" s="4"/>
      <c r="DD188" s="4"/>
      <c r="DE188" s="4"/>
      <c r="DF188" s="4"/>
      <c r="DG188" s="4"/>
      <c r="DH188" s="4"/>
      <c r="DI188" s="4">
        <v>0</v>
      </c>
      <c r="DJ188" s="4"/>
      <c r="DK188" s="4"/>
      <c r="DL188" s="4"/>
      <c r="DM188" s="4"/>
      <c r="DN188" s="4"/>
      <c r="DO188" s="4"/>
      <c r="DP188" s="4"/>
      <c r="DQ188" s="4">
        <v>2</v>
      </c>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v>30</v>
      </c>
      <c r="ES188" s="4"/>
      <c r="ET188" s="4"/>
      <c r="EU188" s="4">
        <v>5</v>
      </c>
      <c r="EV188" s="4"/>
      <c r="EW188" s="4"/>
      <c r="EX188" s="4"/>
      <c r="EY188" s="4"/>
      <c r="EZ188" s="4"/>
      <c r="FA188" s="4"/>
      <c r="FB188" s="4"/>
      <c r="FC188" s="4"/>
      <c r="FD188" s="4"/>
      <c r="FE188" s="4"/>
      <c r="FF188" s="4"/>
      <c r="FG188" s="4"/>
      <c r="FH188" s="4"/>
      <c r="FI188" s="4"/>
      <c r="FJ188" s="4"/>
      <c r="FK188" s="4"/>
      <c r="FL188" s="4"/>
      <c r="FM188" s="4">
        <v>100</v>
      </c>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v>20</v>
      </c>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v>0</v>
      </c>
      <c r="IP188" s="4"/>
      <c r="IQ188" s="4"/>
      <c r="IR188" s="4"/>
      <c r="IS188" s="4"/>
      <c r="IT188" s="4"/>
      <c r="IU188" s="4"/>
      <c r="IV188" s="4"/>
      <c r="IW188" s="4"/>
      <c r="IX188" s="4"/>
      <c r="IY188" s="4"/>
      <c r="IZ188" s="4"/>
      <c r="JA188" s="4"/>
      <c r="JB188" s="4"/>
      <c r="JC188" s="4"/>
      <c r="JD188" s="4"/>
      <c r="JE188" s="4"/>
      <c r="JF188" s="4"/>
      <c r="JG188" s="4"/>
      <c r="JH188" s="4"/>
      <c r="JI188" s="4"/>
      <c r="JJ188" s="4"/>
      <c r="JK188" s="4"/>
      <c r="JL188" s="4"/>
      <c r="JM188" s="4"/>
      <c r="JN188" s="4"/>
      <c r="JO188" s="4"/>
      <c r="JP188" s="4"/>
      <c r="JQ188" s="4"/>
      <c r="JR188" s="4"/>
      <c r="JS188" s="4"/>
      <c r="JT188" s="4"/>
      <c r="JU188" s="4"/>
      <c r="JV188" s="4"/>
      <c r="JW188" s="4"/>
      <c r="JX188" s="4">
        <v>0</v>
      </c>
      <c r="JY188" s="4"/>
      <c r="JZ188" s="4"/>
      <c r="KA188" s="4"/>
      <c r="KB188" s="4"/>
      <c r="KC188" s="4"/>
      <c r="KD188" s="4"/>
      <c r="KE188" s="4"/>
      <c r="KF188" s="4"/>
      <c r="KG188" s="4"/>
      <c r="KH188" s="4"/>
      <c r="KI188" s="4"/>
      <c r="KJ188" s="4"/>
      <c r="KK188" s="4"/>
      <c r="KL188" s="4">
        <v>250</v>
      </c>
      <c r="KM188" s="4"/>
      <c r="KN188" s="4">
        <v>50</v>
      </c>
      <c r="KO188" s="4">
        <v>10</v>
      </c>
      <c r="KP188" s="4">
        <v>50</v>
      </c>
      <c r="KQ188" s="4"/>
      <c r="KR188" s="4"/>
      <c r="KS188" s="4"/>
      <c r="KT188" s="4"/>
      <c r="KU188" s="4"/>
      <c r="KV188" s="4">
        <v>50</v>
      </c>
      <c r="KW188" s="4"/>
      <c r="KX188" s="4"/>
      <c r="KY188" s="4"/>
      <c r="KZ188" s="4"/>
      <c r="LA188" s="4"/>
      <c r="LB188" s="4"/>
      <c r="LC188" s="4"/>
      <c r="LD188" s="4"/>
      <c r="LE188" s="4"/>
      <c r="LF188" s="4"/>
      <c r="LG188" s="4">
        <v>50</v>
      </c>
      <c r="LH188" s="4">
        <v>100</v>
      </c>
      <c r="LI188" s="4">
        <v>120</v>
      </c>
      <c r="LJ188" s="4"/>
      <c r="LK188" s="4"/>
      <c r="LL188" s="4"/>
      <c r="LM188" s="4"/>
      <c r="LN188" s="4"/>
      <c r="LO188" s="4"/>
      <c r="LP188" s="4"/>
      <c r="LQ188" s="4">
        <v>25</v>
      </c>
      <c r="LR188" s="4">
        <v>5</v>
      </c>
      <c r="LS188" s="4">
        <v>10</v>
      </c>
      <c r="LT188" s="4"/>
      <c r="LU188" s="4">
        <v>300</v>
      </c>
      <c r="LV188" s="4"/>
      <c r="LW188" s="4"/>
      <c r="LX188" s="4"/>
      <c r="LY188" s="4"/>
      <c r="LZ188" s="4"/>
      <c r="MA188" s="4"/>
      <c r="MB188" s="4"/>
      <c r="MC188" s="4"/>
      <c r="MD188" s="4"/>
      <c r="ME188" s="4"/>
      <c r="MF188" s="4">
        <v>0</v>
      </c>
      <c r="MG188" s="4"/>
      <c r="MH188" s="4">
        <v>4</v>
      </c>
      <c r="MI188" s="4"/>
      <c r="MJ188" s="4">
        <v>50</v>
      </c>
      <c r="MK188" s="4"/>
      <c r="ML188" s="4"/>
      <c r="MM188" s="4">
        <v>20</v>
      </c>
      <c r="MN188" s="4"/>
      <c r="MO188" s="4"/>
      <c r="MP188" s="4"/>
      <c r="MQ188" s="4"/>
      <c r="MR188" s="4">
        <v>10</v>
      </c>
      <c r="MS188" s="4"/>
      <c r="MT188" s="4">
        <v>10</v>
      </c>
      <c r="MU188" s="4"/>
      <c r="MV188" s="4"/>
      <c r="MW188" s="4"/>
      <c r="MX188" s="4"/>
      <c r="MY188" s="4"/>
      <c r="MZ188" s="4">
        <v>4</v>
      </c>
      <c r="NA188" s="4"/>
      <c r="NB188" s="8">
        <f t="shared" si="7"/>
        <v>2066</v>
      </c>
      <c r="NC188" s="4">
        <f t="shared" si="9"/>
        <v>71277</v>
      </c>
      <c r="ND188" s="9">
        <v>2066</v>
      </c>
      <c r="NE188" s="9">
        <f t="shared" si="8"/>
        <v>0</v>
      </c>
    </row>
    <row r="189" spans="1:369" ht="51">
      <c r="A189" s="4">
        <v>215</v>
      </c>
      <c r="B189" s="5">
        <v>188</v>
      </c>
      <c r="C189" s="6" t="s">
        <v>748</v>
      </c>
      <c r="D189" s="30" t="s">
        <v>749</v>
      </c>
      <c r="E189" s="30"/>
      <c r="F189" s="4" t="s">
        <v>368</v>
      </c>
      <c r="G189" s="4">
        <v>4680</v>
      </c>
      <c r="H189" s="4">
        <v>0</v>
      </c>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v>0</v>
      </c>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v>0</v>
      </c>
      <c r="IP189" s="4"/>
      <c r="IQ189" s="4"/>
      <c r="IR189" s="4"/>
      <c r="IS189" s="4"/>
      <c r="IT189" s="4"/>
      <c r="IU189" s="4"/>
      <c r="IV189" s="4"/>
      <c r="IW189" s="4"/>
      <c r="IX189" s="4"/>
      <c r="IY189" s="4"/>
      <c r="IZ189" s="4"/>
      <c r="JA189" s="4"/>
      <c r="JB189" s="4"/>
      <c r="JC189" s="4"/>
      <c r="JD189" s="4"/>
      <c r="JE189" s="4"/>
      <c r="JF189" s="4"/>
      <c r="JG189" s="4"/>
      <c r="JH189" s="4"/>
      <c r="JI189" s="4"/>
      <c r="JJ189" s="4"/>
      <c r="JK189" s="4"/>
      <c r="JL189" s="4"/>
      <c r="JM189" s="4"/>
      <c r="JN189" s="4"/>
      <c r="JO189" s="4"/>
      <c r="JP189" s="4"/>
      <c r="JQ189" s="4"/>
      <c r="JR189" s="4"/>
      <c r="JS189" s="4"/>
      <c r="JT189" s="4"/>
      <c r="JU189" s="4"/>
      <c r="JV189" s="4"/>
      <c r="JW189" s="4"/>
      <c r="JX189" s="4">
        <v>0</v>
      </c>
      <c r="JY189" s="4"/>
      <c r="JZ189" s="4"/>
      <c r="KA189" s="4"/>
      <c r="KB189" s="4"/>
      <c r="KC189" s="4"/>
      <c r="KD189" s="4"/>
      <c r="KE189" s="4"/>
      <c r="KF189" s="4"/>
      <c r="KG189" s="4"/>
      <c r="KH189" s="4"/>
      <c r="KI189" s="4"/>
      <c r="KJ189" s="4"/>
      <c r="KK189" s="4"/>
      <c r="KL189" s="4"/>
      <c r="KM189" s="4"/>
      <c r="KN189" s="4"/>
      <c r="KO189" s="4"/>
      <c r="KP189" s="4">
        <v>1</v>
      </c>
      <c r="KQ189" s="4"/>
      <c r="KR189" s="4"/>
      <c r="KS189" s="4"/>
      <c r="KT189" s="4"/>
      <c r="KU189" s="4"/>
      <c r="KV189" s="4"/>
      <c r="KW189" s="4"/>
      <c r="KX189" s="4"/>
      <c r="KY189" s="4"/>
      <c r="KZ189" s="4"/>
      <c r="LA189" s="4"/>
      <c r="LB189" s="4"/>
      <c r="LC189" s="4"/>
      <c r="LD189" s="4"/>
      <c r="LE189" s="4"/>
      <c r="LF189" s="4"/>
      <c r="LG189" s="4">
        <v>0</v>
      </c>
      <c r="LH189" s="4"/>
      <c r="LI189" s="4"/>
      <c r="LJ189" s="4"/>
      <c r="LK189" s="4"/>
      <c r="LL189" s="4"/>
      <c r="LM189" s="4"/>
      <c r="LN189" s="4"/>
      <c r="LO189" s="4"/>
      <c r="LP189" s="4"/>
      <c r="LQ189" s="4">
        <v>0</v>
      </c>
      <c r="LR189" s="4"/>
      <c r="LS189" s="4"/>
      <c r="LT189" s="4"/>
      <c r="LU189" s="4"/>
      <c r="LV189" s="4"/>
      <c r="LW189" s="4"/>
      <c r="LX189" s="4"/>
      <c r="LY189" s="4"/>
      <c r="LZ189" s="4"/>
      <c r="MA189" s="4"/>
      <c r="MB189" s="4"/>
      <c r="MC189" s="4"/>
      <c r="MD189" s="4"/>
      <c r="ME189" s="4"/>
      <c r="MF189" s="4">
        <v>0</v>
      </c>
      <c r="MG189" s="4"/>
      <c r="MH189" s="4"/>
      <c r="MI189" s="4"/>
      <c r="MJ189" s="4">
        <v>0</v>
      </c>
      <c r="MK189" s="4"/>
      <c r="ML189" s="4"/>
      <c r="MM189" s="4"/>
      <c r="MN189" s="4"/>
      <c r="MO189" s="4"/>
      <c r="MP189" s="4"/>
      <c r="MQ189" s="4"/>
      <c r="MR189" s="4"/>
      <c r="MS189" s="4"/>
      <c r="MT189" s="4"/>
      <c r="MU189" s="4"/>
      <c r="MV189" s="4"/>
      <c r="MW189" s="4"/>
      <c r="MX189" s="4"/>
      <c r="MY189" s="4"/>
      <c r="MZ189" s="4"/>
      <c r="NA189" s="4"/>
      <c r="NB189" s="8">
        <f t="shared" si="7"/>
        <v>1</v>
      </c>
      <c r="NC189" s="4">
        <f t="shared" si="9"/>
        <v>4680</v>
      </c>
      <c r="ND189" s="9">
        <v>1</v>
      </c>
      <c r="NE189" s="9">
        <f t="shared" si="8"/>
        <v>0</v>
      </c>
    </row>
    <row r="190" spans="1:369" ht="127.5">
      <c r="A190" s="4">
        <v>216</v>
      </c>
      <c r="B190" s="5">
        <v>189</v>
      </c>
      <c r="C190" s="6" t="s">
        <v>750</v>
      </c>
      <c r="D190" s="30" t="s">
        <v>751</v>
      </c>
      <c r="E190" s="44" t="s">
        <v>812</v>
      </c>
      <c r="F190" s="4" t="s">
        <v>368</v>
      </c>
      <c r="G190" s="4">
        <v>22.616</v>
      </c>
      <c r="H190" s="4">
        <v>170</v>
      </c>
      <c r="I190" s="4"/>
      <c r="J190" s="4"/>
      <c r="K190" s="4"/>
      <c r="L190" s="4"/>
      <c r="M190" s="4"/>
      <c r="N190" s="4"/>
      <c r="O190" s="4"/>
      <c r="P190" s="4"/>
      <c r="Q190" s="4"/>
      <c r="R190" s="4"/>
      <c r="S190" s="4"/>
      <c r="T190" s="4"/>
      <c r="U190" s="4">
        <v>150</v>
      </c>
      <c r="V190" s="4"/>
      <c r="W190" s="4">
        <v>100</v>
      </c>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v>5</v>
      </c>
      <c r="BR190" s="4"/>
      <c r="BS190" s="4"/>
      <c r="BT190" s="4"/>
      <c r="BU190" s="4">
        <v>50</v>
      </c>
      <c r="BV190" s="4"/>
      <c r="BW190" s="4"/>
      <c r="BX190" s="4"/>
      <c r="BY190" s="4"/>
      <c r="BZ190" s="4"/>
      <c r="CA190" s="4"/>
      <c r="CB190" s="4"/>
      <c r="CC190" s="4"/>
      <c r="CD190" s="4">
        <v>10</v>
      </c>
      <c r="CE190" s="4"/>
      <c r="CF190" s="4"/>
      <c r="CG190" s="4"/>
      <c r="CH190" s="4"/>
      <c r="CI190" s="11"/>
      <c r="CJ190" s="4"/>
      <c r="CK190" s="4"/>
      <c r="CL190" s="4"/>
      <c r="CM190" s="4"/>
      <c r="CN190" s="4"/>
      <c r="CO190" s="4">
        <v>5</v>
      </c>
      <c r="CP190" s="4"/>
      <c r="CQ190" s="4"/>
      <c r="CR190" s="4">
        <v>2</v>
      </c>
      <c r="CS190" s="4"/>
      <c r="CT190" s="4">
        <v>10</v>
      </c>
      <c r="CU190" s="4"/>
      <c r="CV190" s="4"/>
      <c r="CW190" s="4"/>
      <c r="CX190" s="4"/>
      <c r="CY190" s="4"/>
      <c r="CZ190" s="4"/>
      <c r="DA190" s="4"/>
      <c r="DB190" s="4"/>
      <c r="DC190" s="4">
        <v>100</v>
      </c>
      <c r="DD190" s="4"/>
      <c r="DE190" s="4"/>
      <c r="DF190" s="4"/>
      <c r="DG190" s="4"/>
      <c r="DH190" s="4"/>
      <c r="DI190" s="4">
        <v>0</v>
      </c>
      <c r="DJ190" s="4"/>
      <c r="DK190" s="4"/>
      <c r="DL190" s="4"/>
      <c r="DM190" s="4"/>
      <c r="DN190" s="4"/>
      <c r="DO190" s="4"/>
      <c r="DP190" s="4"/>
      <c r="DQ190" s="4"/>
      <c r="DR190" s="4"/>
      <c r="DS190" s="4"/>
      <c r="DT190" s="4"/>
      <c r="DU190" s="4"/>
      <c r="DV190" s="4"/>
      <c r="DW190" s="4"/>
      <c r="DX190" s="4"/>
      <c r="DY190" s="4"/>
      <c r="DZ190" s="4"/>
      <c r="EA190" s="4"/>
      <c r="EB190" s="4"/>
      <c r="EC190" s="4">
        <v>2</v>
      </c>
      <c r="ED190" s="4"/>
      <c r="EE190" s="4"/>
      <c r="EF190" s="4"/>
      <c r="EG190" s="4"/>
      <c r="EH190" s="4">
        <v>10</v>
      </c>
      <c r="EI190" s="4"/>
      <c r="EJ190" s="4"/>
      <c r="EK190" s="4">
        <v>2</v>
      </c>
      <c r="EL190" s="4">
        <v>2</v>
      </c>
      <c r="EM190" s="4"/>
      <c r="EN190" s="4"/>
      <c r="EO190" s="4"/>
      <c r="EP190" s="4"/>
      <c r="EQ190" s="4"/>
      <c r="ER190" s="4"/>
      <c r="ES190" s="4"/>
      <c r="ET190" s="4"/>
      <c r="EU190" s="4">
        <v>20</v>
      </c>
      <c r="EV190" s="4">
        <v>10</v>
      </c>
      <c r="EW190" s="4"/>
      <c r="EX190" s="4">
        <v>2</v>
      </c>
      <c r="EY190" s="4"/>
      <c r="EZ190" s="4"/>
      <c r="FA190" s="4"/>
      <c r="FB190" s="4"/>
      <c r="FC190" s="4"/>
      <c r="FD190" s="4"/>
      <c r="FE190" s="4"/>
      <c r="FF190" s="4"/>
      <c r="FG190" s="4"/>
      <c r="FH190" s="4"/>
      <c r="FI190" s="4"/>
      <c r="FJ190" s="4"/>
      <c r="FK190" s="4">
        <v>30</v>
      </c>
      <c r="FL190" s="4"/>
      <c r="FM190" s="4">
        <v>40</v>
      </c>
      <c r="FN190" s="4"/>
      <c r="FO190" s="4"/>
      <c r="FP190" s="4"/>
      <c r="FQ190" s="4"/>
      <c r="FR190" s="4"/>
      <c r="FS190" s="4"/>
      <c r="FT190" s="4">
        <v>5</v>
      </c>
      <c r="FU190" s="4"/>
      <c r="FV190" s="4"/>
      <c r="FW190" s="4"/>
      <c r="FX190" s="4"/>
      <c r="FY190" s="4"/>
      <c r="FZ190" s="4"/>
      <c r="GA190" s="4"/>
      <c r="GB190" s="4"/>
      <c r="GC190" s="4"/>
      <c r="GD190" s="4"/>
      <c r="GE190" s="4"/>
      <c r="GF190" s="4"/>
      <c r="GG190" s="4"/>
      <c r="GH190" s="4"/>
      <c r="GI190" s="4"/>
      <c r="GJ190" s="4"/>
      <c r="GK190" s="4">
        <v>15</v>
      </c>
      <c r="GL190" s="4"/>
      <c r="GM190" s="4"/>
      <c r="GN190" s="4"/>
      <c r="GO190" s="4"/>
      <c r="GP190" s="4"/>
      <c r="GQ190" s="4"/>
      <c r="GR190" s="4"/>
      <c r="GS190" s="4"/>
      <c r="GT190" s="4"/>
      <c r="GU190" s="4"/>
      <c r="GV190" s="4"/>
      <c r="GW190" s="4"/>
      <c r="GX190" s="4"/>
      <c r="GY190" s="4"/>
      <c r="GZ190" s="4"/>
      <c r="HA190" s="4"/>
      <c r="HB190" s="4"/>
      <c r="HC190" s="4"/>
      <c r="HD190" s="4"/>
      <c r="HE190" s="4"/>
      <c r="HF190" s="4"/>
      <c r="HG190" s="4"/>
      <c r="HH190" s="4">
        <v>10</v>
      </c>
      <c r="HI190" s="4"/>
      <c r="HJ190" s="4"/>
      <c r="HK190" s="4"/>
      <c r="HL190" s="4">
        <v>10</v>
      </c>
      <c r="HM190" s="4"/>
      <c r="HN190" s="4"/>
      <c r="HO190" s="4"/>
      <c r="HP190" s="4"/>
      <c r="HQ190" s="4"/>
      <c r="HR190" s="4"/>
      <c r="HS190" s="4"/>
      <c r="HT190" s="4"/>
      <c r="HU190" s="4"/>
      <c r="HV190" s="4"/>
      <c r="HW190" s="4">
        <v>5</v>
      </c>
      <c r="HX190" s="4"/>
      <c r="HY190" s="4"/>
      <c r="HZ190" s="4"/>
      <c r="IA190" s="4">
        <v>5</v>
      </c>
      <c r="IB190" s="4"/>
      <c r="IC190" s="4"/>
      <c r="ID190" s="4"/>
      <c r="IE190" s="4"/>
      <c r="IF190" s="4"/>
      <c r="IG190" s="4"/>
      <c r="IH190" s="4"/>
      <c r="II190" s="4"/>
      <c r="IJ190" s="4"/>
      <c r="IK190" s="4"/>
      <c r="IL190" s="4"/>
      <c r="IM190" s="4"/>
      <c r="IN190" s="4">
        <v>1</v>
      </c>
      <c r="IO190" s="4">
        <v>0</v>
      </c>
      <c r="IP190" s="4"/>
      <c r="IQ190" s="4"/>
      <c r="IR190" s="4">
        <v>10</v>
      </c>
      <c r="IS190" s="4">
        <v>1</v>
      </c>
      <c r="IT190" s="4"/>
      <c r="IU190" s="4"/>
      <c r="IV190" s="4"/>
      <c r="IW190" s="4"/>
      <c r="IX190" s="4"/>
      <c r="IY190" s="4"/>
      <c r="IZ190" s="4">
        <v>10</v>
      </c>
      <c r="JA190" s="4"/>
      <c r="JB190" s="4"/>
      <c r="JC190" s="4">
        <v>1</v>
      </c>
      <c r="JD190" s="4"/>
      <c r="JE190" s="4"/>
      <c r="JF190" s="4"/>
      <c r="JG190" s="4"/>
      <c r="JH190" s="4"/>
      <c r="JI190" s="4"/>
      <c r="JJ190" s="4"/>
      <c r="JK190" s="4"/>
      <c r="JL190" s="4"/>
      <c r="JM190" s="4"/>
      <c r="JN190" s="4">
        <v>10</v>
      </c>
      <c r="JO190" s="4"/>
      <c r="JP190" s="4"/>
      <c r="JQ190" s="4">
        <v>5</v>
      </c>
      <c r="JR190" s="4"/>
      <c r="JS190" s="4"/>
      <c r="JT190" s="4"/>
      <c r="JU190" s="4"/>
      <c r="JV190" s="4"/>
      <c r="JW190" s="4"/>
      <c r="JX190" s="4">
        <v>0</v>
      </c>
      <c r="JY190" s="4"/>
      <c r="JZ190" s="4">
        <v>10</v>
      </c>
      <c r="KA190" s="4"/>
      <c r="KB190" s="4"/>
      <c r="KC190" s="4"/>
      <c r="KD190" s="4"/>
      <c r="KE190" s="4"/>
      <c r="KF190" s="4"/>
      <c r="KG190" s="4"/>
      <c r="KH190" s="4"/>
      <c r="KI190" s="4"/>
      <c r="KJ190" s="4"/>
      <c r="KK190" s="4"/>
      <c r="KL190" s="4">
        <v>20</v>
      </c>
      <c r="KM190" s="4"/>
      <c r="KN190" s="4"/>
      <c r="KO190" s="4"/>
      <c r="KP190" s="4">
        <v>20</v>
      </c>
      <c r="KQ190" s="4">
        <v>115</v>
      </c>
      <c r="KR190" s="4"/>
      <c r="KS190" s="4"/>
      <c r="KT190" s="4"/>
      <c r="KU190" s="4"/>
      <c r="KV190" s="4"/>
      <c r="KW190" s="4">
        <v>236</v>
      </c>
      <c r="KX190" s="4">
        <v>10</v>
      </c>
      <c r="KY190" s="4"/>
      <c r="KZ190" s="4">
        <v>10</v>
      </c>
      <c r="LA190" s="4">
        <v>12</v>
      </c>
      <c r="LB190" s="4"/>
      <c r="LC190" s="4"/>
      <c r="LD190" s="4"/>
      <c r="LE190" s="4"/>
      <c r="LF190" s="4"/>
      <c r="LG190" s="4">
        <v>0</v>
      </c>
      <c r="LH190" s="4">
        <v>10</v>
      </c>
      <c r="LI190" s="4"/>
      <c r="LJ190" s="4">
        <v>30</v>
      </c>
      <c r="LK190" s="4"/>
      <c r="LL190" s="4"/>
      <c r="LM190" s="4"/>
      <c r="LN190" s="4"/>
      <c r="LO190" s="4"/>
      <c r="LP190" s="4"/>
      <c r="LQ190" s="4">
        <v>102</v>
      </c>
      <c r="LR190" s="4"/>
      <c r="LS190" s="4">
        <v>5</v>
      </c>
      <c r="LT190" s="4"/>
      <c r="LU190" s="4"/>
      <c r="LV190" s="4"/>
      <c r="LW190" s="4"/>
      <c r="LX190" s="4">
        <v>5</v>
      </c>
      <c r="LY190" s="4"/>
      <c r="LZ190" s="4"/>
      <c r="MA190" s="4">
        <v>50</v>
      </c>
      <c r="MB190" s="4"/>
      <c r="MC190" s="4"/>
      <c r="MD190" s="4"/>
      <c r="ME190" s="4"/>
      <c r="MF190" s="4">
        <v>10</v>
      </c>
      <c r="MG190" s="4"/>
      <c r="MH190" s="4"/>
      <c r="MI190" s="4"/>
      <c r="MJ190" s="4">
        <v>5</v>
      </c>
      <c r="MK190" s="4"/>
      <c r="ML190" s="4"/>
      <c r="MM190" s="4"/>
      <c r="MN190" s="4"/>
      <c r="MO190" s="4"/>
      <c r="MP190" s="4"/>
      <c r="MQ190" s="4"/>
      <c r="MR190" s="4"/>
      <c r="MS190" s="4"/>
      <c r="MT190" s="4">
        <v>4</v>
      </c>
      <c r="MU190" s="4"/>
      <c r="MV190" s="4"/>
      <c r="MW190" s="4"/>
      <c r="MX190" s="4"/>
      <c r="MY190" s="4"/>
      <c r="MZ190" s="4">
        <v>100</v>
      </c>
      <c r="NA190" s="4">
        <v>2</v>
      </c>
      <c r="NB190" s="43">
        <f t="shared" si="7"/>
        <v>1564</v>
      </c>
      <c r="NC190" s="11">
        <f t="shared" si="9"/>
        <v>35371.424</v>
      </c>
      <c r="ND190" s="9">
        <v>1664</v>
      </c>
      <c r="NE190" s="9">
        <f t="shared" si="8"/>
        <v>-100</v>
      </c>
    </row>
    <row r="191" spans="1:369" ht="140.25">
      <c r="A191" s="4">
        <v>217</v>
      </c>
      <c r="B191" s="5">
        <v>190</v>
      </c>
      <c r="C191" s="6" t="s">
        <v>752</v>
      </c>
      <c r="D191" s="30" t="s">
        <v>753</v>
      </c>
      <c r="E191" s="47" t="s">
        <v>814</v>
      </c>
      <c r="F191" s="45" t="s">
        <v>368</v>
      </c>
      <c r="G191" s="4">
        <v>1.62</v>
      </c>
      <c r="H191" s="4">
        <v>6000</v>
      </c>
      <c r="I191" s="4"/>
      <c r="J191" s="4"/>
      <c r="K191" s="4"/>
      <c r="L191" s="4"/>
      <c r="M191" s="4">
        <v>50</v>
      </c>
      <c r="N191" s="4"/>
      <c r="O191" s="4"/>
      <c r="P191" s="4">
        <v>200</v>
      </c>
      <c r="Q191" s="4"/>
      <c r="R191" s="4"/>
      <c r="S191" s="4"/>
      <c r="T191" s="4"/>
      <c r="U191" s="4"/>
      <c r="V191" s="4"/>
      <c r="W191" s="4">
        <v>1100</v>
      </c>
      <c r="X191" s="4"/>
      <c r="Y191" s="4"/>
      <c r="Z191" s="4"/>
      <c r="AA191" s="4"/>
      <c r="AB191" s="4"/>
      <c r="AC191" s="4"/>
      <c r="AD191" s="4"/>
      <c r="AE191" s="4"/>
      <c r="AF191" s="4">
        <v>50</v>
      </c>
      <c r="AG191" s="4"/>
      <c r="AH191" s="4"/>
      <c r="AI191" s="4"/>
      <c r="AJ191" s="4"/>
      <c r="AK191" s="4"/>
      <c r="AL191" s="4"/>
      <c r="AM191" s="4"/>
      <c r="AN191" s="4"/>
      <c r="AO191" s="4"/>
      <c r="AP191" s="4"/>
      <c r="AQ191" s="4"/>
      <c r="AR191" s="4"/>
      <c r="AS191" s="4"/>
      <c r="AT191" s="4"/>
      <c r="AU191" s="4"/>
      <c r="AV191" s="4"/>
      <c r="AW191" s="4">
        <v>60</v>
      </c>
      <c r="AX191" s="4"/>
      <c r="AY191" s="4"/>
      <c r="AZ191" s="4"/>
      <c r="BA191" s="4"/>
      <c r="BB191" s="4"/>
      <c r="BC191" s="4"/>
      <c r="BD191" s="4">
        <v>100</v>
      </c>
      <c r="BE191" s="4"/>
      <c r="BF191" s="4"/>
      <c r="BG191" s="4"/>
      <c r="BH191" s="4"/>
      <c r="BI191" s="4"/>
      <c r="BJ191" s="4"/>
      <c r="BK191" s="4"/>
      <c r="BL191" s="4"/>
      <c r="BM191" s="4"/>
      <c r="BN191" s="4">
        <v>5000</v>
      </c>
      <c r="BO191" s="4"/>
      <c r="BP191" s="4"/>
      <c r="BQ191" s="4">
        <v>300</v>
      </c>
      <c r="BR191" s="4"/>
      <c r="BS191" s="4"/>
      <c r="BT191" s="4"/>
      <c r="BU191" s="4">
        <v>50</v>
      </c>
      <c r="BV191" s="4"/>
      <c r="BW191" s="4"/>
      <c r="BX191" s="4"/>
      <c r="BY191" s="4"/>
      <c r="BZ191" s="4"/>
      <c r="CA191" s="4"/>
      <c r="CB191" s="4"/>
      <c r="CC191" s="4"/>
      <c r="CD191" s="4">
        <v>10</v>
      </c>
      <c r="CE191" s="4"/>
      <c r="CF191" s="4"/>
      <c r="CG191" s="4"/>
      <c r="CH191" s="4">
        <v>150</v>
      </c>
      <c r="CI191" s="4"/>
      <c r="CJ191" s="4"/>
      <c r="CK191" s="4"/>
      <c r="CL191" s="4"/>
      <c r="CM191" s="4"/>
      <c r="CN191" s="4"/>
      <c r="CO191" s="4"/>
      <c r="CP191" s="4"/>
      <c r="CQ191" s="4"/>
      <c r="CR191" s="4"/>
      <c r="CS191" s="4"/>
      <c r="CT191" s="4">
        <v>100</v>
      </c>
      <c r="CU191" s="4"/>
      <c r="CV191" s="4"/>
      <c r="CW191" s="4"/>
      <c r="CX191" s="4"/>
      <c r="CY191" s="4"/>
      <c r="CZ191" s="4">
        <v>150</v>
      </c>
      <c r="DA191" s="4"/>
      <c r="DB191" s="4"/>
      <c r="DC191" s="4"/>
      <c r="DD191" s="4">
        <v>100</v>
      </c>
      <c r="DE191" s="4"/>
      <c r="DF191" s="4"/>
      <c r="DG191" s="4"/>
      <c r="DH191" s="4">
        <v>50</v>
      </c>
      <c r="DI191" s="4">
        <v>0</v>
      </c>
      <c r="DJ191" s="4"/>
      <c r="DK191" s="4"/>
      <c r="DL191" s="4">
        <v>30</v>
      </c>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v>200</v>
      </c>
      <c r="EL191" s="4"/>
      <c r="EM191" s="4"/>
      <c r="EN191" s="4"/>
      <c r="EO191" s="4"/>
      <c r="EP191" s="4">
        <v>10</v>
      </c>
      <c r="EQ191" s="4"/>
      <c r="ER191" s="4"/>
      <c r="ES191" s="4"/>
      <c r="ET191" s="4"/>
      <c r="EU191" s="4">
        <v>100</v>
      </c>
      <c r="EV191" s="4"/>
      <c r="EW191" s="4"/>
      <c r="EX191" s="4">
        <v>2</v>
      </c>
      <c r="EY191" s="4"/>
      <c r="EZ191" s="4"/>
      <c r="FA191" s="4"/>
      <c r="FB191" s="4"/>
      <c r="FC191" s="4"/>
      <c r="FD191" s="4"/>
      <c r="FE191" s="4"/>
      <c r="FF191" s="4"/>
      <c r="FG191" s="4"/>
      <c r="FH191" s="4"/>
      <c r="FI191" s="4"/>
      <c r="FJ191" s="4"/>
      <c r="FK191" s="4">
        <v>30</v>
      </c>
      <c r="FL191" s="4"/>
      <c r="FM191" s="4"/>
      <c r="FN191" s="4"/>
      <c r="FO191" s="4"/>
      <c r="FP191" s="4"/>
      <c r="FQ191" s="4"/>
      <c r="FR191" s="4"/>
      <c r="FS191" s="4"/>
      <c r="FT191" s="4">
        <v>20</v>
      </c>
      <c r="FU191" s="4"/>
      <c r="FV191" s="4"/>
      <c r="FW191" s="4"/>
      <c r="FX191" s="4">
        <v>1500</v>
      </c>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v>200</v>
      </c>
      <c r="GY191" s="4"/>
      <c r="GZ191" s="4"/>
      <c r="HA191" s="4"/>
      <c r="HB191" s="4"/>
      <c r="HC191" s="4"/>
      <c r="HD191" s="4"/>
      <c r="HE191" s="4"/>
      <c r="HF191" s="4"/>
      <c r="HG191" s="4">
        <v>100</v>
      </c>
      <c r="HH191" s="4"/>
      <c r="HI191" s="4"/>
      <c r="HJ191" s="4"/>
      <c r="HK191" s="4"/>
      <c r="HL191" s="4"/>
      <c r="HM191" s="4">
        <v>100</v>
      </c>
      <c r="HN191" s="4"/>
      <c r="HO191" s="4">
        <v>10</v>
      </c>
      <c r="HP191" s="4"/>
      <c r="HQ191" s="4"/>
      <c r="HR191" s="4"/>
      <c r="HS191" s="4"/>
      <c r="HT191" s="4"/>
      <c r="HU191" s="4"/>
      <c r="HV191" s="4"/>
      <c r="HW191" s="4"/>
      <c r="HX191" s="4">
        <v>750</v>
      </c>
      <c r="HY191" s="4"/>
      <c r="HZ191" s="4"/>
      <c r="IA191" s="4">
        <v>50</v>
      </c>
      <c r="IB191" s="4"/>
      <c r="IC191" s="4"/>
      <c r="ID191" s="4"/>
      <c r="IE191" s="4"/>
      <c r="IF191" s="4"/>
      <c r="IG191" s="4"/>
      <c r="IH191" s="4"/>
      <c r="II191" s="4">
        <v>100</v>
      </c>
      <c r="IJ191" s="4"/>
      <c r="IK191" s="4"/>
      <c r="IL191" s="4"/>
      <c r="IM191" s="4"/>
      <c r="IN191" s="4"/>
      <c r="IO191" s="4">
        <v>100</v>
      </c>
      <c r="IP191" s="4"/>
      <c r="IQ191" s="4"/>
      <c r="IR191" s="4">
        <v>1000</v>
      </c>
      <c r="IS191" s="4"/>
      <c r="IT191" s="4"/>
      <c r="IU191" s="4"/>
      <c r="IV191" s="4"/>
      <c r="IW191" s="4"/>
      <c r="IX191" s="4"/>
      <c r="IY191" s="4">
        <v>250</v>
      </c>
      <c r="IZ191" s="4"/>
      <c r="JA191" s="4">
        <v>100</v>
      </c>
      <c r="JB191" s="4"/>
      <c r="JC191" s="4"/>
      <c r="JD191" s="4"/>
      <c r="JE191" s="4"/>
      <c r="JF191" s="4"/>
      <c r="JG191" s="4"/>
      <c r="JH191" s="4"/>
      <c r="JI191" s="4"/>
      <c r="JJ191" s="4"/>
      <c r="JK191" s="4">
        <v>1000</v>
      </c>
      <c r="JL191" s="4"/>
      <c r="JM191" s="4"/>
      <c r="JN191" s="4">
        <v>150</v>
      </c>
      <c r="JO191" s="4"/>
      <c r="JP191" s="4">
        <v>200</v>
      </c>
      <c r="JQ191" s="4"/>
      <c r="JR191" s="4"/>
      <c r="JS191" s="4"/>
      <c r="JT191" s="4"/>
      <c r="JU191" s="4"/>
      <c r="JV191" s="4"/>
      <c r="JW191" s="4"/>
      <c r="JX191" s="4">
        <v>0</v>
      </c>
      <c r="JY191" s="4"/>
      <c r="JZ191" s="4"/>
      <c r="KA191" s="4"/>
      <c r="KB191" s="4">
        <v>1000</v>
      </c>
      <c r="KC191" s="4"/>
      <c r="KD191" s="4"/>
      <c r="KE191" s="4"/>
      <c r="KF191" s="4"/>
      <c r="KG191" s="4"/>
      <c r="KH191" s="4">
        <v>2500</v>
      </c>
      <c r="KI191" s="4"/>
      <c r="KJ191" s="4"/>
      <c r="KK191" s="4"/>
      <c r="KL191" s="4">
        <v>200</v>
      </c>
      <c r="KM191" s="4"/>
      <c r="KN191" s="4">
        <v>150</v>
      </c>
      <c r="KO191" s="4">
        <v>700</v>
      </c>
      <c r="KP191" s="4">
        <v>2120</v>
      </c>
      <c r="KQ191" s="4">
        <v>33210</v>
      </c>
      <c r="KR191" s="4"/>
      <c r="KS191" s="4"/>
      <c r="KT191" s="4"/>
      <c r="KU191" s="4"/>
      <c r="KV191" s="4"/>
      <c r="KW191" s="4">
        <v>5700</v>
      </c>
      <c r="KX191" s="4"/>
      <c r="KY191" s="4"/>
      <c r="KZ191" s="4">
        <v>100</v>
      </c>
      <c r="LA191" s="4">
        <v>365</v>
      </c>
      <c r="LB191" s="4"/>
      <c r="LC191" s="4"/>
      <c r="LD191" s="4"/>
      <c r="LE191" s="4">
        <v>4600</v>
      </c>
      <c r="LF191" s="4"/>
      <c r="LG191" s="4">
        <v>0</v>
      </c>
      <c r="LH191" s="4"/>
      <c r="LI191" s="4"/>
      <c r="LJ191" s="4"/>
      <c r="LK191" s="4">
        <v>700</v>
      </c>
      <c r="LL191" s="4">
        <v>100</v>
      </c>
      <c r="LM191" s="4"/>
      <c r="LN191" s="4"/>
      <c r="LO191" s="4"/>
      <c r="LP191" s="4"/>
      <c r="LQ191" s="4">
        <v>1150</v>
      </c>
      <c r="LR191" s="4"/>
      <c r="LS191" s="4"/>
      <c r="LT191" s="4">
        <v>1000</v>
      </c>
      <c r="LU191" s="4"/>
      <c r="LV191" s="4"/>
      <c r="LW191" s="4"/>
      <c r="LX191" s="4">
        <v>15</v>
      </c>
      <c r="LY191" s="4"/>
      <c r="LZ191" s="4"/>
      <c r="MA191" s="4">
        <v>1000</v>
      </c>
      <c r="MB191" s="4"/>
      <c r="MC191" s="4"/>
      <c r="MD191" s="4"/>
      <c r="ME191" s="4"/>
      <c r="MF191" s="4">
        <v>0</v>
      </c>
      <c r="MG191" s="4"/>
      <c r="MH191" s="4"/>
      <c r="MI191" s="4"/>
      <c r="MJ191" s="4">
        <v>500</v>
      </c>
      <c r="MK191" s="4">
        <v>50</v>
      </c>
      <c r="ML191" s="4"/>
      <c r="MM191" s="4">
        <v>200</v>
      </c>
      <c r="MN191" s="4"/>
      <c r="MO191" s="4"/>
      <c r="MP191" s="4"/>
      <c r="MQ191" s="4">
        <v>300</v>
      </c>
      <c r="MR191" s="4"/>
      <c r="MS191" s="4"/>
      <c r="MT191" s="4"/>
      <c r="MU191" s="4"/>
      <c r="MV191" s="4">
        <v>50</v>
      </c>
      <c r="MW191" s="4"/>
      <c r="MX191" s="4"/>
      <c r="MY191" s="4"/>
      <c r="MZ191" s="4"/>
      <c r="NA191" s="4"/>
      <c r="NB191" s="8">
        <f t="shared" si="7"/>
        <v>75182</v>
      </c>
      <c r="NC191" s="4">
        <f t="shared" si="9"/>
        <v>121794.84000000001</v>
      </c>
      <c r="ND191" s="9">
        <v>75182</v>
      </c>
      <c r="NE191" s="9">
        <f t="shared" si="8"/>
        <v>0</v>
      </c>
    </row>
    <row r="192" spans="1:369" ht="140.25">
      <c r="A192" s="4">
        <v>218</v>
      </c>
      <c r="B192" s="5">
        <v>191</v>
      </c>
      <c r="C192" s="6" t="s">
        <v>754</v>
      </c>
      <c r="D192" s="30" t="s">
        <v>755</v>
      </c>
      <c r="E192" s="47" t="s">
        <v>815</v>
      </c>
      <c r="F192" s="45" t="s">
        <v>368</v>
      </c>
      <c r="G192" s="4">
        <v>2.82</v>
      </c>
      <c r="H192" s="4">
        <v>3000</v>
      </c>
      <c r="I192" s="4"/>
      <c r="J192" s="4"/>
      <c r="K192" s="4"/>
      <c r="L192" s="4"/>
      <c r="M192" s="4"/>
      <c r="N192" s="4"/>
      <c r="O192" s="4"/>
      <c r="P192" s="4">
        <v>200</v>
      </c>
      <c r="Q192" s="4"/>
      <c r="R192" s="4"/>
      <c r="S192" s="4"/>
      <c r="T192" s="4"/>
      <c r="U192" s="4"/>
      <c r="V192" s="4"/>
      <c r="W192" s="4">
        <v>500</v>
      </c>
      <c r="X192" s="4"/>
      <c r="Y192" s="4"/>
      <c r="Z192" s="4"/>
      <c r="AA192" s="4"/>
      <c r="AB192" s="4"/>
      <c r="AC192" s="4"/>
      <c r="AD192" s="4"/>
      <c r="AE192" s="4"/>
      <c r="AF192" s="4"/>
      <c r="AG192" s="4"/>
      <c r="AH192" s="4"/>
      <c r="AI192" s="4"/>
      <c r="AJ192" s="4"/>
      <c r="AK192" s="4"/>
      <c r="AL192" s="4"/>
      <c r="AM192" s="4"/>
      <c r="AN192" s="4"/>
      <c r="AO192" s="4"/>
      <c r="AP192" s="4"/>
      <c r="AQ192" s="4"/>
      <c r="AR192" s="4">
        <v>100</v>
      </c>
      <c r="AS192" s="4"/>
      <c r="AT192" s="4"/>
      <c r="AU192" s="4"/>
      <c r="AV192" s="4"/>
      <c r="AW192" s="4">
        <v>200</v>
      </c>
      <c r="AX192" s="4"/>
      <c r="AY192" s="4"/>
      <c r="AZ192" s="4"/>
      <c r="BA192" s="4"/>
      <c r="BB192" s="4"/>
      <c r="BC192" s="4"/>
      <c r="BD192" s="4"/>
      <c r="BE192" s="4"/>
      <c r="BF192" s="4"/>
      <c r="BG192" s="4"/>
      <c r="BH192" s="4"/>
      <c r="BI192" s="4"/>
      <c r="BJ192" s="4"/>
      <c r="BK192" s="4"/>
      <c r="BL192" s="4"/>
      <c r="BM192" s="4"/>
      <c r="BN192" s="4">
        <v>20000</v>
      </c>
      <c r="BO192" s="4">
        <v>500</v>
      </c>
      <c r="BP192" s="4">
        <v>2000</v>
      </c>
      <c r="BQ192" s="4"/>
      <c r="BR192" s="4"/>
      <c r="BS192" s="4"/>
      <c r="BT192" s="4">
        <v>25</v>
      </c>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v>300</v>
      </c>
      <c r="CX192" s="4"/>
      <c r="CY192" s="4"/>
      <c r="CZ192" s="4">
        <v>50</v>
      </c>
      <c r="DA192" s="4"/>
      <c r="DB192" s="4"/>
      <c r="DC192" s="4">
        <v>500</v>
      </c>
      <c r="DD192" s="4"/>
      <c r="DE192" s="4"/>
      <c r="DF192" s="4"/>
      <c r="DG192" s="4"/>
      <c r="DH192" s="4"/>
      <c r="DI192" s="4">
        <v>0</v>
      </c>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v>100</v>
      </c>
      <c r="EM192" s="4"/>
      <c r="EN192" s="4"/>
      <c r="EO192" s="4"/>
      <c r="EP192" s="4"/>
      <c r="EQ192" s="4">
        <v>100</v>
      </c>
      <c r="ER192" s="4"/>
      <c r="ES192" s="4"/>
      <c r="ET192" s="4">
        <v>200</v>
      </c>
      <c r="EU192" s="4"/>
      <c r="EV192" s="4"/>
      <c r="EW192" s="4"/>
      <c r="EX192" s="4"/>
      <c r="EY192" s="4"/>
      <c r="EZ192" s="4"/>
      <c r="FA192" s="4"/>
      <c r="FB192" s="4"/>
      <c r="FC192" s="4"/>
      <c r="FD192" s="4"/>
      <c r="FE192" s="4"/>
      <c r="FF192" s="4"/>
      <c r="FG192" s="4"/>
      <c r="FH192" s="4"/>
      <c r="FI192" s="4"/>
      <c r="FJ192" s="4"/>
      <c r="FK192" s="4">
        <v>30</v>
      </c>
      <c r="FL192" s="4"/>
      <c r="FM192" s="4">
        <v>2000</v>
      </c>
      <c r="FN192" s="4"/>
      <c r="FO192" s="4"/>
      <c r="FP192" s="4"/>
      <c r="FQ192" s="4"/>
      <c r="FR192" s="4"/>
      <c r="FS192" s="4"/>
      <c r="FT192" s="4">
        <v>20</v>
      </c>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v>200</v>
      </c>
      <c r="GW192" s="4"/>
      <c r="GX192" s="4"/>
      <c r="GY192" s="4"/>
      <c r="GZ192" s="4">
        <v>100</v>
      </c>
      <c r="HA192" s="4"/>
      <c r="HB192" s="4"/>
      <c r="HC192" s="4"/>
      <c r="HD192" s="4"/>
      <c r="HE192" s="4"/>
      <c r="HF192" s="4">
        <v>100</v>
      </c>
      <c r="HG192" s="4"/>
      <c r="HH192" s="4"/>
      <c r="HI192" s="4"/>
      <c r="HJ192" s="4"/>
      <c r="HK192" s="4"/>
      <c r="HL192" s="4"/>
      <c r="HM192" s="4"/>
      <c r="HN192" s="4">
        <v>3000</v>
      </c>
      <c r="HO192" s="4"/>
      <c r="HP192" s="4"/>
      <c r="HQ192" s="4"/>
      <c r="HR192" s="4"/>
      <c r="HS192" s="4"/>
      <c r="HT192" s="4">
        <v>30</v>
      </c>
      <c r="HU192" s="4"/>
      <c r="HV192" s="4"/>
      <c r="HW192" s="4">
        <v>250</v>
      </c>
      <c r="HX192" s="4"/>
      <c r="HY192" s="4"/>
      <c r="HZ192" s="4">
        <v>100</v>
      </c>
      <c r="IA192" s="4">
        <v>30</v>
      </c>
      <c r="IB192" s="4"/>
      <c r="IC192" s="4"/>
      <c r="ID192" s="4"/>
      <c r="IE192" s="4"/>
      <c r="IF192" s="4"/>
      <c r="IG192" s="4"/>
      <c r="IH192" s="4"/>
      <c r="II192" s="4">
        <v>100</v>
      </c>
      <c r="IJ192" s="4">
        <v>3000</v>
      </c>
      <c r="IK192" s="4"/>
      <c r="IL192" s="4"/>
      <c r="IM192" s="4"/>
      <c r="IN192" s="4"/>
      <c r="IO192" s="4">
        <v>0</v>
      </c>
      <c r="IP192" s="4"/>
      <c r="IQ192" s="4"/>
      <c r="IR192" s="4">
        <v>50</v>
      </c>
      <c r="IS192" s="4"/>
      <c r="IT192" s="4"/>
      <c r="IU192" s="4"/>
      <c r="IV192" s="4"/>
      <c r="IW192" s="4"/>
      <c r="IX192" s="4"/>
      <c r="IY192" s="4">
        <v>250</v>
      </c>
      <c r="IZ192" s="4">
        <v>100</v>
      </c>
      <c r="JA192" s="4"/>
      <c r="JB192" s="4"/>
      <c r="JC192" s="4">
        <v>200</v>
      </c>
      <c r="JD192" s="4"/>
      <c r="JE192" s="4"/>
      <c r="JF192" s="4"/>
      <c r="JG192" s="4">
        <v>120</v>
      </c>
      <c r="JH192" s="4"/>
      <c r="JI192" s="4"/>
      <c r="JJ192" s="4"/>
      <c r="JK192" s="4"/>
      <c r="JL192" s="4">
        <v>50</v>
      </c>
      <c r="JM192" s="4"/>
      <c r="JN192" s="4"/>
      <c r="JO192" s="4"/>
      <c r="JP192" s="4"/>
      <c r="JQ192" s="4"/>
      <c r="JR192" s="4"/>
      <c r="JS192" s="4"/>
      <c r="JT192" s="4"/>
      <c r="JU192" s="4"/>
      <c r="JV192" s="4"/>
      <c r="JW192" s="4"/>
      <c r="JX192" s="4">
        <v>0</v>
      </c>
      <c r="JY192" s="4"/>
      <c r="JZ192" s="4">
        <v>100</v>
      </c>
      <c r="KA192" s="4"/>
      <c r="KB192" s="4"/>
      <c r="KC192" s="4"/>
      <c r="KD192" s="4"/>
      <c r="KE192" s="4">
        <v>4000</v>
      </c>
      <c r="KF192" s="4"/>
      <c r="KG192" s="4"/>
      <c r="KH192" s="4"/>
      <c r="KI192" s="4"/>
      <c r="KJ192" s="4"/>
      <c r="KK192" s="4"/>
      <c r="KL192" s="4">
        <v>1000</v>
      </c>
      <c r="KM192" s="4"/>
      <c r="KN192" s="4">
        <v>200</v>
      </c>
      <c r="KO192" s="4"/>
      <c r="KP192" s="4">
        <v>720</v>
      </c>
      <c r="KQ192" s="4">
        <v>7400</v>
      </c>
      <c r="KR192" s="4"/>
      <c r="KS192" s="4">
        <v>360</v>
      </c>
      <c r="KT192" s="4"/>
      <c r="KU192" s="4">
        <v>500</v>
      </c>
      <c r="KV192" s="4">
        <v>400</v>
      </c>
      <c r="KW192" s="4">
        <v>2000</v>
      </c>
      <c r="KX192" s="4">
        <v>10000</v>
      </c>
      <c r="KY192" s="4"/>
      <c r="KZ192" s="4">
        <v>420</v>
      </c>
      <c r="LA192" s="4">
        <v>100</v>
      </c>
      <c r="LB192" s="4"/>
      <c r="LC192" s="4">
        <v>18000</v>
      </c>
      <c r="LD192" s="4"/>
      <c r="LE192" s="4">
        <v>3900</v>
      </c>
      <c r="LF192" s="4"/>
      <c r="LG192" s="4">
        <v>6000</v>
      </c>
      <c r="LH192" s="4"/>
      <c r="LI192" s="4"/>
      <c r="LJ192" s="4">
        <v>32000</v>
      </c>
      <c r="LK192" s="4"/>
      <c r="LL192" s="4">
        <v>500</v>
      </c>
      <c r="LM192" s="4"/>
      <c r="LN192" s="4">
        <v>200</v>
      </c>
      <c r="LO192" s="4">
        <v>100</v>
      </c>
      <c r="LP192" s="4"/>
      <c r="LQ192" s="4">
        <v>470</v>
      </c>
      <c r="LR192" s="4"/>
      <c r="LS192" s="4"/>
      <c r="LT192" s="4"/>
      <c r="LU192" s="4">
        <v>800</v>
      </c>
      <c r="LV192" s="4"/>
      <c r="LW192" s="4"/>
      <c r="LX192" s="4"/>
      <c r="LY192" s="4"/>
      <c r="LZ192" s="4"/>
      <c r="MA192" s="4"/>
      <c r="MB192" s="4"/>
      <c r="MC192" s="4"/>
      <c r="MD192" s="4"/>
      <c r="ME192" s="4">
        <v>450</v>
      </c>
      <c r="MF192" s="4">
        <v>0</v>
      </c>
      <c r="MG192" s="4"/>
      <c r="MH192" s="4"/>
      <c r="MI192" s="4"/>
      <c r="MJ192" s="4">
        <v>5000</v>
      </c>
      <c r="MK192" s="4"/>
      <c r="ML192" s="4"/>
      <c r="MM192" s="4">
        <v>200</v>
      </c>
      <c r="MN192" s="4"/>
      <c r="MO192" s="4"/>
      <c r="MP192" s="4"/>
      <c r="MQ192" s="4"/>
      <c r="MR192" s="4"/>
      <c r="MS192" s="4"/>
      <c r="MT192" s="4"/>
      <c r="MU192" s="4"/>
      <c r="MV192" s="4">
        <v>50</v>
      </c>
      <c r="MW192" s="4"/>
      <c r="MX192" s="4"/>
      <c r="MY192" s="4"/>
      <c r="MZ192" s="4">
        <v>400</v>
      </c>
      <c r="NA192" s="4"/>
      <c r="NB192" s="8">
        <f t="shared" si="7"/>
        <v>132775</v>
      </c>
      <c r="NC192" s="4">
        <f t="shared" si="9"/>
        <v>374425.5</v>
      </c>
      <c r="ND192" s="9">
        <v>132775</v>
      </c>
      <c r="NE192" s="9">
        <f t="shared" si="8"/>
        <v>0</v>
      </c>
    </row>
    <row r="193" spans="1:369" ht="102">
      <c r="A193" s="4">
        <v>219</v>
      </c>
      <c r="B193" s="5">
        <v>192</v>
      </c>
      <c r="C193" s="6" t="s">
        <v>756</v>
      </c>
      <c r="D193" s="31" t="s">
        <v>757</v>
      </c>
      <c r="E193" s="46"/>
      <c r="F193" s="4" t="s">
        <v>368</v>
      </c>
      <c r="G193" s="4">
        <v>1.77</v>
      </c>
      <c r="H193" s="4">
        <v>500</v>
      </c>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v>50</v>
      </c>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v>0</v>
      </c>
      <c r="IP193" s="4"/>
      <c r="IQ193" s="4"/>
      <c r="IR193" s="4"/>
      <c r="IS193" s="4"/>
      <c r="IT193" s="4"/>
      <c r="IU193" s="4"/>
      <c r="IV193" s="4"/>
      <c r="IW193" s="4"/>
      <c r="IX193" s="4"/>
      <c r="IY193" s="4"/>
      <c r="IZ193" s="4"/>
      <c r="JA193" s="4"/>
      <c r="JB193" s="4"/>
      <c r="JC193" s="4"/>
      <c r="JD193" s="4"/>
      <c r="JE193" s="4"/>
      <c r="JF193" s="4"/>
      <c r="JG193" s="4"/>
      <c r="JH193" s="4"/>
      <c r="JI193" s="4"/>
      <c r="JJ193" s="4"/>
      <c r="JK193" s="4"/>
      <c r="JL193" s="4"/>
      <c r="JM193" s="4"/>
      <c r="JN193" s="4"/>
      <c r="JO193" s="4"/>
      <c r="JP193" s="4"/>
      <c r="JQ193" s="4"/>
      <c r="JR193" s="4"/>
      <c r="JS193" s="4"/>
      <c r="JT193" s="4"/>
      <c r="JU193" s="4"/>
      <c r="JV193" s="4"/>
      <c r="JW193" s="4"/>
      <c r="JX193" s="4">
        <v>0</v>
      </c>
      <c r="JY193" s="4"/>
      <c r="JZ193" s="4"/>
      <c r="KA193" s="4"/>
      <c r="KB193" s="4"/>
      <c r="KC193" s="4"/>
      <c r="KD193" s="4"/>
      <c r="KE193" s="4"/>
      <c r="KF193" s="4"/>
      <c r="KG193" s="4"/>
      <c r="KH193" s="4"/>
      <c r="KI193" s="4"/>
      <c r="KJ193" s="4"/>
      <c r="KK193" s="4"/>
      <c r="KL193" s="4"/>
      <c r="KM193" s="4"/>
      <c r="KN193" s="4"/>
      <c r="KO193" s="4"/>
      <c r="KP193" s="4">
        <v>100</v>
      </c>
      <c r="KQ193" s="4"/>
      <c r="KR193" s="4"/>
      <c r="KS193" s="4"/>
      <c r="KT193" s="4"/>
      <c r="KU193" s="4"/>
      <c r="KV193" s="4"/>
      <c r="KW193" s="4">
        <v>2000</v>
      </c>
      <c r="KX193" s="4">
        <v>5000</v>
      </c>
      <c r="KY193" s="4"/>
      <c r="KZ193" s="4"/>
      <c r="LA193" s="4"/>
      <c r="LB193" s="4"/>
      <c r="LC193" s="4"/>
      <c r="LD193" s="4"/>
      <c r="LE193" s="4"/>
      <c r="LF193" s="4"/>
      <c r="LG193" s="4">
        <v>0</v>
      </c>
      <c r="LH193" s="4"/>
      <c r="LI193" s="4">
        <v>4000</v>
      </c>
      <c r="LJ193" s="4"/>
      <c r="LK193" s="4"/>
      <c r="LL193" s="4"/>
      <c r="LM193" s="4"/>
      <c r="LN193" s="4"/>
      <c r="LO193" s="4"/>
      <c r="LP193" s="4"/>
      <c r="LQ193" s="4">
        <v>0</v>
      </c>
      <c r="LR193" s="4"/>
      <c r="LS193" s="4"/>
      <c r="LT193" s="4"/>
      <c r="LU193" s="4"/>
      <c r="LV193" s="4"/>
      <c r="LW193" s="4"/>
      <c r="LX193" s="4"/>
      <c r="LY193" s="4"/>
      <c r="LZ193" s="4"/>
      <c r="MA193" s="4"/>
      <c r="MB193" s="4"/>
      <c r="MC193" s="4"/>
      <c r="MD193" s="4"/>
      <c r="ME193" s="4"/>
      <c r="MF193" s="4">
        <v>0</v>
      </c>
      <c r="MG193" s="4"/>
      <c r="MH193" s="4"/>
      <c r="MI193" s="4"/>
      <c r="MJ193" s="4">
        <v>0</v>
      </c>
      <c r="MK193" s="4"/>
      <c r="ML193" s="4"/>
      <c r="MM193" s="4"/>
      <c r="MN193" s="4"/>
      <c r="MO193" s="4"/>
      <c r="MP193" s="4"/>
      <c r="MQ193" s="4"/>
      <c r="MR193" s="4"/>
      <c r="MS193" s="4"/>
      <c r="MT193" s="4"/>
      <c r="MU193" s="4"/>
      <c r="MV193" s="4"/>
      <c r="MW193" s="4"/>
      <c r="MX193" s="4"/>
      <c r="MY193" s="4"/>
      <c r="MZ193" s="4"/>
      <c r="NA193" s="4"/>
      <c r="NB193" s="8">
        <f t="shared" si="7"/>
        <v>11650</v>
      </c>
      <c r="NC193" s="4">
        <f t="shared" si="9"/>
        <v>20620.5</v>
      </c>
      <c r="ND193" s="9">
        <v>11650</v>
      </c>
      <c r="NE193" s="9">
        <f t="shared" si="8"/>
        <v>0</v>
      </c>
    </row>
    <row r="194" spans="1:369" ht="102">
      <c r="A194" s="4">
        <v>220</v>
      </c>
      <c r="B194" s="5">
        <v>193</v>
      </c>
      <c r="C194" s="6" t="s">
        <v>758</v>
      </c>
      <c r="D194" s="31" t="s">
        <v>759</v>
      </c>
      <c r="E194" s="31"/>
      <c r="F194" s="4" t="s">
        <v>368</v>
      </c>
      <c r="G194" s="4">
        <v>4.272</v>
      </c>
      <c r="H194" s="4">
        <v>100</v>
      </c>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v>100</v>
      </c>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v>0</v>
      </c>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v>0</v>
      </c>
      <c r="IP194" s="4"/>
      <c r="IQ194" s="4"/>
      <c r="IR194" s="4"/>
      <c r="IS194" s="4"/>
      <c r="IT194" s="4"/>
      <c r="IU194" s="4"/>
      <c r="IV194" s="4"/>
      <c r="IW194" s="4"/>
      <c r="IX194" s="4"/>
      <c r="IY194" s="4"/>
      <c r="IZ194" s="4"/>
      <c r="JA194" s="4"/>
      <c r="JB194" s="4"/>
      <c r="JC194" s="4"/>
      <c r="JD194" s="4"/>
      <c r="JE194" s="4"/>
      <c r="JF194" s="4"/>
      <c r="JG194" s="4"/>
      <c r="JH194" s="4"/>
      <c r="JI194" s="4"/>
      <c r="JJ194" s="4"/>
      <c r="JK194" s="4"/>
      <c r="JL194" s="4"/>
      <c r="JM194" s="4"/>
      <c r="JN194" s="4"/>
      <c r="JO194" s="4"/>
      <c r="JP194" s="4"/>
      <c r="JQ194" s="4"/>
      <c r="JR194" s="4"/>
      <c r="JS194" s="4"/>
      <c r="JT194" s="4"/>
      <c r="JU194" s="4"/>
      <c r="JV194" s="4"/>
      <c r="JW194" s="4"/>
      <c r="JX194" s="4">
        <v>0</v>
      </c>
      <c r="JY194" s="4"/>
      <c r="JZ194" s="4"/>
      <c r="KA194" s="4"/>
      <c r="KB194" s="4"/>
      <c r="KC194" s="4"/>
      <c r="KD194" s="4"/>
      <c r="KE194" s="4"/>
      <c r="KF194" s="4"/>
      <c r="KG194" s="4"/>
      <c r="KH194" s="4"/>
      <c r="KI194" s="4"/>
      <c r="KJ194" s="4"/>
      <c r="KK194" s="4"/>
      <c r="KL194" s="4"/>
      <c r="KM194" s="4"/>
      <c r="KN194" s="4"/>
      <c r="KO194" s="4"/>
      <c r="KP194" s="4">
        <v>100</v>
      </c>
      <c r="KQ194" s="4"/>
      <c r="KR194" s="4"/>
      <c r="KS194" s="4">
        <v>100</v>
      </c>
      <c r="KT194" s="4"/>
      <c r="KU194" s="4"/>
      <c r="KV194" s="4"/>
      <c r="KW194" s="4">
        <v>100</v>
      </c>
      <c r="KX194" s="4"/>
      <c r="KY194" s="4"/>
      <c r="KZ194" s="4"/>
      <c r="LA194" s="4"/>
      <c r="LB194" s="4"/>
      <c r="LC194" s="4"/>
      <c r="LD194" s="4"/>
      <c r="LE194" s="4"/>
      <c r="LF194" s="4"/>
      <c r="LG194" s="4">
        <v>0</v>
      </c>
      <c r="LH194" s="4"/>
      <c r="LI194" s="4">
        <v>3500</v>
      </c>
      <c r="LJ194" s="4"/>
      <c r="LK194" s="4"/>
      <c r="LL194" s="4"/>
      <c r="LM194" s="4"/>
      <c r="LN194" s="4"/>
      <c r="LO194" s="4"/>
      <c r="LP194" s="4"/>
      <c r="LQ194" s="4">
        <v>0</v>
      </c>
      <c r="LR194" s="4"/>
      <c r="LS194" s="4"/>
      <c r="LT194" s="4"/>
      <c r="LU194" s="4"/>
      <c r="LV194" s="4"/>
      <c r="LW194" s="4"/>
      <c r="LX194" s="4"/>
      <c r="LY194" s="4"/>
      <c r="LZ194" s="4"/>
      <c r="MA194" s="4"/>
      <c r="MB194" s="4"/>
      <c r="MC194" s="4"/>
      <c r="MD194" s="4"/>
      <c r="ME194" s="4"/>
      <c r="MF194" s="4">
        <v>0</v>
      </c>
      <c r="MG194" s="4"/>
      <c r="MH194" s="4"/>
      <c r="MI194" s="4"/>
      <c r="MJ194" s="4">
        <v>0</v>
      </c>
      <c r="MK194" s="4"/>
      <c r="ML194" s="4"/>
      <c r="MM194" s="4"/>
      <c r="MN194" s="4"/>
      <c r="MO194" s="4"/>
      <c r="MP194" s="4"/>
      <c r="MQ194" s="4"/>
      <c r="MR194" s="4"/>
      <c r="MS194" s="4"/>
      <c r="MT194" s="4"/>
      <c r="MU194" s="4"/>
      <c r="MV194" s="4"/>
      <c r="MW194" s="4"/>
      <c r="MX194" s="4"/>
      <c r="MY194" s="4"/>
      <c r="MZ194" s="4">
        <v>100</v>
      </c>
      <c r="NA194" s="4"/>
      <c r="NB194" s="8">
        <f aca="true" t="shared" si="10" ref="NB194:NB221">SUM(H194:NA194)</f>
        <v>4100</v>
      </c>
      <c r="NC194" s="4">
        <f t="shared" si="9"/>
        <v>17515.2</v>
      </c>
      <c r="ND194" s="9">
        <v>4100</v>
      </c>
      <c r="NE194" s="9">
        <f t="shared" si="8"/>
        <v>0</v>
      </c>
    </row>
    <row r="195" spans="1:369" ht="102">
      <c r="A195" s="4">
        <v>221</v>
      </c>
      <c r="B195" s="5">
        <v>194</v>
      </c>
      <c r="C195" s="6" t="s">
        <v>760</v>
      </c>
      <c r="D195" s="31" t="s">
        <v>761</v>
      </c>
      <c r="E195" s="31"/>
      <c r="F195" s="4" t="s">
        <v>368</v>
      </c>
      <c r="G195" s="4">
        <v>5.892</v>
      </c>
      <c r="H195" s="4">
        <v>300</v>
      </c>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v>100</v>
      </c>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v>0</v>
      </c>
      <c r="DJ195" s="4"/>
      <c r="DK195" s="4"/>
      <c r="DL195" s="4"/>
      <c r="DM195" s="4"/>
      <c r="DN195" s="4">
        <v>50</v>
      </c>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v>0</v>
      </c>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v>0</v>
      </c>
      <c r="JY195" s="4"/>
      <c r="JZ195" s="4"/>
      <c r="KA195" s="4"/>
      <c r="KB195" s="4"/>
      <c r="KC195" s="4"/>
      <c r="KD195" s="4"/>
      <c r="KE195" s="4"/>
      <c r="KF195" s="4"/>
      <c r="KG195" s="4"/>
      <c r="KH195" s="4"/>
      <c r="KI195" s="4"/>
      <c r="KJ195" s="4"/>
      <c r="KK195" s="4"/>
      <c r="KL195" s="4"/>
      <c r="KM195" s="4"/>
      <c r="KN195" s="4"/>
      <c r="KO195" s="4"/>
      <c r="KP195" s="4">
        <v>500</v>
      </c>
      <c r="KQ195" s="4"/>
      <c r="KR195" s="4"/>
      <c r="KS195" s="4"/>
      <c r="KT195" s="4"/>
      <c r="KU195" s="4"/>
      <c r="KV195" s="4"/>
      <c r="KW195" s="4"/>
      <c r="KX195" s="4">
        <v>1000</v>
      </c>
      <c r="KY195" s="4"/>
      <c r="KZ195" s="4">
        <v>100</v>
      </c>
      <c r="LA195" s="4"/>
      <c r="LB195" s="4">
        <v>1000</v>
      </c>
      <c r="LC195" s="4"/>
      <c r="LD195" s="4"/>
      <c r="LE195" s="4">
        <v>50</v>
      </c>
      <c r="LF195" s="4"/>
      <c r="LG195" s="4">
        <v>0</v>
      </c>
      <c r="LH195" s="4"/>
      <c r="LI195" s="4">
        <v>200</v>
      </c>
      <c r="LJ195" s="4"/>
      <c r="LK195" s="4"/>
      <c r="LL195" s="4"/>
      <c r="LM195" s="4"/>
      <c r="LN195" s="4">
        <v>300</v>
      </c>
      <c r="LO195" s="4"/>
      <c r="LP195" s="4"/>
      <c r="LQ195" s="4">
        <v>4</v>
      </c>
      <c r="LR195" s="4"/>
      <c r="LS195" s="4"/>
      <c r="LT195" s="4"/>
      <c r="LU195" s="4"/>
      <c r="LV195" s="4"/>
      <c r="LW195" s="4"/>
      <c r="LX195" s="4"/>
      <c r="LY195" s="4"/>
      <c r="LZ195" s="4"/>
      <c r="MA195" s="4"/>
      <c r="MB195" s="4"/>
      <c r="MC195" s="4"/>
      <c r="MD195" s="4"/>
      <c r="ME195" s="4"/>
      <c r="MF195" s="4">
        <v>0</v>
      </c>
      <c r="MG195" s="4"/>
      <c r="MH195" s="4"/>
      <c r="MI195" s="4"/>
      <c r="MJ195" s="4">
        <v>0</v>
      </c>
      <c r="MK195" s="4"/>
      <c r="ML195" s="4"/>
      <c r="MM195" s="4"/>
      <c r="MN195" s="4"/>
      <c r="MO195" s="4"/>
      <c r="MP195" s="4"/>
      <c r="MQ195" s="4"/>
      <c r="MR195" s="4"/>
      <c r="MS195" s="4"/>
      <c r="MT195" s="4"/>
      <c r="MU195" s="4"/>
      <c r="MV195" s="4"/>
      <c r="MW195" s="4"/>
      <c r="MX195" s="4"/>
      <c r="MY195" s="4">
        <v>500</v>
      </c>
      <c r="MZ195" s="4"/>
      <c r="NA195" s="4"/>
      <c r="NB195" s="8">
        <f t="shared" si="10"/>
        <v>4104</v>
      </c>
      <c r="NC195" s="4">
        <f t="shared" si="9"/>
        <v>24180.768</v>
      </c>
      <c r="ND195" s="9">
        <v>4104</v>
      </c>
      <c r="NE195" s="9">
        <f aca="true" t="shared" si="11" ref="NE195:NE221">NB195-ND195</f>
        <v>0</v>
      </c>
    </row>
    <row r="196" spans="1:369" ht="76.5">
      <c r="A196" s="4">
        <v>222</v>
      </c>
      <c r="B196" s="5">
        <v>195</v>
      </c>
      <c r="C196" s="6" t="s">
        <v>762</v>
      </c>
      <c r="D196" s="49" t="s">
        <v>763</v>
      </c>
      <c r="E196" s="30"/>
      <c r="F196" s="4" t="s">
        <v>368</v>
      </c>
      <c r="G196" s="4">
        <v>52.8</v>
      </c>
      <c r="H196" s="4">
        <v>0</v>
      </c>
      <c r="I196" s="4"/>
      <c r="J196" s="4"/>
      <c r="K196" s="4"/>
      <c r="L196" s="4"/>
      <c r="M196" s="4"/>
      <c r="N196" s="4"/>
      <c r="O196" s="4"/>
      <c r="P196" s="4">
        <v>20</v>
      </c>
      <c r="Q196" s="4"/>
      <c r="R196" s="4"/>
      <c r="S196" s="4">
        <v>50</v>
      </c>
      <c r="T196" s="4"/>
      <c r="U196" s="4"/>
      <c r="V196" s="4"/>
      <c r="W196" s="4">
        <v>200</v>
      </c>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v>650</v>
      </c>
      <c r="BO196" s="4"/>
      <c r="BP196" s="4"/>
      <c r="BQ196" s="4">
        <v>100</v>
      </c>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v>20</v>
      </c>
      <c r="CP196" s="4"/>
      <c r="CQ196" s="4"/>
      <c r="CR196" s="4">
        <v>50</v>
      </c>
      <c r="CS196" s="4">
        <v>10</v>
      </c>
      <c r="CT196" s="4">
        <v>50</v>
      </c>
      <c r="CU196" s="4"/>
      <c r="CV196" s="4"/>
      <c r="CW196" s="4">
        <v>50</v>
      </c>
      <c r="CX196" s="4"/>
      <c r="CY196" s="4"/>
      <c r="CZ196" s="4"/>
      <c r="DA196" s="4">
        <v>10</v>
      </c>
      <c r="DB196" s="4"/>
      <c r="DC196" s="4"/>
      <c r="DD196" s="4"/>
      <c r="DE196" s="4"/>
      <c r="DF196" s="4"/>
      <c r="DG196" s="4"/>
      <c r="DH196" s="4">
        <v>20</v>
      </c>
      <c r="DI196" s="4">
        <v>0</v>
      </c>
      <c r="DJ196" s="4"/>
      <c r="DK196" s="4">
        <v>10</v>
      </c>
      <c r="DL196" s="4"/>
      <c r="DM196" s="4"/>
      <c r="DN196" s="4"/>
      <c r="DO196" s="4"/>
      <c r="DP196" s="4"/>
      <c r="DQ196" s="4"/>
      <c r="DR196" s="4"/>
      <c r="DS196" s="4">
        <v>12</v>
      </c>
      <c r="DT196" s="4"/>
      <c r="DU196" s="4"/>
      <c r="DV196" s="4"/>
      <c r="DW196" s="4"/>
      <c r="DX196" s="4"/>
      <c r="DY196" s="4"/>
      <c r="DZ196" s="4"/>
      <c r="EA196" s="4"/>
      <c r="EB196" s="4"/>
      <c r="EC196" s="4"/>
      <c r="ED196" s="4"/>
      <c r="EE196" s="4"/>
      <c r="EF196" s="4"/>
      <c r="EG196" s="4"/>
      <c r="EH196" s="4">
        <v>12</v>
      </c>
      <c r="EI196" s="4"/>
      <c r="EJ196" s="4"/>
      <c r="EK196" s="4">
        <v>100</v>
      </c>
      <c r="EL196" s="4"/>
      <c r="EM196" s="4"/>
      <c r="EN196" s="4"/>
      <c r="EO196" s="4"/>
      <c r="EP196" s="4"/>
      <c r="EQ196" s="4"/>
      <c r="ER196" s="4">
        <v>1000</v>
      </c>
      <c r="ES196" s="4"/>
      <c r="ET196" s="4"/>
      <c r="EU196" s="4">
        <v>10000</v>
      </c>
      <c r="EV196" s="4"/>
      <c r="EW196" s="4"/>
      <c r="EX196" s="4"/>
      <c r="EY196" s="4"/>
      <c r="EZ196" s="4"/>
      <c r="FA196" s="4"/>
      <c r="FB196" s="4"/>
      <c r="FC196" s="4"/>
      <c r="FD196" s="4"/>
      <c r="FE196" s="4"/>
      <c r="FF196" s="4"/>
      <c r="FG196" s="4"/>
      <c r="FH196" s="4"/>
      <c r="FI196" s="4"/>
      <c r="FJ196" s="4"/>
      <c r="FK196" s="4">
        <v>20</v>
      </c>
      <c r="FL196" s="4"/>
      <c r="FM196" s="4">
        <v>2000</v>
      </c>
      <c r="FN196" s="4"/>
      <c r="FO196" s="4"/>
      <c r="FP196" s="4">
        <v>100</v>
      </c>
      <c r="FQ196" s="4"/>
      <c r="FR196" s="4"/>
      <c r="FS196" s="4"/>
      <c r="FT196" s="4">
        <v>5</v>
      </c>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v>10</v>
      </c>
      <c r="GX196" s="4"/>
      <c r="GY196" s="4"/>
      <c r="GZ196" s="4">
        <v>30</v>
      </c>
      <c r="HA196" s="4">
        <v>60</v>
      </c>
      <c r="HB196" s="4">
        <v>10</v>
      </c>
      <c r="HC196" s="4"/>
      <c r="HD196" s="4"/>
      <c r="HE196" s="4"/>
      <c r="HF196" s="4"/>
      <c r="HG196" s="4"/>
      <c r="HH196" s="4"/>
      <c r="HI196" s="4"/>
      <c r="HJ196" s="4"/>
      <c r="HK196" s="4"/>
      <c r="HL196" s="4">
        <v>10</v>
      </c>
      <c r="HM196" s="4">
        <v>10</v>
      </c>
      <c r="HN196" s="4"/>
      <c r="HO196" s="4"/>
      <c r="HP196" s="4"/>
      <c r="HQ196" s="4"/>
      <c r="HR196" s="4"/>
      <c r="HS196" s="4"/>
      <c r="HT196" s="4"/>
      <c r="HU196" s="4"/>
      <c r="HV196" s="4"/>
      <c r="HW196" s="4">
        <v>40</v>
      </c>
      <c r="HX196" s="4"/>
      <c r="HY196" s="4"/>
      <c r="HZ196" s="4">
        <v>150</v>
      </c>
      <c r="IA196" s="4">
        <v>5</v>
      </c>
      <c r="IB196" s="4"/>
      <c r="IC196" s="4"/>
      <c r="ID196" s="4"/>
      <c r="IE196" s="4"/>
      <c r="IF196" s="4"/>
      <c r="IG196" s="4"/>
      <c r="IH196" s="4"/>
      <c r="II196" s="4"/>
      <c r="IJ196" s="4">
        <v>300</v>
      </c>
      <c r="IK196" s="4"/>
      <c r="IL196" s="4">
        <v>10</v>
      </c>
      <c r="IM196" s="4"/>
      <c r="IN196" s="4"/>
      <c r="IO196" s="4">
        <v>0</v>
      </c>
      <c r="IP196" s="4"/>
      <c r="IQ196" s="4">
        <v>3000</v>
      </c>
      <c r="IR196" s="4"/>
      <c r="IS196" s="4"/>
      <c r="IT196" s="4"/>
      <c r="IU196" s="4"/>
      <c r="IV196" s="4">
        <v>5</v>
      </c>
      <c r="IW196" s="4">
        <v>10</v>
      </c>
      <c r="IX196" s="4"/>
      <c r="IY196" s="4"/>
      <c r="IZ196" s="4">
        <v>10</v>
      </c>
      <c r="JA196" s="4"/>
      <c r="JB196" s="4"/>
      <c r="JC196" s="4">
        <v>10</v>
      </c>
      <c r="JD196" s="4"/>
      <c r="JE196" s="4"/>
      <c r="JF196" s="4"/>
      <c r="JG196" s="4"/>
      <c r="JH196" s="4">
        <v>25</v>
      </c>
      <c r="JI196" s="4"/>
      <c r="JJ196" s="4"/>
      <c r="JK196" s="4"/>
      <c r="JL196" s="4"/>
      <c r="JM196" s="4"/>
      <c r="JN196" s="4"/>
      <c r="JO196" s="4"/>
      <c r="JP196" s="4"/>
      <c r="JQ196" s="4"/>
      <c r="JR196" s="4"/>
      <c r="JS196" s="4"/>
      <c r="JT196" s="4"/>
      <c r="JU196" s="4"/>
      <c r="JV196" s="4"/>
      <c r="JW196" s="4"/>
      <c r="JX196" s="4">
        <v>0</v>
      </c>
      <c r="JY196" s="4"/>
      <c r="JZ196" s="4">
        <v>10</v>
      </c>
      <c r="KA196" s="4"/>
      <c r="KB196" s="4">
        <v>40</v>
      </c>
      <c r="KC196" s="4"/>
      <c r="KD196" s="4"/>
      <c r="KE196" s="4">
        <v>30</v>
      </c>
      <c r="KF196" s="4"/>
      <c r="KG196" s="4"/>
      <c r="KH196" s="4"/>
      <c r="KI196" s="4"/>
      <c r="KJ196" s="4">
        <v>50</v>
      </c>
      <c r="KK196" s="4"/>
      <c r="KL196" s="4">
        <v>20</v>
      </c>
      <c r="KM196" s="4"/>
      <c r="KN196" s="4">
        <v>1030</v>
      </c>
      <c r="KO196" s="4"/>
      <c r="KP196" s="4">
        <v>100</v>
      </c>
      <c r="KQ196" s="4">
        <v>50</v>
      </c>
      <c r="KR196" s="4"/>
      <c r="KS196" s="4"/>
      <c r="KT196" s="4"/>
      <c r="KU196" s="4"/>
      <c r="KV196" s="4">
        <v>60</v>
      </c>
      <c r="KW196" s="4">
        <v>70</v>
      </c>
      <c r="KX196" s="4"/>
      <c r="KY196" s="4"/>
      <c r="KZ196" s="4">
        <v>5</v>
      </c>
      <c r="LA196" s="4"/>
      <c r="LB196" s="4">
        <v>50</v>
      </c>
      <c r="LC196" s="4"/>
      <c r="LD196" s="4"/>
      <c r="LE196" s="4">
        <v>350</v>
      </c>
      <c r="LF196" s="4"/>
      <c r="LG196" s="4">
        <v>1000</v>
      </c>
      <c r="LH196" s="4"/>
      <c r="LI196" s="4"/>
      <c r="LJ196" s="4"/>
      <c r="LK196" s="4"/>
      <c r="LL196" s="4"/>
      <c r="LM196" s="4"/>
      <c r="LN196" s="4">
        <v>100</v>
      </c>
      <c r="LO196" s="4">
        <v>50</v>
      </c>
      <c r="LP196" s="4">
        <v>5</v>
      </c>
      <c r="LQ196" s="4">
        <v>1012</v>
      </c>
      <c r="LR196" s="4"/>
      <c r="LS196" s="4">
        <v>10</v>
      </c>
      <c r="LT196" s="4"/>
      <c r="LU196" s="4">
        <v>30</v>
      </c>
      <c r="LV196" s="4"/>
      <c r="LW196" s="4">
        <v>10</v>
      </c>
      <c r="LX196" s="4">
        <v>20</v>
      </c>
      <c r="LY196" s="4"/>
      <c r="LZ196" s="4"/>
      <c r="MA196" s="4">
        <v>70</v>
      </c>
      <c r="MB196" s="4">
        <v>300</v>
      </c>
      <c r="MC196" s="4"/>
      <c r="MD196" s="4">
        <v>5</v>
      </c>
      <c r="ME196" s="4"/>
      <c r="MF196" s="4">
        <v>300</v>
      </c>
      <c r="MG196" s="4"/>
      <c r="MH196" s="4"/>
      <c r="MI196" s="4">
        <v>10</v>
      </c>
      <c r="MJ196" s="4">
        <v>10000</v>
      </c>
      <c r="MK196" s="4"/>
      <c r="ML196" s="4"/>
      <c r="MM196" s="4">
        <v>20</v>
      </c>
      <c r="MN196" s="4"/>
      <c r="MO196" s="4"/>
      <c r="MP196" s="4"/>
      <c r="MQ196" s="4"/>
      <c r="MR196" s="4">
        <v>5</v>
      </c>
      <c r="MS196" s="4">
        <v>15</v>
      </c>
      <c r="MT196" s="4">
        <v>1000</v>
      </c>
      <c r="MU196" s="4"/>
      <c r="MV196" s="4">
        <v>10</v>
      </c>
      <c r="MW196" s="4"/>
      <c r="MX196" s="4"/>
      <c r="MY196" s="4">
        <v>30</v>
      </c>
      <c r="MZ196" s="4">
        <v>100</v>
      </c>
      <c r="NA196" s="4">
        <v>10</v>
      </c>
      <c r="NB196" s="8">
        <f t="shared" si="10"/>
        <v>34161</v>
      </c>
      <c r="NC196" s="4">
        <f t="shared" si="9"/>
        <v>1803700.7999999998</v>
      </c>
      <c r="ND196" s="9">
        <v>34161</v>
      </c>
      <c r="NE196" s="9">
        <f t="shared" si="11"/>
        <v>0</v>
      </c>
    </row>
    <row r="197" spans="1:369" ht="63.75">
      <c r="A197" s="4">
        <v>224</v>
      </c>
      <c r="B197" s="5">
        <v>196</v>
      </c>
      <c r="C197" s="6" t="s">
        <v>764</v>
      </c>
      <c r="D197" s="30" t="s">
        <v>765</v>
      </c>
      <c r="E197" s="30"/>
      <c r="F197" s="4" t="s">
        <v>368</v>
      </c>
      <c r="G197" s="4">
        <v>1.668</v>
      </c>
      <c r="H197" s="4">
        <v>0</v>
      </c>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v>0</v>
      </c>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v>10</v>
      </c>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v>0</v>
      </c>
      <c r="IP197" s="4"/>
      <c r="IQ197" s="4"/>
      <c r="IR197" s="4"/>
      <c r="IS197" s="4"/>
      <c r="IT197" s="4"/>
      <c r="IU197" s="4"/>
      <c r="IV197" s="4"/>
      <c r="IW197" s="4"/>
      <c r="IX197" s="4"/>
      <c r="IY197" s="4"/>
      <c r="IZ197" s="4"/>
      <c r="JA197" s="4"/>
      <c r="JB197" s="4"/>
      <c r="JC197" s="4"/>
      <c r="JD197" s="4"/>
      <c r="JE197" s="4"/>
      <c r="JF197" s="4"/>
      <c r="JG197" s="4"/>
      <c r="JH197" s="4"/>
      <c r="JI197" s="4"/>
      <c r="JJ197" s="4"/>
      <c r="JK197" s="4"/>
      <c r="JL197" s="4"/>
      <c r="JM197" s="4"/>
      <c r="JN197" s="4"/>
      <c r="JO197" s="4"/>
      <c r="JP197" s="4"/>
      <c r="JQ197" s="4"/>
      <c r="JR197" s="4"/>
      <c r="JS197" s="4"/>
      <c r="JT197" s="4"/>
      <c r="JU197" s="4"/>
      <c r="JV197" s="4"/>
      <c r="JW197" s="4"/>
      <c r="JX197" s="4">
        <v>0</v>
      </c>
      <c r="JY197" s="4"/>
      <c r="JZ197" s="4"/>
      <c r="KA197" s="4"/>
      <c r="KB197" s="4"/>
      <c r="KC197" s="4"/>
      <c r="KD197" s="4"/>
      <c r="KE197" s="4"/>
      <c r="KF197" s="4"/>
      <c r="KG197" s="4"/>
      <c r="KH197" s="4"/>
      <c r="KI197" s="4"/>
      <c r="KJ197" s="4"/>
      <c r="KK197" s="4"/>
      <c r="KL197" s="4"/>
      <c r="KM197" s="4"/>
      <c r="KN197" s="4"/>
      <c r="KO197" s="4"/>
      <c r="KP197" s="4">
        <v>1000</v>
      </c>
      <c r="KQ197" s="4"/>
      <c r="KR197" s="4"/>
      <c r="KS197" s="4"/>
      <c r="KT197" s="4"/>
      <c r="KU197" s="4"/>
      <c r="KV197" s="4"/>
      <c r="KW197" s="4">
        <v>4000</v>
      </c>
      <c r="KX197" s="4"/>
      <c r="KY197" s="4"/>
      <c r="KZ197" s="4"/>
      <c r="LA197" s="4"/>
      <c r="LB197" s="4"/>
      <c r="LC197" s="4"/>
      <c r="LD197" s="4"/>
      <c r="LE197" s="4"/>
      <c r="LF197" s="4"/>
      <c r="LG197" s="4">
        <v>0</v>
      </c>
      <c r="LH197" s="4"/>
      <c r="LI197" s="4"/>
      <c r="LJ197" s="4"/>
      <c r="LK197" s="4"/>
      <c r="LL197" s="4"/>
      <c r="LM197" s="4"/>
      <c r="LN197" s="4"/>
      <c r="LO197" s="4"/>
      <c r="LP197" s="4"/>
      <c r="LQ197" s="4">
        <v>0</v>
      </c>
      <c r="LR197" s="4"/>
      <c r="LS197" s="4"/>
      <c r="LT197" s="4"/>
      <c r="LU197" s="4"/>
      <c r="LV197" s="4"/>
      <c r="LW197" s="4"/>
      <c r="LX197" s="4"/>
      <c r="LY197" s="4"/>
      <c r="LZ197" s="4"/>
      <c r="MA197" s="4"/>
      <c r="MB197" s="4"/>
      <c r="MC197" s="4"/>
      <c r="MD197" s="4"/>
      <c r="ME197" s="4"/>
      <c r="MF197" s="4">
        <v>0</v>
      </c>
      <c r="MG197" s="4"/>
      <c r="MH197" s="4"/>
      <c r="MI197" s="4"/>
      <c r="MJ197" s="4">
        <v>0</v>
      </c>
      <c r="MK197" s="4"/>
      <c r="ML197" s="4"/>
      <c r="MM197" s="4"/>
      <c r="MN197" s="4"/>
      <c r="MO197" s="4"/>
      <c r="MP197" s="4"/>
      <c r="MQ197" s="4"/>
      <c r="MR197" s="4"/>
      <c r="MS197" s="4"/>
      <c r="MT197" s="4"/>
      <c r="MU197" s="4"/>
      <c r="MV197" s="4"/>
      <c r="MW197" s="4"/>
      <c r="MX197" s="4"/>
      <c r="MY197" s="4"/>
      <c r="MZ197" s="4"/>
      <c r="NA197" s="4"/>
      <c r="NB197" s="8">
        <f t="shared" si="10"/>
        <v>5010</v>
      </c>
      <c r="NC197" s="4">
        <f t="shared" si="9"/>
        <v>8356.68</v>
      </c>
      <c r="ND197" s="9">
        <v>5010</v>
      </c>
      <c r="NE197" s="9">
        <f t="shared" si="11"/>
        <v>0</v>
      </c>
    </row>
    <row r="198" spans="1:369" ht="25.5">
      <c r="A198" s="4">
        <v>225</v>
      </c>
      <c r="B198" s="5">
        <v>197</v>
      </c>
      <c r="C198" s="6" t="s">
        <v>766</v>
      </c>
      <c r="D198" s="31" t="s">
        <v>767</v>
      </c>
      <c r="E198" s="31"/>
      <c r="F198" s="4" t="s">
        <v>368</v>
      </c>
      <c r="G198" s="4">
        <v>2.328</v>
      </c>
      <c r="H198" s="4">
        <v>0</v>
      </c>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v>1000</v>
      </c>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v>0</v>
      </c>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v>0</v>
      </c>
      <c r="IP198" s="4"/>
      <c r="IQ198" s="4"/>
      <c r="IR198" s="4"/>
      <c r="IS198" s="4"/>
      <c r="IT198" s="4"/>
      <c r="IU198" s="4"/>
      <c r="IV198" s="4"/>
      <c r="IW198" s="4"/>
      <c r="IX198" s="4"/>
      <c r="IY198" s="4"/>
      <c r="IZ198" s="4"/>
      <c r="JA198" s="4"/>
      <c r="JB198" s="4"/>
      <c r="JC198" s="4"/>
      <c r="JD198" s="4"/>
      <c r="JE198" s="4"/>
      <c r="JF198" s="4"/>
      <c r="JG198" s="4"/>
      <c r="JH198" s="4"/>
      <c r="JI198" s="4"/>
      <c r="JJ198" s="4"/>
      <c r="JK198" s="4"/>
      <c r="JL198" s="4"/>
      <c r="JM198" s="4"/>
      <c r="JN198" s="4"/>
      <c r="JO198" s="4"/>
      <c r="JP198" s="4"/>
      <c r="JQ198" s="4"/>
      <c r="JR198" s="4"/>
      <c r="JS198" s="4"/>
      <c r="JT198" s="4"/>
      <c r="JU198" s="4"/>
      <c r="JV198" s="4"/>
      <c r="JW198" s="4"/>
      <c r="JX198" s="4">
        <v>0</v>
      </c>
      <c r="JY198" s="4"/>
      <c r="JZ198" s="4"/>
      <c r="KA198" s="4"/>
      <c r="KB198" s="4"/>
      <c r="KC198" s="4"/>
      <c r="KD198" s="4"/>
      <c r="KE198" s="4"/>
      <c r="KF198" s="4"/>
      <c r="KG198" s="4"/>
      <c r="KH198" s="4"/>
      <c r="KI198" s="4"/>
      <c r="KJ198" s="4"/>
      <c r="KK198" s="4"/>
      <c r="KL198" s="4"/>
      <c r="KM198" s="4"/>
      <c r="KN198" s="4"/>
      <c r="KO198" s="4"/>
      <c r="KP198" s="4">
        <v>200</v>
      </c>
      <c r="KQ198" s="4"/>
      <c r="KR198" s="4"/>
      <c r="KS198" s="4">
        <v>100</v>
      </c>
      <c r="KT198" s="4"/>
      <c r="KU198" s="4"/>
      <c r="KV198" s="4"/>
      <c r="KW198" s="4"/>
      <c r="KX198" s="4">
        <v>200</v>
      </c>
      <c r="KY198" s="4">
        <v>50</v>
      </c>
      <c r="KZ198" s="4">
        <v>10</v>
      </c>
      <c r="LA198" s="4"/>
      <c r="LB198" s="4">
        <v>200</v>
      </c>
      <c r="LC198" s="4">
        <v>5000</v>
      </c>
      <c r="LD198" s="4"/>
      <c r="LE198" s="4">
        <v>50</v>
      </c>
      <c r="LF198" s="4"/>
      <c r="LG198" s="4">
        <v>300</v>
      </c>
      <c r="LH198" s="4"/>
      <c r="LI198" s="4">
        <v>500</v>
      </c>
      <c r="LJ198" s="4"/>
      <c r="LK198" s="4"/>
      <c r="LL198" s="4"/>
      <c r="LM198" s="4"/>
      <c r="LN198" s="4"/>
      <c r="LO198" s="4"/>
      <c r="LP198" s="4"/>
      <c r="LQ198" s="4">
        <v>0</v>
      </c>
      <c r="LR198" s="4"/>
      <c r="LS198" s="4"/>
      <c r="LT198" s="4"/>
      <c r="LU198" s="4"/>
      <c r="LV198" s="4"/>
      <c r="LW198" s="4"/>
      <c r="LX198" s="4"/>
      <c r="LY198" s="4"/>
      <c r="LZ198" s="4"/>
      <c r="MA198" s="4"/>
      <c r="MB198" s="4"/>
      <c r="MC198" s="4"/>
      <c r="MD198" s="4"/>
      <c r="ME198" s="4"/>
      <c r="MF198" s="4">
        <v>0</v>
      </c>
      <c r="MG198" s="4"/>
      <c r="MH198" s="4"/>
      <c r="MI198" s="4"/>
      <c r="MJ198" s="4">
        <v>0</v>
      </c>
      <c r="MK198" s="4"/>
      <c r="ML198" s="4"/>
      <c r="MM198" s="4"/>
      <c r="MN198" s="4"/>
      <c r="MO198" s="4"/>
      <c r="MP198" s="4"/>
      <c r="MQ198" s="4"/>
      <c r="MR198" s="4"/>
      <c r="MS198" s="4"/>
      <c r="MT198" s="4"/>
      <c r="MU198" s="4"/>
      <c r="MV198" s="4"/>
      <c r="MW198" s="4"/>
      <c r="MX198" s="4"/>
      <c r="MY198" s="4"/>
      <c r="MZ198" s="4">
        <v>100</v>
      </c>
      <c r="NA198" s="4"/>
      <c r="NB198" s="8">
        <f t="shared" si="10"/>
        <v>7710</v>
      </c>
      <c r="NC198" s="4">
        <f t="shared" si="9"/>
        <v>17948.879999999997</v>
      </c>
      <c r="ND198" s="9">
        <v>7710</v>
      </c>
      <c r="NE198" s="9">
        <f t="shared" si="11"/>
        <v>0</v>
      </c>
    </row>
    <row r="199" spans="1:369" ht="38.25">
      <c r="A199" s="4">
        <v>226</v>
      </c>
      <c r="B199" s="5">
        <v>198</v>
      </c>
      <c r="C199" s="6" t="s">
        <v>768</v>
      </c>
      <c r="D199" s="30" t="s">
        <v>769</v>
      </c>
      <c r="E199" s="30"/>
      <c r="F199" s="4" t="s">
        <v>368</v>
      </c>
      <c r="G199" s="4">
        <v>489.53600000000006</v>
      </c>
      <c r="H199" s="4">
        <v>1</v>
      </c>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v>2</v>
      </c>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v>1</v>
      </c>
      <c r="DD199" s="4"/>
      <c r="DE199" s="4"/>
      <c r="DF199" s="4"/>
      <c r="DG199" s="4"/>
      <c r="DH199" s="4"/>
      <c r="DI199" s="4">
        <v>0</v>
      </c>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v>0</v>
      </c>
      <c r="IP199" s="4"/>
      <c r="IQ199" s="4"/>
      <c r="IR199" s="4"/>
      <c r="IS199" s="4"/>
      <c r="IT199" s="4"/>
      <c r="IU199" s="4"/>
      <c r="IV199" s="4"/>
      <c r="IW199" s="4"/>
      <c r="IX199" s="4"/>
      <c r="IY199" s="4"/>
      <c r="IZ199" s="4"/>
      <c r="JA199" s="4"/>
      <c r="JB199" s="4"/>
      <c r="JC199" s="4"/>
      <c r="JD199" s="4"/>
      <c r="JE199" s="4"/>
      <c r="JF199" s="4"/>
      <c r="JG199" s="4"/>
      <c r="JH199" s="4"/>
      <c r="JI199" s="4"/>
      <c r="JJ199" s="4"/>
      <c r="JK199" s="4"/>
      <c r="JL199" s="4"/>
      <c r="JM199" s="4"/>
      <c r="JN199" s="4"/>
      <c r="JO199" s="4"/>
      <c r="JP199" s="4"/>
      <c r="JQ199" s="4"/>
      <c r="JR199" s="4"/>
      <c r="JS199" s="4"/>
      <c r="JT199" s="4"/>
      <c r="JU199" s="4"/>
      <c r="JV199" s="4"/>
      <c r="JW199" s="4"/>
      <c r="JX199" s="4">
        <v>0</v>
      </c>
      <c r="JY199" s="4"/>
      <c r="JZ199" s="4"/>
      <c r="KA199" s="4"/>
      <c r="KB199" s="4"/>
      <c r="KC199" s="4"/>
      <c r="KD199" s="4"/>
      <c r="KE199" s="4"/>
      <c r="KF199" s="4"/>
      <c r="KG199" s="4"/>
      <c r="KH199" s="4"/>
      <c r="KI199" s="4"/>
      <c r="KJ199" s="4"/>
      <c r="KK199" s="4"/>
      <c r="KL199" s="4">
        <v>1</v>
      </c>
      <c r="KM199" s="4"/>
      <c r="KN199" s="4">
        <v>8</v>
      </c>
      <c r="KO199" s="4"/>
      <c r="KP199" s="4">
        <v>2</v>
      </c>
      <c r="KQ199" s="4">
        <v>6</v>
      </c>
      <c r="KR199" s="4"/>
      <c r="KS199" s="4"/>
      <c r="KT199" s="4"/>
      <c r="KU199" s="4"/>
      <c r="KV199" s="4"/>
      <c r="KW199" s="4"/>
      <c r="KX199" s="4"/>
      <c r="KY199" s="4"/>
      <c r="KZ199" s="4">
        <v>9</v>
      </c>
      <c r="LA199" s="4"/>
      <c r="LB199" s="4"/>
      <c r="LC199" s="4">
        <v>5</v>
      </c>
      <c r="LD199" s="4"/>
      <c r="LE199" s="4"/>
      <c r="LF199" s="4"/>
      <c r="LG199" s="4">
        <v>0</v>
      </c>
      <c r="LH199" s="4"/>
      <c r="LI199" s="4"/>
      <c r="LJ199" s="4">
        <v>5</v>
      </c>
      <c r="LK199" s="4"/>
      <c r="LL199" s="4"/>
      <c r="LM199" s="4">
        <v>2</v>
      </c>
      <c r="LN199" s="4"/>
      <c r="LO199" s="4"/>
      <c r="LP199" s="4"/>
      <c r="LQ199" s="4">
        <v>0</v>
      </c>
      <c r="LR199" s="4"/>
      <c r="LS199" s="4"/>
      <c r="LT199" s="4"/>
      <c r="LU199" s="4"/>
      <c r="LV199" s="4"/>
      <c r="LW199" s="4"/>
      <c r="LX199" s="4"/>
      <c r="LY199" s="4"/>
      <c r="LZ199" s="4"/>
      <c r="MA199" s="4"/>
      <c r="MB199" s="4"/>
      <c r="MC199" s="4"/>
      <c r="MD199" s="4"/>
      <c r="ME199" s="4">
        <v>1</v>
      </c>
      <c r="MF199" s="4">
        <v>2</v>
      </c>
      <c r="MG199" s="4"/>
      <c r="MH199" s="4"/>
      <c r="MI199" s="4"/>
      <c r="MJ199" s="4">
        <v>0</v>
      </c>
      <c r="MK199" s="4"/>
      <c r="ML199" s="4"/>
      <c r="MM199" s="4"/>
      <c r="MN199" s="4"/>
      <c r="MO199" s="4"/>
      <c r="MP199" s="4"/>
      <c r="MQ199" s="4"/>
      <c r="MR199" s="4"/>
      <c r="MS199" s="4"/>
      <c r="MT199" s="4"/>
      <c r="MU199" s="4"/>
      <c r="MV199" s="4"/>
      <c r="MW199" s="4"/>
      <c r="MX199" s="4"/>
      <c r="MY199" s="4"/>
      <c r="MZ199" s="4"/>
      <c r="NA199" s="4"/>
      <c r="NB199" s="8">
        <f t="shared" si="10"/>
        <v>45</v>
      </c>
      <c r="NC199" s="4">
        <f t="shared" si="9"/>
        <v>22029.120000000003</v>
      </c>
      <c r="ND199" s="9">
        <v>45</v>
      </c>
      <c r="NE199" s="9">
        <f t="shared" si="11"/>
        <v>0</v>
      </c>
    </row>
    <row r="200" spans="1:369" ht="38.25">
      <c r="A200" s="4">
        <v>227</v>
      </c>
      <c r="B200" s="5">
        <v>199</v>
      </c>
      <c r="C200" s="6" t="s">
        <v>770</v>
      </c>
      <c r="D200" s="20"/>
      <c r="E200" s="20"/>
      <c r="F200" s="4" t="s">
        <v>368</v>
      </c>
      <c r="G200" s="4">
        <v>182.4</v>
      </c>
      <c r="H200" s="4">
        <v>0</v>
      </c>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v>0</v>
      </c>
      <c r="DJ200" s="4"/>
      <c r="DK200" s="4"/>
      <c r="DL200" s="4"/>
      <c r="DM200" s="4"/>
      <c r="DN200" s="4"/>
      <c r="DO200" s="4">
        <v>1</v>
      </c>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v>1</v>
      </c>
      <c r="IB200" s="4"/>
      <c r="IC200" s="4"/>
      <c r="ID200" s="4"/>
      <c r="IE200" s="4"/>
      <c r="IF200" s="4"/>
      <c r="IG200" s="4"/>
      <c r="IH200" s="4"/>
      <c r="II200" s="4"/>
      <c r="IJ200" s="4"/>
      <c r="IK200" s="4"/>
      <c r="IL200" s="4"/>
      <c r="IM200" s="4"/>
      <c r="IN200" s="4">
        <v>1</v>
      </c>
      <c r="IO200" s="4">
        <v>0</v>
      </c>
      <c r="IP200" s="4"/>
      <c r="IQ200" s="4"/>
      <c r="IR200" s="4"/>
      <c r="IS200" s="4"/>
      <c r="IT200" s="4"/>
      <c r="IU200" s="4"/>
      <c r="IV200" s="4"/>
      <c r="IW200" s="4"/>
      <c r="IX200" s="4"/>
      <c r="IY200" s="4"/>
      <c r="IZ200" s="4"/>
      <c r="JA200" s="4"/>
      <c r="JB200" s="4"/>
      <c r="JC200" s="4"/>
      <c r="JD200" s="4"/>
      <c r="JE200" s="4"/>
      <c r="JF200" s="4"/>
      <c r="JG200" s="4"/>
      <c r="JH200" s="4"/>
      <c r="JI200" s="4"/>
      <c r="JJ200" s="4"/>
      <c r="JK200" s="4"/>
      <c r="JL200" s="4"/>
      <c r="JM200" s="4"/>
      <c r="JN200" s="4"/>
      <c r="JO200" s="4"/>
      <c r="JP200" s="4"/>
      <c r="JQ200" s="4"/>
      <c r="JR200" s="4"/>
      <c r="JS200" s="4"/>
      <c r="JT200" s="4"/>
      <c r="JU200" s="4"/>
      <c r="JV200" s="4"/>
      <c r="JW200" s="4"/>
      <c r="JX200" s="4">
        <v>1</v>
      </c>
      <c r="JY200" s="4"/>
      <c r="JZ200" s="4"/>
      <c r="KA200" s="4"/>
      <c r="KB200" s="4"/>
      <c r="KC200" s="4"/>
      <c r="KD200" s="4"/>
      <c r="KE200" s="4"/>
      <c r="KF200" s="4"/>
      <c r="KG200" s="4"/>
      <c r="KH200" s="4"/>
      <c r="KI200" s="4"/>
      <c r="KJ200" s="4"/>
      <c r="KK200" s="4"/>
      <c r="KL200" s="4">
        <v>3</v>
      </c>
      <c r="KM200" s="4"/>
      <c r="KN200" s="4">
        <v>4</v>
      </c>
      <c r="KO200" s="4"/>
      <c r="KP200" s="4">
        <v>0</v>
      </c>
      <c r="KQ200" s="4">
        <v>10</v>
      </c>
      <c r="KR200" s="4"/>
      <c r="KS200" s="4"/>
      <c r="KT200" s="4"/>
      <c r="KU200" s="4"/>
      <c r="KV200" s="4"/>
      <c r="KW200" s="4"/>
      <c r="KX200" s="4"/>
      <c r="KY200" s="4"/>
      <c r="KZ200" s="4"/>
      <c r="LA200" s="4"/>
      <c r="LB200" s="4"/>
      <c r="LC200" s="4"/>
      <c r="LD200" s="4"/>
      <c r="LE200" s="4"/>
      <c r="LF200" s="4"/>
      <c r="LG200" s="4">
        <v>0</v>
      </c>
      <c r="LH200" s="4"/>
      <c r="LI200" s="4"/>
      <c r="LJ200" s="4"/>
      <c r="LK200" s="4"/>
      <c r="LL200" s="4"/>
      <c r="LM200" s="4"/>
      <c r="LN200" s="4"/>
      <c r="LO200" s="4"/>
      <c r="LP200" s="4"/>
      <c r="LQ200" s="4">
        <v>0</v>
      </c>
      <c r="LR200" s="4"/>
      <c r="LS200" s="4"/>
      <c r="LT200" s="4"/>
      <c r="LU200" s="4"/>
      <c r="LV200" s="4"/>
      <c r="LW200" s="4"/>
      <c r="LX200" s="4"/>
      <c r="LY200" s="4"/>
      <c r="LZ200" s="4">
        <v>2</v>
      </c>
      <c r="MA200" s="4"/>
      <c r="MB200" s="4"/>
      <c r="MC200" s="4"/>
      <c r="MD200" s="4"/>
      <c r="ME200" s="4"/>
      <c r="MF200" s="4">
        <v>0</v>
      </c>
      <c r="MG200" s="4"/>
      <c r="MH200" s="4"/>
      <c r="MI200" s="4"/>
      <c r="MJ200" s="4">
        <v>0</v>
      </c>
      <c r="MK200" s="4"/>
      <c r="ML200" s="4"/>
      <c r="MM200" s="4"/>
      <c r="MN200" s="4"/>
      <c r="MO200" s="4"/>
      <c r="MP200" s="4"/>
      <c r="MQ200" s="4"/>
      <c r="MR200" s="4"/>
      <c r="MS200" s="4">
        <v>5</v>
      </c>
      <c r="MT200" s="4"/>
      <c r="MU200" s="4"/>
      <c r="MV200" s="4"/>
      <c r="MW200" s="4"/>
      <c r="MX200" s="4"/>
      <c r="MY200" s="4">
        <v>5</v>
      </c>
      <c r="MZ200" s="4"/>
      <c r="NA200" s="4"/>
      <c r="NB200" s="8">
        <f t="shared" si="10"/>
        <v>33</v>
      </c>
      <c r="NC200" s="4">
        <f t="shared" si="9"/>
        <v>6019.2</v>
      </c>
      <c r="ND200" s="9">
        <v>33</v>
      </c>
      <c r="NE200" s="9">
        <f t="shared" si="11"/>
        <v>0</v>
      </c>
    </row>
    <row r="201" spans="1:369" ht="15">
      <c r="A201" s="4">
        <v>228</v>
      </c>
      <c r="B201" s="5">
        <v>200</v>
      </c>
      <c r="C201" s="6" t="s">
        <v>771</v>
      </c>
      <c r="D201" s="30" t="s">
        <v>772</v>
      </c>
      <c r="E201" s="30"/>
      <c r="F201" s="4" t="s">
        <v>368</v>
      </c>
      <c r="G201" s="4">
        <v>82.7857288888889</v>
      </c>
      <c r="H201" s="4">
        <v>0</v>
      </c>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v>30</v>
      </c>
      <c r="BM201" s="4"/>
      <c r="BN201" s="4">
        <v>30</v>
      </c>
      <c r="BO201" s="4"/>
      <c r="BP201" s="4">
        <v>10</v>
      </c>
      <c r="BQ201" s="4"/>
      <c r="BR201" s="4"/>
      <c r="BS201" s="4"/>
      <c r="BT201" s="4"/>
      <c r="BU201" s="4">
        <v>2</v>
      </c>
      <c r="BV201" s="4"/>
      <c r="BW201" s="4"/>
      <c r="BX201" s="4"/>
      <c r="BY201" s="4"/>
      <c r="BZ201" s="4"/>
      <c r="CA201" s="4"/>
      <c r="CB201" s="4"/>
      <c r="CC201" s="4"/>
      <c r="CD201" s="4"/>
      <c r="CE201" s="4"/>
      <c r="CF201" s="4"/>
      <c r="CG201" s="4"/>
      <c r="CH201" s="4"/>
      <c r="CI201" s="4"/>
      <c r="CJ201" s="4"/>
      <c r="CK201" s="4"/>
      <c r="CL201" s="4">
        <v>2</v>
      </c>
      <c r="CM201" s="4"/>
      <c r="CN201" s="4"/>
      <c r="CO201" s="4"/>
      <c r="CP201" s="4"/>
      <c r="CQ201" s="4"/>
      <c r="CR201" s="4"/>
      <c r="CS201" s="4"/>
      <c r="CT201" s="4"/>
      <c r="CU201" s="4"/>
      <c r="CV201" s="4"/>
      <c r="CW201" s="4"/>
      <c r="CX201" s="4"/>
      <c r="CY201" s="4"/>
      <c r="CZ201" s="4"/>
      <c r="DA201" s="4">
        <v>2</v>
      </c>
      <c r="DB201" s="4">
        <v>2</v>
      </c>
      <c r="DC201" s="4"/>
      <c r="DD201" s="4"/>
      <c r="DE201" s="4"/>
      <c r="DF201" s="4"/>
      <c r="DG201" s="4"/>
      <c r="DH201" s="4"/>
      <c r="DI201" s="4">
        <v>0</v>
      </c>
      <c r="DJ201" s="4"/>
      <c r="DK201" s="4"/>
      <c r="DL201" s="4"/>
      <c r="DM201" s="4"/>
      <c r="DN201" s="4"/>
      <c r="DO201" s="4">
        <v>2</v>
      </c>
      <c r="DP201" s="4"/>
      <c r="DQ201" s="4"/>
      <c r="DR201" s="4"/>
      <c r="DS201" s="4"/>
      <c r="DT201" s="4">
        <v>2</v>
      </c>
      <c r="DU201" s="4"/>
      <c r="DV201" s="4"/>
      <c r="DW201" s="4"/>
      <c r="DX201" s="4"/>
      <c r="DY201" s="4"/>
      <c r="DZ201" s="4"/>
      <c r="EA201" s="4"/>
      <c r="EB201" s="4">
        <v>1</v>
      </c>
      <c r="EC201" s="4">
        <v>2</v>
      </c>
      <c r="ED201" s="4"/>
      <c r="EE201" s="4"/>
      <c r="EF201" s="4"/>
      <c r="EG201" s="4"/>
      <c r="EH201" s="4">
        <v>5</v>
      </c>
      <c r="EI201" s="4"/>
      <c r="EJ201" s="4"/>
      <c r="EK201" s="4"/>
      <c r="EL201" s="4"/>
      <c r="EM201" s="4">
        <v>1</v>
      </c>
      <c r="EN201" s="4"/>
      <c r="EO201" s="4"/>
      <c r="EP201" s="4"/>
      <c r="EQ201" s="4"/>
      <c r="ER201" s="4">
        <v>20</v>
      </c>
      <c r="ES201" s="4"/>
      <c r="ET201" s="4"/>
      <c r="EU201" s="4">
        <v>10</v>
      </c>
      <c r="EV201" s="4"/>
      <c r="EW201" s="4"/>
      <c r="EX201" s="4"/>
      <c r="EY201" s="4"/>
      <c r="EZ201" s="4"/>
      <c r="FA201" s="4"/>
      <c r="FB201" s="4"/>
      <c r="FC201" s="4"/>
      <c r="FD201" s="4"/>
      <c r="FE201" s="4"/>
      <c r="FF201" s="4"/>
      <c r="FG201" s="4"/>
      <c r="FH201" s="4"/>
      <c r="FI201" s="4"/>
      <c r="FJ201" s="4">
        <v>4</v>
      </c>
      <c r="FK201" s="4">
        <v>2</v>
      </c>
      <c r="FL201" s="4"/>
      <c r="FM201" s="4"/>
      <c r="FN201" s="4"/>
      <c r="FO201" s="4">
        <v>1</v>
      </c>
      <c r="FP201" s="4"/>
      <c r="FQ201" s="4"/>
      <c r="FR201" s="4"/>
      <c r="FS201" s="4"/>
      <c r="FT201" s="4"/>
      <c r="FU201" s="4"/>
      <c r="FV201" s="4"/>
      <c r="FW201" s="4"/>
      <c r="FX201" s="4"/>
      <c r="FY201" s="4"/>
      <c r="FZ201" s="4"/>
      <c r="GA201" s="4"/>
      <c r="GB201" s="4"/>
      <c r="GC201" s="4"/>
      <c r="GD201" s="4"/>
      <c r="GE201" s="4"/>
      <c r="GF201" s="4"/>
      <c r="GG201" s="4">
        <v>5</v>
      </c>
      <c r="GH201" s="4"/>
      <c r="GI201" s="4"/>
      <c r="GJ201" s="4"/>
      <c r="GK201" s="4">
        <v>1</v>
      </c>
      <c r="GL201" s="4"/>
      <c r="GM201" s="4"/>
      <c r="GN201" s="4"/>
      <c r="GO201" s="4"/>
      <c r="GP201" s="4"/>
      <c r="GQ201" s="4"/>
      <c r="GR201" s="4"/>
      <c r="GS201" s="4"/>
      <c r="GT201" s="4">
        <v>30</v>
      </c>
      <c r="GU201" s="4"/>
      <c r="GV201" s="4">
        <v>2</v>
      </c>
      <c r="GW201" s="4"/>
      <c r="GX201" s="4">
        <v>1</v>
      </c>
      <c r="GY201" s="4"/>
      <c r="GZ201" s="4">
        <v>2</v>
      </c>
      <c r="HA201" s="4"/>
      <c r="HB201" s="4">
        <v>2</v>
      </c>
      <c r="HC201" s="4"/>
      <c r="HD201" s="4"/>
      <c r="HE201" s="4"/>
      <c r="HF201" s="4"/>
      <c r="HG201" s="4"/>
      <c r="HH201" s="4"/>
      <c r="HI201" s="4"/>
      <c r="HJ201" s="4"/>
      <c r="HK201" s="4"/>
      <c r="HL201" s="4"/>
      <c r="HM201" s="4">
        <v>2</v>
      </c>
      <c r="HN201" s="4"/>
      <c r="HO201" s="4">
        <v>1</v>
      </c>
      <c r="HP201" s="4"/>
      <c r="HQ201" s="4"/>
      <c r="HR201" s="4">
        <v>3</v>
      </c>
      <c r="HS201" s="4"/>
      <c r="HT201" s="4"/>
      <c r="HU201" s="4"/>
      <c r="HV201" s="4"/>
      <c r="HW201" s="4"/>
      <c r="HX201" s="4"/>
      <c r="HY201" s="4"/>
      <c r="HZ201" s="4"/>
      <c r="IA201" s="4">
        <v>2</v>
      </c>
      <c r="IB201" s="4"/>
      <c r="IC201" s="4"/>
      <c r="ID201" s="4"/>
      <c r="IE201" s="4"/>
      <c r="IF201" s="4"/>
      <c r="IG201" s="4">
        <v>1</v>
      </c>
      <c r="IH201" s="4"/>
      <c r="II201" s="4"/>
      <c r="IJ201" s="4"/>
      <c r="IK201" s="4"/>
      <c r="IL201" s="4"/>
      <c r="IM201" s="4"/>
      <c r="IN201" s="4">
        <v>2</v>
      </c>
      <c r="IO201" s="4">
        <v>0</v>
      </c>
      <c r="IP201" s="4"/>
      <c r="IQ201" s="4">
        <v>10</v>
      </c>
      <c r="IR201" s="4">
        <v>10</v>
      </c>
      <c r="IS201" s="4"/>
      <c r="IT201" s="4"/>
      <c r="IU201" s="4"/>
      <c r="IV201" s="4">
        <v>2</v>
      </c>
      <c r="IW201" s="4">
        <v>4</v>
      </c>
      <c r="IX201" s="4"/>
      <c r="IY201" s="4"/>
      <c r="IZ201" s="4"/>
      <c r="JA201" s="4"/>
      <c r="JB201" s="4"/>
      <c r="JC201" s="4">
        <v>10</v>
      </c>
      <c r="JD201" s="4"/>
      <c r="JE201" s="4"/>
      <c r="JF201" s="4"/>
      <c r="JG201" s="4">
        <v>1</v>
      </c>
      <c r="JH201" s="4"/>
      <c r="JI201" s="4"/>
      <c r="JJ201" s="4"/>
      <c r="JK201" s="4"/>
      <c r="JL201" s="4"/>
      <c r="JM201" s="4"/>
      <c r="JN201" s="4"/>
      <c r="JO201" s="4"/>
      <c r="JP201" s="4">
        <v>1</v>
      </c>
      <c r="JQ201" s="4">
        <v>2</v>
      </c>
      <c r="JR201" s="4"/>
      <c r="JS201" s="4"/>
      <c r="JT201" s="4">
        <v>2</v>
      </c>
      <c r="JU201" s="4"/>
      <c r="JV201" s="4"/>
      <c r="JW201" s="4"/>
      <c r="JX201" s="4">
        <v>0</v>
      </c>
      <c r="JY201" s="4">
        <v>4</v>
      </c>
      <c r="JZ201" s="4">
        <v>1</v>
      </c>
      <c r="KA201" s="4"/>
      <c r="KB201" s="4"/>
      <c r="KC201" s="4"/>
      <c r="KD201" s="4"/>
      <c r="KE201" s="4"/>
      <c r="KF201" s="4"/>
      <c r="KG201" s="4"/>
      <c r="KH201" s="4"/>
      <c r="KI201" s="4"/>
      <c r="KJ201" s="4"/>
      <c r="KK201" s="4">
        <v>5</v>
      </c>
      <c r="KL201" s="4"/>
      <c r="KM201" s="4"/>
      <c r="KN201" s="4"/>
      <c r="KO201" s="4"/>
      <c r="KP201" s="4">
        <v>0</v>
      </c>
      <c r="KQ201" s="4"/>
      <c r="KR201" s="4"/>
      <c r="KS201" s="4"/>
      <c r="KT201" s="4"/>
      <c r="KU201" s="4"/>
      <c r="KV201" s="4"/>
      <c r="KW201" s="4"/>
      <c r="KX201" s="4"/>
      <c r="KY201" s="4">
        <v>5</v>
      </c>
      <c r="KZ201" s="4"/>
      <c r="LA201" s="4">
        <v>4</v>
      </c>
      <c r="LB201" s="4"/>
      <c r="LC201" s="4">
        <v>10</v>
      </c>
      <c r="LD201" s="4"/>
      <c r="LE201" s="4"/>
      <c r="LF201" s="4"/>
      <c r="LG201" s="4">
        <v>0</v>
      </c>
      <c r="LH201" s="4"/>
      <c r="LI201" s="4">
        <v>4</v>
      </c>
      <c r="LJ201" s="4">
        <v>2</v>
      </c>
      <c r="LK201" s="4">
        <v>3</v>
      </c>
      <c r="LL201" s="4"/>
      <c r="LM201" s="4"/>
      <c r="LN201" s="4"/>
      <c r="LO201" s="4"/>
      <c r="LP201" s="4"/>
      <c r="LQ201" s="4">
        <v>0</v>
      </c>
      <c r="LR201" s="4"/>
      <c r="LS201" s="4"/>
      <c r="LT201" s="4"/>
      <c r="LU201" s="4"/>
      <c r="LV201" s="4"/>
      <c r="LW201" s="4"/>
      <c r="LX201" s="4">
        <v>5</v>
      </c>
      <c r="LY201" s="4"/>
      <c r="LZ201" s="4">
        <v>2</v>
      </c>
      <c r="MA201" s="4"/>
      <c r="MB201" s="4"/>
      <c r="MC201" s="4"/>
      <c r="MD201" s="4"/>
      <c r="ME201" s="4"/>
      <c r="MF201" s="4">
        <v>0</v>
      </c>
      <c r="MG201" s="4"/>
      <c r="MH201" s="4"/>
      <c r="MI201" s="4"/>
      <c r="MJ201" s="4">
        <v>20</v>
      </c>
      <c r="MK201" s="4"/>
      <c r="ML201" s="4"/>
      <c r="MM201" s="4"/>
      <c r="MN201" s="4"/>
      <c r="MO201" s="4"/>
      <c r="MP201" s="4"/>
      <c r="MQ201" s="4">
        <v>5</v>
      </c>
      <c r="MR201" s="4">
        <v>3</v>
      </c>
      <c r="MS201" s="4"/>
      <c r="MT201" s="4"/>
      <c r="MU201" s="4">
        <v>2</v>
      </c>
      <c r="MV201" s="4"/>
      <c r="MW201" s="4"/>
      <c r="MX201" s="4"/>
      <c r="MY201" s="4"/>
      <c r="MZ201" s="4"/>
      <c r="NA201" s="4"/>
      <c r="NB201" s="8">
        <f t="shared" si="10"/>
        <v>299</v>
      </c>
      <c r="NC201" s="4">
        <f t="shared" si="9"/>
        <v>24752.93293777778</v>
      </c>
      <c r="ND201" s="9">
        <v>299</v>
      </c>
      <c r="NE201" s="9">
        <f t="shared" si="11"/>
        <v>0</v>
      </c>
    </row>
    <row r="202" spans="1:369" ht="25.5">
      <c r="A202" s="4">
        <v>229</v>
      </c>
      <c r="B202" s="5">
        <v>201</v>
      </c>
      <c r="C202" s="6" t="s">
        <v>773</v>
      </c>
      <c r="D202" s="30" t="s">
        <v>774</v>
      </c>
      <c r="E202" s="30"/>
      <c r="F202" s="4" t="s">
        <v>368</v>
      </c>
      <c r="G202" s="4">
        <v>29.8128</v>
      </c>
      <c r="H202" s="4">
        <v>0</v>
      </c>
      <c r="I202" s="4"/>
      <c r="J202" s="4"/>
      <c r="K202" s="4"/>
      <c r="L202" s="4"/>
      <c r="M202" s="4"/>
      <c r="N202" s="4"/>
      <c r="O202" s="4"/>
      <c r="P202" s="4"/>
      <c r="Q202" s="4"/>
      <c r="R202" s="4"/>
      <c r="S202" s="4"/>
      <c r="T202" s="4"/>
      <c r="U202" s="4"/>
      <c r="V202" s="4"/>
      <c r="W202" s="4"/>
      <c r="X202" s="4"/>
      <c r="Y202" s="4">
        <v>4</v>
      </c>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v>10</v>
      </c>
      <c r="BO202" s="4"/>
      <c r="BP202" s="4"/>
      <c r="BQ202" s="4">
        <v>5</v>
      </c>
      <c r="BR202" s="4"/>
      <c r="BS202" s="4"/>
      <c r="BT202" s="4"/>
      <c r="BU202" s="4">
        <v>2</v>
      </c>
      <c r="BV202" s="4"/>
      <c r="BW202" s="4"/>
      <c r="BX202" s="4"/>
      <c r="BY202" s="4"/>
      <c r="BZ202" s="4"/>
      <c r="CA202" s="4"/>
      <c r="CB202" s="4"/>
      <c r="CC202" s="4"/>
      <c r="CD202" s="4"/>
      <c r="CE202" s="4"/>
      <c r="CF202" s="4"/>
      <c r="CG202" s="4"/>
      <c r="CH202" s="4"/>
      <c r="CI202" s="11">
        <v>5</v>
      </c>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v>0</v>
      </c>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v>2</v>
      </c>
      <c r="EN202" s="4"/>
      <c r="EO202" s="4"/>
      <c r="EP202" s="4"/>
      <c r="EQ202" s="4"/>
      <c r="ER202" s="4"/>
      <c r="ES202" s="4"/>
      <c r="ET202" s="4"/>
      <c r="EU202" s="4"/>
      <c r="EV202" s="4"/>
      <c r="EW202" s="4"/>
      <c r="EX202" s="4">
        <v>4</v>
      </c>
      <c r="EY202" s="4"/>
      <c r="EZ202" s="4"/>
      <c r="FA202" s="4"/>
      <c r="FB202" s="4">
        <v>5</v>
      </c>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v>3</v>
      </c>
      <c r="GA202" s="4"/>
      <c r="GB202" s="4"/>
      <c r="GC202" s="4"/>
      <c r="GD202" s="4"/>
      <c r="GE202" s="4"/>
      <c r="GF202" s="4"/>
      <c r="GG202" s="4"/>
      <c r="GH202" s="4"/>
      <c r="GI202" s="4"/>
      <c r="GJ202" s="4"/>
      <c r="GK202" s="4"/>
      <c r="GL202" s="4"/>
      <c r="GM202" s="4"/>
      <c r="GN202" s="4"/>
      <c r="GO202" s="4"/>
      <c r="GP202" s="4"/>
      <c r="GQ202" s="4"/>
      <c r="GR202" s="4">
        <v>5</v>
      </c>
      <c r="GS202" s="4"/>
      <c r="GT202" s="4">
        <v>5</v>
      </c>
      <c r="GU202" s="4"/>
      <c r="GV202" s="4"/>
      <c r="GW202" s="4"/>
      <c r="GX202" s="4"/>
      <c r="GY202" s="4"/>
      <c r="GZ202" s="4"/>
      <c r="HA202" s="4"/>
      <c r="HB202" s="4"/>
      <c r="HC202" s="4"/>
      <c r="HD202" s="4"/>
      <c r="HE202" s="4"/>
      <c r="HF202" s="4"/>
      <c r="HG202" s="4"/>
      <c r="HH202" s="4"/>
      <c r="HI202" s="4"/>
      <c r="HJ202" s="4"/>
      <c r="HK202" s="4"/>
      <c r="HL202" s="4">
        <v>2</v>
      </c>
      <c r="HM202" s="4"/>
      <c r="HN202" s="4"/>
      <c r="HO202" s="4"/>
      <c r="HP202" s="4"/>
      <c r="HQ202" s="4"/>
      <c r="HR202" s="4"/>
      <c r="HS202" s="4"/>
      <c r="HT202" s="4"/>
      <c r="HU202" s="4"/>
      <c r="HV202" s="4"/>
      <c r="HW202" s="4"/>
      <c r="HX202" s="4"/>
      <c r="HY202" s="4"/>
      <c r="HZ202" s="4"/>
      <c r="IA202" s="4">
        <v>4</v>
      </c>
      <c r="IB202" s="4"/>
      <c r="IC202" s="4"/>
      <c r="ID202" s="4"/>
      <c r="IE202" s="4"/>
      <c r="IF202" s="4"/>
      <c r="IG202" s="4"/>
      <c r="IH202" s="4"/>
      <c r="II202" s="4"/>
      <c r="IJ202" s="4"/>
      <c r="IK202" s="4"/>
      <c r="IL202" s="4"/>
      <c r="IM202" s="4"/>
      <c r="IN202" s="4"/>
      <c r="IO202" s="4">
        <v>0</v>
      </c>
      <c r="IP202" s="4"/>
      <c r="IQ202" s="4">
        <v>20</v>
      </c>
      <c r="IR202" s="4">
        <v>5</v>
      </c>
      <c r="IS202" s="4"/>
      <c r="IT202" s="4"/>
      <c r="IU202" s="4"/>
      <c r="IV202" s="4"/>
      <c r="IW202" s="4"/>
      <c r="IX202" s="4"/>
      <c r="IY202" s="4"/>
      <c r="IZ202" s="4">
        <v>2</v>
      </c>
      <c r="JA202" s="4"/>
      <c r="JB202" s="4"/>
      <c r="JC202" s="4"/>
      <c r="JD202" s="4"/>
      <c r="JE202" s="4"/>
      <c r="JF202" s="4"/>
      <c r="JG202" s="4"/>
      <c r="JH202" s="4"/>
      <c r="JI202" s="4"/>
      <c r="JJ202" s="4"/>
      <c r="JK202" s="4"/>
      <c r="JL202" s="4"/>
      <c r="JM202" s="4"/>
      <c r="JN202" s="4"/>
      <c r="JO202" s="4">
        <v>1</v>
      </c>
      <c r="JP202" s="4"/>
      <c r="JQ202" s="4"/>
      <c r="JR202" s="4"/>
      <c r="JS202" s="4"/>
      <c r="JT202" s="4"/>
      <c r="JU202" s="4"/>
      <c r="JV202" s="4"/>
      <c r="JW202" s="4"/>
      <c r="JX202" s="4">
        <v>0</v>
      </c>
      <c r="JY202" s="4"/>
      <c r="JZ202" s="4"/>
      <c r="KA202" s="4"/>
      <c r="KB202" s="4"/>
      <c r="KC202" s="4"/>
      <c r="KD202" s="4"/>
      <c r="KE202" s="4"/>
      <c r="KF202" s="4"/>
      <c r="KG202" s="4"/>
      <c r="KH202" s="4"/>
      <c r="KI202" s="4"/>
      <c r="KJ202" s="4"/>
      <c r="KK202" s="4"/>
      <c r="KL202" s="4">
        <v>5</v>
      </c>
      <c r="KM202" s="4"/>
      <c r="KN202" s="4">
        <v>10</v>
      </c>
      <c r="KO202" s="4"/>
      <c r="KP202" s="4">
        <v>5</v>
      </c>
      <c r="KQ202" s="4">
        <v>10</v>
      </c>
      <c r="KR202" s="4"/>
      <c r="KS202" s="4">
        <v>2</v>
      </c>
      <c r="KT202" s="4"/>
      <c r="KU202" s="4"/>
      <c r="KV202" s="4"/>
      <c r="KW202" s="4"/>
      <c r="KX202" s="4"/>
      <c r="KY202" s="4"/>
      <c r="KZ202" s="4"/>
      <c r="LA202" s="4"/>
      <c r="LB202" s="4"/>
      <c r="LC202" s="4"/>
      <c r="LD202" s="4"/>
      <c r="LE202" s="4">
        <v>9</v>
      </c>
      <c r="LF202" s="4"/>
      <c r="LG202" s="4">
        <v>0</v>
      </c>
      <c r="LH202" s="4"/>
      <c r="LI202" s="4">
        <v>10</v>
      </c>
      <c r="LJ202" s="4">
        <v>5</v>
      </c>
      <c r="LK202" s="4"/>
      <c r="LL202" s="4"/>
      <c r="LM202" s="4"/>
      <c r="LN202" s="4"/>
      <c r="LO202" s="4"/>
      <c r="LP202" s="4"/>
      <c r="LQ202" s="4">
        <v>1</v>
      </c>
      <c r="LR202" s="4"/>
      <c r="LS202" s="4"/>
      <c r="LT202" s="4"/>
      <c r="LU202" s="4"/>
      <c r="LV202" s="4"/>
      <c r="LW202" s="4"/>
      <c r="LX202" s="4"/>
      <c r="LY202" s="4"/>
      <c r="LZ202" s="4"/>
      <c r="MA202" s="4"/>
      <c r="MB202" s="4"/>
      <c r="MC202" s="4"/>
      <c r="MD202" s="4"/>
      <c r="ME202" s="4"/>
      <c r="MF202" s="4">
        <v>0</v>
      </c>
      <c r="MG202" s="4"/>
      <c r="MH202" s="4"/>
      <c r="MI202" s="4"/>
      <c r="MJ202" s="4">
        <v>0</v>
      </c>
      <c r="MK202" s="4"/>
      <c r="ML202" s="4"/>
      <c r="MM202" s="4"/>
      <c r="MN202" s="4"/>
      <c r="MO202" s="4"/>
      <c r="MP202" s="4"/>
      <c r="MQ202" s="4">
        <v>5</v>
      </c>
      <c r="MR202" s="4"/>
      <c r="MS202" s="4"/>
      <c r="MT202" s="4"/>
      <c r="MU202" s="4">
        <v>1</v>
      </c>
      <c r="MV202" s="4"/>
      <c r="MW202" s="4"/>
      <c r="MX202" s="4"/>
      <c r="MY202" s="4"/>
      <c r="MZ202" s="4">
        <v>5</v>
      </c>
      <c r="NA202" s="4">
        <v>5</v>
      </c>
      <c r="NB202" s="43">
        <f t="shared" si="10"/>
        <v>157</v>
      </c>
      <c r="NC202" s="11">
        <f t="shared" si="9"/>
        <v>4680.6096</v>
      </c>
      <c r="ND202" s="9">
        <v>152</v>
      </c>
      <c r="NE202" s="9">
        <f t="shared" si="11"/>
        <v>5</v>
      </c>
    </row>
    <row r="203" spans="1:369" ht="25.5">
      <c r="A203" s="4">
        <v>230</v>
      </c>
      <c r="B203" s="5">
        <v>202</v>
      </c>
      <c r="C203" s="6" t="s">
        <v>775</v>
      </c>
      <c r="D203" s="30" t="s">
        <v>776</v>
      </c>
      <c r="E203" s="30"/>
      <c r="F203" s="4" t="s">
        <v>368</v>
      </c>
      <c r="G203" s="4">
        <v>38.09413333333333</v>
      </c>
      <c r="H203" s="4">
        <v>20</v>
      </c>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v>10</v>
      </c>
      <c r="BO203" s="4"/>
      <c r="BP203" s="4"/>
      <c r="BQ203" s="4">
        <v>5</v>
      </c>
      <c r="BR203" s="4"/>
      <c r="BS203" s="4"/>
      <c r="BT203" s="4"/>
      <c r="BU203" s="4">
        <v>2</v>
      </c>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v>0</v>
      </c>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v>3</v>
      </c>
      <c r="EY203" s="4"/>
      <c r="EZ203" s="4"/>
      <c r="FA203" s="4"/>
      <c r="FB203" s="4"/>
      <c r="FC203" s="4"/>
      <c r="FD203" s="4"/>
      <c r="FE203" s="4"/>
      <c r="FF203" s="4"/>
      <c r="FG203" s="4"/>
      <c r="FH203" s="4"/>
      <c r="FI203" s="4"/>
      <c r="FJ203" s="4"/>
      <c r="FK203" s="4"/>
      <c r="FL203" s="4"/>
      <c r="FM203" s="4"/>
      <c r="FN203" s="4"/>
      <c r="FO203" s="4"/>
      <c r="FP203" s="4"/>
      <c r="FQ203" s="4"/>
      <c r="FR203" s="4"/>
      <c r="FS203" s="4"/>
      <c r="FT203" s="4"/>
      <c r="FU203" s="4">
        <v>2</v>
      </c>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v>5</v>
      </c>
      <c r="GU203" s="4"/>
      <c r="GV203" s="4"/>
      <c r="GW203" s="4"/>
      <c r="GX203" s="4">
        <v>1</v>
      </c>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v>4</v>
      </c>
      <c r="IB203" s="4"/>
      <c r="IC203" s="4"/>
      <c r="ID203" s="4"/>
      <c r="IE203" s="4"/>
      <c r="IF203" s="4"/>
      <c r="IG203" s="4"/>
      <c r="IH203" s="4"/>
      <c r="II203" s="4"/>
      <c r="IJ203" s="4"/>
      <c r="IK203" s="4"/>
      <c r="IL203" s="4"/>
      <c r="IM203" s="4"/>
      <c r="IN203" s="4"/>
      <c r="IO203" s="4">
        <v>0</v>
      </c>
      <c r="IP203" s="4"/>
      <c r="IQ203" s="4"/>
      <c r="IR203" s="4">
        <v>5</v>
      </c>
      <c r="IS203" s="4"/>
      <c r="IT203" s="4"/>
      <c r="IU203" s="4"/>
      <c r="IV203" s="4">
        <v>2</v>
      </c>
      <c r="IW203" s="4">
        <v>4</v>
      </c>
      <c r="IX203" s="4"/>
      <c r="IY203" s="4"/>
      <c r="IZ203" s="4"/>
      <c r="JA203" s="4"/>
      <c r="JB203" s="4"/>
      <c r="JC203" s="4"/>
      <c r="JD203" s="4"/>
      <c r="JE203" s="4"/>
      <c r="JF203" s="4"/>
      <c r="JG203" s="4"/>
      <c r="JH203" s="4"/>
      <c r="JI203" s="4"/>
      <c r="JJ203" s="4"/>
      <c r="JK203" s="4"/>
      <c r="JL203" s="4"/>
      <c r="JM203" s="4"/>
      <c r="JN203" s="4"/>
      <c r="JO203" s="4">
        <v>1</v>
      </c>
      <c r="JP203" s="4"/>
      <c r="JQ203" s="4">
        <v>10</v>
      </c>
      <c r="JR203" s="4"/>
      <c r="JS203" s="4"/>
      <c r="JT203" s="4"/>
      <c r="JU203" s="4"/>
      <c r="JV203" s="4"/>
      <c r="JW203" s="4"/>
      <c r="JX203" s="4">
        <v>0</v>
      </c>
      <c r="JY203" s="4"/>
      <c r="JZ203" s="4"/>
      <c r="KA203" s="4"/>
      <c r="KB203" s="4"/>
      <c r="KC203" s="4"/>
      <c r="KD203" s="4"/>
      <c r="KE203" s="4"/>
      <c r="KF203" s="4"/>
      <c r="KG203" s="4"/>
      <c r="KH203" s="4">
        <v>2</v>
      </c>
      <c r="KI203" s="4"/>
      <c r="KJ203" s="4"/>
      <c r="KK203" s="4"/>
      <c r="KL203" s="4"/>
      <c r="KM203" s="4"/>
      <c r="KN203" s="4">
        <v>10</v>
      </c>
      <c r="KO203" s="4"/>
      <c r="KP203" s="4">
        <v>15</v>
      </c>
      <c r="KQ203" s="4">
        <v>10</v>
      </c>
      <c r="KR203" s="4"/>
      <c r="KS203" s="4">
        <v>2</v>
      </c>
      <c r="KT203" s="4"/>
      <c r="KU203" s="4"/>
      <c r="KV203" s="4"/>
      <c r="KW203" s="4">
        <v>4</v>
      </c>
      <c r="KX203" s="4"/>
      <c r="KY203" s="4">
        <v>5</v>
      </c>
      <c r="KZ203" s="4">
        <v>10</v>
      </c>
      <c r="LA203" s="4"/>
      <c r="LB203" s="4"/>
      <c r="LC203" s="4">
        <v>10</v>
      </c>
      <c r="LD203" s="4"/>
      <c r="LE203" s="4">
        <v>7</v>
      </c>
      <c r="LF203" s="4"/>
      <c r="LG203" s="4">
        <v>0</v>
      </c>
      <c r="LH203" s="4"/>
      <c r="LI203" s="4"/>
      <c r="LJ203" s="4">
        <v>5</v>
      </c>
      <c r="LK203" s="4"/>
      <c r="LL203" s="4"/>
      <c r="LM203" s="4"/>
      <c r="LN203" s="4"/>
      <c r="LO203" s="4">
        <v>5</v>
      </c>
      <c r="LP203" s="4"/>
      <c r="LQ203" s="4">
        <v>2</v>
      </c>
      <c r="LR203" s="4"/>
      <c r="LS203" s="4"/>
      <c r="LT203" s="4"/>
      <c r="LU203" s="4"/>
      <c r="LV203" s="4"/>
      <c r="LW203" s="4"/>
      <c r="LX203" s="4">
        <v>10</v>
      </c>
      <c r="LY203" s="4"/>
      <c r="LZ203" s="4">
        <v>2</v>
      </c>
      <c r="MA203" s="4"/>
      <c r="MB203" s="4"/>
      <c r="MC203" s="4"/>
      <c r="MD203" s="4"/>
      <c r="ME203" s="4"/>
      <c r="MF203" s="4">
        <v>0</v>
      </c>
      <c r="MG203" s="4"/>
      <c r="MH203" s="4"/>
      <c r="MI203" s="4"/>
      <c r="MJ203" s="4">
        <v>0</v>
      </c>
      <c r="MK203" s="4"/>
      <c r="ML203" s="4"/>
      <c r="MM203" s="4"/>
      <c r="MN203" s="4"/>
      <c r="MO203" s="4"/>
      <c r="MP203" s="4"/>
      <c r="MQ203" s="4">
        <v>5</v>
      </c>
      <c r="MR203" s="4"/>
      <c r="MS203" s="4"/>
      <c r="MT203" s="4"/>
      <c r="MU203" s="4">
        <v>1</v>
      </c>
      <c r="MV203" s="4"/>
      <c r="MW203" s="4"/>
      <c r="MX203" s="4"/>
      <c r="MY203" s="4"/>
      <c r="MZ203" s="4">
        <v>5</v>
      </c>
      <c r="NA203" s="4">
        <v>5</v>
      </c>
      <c r="NB203" s="8">
        <f t="shared" si="10"/>
        <v>189</v>
      </c>
      <c r="NC203" s="4">
        <f t="shared" si="9"/>
        <v>7199.7912</v>
      </c>
      <c r="ND203" s="9">
        <v>189</v>
      </c>
      <c r="NE203" s="9">
        <f t="shared" si="11"/>
        <v>0</v>
      </c>
    </row>
    <row r="204" spans="1:369" ht="25.5">
      <c r="A204" s="4">
        <v>231</v>
      </c>
      <c r="B204" s="5">
        <v>203</v>
      </c>
      <c r="C204" s="6" t="s">
        <v>777</v>
      </c>
      <c r="D204" s="30" t="s">
        <v>778</v>
      </c>
      <c r="E204" s="30"/>
      <c r="F204" s="4" t="s">
        <v>368</v>
      </c>
      <c r="G204" s="4">
        <v>36.18</v>
      </c>
      <c r="H204" s="4">
        <v>0</v>
      </c>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v>20</v>
      </c>
      <c r="BO204" s="4"/>
      <c r="BP204" s="4"/>
      <c r="BQ204" s="4">
        <v>5</v>
      </c>
      <c r="BR204" s="4"/>
      <c r="BS204" s="4"/>
      <c r="BT204" s="4"/>
      <c r="BU204" s="4">
        <v>2</v>
      </c>
      <c r="BV204" s="4"/>
      <c r="BW204" s="4"/>
      <c r="BX204" s="4"/>
      <c r="BY204" s="4"/>
      <c r="BZ204" s="4"/>
      <c r="CA204" s="4"/>
      <c r="CB204" s="4"/>
      <c r="CC204" s="4"/>
      <c r="CD204" s="4"/>
      <c r="CE204" s="4"/>
      <c r="CF204" s="4"/>
      <c r="CG204" s="4"/>
      <c r="CH204" s="4"/>
      <c r="CI204" s="4"/>
      <c r="CJ204" s="4"/>
      <c r="CK204" s="4"/>
      <c r="CL204" s="4">
        <v>2</v>
      </c>
      <c r="CM204" s="4"/>
      <c r="CN204" s="4"/>
      <c r="CO204" s="4"/>
      <c r="CP204" s="4"/>
      <c r="CQ204" s="4"/>
      <c r="CR204" s="4"/>
      <c r="CS204" s="4"/>
      <c r="CT204" s="4"/>
      <c r="CU204" s="4"/>
      <c r="CV204" s="4"/>
      <c r="CW204" s="4"/>
      <c r="CX204" s="4"/>
      <c r="CY204" s="4"/>
      <c r="CZ204" s="4"/>
      <c r="DA204" s="4"/>
      <c r="DB204" s="4"/>
      <c r="DC204" s="4">
        <v>4</v>
      </c>
      <c r="DD204" s="4"/>
      <c r="DE204" s="4"/>
      <c r="DF204" s="4"/>
      <c r="DG204" s="4"/>
      <c r="DH204" s="4"/>
      <c r="DI204" s="4">
        <v>0</v>
      </c>
      <c r="DJ204" s="4"/>
      <c r="DK204" s="4"/>
      <c r="DL204" s="4"/>
      <c r="DM204" s="4"/>
      <c r="DN204" s="4"/>
      <c r="DO204" s="4"/>
      <c r="DP204" s="4"/>
      <c r="DQ204" s="4">
        <v>3</v>
      </c>
      <c r="DR204" s="4"/>
      <c r="DS204" s="4"/>
      <c r="DT204" s="4"/>
      <c r="DU204" s="4"/>
      <c r="DV204" s="4"/>
      <c r="DW204" s="4"/>
      <c r="DX204" s="4"/>
      <c r="DY204" s="4"/>
      <c r="DZ204" s="4"/>
      <c r="EA204" s="4"/>
      <c r="EB204" s="4"/>
      <c r="EC204" s="4"/>
      <c r="ED204" s="4"/>
      <c r="EE204" s="4"/>
      <c r="EF204" s="4"/>
      <c r="EG204" s="4"/>
      <c r="EH204" s="4"/>
      <c r="EI204" s="4"/>
      <c r="EJ204" s="4"/>
      <c r="EK204" s="4"/>
      <c r="EL204" s="4"/>
      <c r="EM204" s="4">
        <v>5</v>
      </c>
      <c r="EN204" s="4"/>
      <c r="EO204" s="4"/>
      <c r="EP204" s="4"/>
      <c r="EQ204" s="4"/>
      <c r="ER204" s="4"/>
      <c r="ES204" s="4"/>
      <c r="ET204" s="4"/>
      <c r="EU204" s="4"/>
      <c r="EV204" s="4"/>
      <c r="EW204" s="4"/>
      <c r="EX204" s="4">
        <v>2</v>
      </c>
      <c r="EY204" s="4"/>
      <c r="EZ204" s="4"/>
      <c r="FA204" s="4"/>
      <c r="FB204" s="4"/>
      <c r="FC204" s="4"/>
      <c r="FD204" s="4"/>
      <c r="FE204" s="4"/>
      <c r="FF204" s="4"/>
      <c r="FG204" s="4"/>
      <c r="FH204" s="4"/>
      <c r="FI204" s="4"/>
      <c r="FJ204" s="4"/>
      <c r="FK204" s="4"/>
      <c r="FL204" s="4">
        <v>1</v>
      </c>
      <c r="FM204" s="4"/>
      <c r="FN204" s="4">
        <v>1</v>
      </c>
      <c r="FO204" s="4"/>
      <c r="FP204" s="4"/>
      <c r="FQ204" s="4"/>
      <c r="FR204" s="4"/>
      <c r="FS204" s="4">
        <v>20</v>
      </c>
      <c r="FT204" s="4"/>
      <c r="FU204" s="4"/>
      <c r="FV204" s="4"/>
      <c r="FW204" s="4"/>
      <c r="FX204" s="4"/>
      <c r="FY204" s="4"/>
      <c r="FZ204" s="4">
        <v>2</v>
      </c>
      <c r="GA204" s="4"/>
      <c r="GB204" s="4"/>
      <c r="GC204" s="4"/>
      <c r="GD204" s="4"/>
      <c r="GE204" s="4"/>
      <c r="GF204" s="4"/>
      <c r="GG204" s="4"/>
      <c r="GH204" s="4"/>
      <c r="GI204" s="4"/>
      <c r="GJ204" s="4"/>
      <c r="GK204" s="4"/>
      <c r="GL204" s="4"/>
      <c r="GM204" s="4"/>
      <c r="GN204" s="4"/>
      <c r="GO204" s="4"/>
      <c r="GP204" s="4"/>
      <c r="GQ204" s="4"/>
      <c r="GR204" s="4"/>
      <c r="GS204" s="4"/>
      <c r="GT204" s="4">
        <v>10</v>
      </c>
      <c r="GU204" s="4"/>
      <c r="GV204" s="4"/>
      <c r="GW204" s="4"/>
      <c r="GX204" s="4">
        <v>1</v>
      </c>
      <c r="GY204" s="4">
        <v>5</v>
      </c>
      <c r="GZ204" s="4"/>
      <c r="HA204" s="4"/>
      <c r="HB204" s="4"/>
      <c r="HC204" s="4"/>
      <c r="HD204" s="4"/>
      <c r="HE204" s="4"/>
      <c r="HF204" s="4"/>
      <c r="HG204" s="4"/>
      <c r="HH204" s="4"/>
      <c r="HI204" s="4"/>
      <c r="HJ204" s="4"/>
      <c r="HK204" s="4"/>
      <c r="HL204" s="4"/>
      <c r="HM204" s="4"/>
      <c r="HN204" s="4"/>
      <c r="HO204" s="4"/>
      <c r="HP204" s="4"/>
      <c r="HQ204" s="4"/>
      <c r="HR204" s="4">
        <v>4</v>
      </c>
      <c r="HS204" s="4"/>
      <c r="HT204" s="4"/>
      <c r="HU204" s="4"/>
      <c r="HV204" s="4"/>
      <c r="HW204" s="4"/>
      <c r="HX204" s="4"/>
      <c r="HY204" s="4"/>
      <c r="HZ204" s="4"/>
      <c r="IA204" s="4">
        <v>2</v>
      </c>
      <c r="IB204" s="4"/>
      <c r="IC204" s="4"/>
      <c r="ID204" s="4"/>
      <c r="IE204" s="4"/>
      <c r="IF204" s="4"/>
      <c r="IG204" s="4"/>
      <c r="IH204" s="4"/>
      <c r="II204" s="4"/>
      <c r="IJ204" s="4"/>
      <c r="IK204" s="4"/>
      <c r="IL204" s="4"/>
      <c r="IM204" s="4">
        <v>5</v>
      </c>
      <c r="IN204" s="4">
        <v>2</v>
      </c>
      <c r="IO204" s="4">
        <v>0</v>
      </c>
      <c r="IP204" s="4"/>
      <c r="IQ204" s="4"/>
      <c r="IR204" s="4">
        <v>5</v>
      </c>
      <c r="IS204" s="4"/>
      <c r="IT204" s="4"/>
      <c r="IU204" s="4"/>
      <c r="IV204" s="4"/>
      <c r="IW204" s="4"/>
      <c r="IX204" s="4"/>
      <c r="IY204" s="4">
        <v>5</v>
      </c>
      <c r="IZ204" s="4"/>
      <c r="JA204" s="4">
        <v>4</v>
      </c>
      <c r="JB204" s="4"/>
      <c r="JC204" s="4">
        <v>10</v>
      </c>
      <c r="JD204" s="4"/>
      <c r="JE204" s="4"/>
      <c r="JF204" s="4"/>
      <c r="JG204" s="4"/>
      <c r="JH204" s="4"/>
      <c r="JI204" s="4"/>
      <c r="JJ204" s="4"/>
      <c r="JK204" s="4"/>
      <c r="JL204" s="4"/>
      <c r="JM204" s="4"/>
      <c r="JN204" s="4"/>
      <c r="JO204" s="4">
        <v>1</v>
      </c>
      <c r="JP204" s="4"/>
      <c r="JQ204" s="4"/>
      <c r="JR204" s="4"/>
      <c r="JS204" s="4"/>
      <c r="JT204" s="4"/>
      <c r="JU204" s="4"/>
      <c r="JV204" s="4"/>
      <c r="JW204" s="4"/>
      <c r="JX204" s="4">
        <v>0</v>
      </c>
      <c r="JY204" s="4"/>
      <c r="JZ204" s="4"/>
      <c r="KA204" s="4"/>
      <c r="KB204" s="4"/>
      <c r="KC204" s="4"/>
      <c r="KD204" s="4"/>
      <c r="KE204" s="4"/>
      <c r="KF204" s="4"/>
      <c r="KG204" s="4"/>
      <c r="KH204" s="4"/>
      <c r="KI204" s="4"/>
      <c r="KJ204" s="4"/>
      <c r="KK204" s="4">
        <v>5</v>
      </c>
      <c r="KL204" s="4">
        <v>20</v>
      </c>
      <c r="KM204" s="4"/>
      <c r="KN204" s="4">
        <v>14</v>
      </c>
      <c r="KO204" s="4"/>
      <c r="KP204" s="4">
        <v>12</v>
      </c>
      <c r="KQ204" s="4">
        <v>10</v>
      </c>
      <c r="KR204" s="4"/>
      <c r="KS204" s="4"/>
      <c r="KT204" s="4"/>
      <c r="KU204" s="4"/>
      <c r="KV204" s="4"/>
      <c r="KW204" s="4">
        <v>2</v>
      </c>
      <c r="KX204" s="4"/>
      <c r="KY204" s="4"/>
      <c r="KZ204" s="4"/>
      <c r="LA204" s="4">
        <v>4</v>
      </c>
      <c r="LB204" s="4"/>
      <c r="LC204" s="4">
        <v>10</v>
      </c>
      <c r="LD204" s="4"/>
      <c r="LE204" s="4"/>
      <c r="LF204" s="4"/>
      <c r="LG204" s="4">
        <v>0</v>
      </c>
      <c r="LH204" s="4"/>
      <c r="LI204" s="4"/>
      <c r="LJ204" s="4">
        <v>5</v>
      </c>
      <c r="LK204" s="4"/>
      <c r="LL204" s="4"/>
      <c r="LM204" s="4"/>
      <c r="LN204" s="4"/>
      <c r="LO204" s="4">
        <v>5</v>
      </c>
      <c r="LP204" s="4"/>
      <c r="LQ204" s="4">
        <v>0</v>
      </c>
      <c r="LR204" s="4"/>
      <c r="LS204" s="4"/>
      <c r="LT204" s="4"/>
      <c r="LU204" s="4"/>
      <c r="LV204" s="4"/>
      <c r="LW204" s="4"/>
      <c r="LX204" s="4">
        <v>10</v>
      </c>
      <c r="LY204" s="4"/>
      <c r="LZ204" s="4">
        <v>2</v>
      </c>
      <c r="MA204" s="4">
        <v>10</v>
      </c>
      <c r="MB204" s="4"/>
      <c r="MC204" s="4"/>
      <c r="MD204" s="4"/>
      <c r="ME204" s="4">
        <v>10</v>
      </c>
      <c r="MF204" s="4">
        <v>0</v>
      </c>
      <c r="MG204" s="4"/>
      <c r="MH204" s="4"/>
      <c r="MI204" s="4">
        <v>2</v>
      </c>
      <c r="MJ204" s="4">
        <v>0</v>
      </c>
      <c r="MK204" s="4"/>
      <c r="ML204" s="4"/>
      <c r="MM204" s="4">
        <v>4</v>
      </c>
      <c r="MN204" s="4"/>
      <c r="MO204" s="4">
        <v>4</v>
      </c>
      <c r="MP204" s="4"/>
      <c r="MQ204" s="4">
        <v>5</v>
      </c>
      <c r="MR204" s="4"/>
      <c r="MS204" s="4"/>
      <c r="MT204" s="4"/>
      <c r="MU204" s="4">
        <v>1</v>
      </c>
      <c r="MV204" s="4"/>
      <c r="MW204" s="4"/>
      <c r="MX204" s="4"/>
      <c r="MY204" s="4"/>
      <c r="MZ204" s="4">
        <v>10</v>
      </c>
      <c r="NA204" s="4">
        <v>5</v>
      </c>
      <c r="NB204" s="8">
        <f t="shared" si="10"/>
        <v>271</v>
      </c>
      <c r="NC204" s="4">
        <f t="shared" si="9"/>
        <v>9804.78</v>
      </c>
      <c r="ND204" s="9">
        <v>271</v>
      </c>
      <c r="NE204" s="9">
        <f t="shared" si="11"/>
        <v>0</v>
      </c>
    </row>
    <row r="205" spans="1:369" ht="38.25">
      <c r="A205" s="4">
        <v>232</v>
      </c>
      <c r="B205" s="5">
        <v>204</v>
      </c>
      <c r="C205" s="6" t="s">
        <v>779</v>
      </c>
      <c r="D205" s="34" t="s">
        <v>780</v>
      </c>
      <c r="E205" s="34"/>
      <c r="F205" s="4" t="s">
        <v>368</v>
      </c>
      <c r="G205" s="4">
        <v>0.15</v>
      </c>
      <c r="H205" s="4">
        <v>0</v>
      </c>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11"/>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v>0</v>
      </c>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v>300</v>
      </c>
      <c r="EM205" s="4"/>
      <c r="EN205" s="4"/>
      <c r="EO205" s="4"/>
      <c r="EP205" s="4"/>
      <c r="EQ205" s="4"/>
      <c r="ER205" s="4"/>
      <c r="ES205" s="4"/>
      <c r="ET205" s="4"/>
      <c r="EU205" s="4"/>
      <c r="EV205" s="4"/>
      <c r="EW205" s="4"/>
      <c r="EX205" s="4"/>
      <c r="EY205" s="4"/>
      <c r="EZ205" s="4"/>
      <c r="FA205" s="4"/>
      <c r="FB205" s="4">
        <v>1000</v>
      </c>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v>1000</v>
      </c>
      <c r="GS205" s="4"/>
      <c r="GT205" s="4"/>
      <c r="GU205" s="4"/>
      <c r="GV205" s="4"/>
      <c r="GW205" s="4"/>
      <c r="GX205" s="4"/>
      <c r="GY205" s="4"/>
      <c r="GZ205" s="4"/>
      <c r="HA205" s="4"/>
      <c r="HB205" s="4"/>
      <c r="HC205" s="4"/>
      <c r="HD205" s="4"/>
      <c r="HE205" s="4"/>
      <c r="HF205" s="4"/>
      <c r="HG205" s="4"/>
      <c r="HH205" s="4"/>
      <c r="HI205" s="4"/>
      <c r="HJ205" s="4"/>
      <c r="HK205" s="4"/>
      <c r="HL205" s="4"/>
      <c r="HM205" s="4"/>
      <c r="HN205" s="4">
        <v>1000</v>
      </c>
      <c r="HO205" s="4"/>
      <c r="HP205" s="4"/>
      <c r="HQ205" s="4"/>
      <c r="HR205" s="4"/>
      <c r="HS205" s="4"/>
      <c r="HT205" s="4"/>
      <c r="HU205" s="4"/>
      <c r="HV205" s="4"/>
      <c r="HW205" s="4">
        <v>100</v>
      </c>
      <c r="HX205" s="4"/>
      <c r="HY205" s="4"/>
      <c r="HZ205" s="4"/>
      <c r="IA205" s="4"/>
      <c r="IB205" s="4"/>
      <c r="IC205" s="4"/>
      <c r="ID205" s="4"/>
      <c r="IE205" s="4"/>
      <c r="IF205" s="4"/>
      <c r="IG205" s="4"/>
      <c r="IH205" s="4"/>
      <c r="II205" s="4"/>
      <c r="IJ205" s="4">
        <v>1000</v>
      </c>
      <c r="IK205" s="4"/>
      <c r="IL205" s="4"/>
      <c r="IM205" s="4"/>
      <c r="IN205" s="4"/>
      <c r="IO205" s="4">
        <v>0</v>
      </c>
      <c r="IP205" s="4"/>
      <c r="IQ205" s="4"/>
      <c r="IR205" s="4"/>
      <c r="IS205" s="4"/>
      <c r="IT205" s="4"/>
      <c r="IU205" s="4"/>
      <c r="IV205" s="4"/>
      <c r="IW205" s="4"/>
      <c r="IX205" s="4"/>
      <c r="IY205" s="4"/>
      <c r="IZ205" s="4"/>
      <c r="JA205" s="4"/>
      <c r="JB205" s="4"/>
      <c r="JC205" s="4"/>
      <c r="JD205" s="4"/>
      <c r="JE205" s="4"/>
      <c r="JF205" s="4"/>
      <c r="JG205" s="4">
        <v>200</v>
      </c>
      <c r="JH205" s="4"/>
      <c r="JI205" s="4"/>
      <c r="JJ205" s="4"/>
      <c r="JK205" s="4"/>
      <c r="JL205" s="4"/>
      <c r="JM205" s="4"/>
      <c r="JN205" s="4"/>
      <c r="JO205" s="4"/>
      <c r="JP205" s="4"/>
      <c r="JQ205" s="4"/>
      <c r="JR205" s="4"/>
      <c r="JS205" s="4"/>
      <c r="JT205" s="4"/>
      <c r="JU205" s="4"/>
      <c r="JV205" s="4"/>
      <c r="JW205" s="4"/>
      <c r="JX205" s="4">
        <v>0</v>
      </c>
      <c r="JY205" s="4"/>
      <c r="JZ205" s="4"/>
      <c r="KA205" s="4"/>
      <c r="KB205" s="4"/>
      <c r="KC205" s="4"/>
      <c r="KD205" s="4"/>
      <c r="KE205" s="4"/>
      <c r="KF205" s="4"/>
      <c r="KG205" s="4"/>
      <c r="KH205" s="4"/>
      <c r="KI205" s="4"/>
      <c r="KJ205" s="4"/>
      <c r="KK205" s="4"/>
      <c r="KL205" s="4"/>
      <c r="KM205" s="4"/>
      <c r="KN205" s="4"/>
      <c r="KO205" s="4"/>
      <c r="KP205" s="4">
        <v>0</v>
      </c>
      <c r="KQ205" s="4"/>
      <c r="KR205" s="4"/>
      <c r="KS205" s="4">
        <v>200</v>
      </c>
      <c r="KT205" s="4"/>
      <c r="KU205" s="4"/>
      <c r="KV205" s="4"/>
      <c r="KW205" s="4"/>
      <c r="KX205" s="4"/>
      <c r="KY205" s="4"/>
      <c r="KZ205" s="4"/>
      <c r="LA205" s="4"/>
      <c r="LB205" s="4"/>
      <c r="LC205" s="4"/>
      <c r="LD205" s="4"/>
      <c r="LE205" s="4"/>
      <c r="LF205" s="4"/>
      <c r="LG205" s="4">
        <v>0</v>
      </c>
      <c r="LH205" s="4"/>
      <c r="LI205" s="11">
        <v>35000</v>
      </c>
      <c r="LJ205" s="4"/>
      <c r="LK205" s="4"/>
      <c r="LL205" s="4"/>
      <c r="LM205" s="4"/>
      <c r="LN205" s="4"/>
      <c r="LO205" s="4"/>
      <c r="LP205" s="4"/>
      <c r="LQ205" s="4">
        <v>0</v>
      </c>
      <c r="LR205" s="4"/>
      <c r="LS205" s="4"/>
      <c r="LT205" s="4"/>
      <c r="LU205" s="4"/>
      <c r="LV205" s="4"/>
      <c r="LW205" s="4"/>
      <c r="LX205" s="4"/>
      <c r="LY205" s="4"/>
      <c r="LZ205" s="4"/>
      <c r="MA205" s="4"/>
      <c r="MB205" s="4"/>
      <c r="MC205" s="4"/>
      <c r="MD205" s="4"/>
      <c r="ME205" s="4"/>
      <c r="MF205" s="4">
        <v>0</v>
      </c>
      <c r="MG205" s="4"/>
      <c r="MH205" s="4"/>
      <c r="MI205" s="4"/>
      <c r="MJ205" s="4">
        <v>0</v>
      </c>
      <c r="MK205" s="4"/>
      <c r="ML205" s="4"/>
      <c r="MM205" s="4"/>
      <c r="MN205" s="4"/>
      <c r="MO205" s="4"/>
      <c r="MP205" s="4"/>
      <c r="MQ205" s="4"/>
      <c r="MR205" s="4"/>
      <c r="MS205" s="4"/>
      <c r="MT205" s="4"/>
      <c r="MU205" s="4"/>
      <c r="MV205" s="4"/>
      <c r="MW205" s="4"/>
      <c r="MX205" s="4"/>
      <c r="MY205" s="4"/>
      <c r="MZ205" s="4"/>
      <c r="NA205" s="4"/>
      <c r="NB205" s="43">
        <f t="shared" si="10"/>
        <v>39800</v>
      </c>
      <c r="NC205" s="11">
        <f t="shared" si="9"/>
        <v>5970</v>
      </c>
      <c r="ND205" s="9">
        <v>8800</v>
      </c>
      <c r="NE205" s="9">
        <f t="shared" si="11"/>
        <v>31000</v>
      </c>
    </row>
    <row r="206" spans="1:369" ht="51">
      <c r="A206" s="4">
        <v>233</v>
      </c>
      <c r="B206" s="5">
        <v>205</v>
      </c>
      <c r="C206" s="6" t="s">
        <v>781</v>
      </c>
      <c r="D206" s="34" t="s">
        <v>782</v>
      </c>
      <c r="E206" s="34"/>
      <c r="F206" s="4" t="s">
        <v>368</v>
      </c>
      <c r="G206" s="4">
        <v>0.7338</v>
      </c>
      <c r="H206" s="4">
        <v>0</v>
      </c>
      <c r="I206" s="4"/>
      <c r="J206" s="4"/>
      <c r="K206" s="4"/>
      <c r="L206" s="4"/>
      <c r="M206" s="4"/>
      <c r="N206" s="4"/>
      <c r="O206" s="4"/>
      <c r="P206" s="4"/>
      <c r="Q206" s="4"/>
      <c r="R206" s="4"/>
      <c r="S206" s="4">
        <v>200</v>
      </c>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v>5000</v>
      </c>
      <c r="BM206" s="4">
        <v>10000</v>
      </c>
      <c r="BN206" s="4"/>
      <c r="BO206" s="4">
        <v>500</v>
      </c>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v>100</v>
      </c>
      <c r="DE206" s="4"/>
      <c r="DF206" s="4"/>
      <c r="DG206" s="4"/>
      <c r="DH206" s="4"/>
      <c r="DI206" s="4">
        <v>0</v>
      </c>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v>0</v>
      </c>
      <c r="IP206" s="4"/>
      <c r="IQ206" s="4"/>
      <c r="IR206" s="4"/>
      <c r="IS206" s="4"/>
      <c r="IT206" s="4"/>
      <c r="IU206" s="4"/>
      <c r="IV206" s="4"/>
      <c r="IW206" s="4"/>
      <c r="IX206" s="4"/>
      <c r="IY206" s="4"/>
      <c r="IZ206" s="4"/>
      <c r="JA206" s="4"/>
      <c r="JB206" s="4"/>
      <c r="JC206" s="4"/>
      <c r="JD206" s="4"/>
      <c r="JE206" s="4"/>
      <c r="JF206" s="4"/>
      <c r="JG206" s="4"/>
      <c r="JH206" s="4"/>
      <c r="JI206" s="4"/>
      <c r="JJ206" s="4"/>
      <c r="JK206" s="4"/>
      <c r="JL206" s="4"/>
      <c r="JM206" s="4"/>
      <c r="JN206" s="4"/>
      <c r="JO206" s="4"/>
      <c r="JP206" s="4"/>
      <c r="JQ206" s="4"/>
      <c r="JR206" s="4"/>
      <c r="JS206" s="4"/>
      <c r="JT206" s="4"/>
      <c r="JU206" s="4"/>
      <c r="JV206" s="4"/>
      <c r="JW206" s="4"/>
      <c r="JX206" s="4">
        <v>0</v>
      </c>
      <c r="JY206" s="4"/>
      <c r="JZ206" s="4"/>
      <c r="KA206" s="4"/>
      <c r="KB206" s="4"/>
      <c r="KC206" s="4"/>
      <c r="KD206" s="4"/>
      <c r="KE206" s="4"/>
      <c r="KF206" s="4"/>
      <c r="KG206" s="4"/>
      <c r="KH206" s="4">
        <v>500</v>
      </c>
      <c r="KI206" s="4"/>
      <c r="KJ206" s="4"/>
      <c r="KK206" s="4"/>
      <c r="KL206" s="4"/>
      <c r="KM206" s="4"/>
      <c r="KN206" s="4">
        <v>10300</v>
      </c>
      <c r="KO206" s="4"/>
      <c r="KP206" s="4">
        <v>24000</v>
      </c>
      <c r="KQ206" s="4"/>
      <c r="KR206" s="4"/>
      <c r="KS206" s="4">
        <v>10</v>
      </c>
      <c r="KT206" s="4"/>
      <c r="KU206" s="4"/>
      <c r="KV206" s="4"/>
      <c r="KW206" s="4">
        <v>1000</v>
      </c>
      <c r="KX206" s="4">
        <v>4000</v>
      </c>
      <c r="KY206" s="4">
        <v>2000</v>
      </c>
      <c r="KZ206" s="4">
        <v>3000</v>
      </c>
      <c r="LA206" s="4"/>
      <c r="LB206" s="4">
        <v>4000</v>
      </c>
      <c r="LC206" s="4">
        <v>2000</v>
      </c>
      <c r="LD206" s="4"/>
      <c r="LE206" s="4">
        <v>5000</v>
      </c>
      <c r="LF206" s="4"/>
      <c r="LG206" s="4">
        <v>10000</v>
      </c>
      <c r="LH206" s="4"/>
      <c r="LI206" s="4">
        <v>15000</v>
      </c>
      <c r="LJ206" s="4"/>
      <c r="LK206" s="4"/>
      <c r="LL206" s="4"/>
      <c r="LM206" s="4"/>
      <c r="LN206" s="4">
        <v>1000</v>
      </c>
      <c r="LO206" s="4"/>
      <c r="LP206" s="4"/>
      <c r="LQ206" s="4">
        <v>0</v>
      </c>
      <c r="LR206" s="4"/>
      <c r="LS206" s="4"/>
      <c r="LT206" s="4"/>
      <c r="LU206" s="4"/>
      <c r="LV206" s="4"/>
      <c r="LW206" s="4"/>
      <c r="LX206" s="4"/>
      <c r="LY206" s="4"/>
      <c r="LZ206" s="4"/>
      <c r="MA206" s="4"/>
      <c r="MB206" s="4"/>
      <c r="MC206" s="4"/>
      <c r="MD206" s="4"/>
      <c r="ME206" s="4"/>
      <c r="MF206" s="4">
        <v>0</v>
      </c>
      <c r="MG206" s="4"/>
      <c r="MH206" s="4"/>
      <c r="MI206" s="4"/>
      <c r="MJ206" s="4">
        <v>2000</v>
      </c>
      <c r="MK206" s="4"/>
      <c r="ML206" s="4"/>
      <c r="MM206" s="4"/>
      <c r="MN206" s="4"/>
      <c r="MO206" s="4"/>
      <c r="MP206" s="4"/>
      <c r="MQ206" s="4"/>
      <c r="MR206" s="4"/>
      <c r="MS206" s="4"/>
      <c r="MT206" s="4"/>
      <c r="MU206" s="4"/>
      <c r="MV206" s="4"/>
      <c r="MW206" s="4"/>
      <c r="MX206" s="4"/>
      <c r="MY206" s="4"/>
      <c r="MZ206" s="4">
        <v>20</v>
      </c>
      <c r="NA206" s="4"/>
      <c r="NB206" s="8">
        <f t="shared" si="10"/>
        <v>99630</v>
      </c>
      <c r="NC206" s="4">
        <f t="shared" si="9"/>
        <v>73108.494</v>
      </c>
      <c r="ND206" s="9">
        <v>99630</v>
      </c>
      <c r="NE206" s="9">
        <f t="shared" si="11"/>
        <v>0</v>
      </c>
    </row>
    <row r="207" spans="1:369" ht="38.25">
      <c r="A207" s="4">
        <v>235</v>
      </c>
      <c r="B207" s="5">
        <v>206</v>
      </c>
      <c r="C207" s="6" t="s">
        <v>783</v>
      </c>
      <c r="D207" s="30" t="s">
        <v>784</v>
      </c>
      <c r="E207" s="30"/>
      <c r="F207" s="4" t="s">
        <v>368</v>
      </c>
      <c r="G207" s="4">
        <v>0.030916977777777774</v>
      </c>
      <c r="H207" s="4">
        <v>4500</v>
      </c>
      <c r="I207" s="4"/>
      <c r="J207" s="4"/>
      <c r="K207" s="4"/>
      <c r="L207" s="4"/>
      <c r="M207" s="4"/>
      <c r="N207" s="4"/>
      <c r="O207" s="4"/>
      <c r="P207" s="4">
        <v>1000</v>
      </c>
      <c r="Q207" s="4"/>
      <c r="R207" s="4"/>
      <c r="S207" s="4"/>
      <c r="T207" s="4"/>
      <c r="U207" s="4"/>
      <c r="V207" s="4"/>
      <c r="W207" s="4">
        <v>1500</v>
      </c>
      <c r="X207" s="4"/>
      <c r="Y207" s="4"/>
      <c r="Z207" s="4"/>
      <c r="AA207" s="4"/>
      <c r="AB207" s="4"/>
      <c r="AC207" s="4"/>
      <c r="AD207" s="4"/>
      <c r="AE207" s="4"/>
      <c r="AF207" s="4">
        <v>5000</v>
      </c>
      <c r="AG207" s="4"/>
      <c r="AH207" s="4"/>
      <c r="AI207" s="4">
        <v>100</v>
      </c>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v>50000</v>
      </c>
      <c r="BM207" s="4"/>
      <c r="BN207" s="11">
        <v>120000</v>
      </c>
      <c r="BO207" s="4">
        <v>7000</v>
      </c>
      <c r="BP207" s="4">
        <v>110000</v>
      </c>
      <c r="BQ207" s="4">
        <v>5000</v>
      </c>
      <c r="BR207" s="4"/>
      <c r="BS207" s="4">
        <v>1000</v>
      </c>
      <c r="BT207" s="4"/>
      <c r="BU207" s="4"/>
      <c r="BV207" s="4"/>
      <c r="BW207" s="4"/>
      <c r="BX207" s="4"/>
      <c r="BY207" s="4"/>
      <c r="BZ207" s="4"/>
      <c r="CA207" s="4"/>
      <c r="CB207" s="4">
        <v>3000</v>
      </c>
      <c r="CC207" s="4"/>
      <c r="CD207" s="4"/>
      <c r="CE207" s="4"/>
      <c r="CF207" s="4"/>
      <c r="CG207" s="4">
        <v>7000</v>
      </c>
      <c r="CH207" s="4">
        <v>1000</v>
      </c>
      <c r="CI207" s="4">
        <v>16000</v>
      </c>
      <c r="CJ207" s="4"/>
      <c r="CK207" s="4"/>
      <c r="CL207" s="4"/>
      <c r="CM207" s="4"/>
      <c r="CN207" s="4"/>
      <c r="CO207" s="4"/>
      <c r="CP207" s="4"/>
      <c r="CQ207" s="4">
        <v>2000</v>
      </c>
      <c r="CR207" s="4">
        <v>1000</v>
      </c>
      <c r="CS207" s="4">
        <v>5000</v>
      </c>
      <c r="CT207" s="4">
        <v>5000</v>
      </c>
      <c r="CU207" s="4"/>
      <c r="CV207" s="4"/>
      <c r="CW207" s="4"/>
      <c r="CX207" s="4"/>
      <c r="CY207" s="4"/>
      <c r="CZ207" s="4">
        <v>4000</v>
      </c>
      <c r="DA207" s="4"/>
      <c r="DB207" s="4">
        <v>10000</v>
      </c>
      <c r="DC207" s="4"/>
      <c r="DD207" s="4">
        <v>2000</v>
      </c>
      <c r="DE207" s="4"/>
      <c r="DF207" s="4"/>
      <c r="DG207" s="4"/>
      <c r="DH207" s="4"/>
      <c r="DI207" s="4">
        <v>0</v>
      </c>
      <c r="DJ207" s="4"/>
      <c r="DK207" s="4">
        <v>10000</v>
      </c>
      <c r="DL207" s="4"/>
      <c r="DM207" s="4"/>
      <c r="DN207" s="4"/>
      <c r="DO207" s="4">
        <v>4000</v>
      </c>
      <c r="DP207" s="4"/>
      <c r="DQ207" s="4">
        <v>100000</v>
      </c>
      <c r="DR207" s="4"/>
      <c r="DS207" s="4">
        <v>10000</v>
      </c>
      <c r="DT207" s="4">
        <v>10000</v>
      </c>
      <c r="DU207" s="4">
        <v>5000</v>
      </c>
      <c r="DV207" s="4">
        <v>1000</v>
      </c>
      <c r="DW207" s="4">
        <v>5000</v>
      </c>
      <c r="DX207" s="4">
        <v>3000</v>
      </c>
      <c r="DY207" s="4"/>
      <c r="DZ207" s="4"/>
      <c r="EA207" s="4">
        <v>10000</v>
      </c>
      <c r="EB207" s="4">
        <v>1000</v>
      </c>
      <c r="EC207" s="4">
        <v>1000</v>
      </c>
      <c r="ED207" s="4"/>
      <c r="EE207" s="4"/>
      <c r="EF207" s="4"/>
      <c r="EG207" s="4">
        <v>5000</v>
      </c>
      <c r="EH207" s="4">
        <v>10000</v>
      </c>
      <c r="EI207" s="4">
        <v>5000</v>
      </c>
      <c r="EJ207" s="4"/>
      <c r="EK207" s="4">
        <v>4000</v>
      </c>
      <c r="EL207" s="4">
        <v>5000</v>
      </c>
      <c r="EM207" s="4">
        <v>6000</v>
      </c>
      <c r="EN207" s="4"/>
      <c r="EO207" s="4">
        <v>40000</v>
      </c>
      <c r="EP207" s="4"/>
      <c r="EQ207" s="4"/>
      <c r="ER207" s="4">
        <v>20000</v>
      </c>
      <c r="ES207" s="4"/>
      <c r="ET207" s="4"/>
      <c r="EU207" s="4">
        <v>10000</v>
      </c>
      <c r="EV207" s="4">
        <v>1000</v>
      </c>
      <c r="EW207" s="4"/>
      <c r="EX207" s="4">
        <v>4000</v>
      </c>
      <c r="EY207" s="4"/>
      <c r="EZ207" s="4"/>
      <c r="FA207" s="4">
        <v>1000</v>
      </c>
      <c r="FB207" s="4">
        <v>15000</v>
      </c>
      <c r="FC207" s="4"/>
      <c r="FD207" s="4"/>
      <c r="FE207" s="4"/>
      <c r="FF207" s="4"/>
      <c r="FG207" s="4"/>
      <c r="FH207" s="4">
        <v>15000</v>
      </c>
      <c r="FI207" s="4"/>
      <c r="FJ207" s="4">
        <v>2000</v>
      </c>
      <c r="FK207" s="4">
        <v>2000</v>
      </c>
      <c r="FL207" s="4">
        <v>3000</v>
      </c>
      <c r="FM207" s="4">
        <v>25000</v>
      </c>
      <c r="FN207" s="4">
        <v>12000</v>
      </c>
      <c r="FO207" s="4">
        <v>2000</v>
      </c>
      <c r="FP207" s="4">
        <v>1000</v>
      </c>
      <c r="FQ207" s="4"/>
      <c r="FR207" s="4">
        <v>3000</v>
      </c>
      <c r="FS207" s="4">
        <v>20000</v>
      </c>
      <c r="FT207" s="4"/>
      <c r="FU207" s="4">
        <v>5000</v>
      </c>
      <c r="FV207" s="4"/>
      <c r="FW207" s="4"/>
      <c r="FX207" s="4"/>
      <c r="FY207" s="4"/>
      <c r="FZ207" s="4">
        <v>7000</v>
      </c>
      <c r="GA207" s="4"/>
      <c r="GB207" s="4"/>
      <c r="GC207" s="4"/>
      <c r="GD207" s="4"/>
      <c r="GE207" s="4"/>
      <c r="GF207" s="4"/>
      <c r="GG207" s="4"/>
      <c r="GH207" s="4"/>
      <c r="GI207" s="4"/>
      <c r="GJ207" s="4"/>
      <c r="GK207" s="4">
        <v>2000</v>
      </c>
      <c r="GL207" s="4"/>
      <c r="GM207" s="4"/>
      <c r="GN207" s="4"/>
      <c r="GO207" s="4"/>
      <c r="GP207" s="4"/>
      <c r="GQ207" s="4"/>
      <c r="GR207" s="4">
        <v>15000</v>
      </c>
      <c r="GS207" s="4"/>
      <c r="GT207" s="4">
        <v>20000</v>
      </c>
      <c r="GU207" s="4">
        <v>1000</v>
      </c>
      <c r="GV207" s="4">
        <v>3000</v>
      </c>
      <c r="GW207" s="4">
        <v>10000</v>
      </c>
      <c r="GX207" s="4">
        <v>500</v>
      </c>
      <c r="GY207" s="4">
        <v>50000</v>
      </c>
      <c r="GZ207" s="4">
        <v>8000</v>
      </c>
      <c r="HA207" s="4">
        <v>8000</v>
      </c>
      <c r="HB207" s="4"/>
      <c r="HC207" s="4"/>
      <c r="HD207" s="4">
        <v>8000</v>
      </c>
      <c r="HE207" s="4"/>
      <c r="HF207" s="4">
        <v>4000</v>
      </c>
      <c r="HG207" s="4">
        <v>10000</v>
      </c>
      <c r="HH207" s="4">
        <v>1000</v>
      </c>
      <c r="HI207" s="4"/>
      <c r="HJ207" s="4"/>
      <c r="HK207" s="4"/>
      <c r="HL207" s="4">
        <v>3000</v>
      </c>
      <c r="HM207" s="4">
        <v>5000</v>
      </c>
      <c r="HN207" s="4">
        <v>30000</v>
      </c>
      <c r="HO207" s="4">
        <v>20000</v>
      </c>
      <c r="HP207" s="4">
        <v>5000</v>
      </c>
      <c r="HQ207" s="4">
        <v>3000</v>
      </c>
      <c r="HR207" s="4">
        <v>7000</v>
      </c>
      <c r="HS207" s="4"/>
      <c r="HT207" s="4"/>
      <c r="HU207" s="4"/>
      <c r="HV207" s="4"/>
      <c r="HW207" s="4"/>
      <c r="HX207" s="4">
        <v>1000</v>
      </c>
      <c r="HY207" s="4"/>
      <c r="HZ207" s="4">
        <v>6000</v>
      </c>
      <c r="IA207" s="4">
        <v>5000</v>
      </c>
      <c r="IB207" s="4"/>
      <c r="IC207" s="4"/>
      <c r="ID207" s="4">
        <v>500</v>
      </c>
      <c r="IE207" s="4">
        <v>1000</v>
      </c>
      <c r="IF207" s="4"/>
      <c r="IG207" s="4">
        <v>2000</v>
      </c>
      <c r="IH207" s="4"/>
      <c r="II207" s="4"/>
      <c r="IJ207" s="4"/>
      <c r="IK207" s="4">
        <v>1000</v>
      </c>
      <c r="IL207" s="4">
        <v>6000</v>
      </c>
      <c r="IM207" s="4">
        <v>6000</v>
      </c>
      <c r="IN207" s="4">
        <v>3000</v>
      </c>
      <c r="IO207" s="4">
        <v>0</v>
      </c>
      <c r="IP207" s="4">
        <v>10000</v>
      </c>
      <c r="IQ207" s="4">
        <v>6000</v>
      </c>
      <c r="IR207" s="4">
        <v>10000</v>
      </c>
      <c r="IS207" s="4">
        <v>1000</v>
      </c>
      <c r="IT207" s="4"/>
      <c r="IU207" s="4"/>
      <c r="IV207" s="4">
        <v>6000</v>
      </c>
      <c r="IW207" s="4">
        <v>12000</v>
      </c>
      <c r="IX207" s="4"/>
      <c r="IY207" s="4">
        <v>7000</v>
      </c>
      <c r="IZ207" s="4">
        <v>6000</v>
      </c>
      <c r="JA207" s="4">
        <v>6000</v>
      </c>
      <c r="JB207" s="4"/>
      <c r="JC207" s="4">
        <v>10000</v>
      </c>
      <c r="JD207" s="4"/>
      <c r="JE207" s="4"/>
      <c r="JF207" s="4"/>
      <c r="JG207" s="4">
        <v>12000</v>
      </c>
      <c r="JH207" s="4"/>
      <c r="JI207" s="4"/>
      <c r="JJ207" s="4"/>
      <c r="JK207" s="4">
        <v>4000</v>
      </c>
      <c r="JL207" s="4"/>
      <c r="JM207" s="4">
        <v>3000</v>
      </c>
      <c r="JN207" s="4">
        <v>1000</v>
      </c>
      <c r="JO207" s="4"/>
      <c r="JP207" s="4">
        <v>3000</v>
      </c>
      <c r="JQ207" s="4">
        <v>30000</v>
      </c>
      <c r="JR207" s="4"/>
      <c r="JS207" s="4"/>
      <c r="JT207" s="4">
        <v>2000</v>
      </c>
      <c r="JU207" s="4"/>
      <c r="JV207" s="4"/>
      <c r="JW207" s="4"/>
      <c r="JX207" s="4">
        <v>0</v>
      </c>
      <c r="JY207" s="4">
        <v>10000</v>
      </c>
      <c r="JZ207" s="4">
        <v>1000</v>
      </c>
      <c r="KA207" s="4"/>
      <c r="KB207" s="4">
        <v>10000</v>
      </c>
      <c r="KC207" s="4">
        <v>150000</v>
      </c>
      <c r="KD207" s="4"/>
      <c r="KE207" s="4">
        <v>100000</v>
      </c>
      <c r="KF207" s="4"/>
      <c r="KG207" s="4"/>
      <c r="KH207" s="4">
        <v>10000</v>
      </c>
      <c r="KI207" s="4"/>
      <c r="KJ207" s="4">
        <v>150000</v>
      </c>
      <c r="KK207" s="4">
        <v>2000</v>
      </c>
      <c r="KL207" s="4">
        <v>30000</v>
      </c>
      <c r="KM207" s="4">
        <v>80000</v>
      </c>
      <c r="KN207" s="4">
        <v>65000</v>
      </c>
      <c r="KO207" s="4">
        <v>30000</v>
      </c>
      <c r="KP207" s="4">
        <v>220000</v>
      </c>
      <c r="KQ207" s="4">
        <v>230000</v>
      </c>
      <c r="KR207" s="4">
        <v>500</v>
      </c>
      <c r="KS207" s="4">
        <v>5000</v>
      </c>
      <c r="KT207" s="4"/>
      <c r="KU207" s="4">
        <v>15000</v>
      </c>
      <c r="KV207" s="4"/>
      <c r="KW207" s="4"/>
      <c r="KX207" s="4"/>
      <c r="KY207" s="4">
        <v>15000</v>
      </c>
      <c r="KZ207" s="4">
        <v>50000</v>
      </c>
      <c r="LA207" s="4">
        <v>15000</v>
      </c>
      <c r="LB207" s="4">
        <v>5000</v>
      </c>
      <c r="LC207" s="4">
        <v>20000</v>
      </c>
      <c r="LD207" s="4">
        <v>20000</v>
      </c>
      <c r="LE207" s="4">
        <v>500</v>
      </c>
      <c r="LF207" s="4"/>
      <c r="LG207" s="4">
        <v>10500</v>
      </c>
      <c r="LH207" s="4">
        <v>100000</v>
      </c>
      <c r="LI207" s="4">
        <v>165000</v>
      </c>
      <c r="LJ207" s="4">
        <v>50000</v>
      </c>
      <c r="LK207" s="4">
        <v>25000</v>
      </c>
      <c r="LL207" s="4"/>
      <c r="LM207" s="4"/>
      <c r="LN207" s="4">
        <v>35000</v>
      </c>
      <c r="LO207" s="4">
        <v>5000</v>
      </c>
      <c r="LP207" s="4">
        <v>10000</v>
      </c>
      <c r="LQ207" s="4">
        <v>80000</v>
      </c>
      <c r="LR207" s="4">
        <v>15000</v>
      </c>
      <c r="LS207" s="4">
        <v>10000</v>
      </c>
      <c r="LT207" s="4"/>
      <c r="LU207" s="4">
        <v>22000</v>
      </c>
      <c r="LV207" s="11">
        <v>80000</v>
      </c>
      <c r="LW207" s="4">
        <v>15000</v>
      </c>
      <c r="LX207" s="4">
        <v>20000</v>
      </c>
      <c r="LY207" s="4">
        <v>35000</v>
      </c>
      <c r="LZ207" s="4">
        <v>14000</v>
      </c>
      <c r="MA207" s="4">
        <v>6000</v>
      </c>
      <c r="MB207" s="4">
        <v>80000</v>
      </c>
      <c r="MC207" s="4">
        <v>30000</v>
      </c>
      <c r="MD207" s="4">
        <v>60000</v>
      </c>
      <c r="ME207" s="4"/>
      <c r="MF207" s="4">
        <v>10000</v>
      </c>
      <c r="MG207" s="4">
        <v>10000</v>
      </c>
      <c r="MH207" s="4">
        <v>20000</v>
      </c>
      <c r="MI207" s="4">
        <v>1000</v>
      </c>
      <c r="MJ207" s="4">
        <v>20000</v>
      </c>
      <c r="MK207" s="4"/>
      <c r="ML207" s="4">
        <v>32000</v>
      </c>
      <c r="MM207" s="4">
        <v>60000</v>
      </c>
      <c r="MN207" s="4"/>
      <c r="MO207" s="4">
        <v>53000</v>
      </c>
      <c r="MP207" s="4">
        <v>10000</v>
      </c>
      <c r="MQ207" s="4"/>
      <c r="MR207" s="4">
        <v>25000</v>
      </c>
      <c r="MS207" s="4">
        <v>30000</v>
      </c>
      <c r="MT207" s="4">
        <v>10000</v>
      </c>
      <c r="MU207" s="4">
        <v>10000</v>
      </c>
      <c r="MV207" s="4"/>
      <c r="MW207" s="4"/>
      <c r="MX207" s="4"/>
      <c r="MY207" s="4">
        <v>10000</v>
      </c>
      <c r="MZ207" s="4">
        <v>30000</v>
      </c>
      <c r="NA207" s="11">
        <v>9000</v>
      </c>
      <c r="NB207" s="43">
        <f t="shared" si="10"/>
        <v>3559600</v>
      </c>
      <c r="NC207" s="11">
        <f t="shared" si="9"/>
        <v>110052.07409777776</v>
      </c>
      <c r="ND207" s="9">
        <v>3430600</v>
      </c>
      <c r="NE207" s="9">
        <f t="shared" si="11"/>
        <v>129000</v>
      </c>
    </row>
    <row r="208" spans="1:369" ht="38.25">
      <c r="A208" s="4">
        <v>236</v>
      </c>
      <c r="B208" s="5">
        <v>207</v>
      </c>
      <c r="C208" s="6" t="s">
        <v>785</v>
      </c>
      <c r="D208" s="30" t="s">
        <v>786</v>
      </c>
      <c r="E208" s="30"/>
      <c r="F208" s="4" t="s">
        <v>368</v>
      </c>
      <c r="G208" s="4">
        <v>0.405</v>
      </c>
      <c r="H208" s="4">
        <v>500</v>
      </c>
      <c r="I208" s="4"/>
      <c r="J208" s="4"/>
      <c r="K208" s="4"/>
      <c r="L208" s="4"/>
      <c r="M208" s="4"/>
      <c r="N208" s="4"/>
      <c r="O208" s="4"/>
      <c r="P208" s="4"/>
      <c r="Q208" s="4"/>
      <c r="R208" s="4"/>
      <c r="S208" s="4"/>
      <c r="T208" s="4"/>
      <c r="U208" s="4"/>
      <c r="V208" s="4"/>
      <c r="W208" s="4"/>
      <c r="X208" s="4"/>
      <c r="Y208" s="4"/>
      <c r="Z208" s="4"/>
      <c r="AA208" s="4"/>
      <c r="AB208" s="4"/>
      <c r="AC208" s="4"/>
      <c r="AD208" s="4"/>
      <c r="AE208" s="4"/>
      <c r="AF208" s="4">
        <v>100</v>
      </c>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v>100</v>
      </c>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v>500</v>
      </c>
      <c r="CU208" s="4"/>
      <c r="CV208" s="4"/>
      <c r="CW208" s="4"/>
      <c r="CX208" s="4"/>
      <c r="CY208" s="4"/>
      <c r="CZ208" s="4"/>
      <c r="DA208" s="4"/>
      <c r="DB208" s="4"/>
      <c r="DC208" s="4"/>
      <c r="DD208" s="4"/>
      <c r="DE208" s="4"/>
      <c r="DF208" s="4"/>
      <c r="DG208" s="4"/>
      <c r="DH208" s="4"/>
      <c r="DI208" s="4">
        <v>0</v>
      </c>
      <c r="DJ208" s="4"/>
      <c r="DK208" s="4"/>
      <c r="DL208" s="4"/>
      <c r="DM208" s="4"/>
      <c r="DN208" s="4"/>
      <c r="DO208" s="4"/>
      <c r="DP208" s="4"/>
      <c r="DQ208" s="4"/>
      <c r="DR208" s="4"/>
      <c r="DS208" s="4"/>
      <c r="DT208" s="4"/>
      <c r="DU208" s="4">
        <v>100</v>
      </c>
      <c r="DV208" s="4"/>
      <c r="DW208" s="4"/>
      <c r="DX208" s="4">
        <v>100</v>
      </c>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v>1000</v>
      </c>
      <c r="GU208" s="4"/>
      <c r="GV208" s="4"/>
      <c r="GW208" s="4"/>
      <c r="GX208" s="4"/>
      <c r="GY208" s="4"/>
      <c r="GZ208" s="4"/>
      <c r="HA208" s="4"/>
      <c r="HB208" s="4"/>
      <c r="HC208" s="4"/>
      <c r="HD208" s="4"/>
      <c r="HE208" s="4"/>
      <c r="HF208" s="4"/>
      <c r="HG208" s="4"/>
      <c r="HH208" s="4"/>
      <c r="HI208" s="4"/>
      <c r="HJ208" s="4"/>
      <c r="HK208" s="4"/>
      <c r="HL208" s="4">
        <v>1000</v>
      </c>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v>0</v>
      </c>
      <c r="IP208" s="4"/>
      <c r="IQ208" s="4"/>
      <c r="IR208" s="4"/>
      <c r="IS208" s="4"/>
      <c r="IT208" s="4"/>
      <c r="IU208" s="4"/>
      <c r="IV208" s="4"/>
      <c r="IW208" s="4"/>
      <c r="IX208" s="4"/>
      <c r="IY208" s="4">
        <v>500</v>
      </c>
      <c r="IZ208" s="4"/>
      <c r="JA208" s="4"/>
      <c r="JB208" s="4"/>
      <c r="JC208" s="4">
        <v>1000</v>
      </c>
      <c r="JD208" s="4"/>
      <c r="JE208" s="4"/>
      <c r="JF208" s="4"/>
      <c r="JG208" s="4"/>
      <c r="JH208" s="4"/>
      <c r="JI208" s="4"/>
      <c r="JJ208" s="4"/>
      <c r="JK208" s="4">
        <v>1000</v>
      </c>
      <c r="JL208" s="4"/>
      <c r="JM208" s="4"/>
      <c r="JN208" s="4"/>
      <c r="JO208" s="4"/>
      <c r="JP208" s="4"/>
      <c r="JQ208" s="4"/>
      <c r="JR208" s="4"/>
      <c r="JS208" s="4"/>
      <c r="JT208" s="4"/>
      <c r="JU208" s="4"/>
      <c r="JV208" s="4"/>
      <c r="JW208" s="4"/>
      <c r="JX208" s="4">
        <v>0</v>
      </c>
      <c r="JY208" s="4"/>
      <c r="JZ208" s="4"/>
      <c r="KA208" s="4"/>
      <c r="KB208" s="4"/>
      <c r="KC208" s="4"/>
      <c r="KD208" s="4"/>
      <c r="KE208" s="4"/>
      <c r="KF208" s="4"/>
      <c r="KG208" s="4"/>
      <c r="KH208" s="4"/>
      <c r="KI208" s="4"/>
      <c r="KJ208" s="4"/>
      <c r="KK208" s="4"/>
      <c r="KL208" s="4">
        <v>15000</v>
      </c>
      <c r="KM208" s="4">
        <v>1000</v>
      </c>
      <c r="KN208" s="4">
        <v>100</v>
      </c>
      <c r="KO208" s="4"/>
      <c r="KP208" s="4">
        <v>0</v>
      </c>
      <c r="KQ208" s="4"/>
      <c r="KR208" s="4"/>
      <c r="KS208" s="4">
        <v>200</v>
      </c>
      <c r="KT208" s="4"/>
      <c r="KU208" s="4"/>
      <c r="KV208" s="4"/>
      <c r="KW208" s="4"/>
      <c r="KX208" s="4"/>
      <c r="KY208" s="4">
        <v>1000</v>
      </c>
      <c r="KZ208" s="4"/>
      <c r="LA208" s="4"/>
      <c r="LB208" s="4"/>
      <c r="LC208" s="4"/>
      <c r="LD208" s="4"/>
      <c r="LE208" s="4"/>
      <c r="LF208" s="4"/>
      <c r="LG208" s="4">
        <v>500</v>
      </c>
      <c r="LH208" s="4"/>
      <c r="LI208" s="4">
        <v>1000</v>
      </c>
      <c r="LJ208" s="4"/>
      <c r="LK208" s="4">
        <v>10000</v>
      </c>
      <c r="LL208" s="4"/>
      <c r="LM208" s="4"/>
      <c r="LN208" s="4"/>
      <c r="LO208" s="4"/>
      <c r="LP208" s="4"/>
      <c r="LQ208" s="4">
        <v>0</v>
      </c>
      <c r="LR208" s="4"/>
      <c r="LS208" s="4">
        <v>500</v>
      </c>
      <c r="LT208" s="4"/>
      <c r="LU208" s="4"/>
      <c r="LV208" s="4"/>
      <c r="LW208" s="4"/>
      <c r="LX208" s="4"/>
      <c r="LY208" s="4"/>
      <c r="LZ208" s="4"/>
      <c r="MA208" s="4">
        <v>200</v>
      </c>
      <c r="MB208" s="4"/>
      <c r="MC208" s="4"/>
      <c r="MD208" s="4"/>
      <c r="ME208" s="4"/>
      <c r="MF208" s="4">
        <v>0</v>
      </c>
      <c r="MG208" s="4"/>
      <c r="MH208" s="4">
        <v>1000</v>
      </c>
      <c r="MI208" s="4"/>
      <c r="MJ208" s="4">
        <v>4000</v>
      </c>
      <c r="MK208" s="4"/>
      <c r="ML208" s="4">
        <v>1000</v>
      </c>
      <c r="MM208" s="4"/>
      <c r="MN208" s="4"/>
      <c r="MO208" s="4"/>
      <c r="MP208" s="4"/>
      <c r="MQ208" s="4"/>
      <c r="MR208" s="4">
        <v>100</v>
      </c>
      <c r="MS208" s="4"/>
      <c r="MT208" s="4"/>
      <c r="MU208" s="4">
        <v>200</v>
      </c>
      <c r="MV208" s="4"/>
      <c r="MW208" s="4"/>
      <c r="MX208" s="4"/>
      <c r="MY208" s="4">
        <v>100</v>
      </c>
      <c r="MZ208" s="4">
        <v>20000</v>
      </c>
      <c r="NA208" s="4"/>
      <c r="NB208" s="8">
        <f t="shared" si="10"/>
        <v>61800</v>
      </c>
      <c r="NC208" s="4">
        <f t="shared" si="9"/>
        <v>25029</v>
      </c>
      <c r="ND208" s="9">
        <v>61800</v>
      </c>
      <c r="NE208" s="9">
        <f t="shared" si="11"/>
        <v>0</v>
      </c>
    </row>
    <row r="209" spans="1:369" ht="38.25">
      <c r="A209" s="4">
        <v>237</v>
      </c>
      <c r="B209" s="5">
        <v>208</v>
      </c>
      <c r="C209" s="6" t="s">
        <v>787</v>
      </c>
      <c r="D209" s="30" t="s">
        <v>788</v>
      </c>
      <c r="E209" s="30"/>
      <c r="F209" s="4" t="s">
        <v>368</v>
      </c>
      <c r="G209" s="4">
        <v>0.07025331111111112</v>
      </c>
      <c r="H209" s="4">
        <v>0</v>
      </c>
      <c r="I209" s="4"/>
      <c r="J209" s="4"/>
      <c r="K209" s="4"/>
      <c r="L209" s="4"/>
      <c r="M209" s="4"/>
      <c r="N209" s="4"/>
      <c r="O209" s="4"/>
      <c r="P209" s="4"/>
      <c r="Q209" s="4"/>
      <c r="R209" s="4"/>
      <c r="S209" s="4"/>
      <c r="T209" s="4"/>
      <c r="U209" s="4"/>
      <c r="V209" s="4"/>
      <c r="W209" s="4">
        <v>1500</v>
      </c>
      <c r="X209" s="4"/>
      <c r="Y209" s="4"/>
      <c r="Z209" s="4"/>
      <c r="AA209" s="4"/>
      <c r="AB209" s="4">
        <v>3000</v>
      </c>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v>20000</v>
      </c>
      <c r="BO209" s="4">
        <v>2000</v>
      </c>
      <c r="BP209" s="4"/>
      <c r="BQ209" s="4">
        <v>5000</v>
      </c>
      <c r="BR209" s="4"/>
      <c r="BS209" s="4">
        <v>500</v>
      </c>
      <c r="BT209" s="4"/>
      <c r="BU209" s="4"/>
      <c r="BV209" s="4"/>
      <c r="BW209" s="4"/>
      <c r="BX209" s="4"/>
      <c r="BY209" s="4"/>
      <c r="BZ209" s="4"/>
      <c r="CA209" s="4"/>
      <c r="CB209" s="4">
        <v>4000</v>
      </c>
      <c r="CC209" s="4"/>
      <c r="CD209" s="4">
        <v>500</v>
      </c>
      <c r="CE209" s="4"/>
      <c r="CF209" s="4"/>
      <c r="CG209" s="4"/>
      <c r="CH209" s="4"/>
      <c r="CI209" s="4"/>
      <c r="CJ209" s="4"/>
      <c r="CK209" s="4"/>
      <c r="CL209" s="4"/>
      <c r="CM209" s="4"/>
      <c r="CN209" s="4"/>
      <c r="CO209" s="4"/>
      <c r="CP209" s="4"/>
      <c r="CQ209" s="4"/>
      <c r="CR209" s="4">
        <v>1000</v>
      </c>
      <c r="CS209" s="4">
        <v>2000</v>
      </c>
      <c r="CT209" s="4">
        <v>5000</v>
      </c>
      <c r="CU209" s="4"/>
      <c r="CV209" s="4">
        <v>100</v>
      </c>
      <c r="CW209" s="4">
        <v>2000</v>
      </c>
      <c r="CX209" s="4"/>
      <c r="CY209" s="4"/>
      <c r="CZ209" s="4">
        <v>1000</v>
      </c>
      <c r="DA209" s="4"/>
      <c r="DB209" s="4">
        <v>5000</v>
      </c>
      <c r="DC209" s="4">
        <v>10000</v>
      </c>
      <c r="DD209" s="4">
        <v>2000</v>
      </c>
      <c r="DE209" s="4"/>
      <c r="DF209" s="4"/>
      <c r="DG209" s="4"/>
      <c r="DH209" s="4"/>
      <c r="DI209" s="4">
        <v>0</v>
      </c>
      <c r="DJ209" s="4"/>
      <c r="DK209" s="4">
        <v>500</v>
      </c>
      <c r="DL209" s="4"/>
      <c r="DM209" s="4"/>
      <c r="DN209" s="4"/>
      <c r="DO209" s="4">
        <v>6000</v>
      </c>
      <c r="DP209" s="4"/>
      <c r="DQ209" s="4"/>
      <c r="DR209" s="4"/>
      <c r="DS209" s="4"/>
      <c r="DT209" s="4"/>
      <c r="DU209" s="4"/>
      <c r="DV209" s="4"/>
      <c r="DW209" s="4">
        <v>5000</v>
      </c>
      <c r="DX209" s="4">
        <v>3000</v>
      </c>
      <c r="DY209" s="4"/>
      <c r="DZ209" s="4"/>
      <c r="EA209" s="4">
        <v>5000</v>
      </c>
      <c r="EB209" s="4"/>
      <c r="EC209" s="4"/>
      <c r="ED209" s="4"/>
      <c r="EE209" s="4"/>
      <c r="EF209" s="4"/>
      <c r="EG209" s="4">
        <v>2500</v>
      </c>
      <c r="EH209" s="4">
        <v>5000</v>
      </c>
      <c r="EI209" s="4"/>
      <c r="EJ209" s="4"/>
      <c r="EK209" s="4"/>
      <c r="EL209" s="4">
        <v>4000</v>
      </c>
      <c r="EM209" s="4"/>
      <c r="EN209" s="4"/>
      <c r="EO209" s="4">
        <v>20000</v>
      </c>
      <c r="EP209" s="4"/>
      <c r="EQ209" s="4"/>
      <c r="ER209" s="4">
        <v>10000</v>
      </c>
      <c r="ES209" s="4"/>
      <c r="ET209" s="4"/>
      <c r="EU209" s="4">
        <v>2000</v>
      </c>
      <c r="EV209" s="4">
        <v>1000</v>
      </c>
      <c r="EW209" s="4"/>
      <c r="EX209" s="4">
        <v>3000</v>
      </c>
      <c r="EY209" s="4"/>
      <c r="EZ209" s="4"/>
      <c r="FA209" s="4">
        <v>1000</v>
      </c>
      <c r="FB209" s="4"/>
      <c r="FC209" s="4"/>
      <c r="FD209" s="4"/>
      <c r="FE209" s="4">
        <v>300</v>
      </c>
      <c r="FF209" s="4"/>
      <c r="FG209" s="4"/>
      <c r="FH209" s="4">
        <v>15000</v>
      </c>
      <c r="FI209" s="4"/>
      <c r="FJ209" s="4"/>
      <c r="FK209" s="4"/>
      <c r="FL209" s="4">
        <v>2000</v>
      </c>
      <c r="FM209" s="4">
        <v>10000</v>
      </c>
      <c r="FN209" s="4"/>
      <c r="FO209" s="4">
        <v>1000</v>
      </c>
      <c r="FP209" s="4">
        <v>1000</v>
      </c>
      <c r="FQ209" s="4"/>
      <c r="FR209" s="4"/>
      <c r="FS209" s="4">
        <v>10000</v>
      </c>
      <c r="FT209" s="4"/>
      <c r="FU209" s="4"/>
      <c r="FV209" s="4"/>
      <c r="FW209" s="4"/>
      <c r="FX209" s="4"/>
      <c r="FY209" s="4"/>
      <c r="FZ209" s="4"/>
      <c r="GA209" s="4"/>
      <c r="GB209" s="4"/>
      <c r="GC209" s="4"/>
      <c r="GD209" s="4"/>
      <c r="GE209" s="4"/>
      <c r="GF209" s="4"/>
      <c r="GG209" s="4"/>
      <c r="GH209" s="4"/>
      <c r="GI209" s="4"/>
      <c r="GJ209" s="4"/>
      <c r="GK209" s="4">
        <v>2000</v>
      </c>
      <c r="GL209" s="4"/>
      <c r="GM209" s="4"/>
      <c r="GN209" s="4"/>
      <c r="GO209" s="4"/>
      <c r="GP209" s="4"/>
      <c r="GQ209" s="4">
        <v>1000</v>
      </c>
      <c r="GR209" s="4"/>
      <c r="GS209" s="4"/>
      <c r="GT209" s="4"/>
      <c r="GU209" s="4">
        <v>1000</v>
      </c>
      <c r="GV209" s="4"/>
      <c r="GW209" s="4">
        <v>5000</v>
      </c>
      <c r="GX209" s="4"/>
      <c r="GY209" s="4">
        <v>5000</v>
      </c>
      <c r="GZ209" s="4">
        <v>2000</v>
      </c>
      <c r="HA209" s="4">
        <v>8000</v>
      </c>
      <c r="HB209" s="4">
        <v>1000</v>
      </c>
      <c r="HC209" s="4"/>
      <c r="HD209" s="4">
        <v>3000</v>
      </c>
      <c r="HE209" s="4"/>
      <c r="HF209" s="4">
        <v>3000</v>
      </c>
      <c r="HG209" s="4">
        <v>1000</v>
      </c>
      <c r="HH209" s="4">
        <v>500</v>
      </c>
      <c r="HI209" s="4"/>
      <c r="HJ209" s="4"/>
      <c r="HK209" s="4"/>
      <c r="HL209" s="4">
        <v>2000</v>
      </c>
      <c r="HM209" s="4"/>
      <c r="HN209" s="4"/>
      <c r="HO209" s="4">
        <v>5000</v>
      </c>
      <c r="HP209" s="4">
        <v>5000</v>
      </c>
      <c r="HQ209" s="4">
        <v>3000</v>
      </c>
      <c r="HR209" s="4">
        <v>5000</v>
      </c>
      <c r="HS209" s="4"/>
      <c r="HT209" s="4"/>
      <c r="HU209" s="4"/>
      <c r="HV209" s="4"/>
      <c r="HW209" s="4"/>
      <c r="HX209" s="4"/>
      <c r="HY209" s="4"/>
      <c r="HZ209" s="4">
        <v>5000</v>
      </c>
      <c r="IA209" s="4">
        <v>4000</v>
      </c>
      <c r="IB209" s="4"/>
      <c r="IC209" s="4"/>
      <c r="ID209" s="4">
        <v>500</v>
      </c>
      <c r="IE209" s="4"/>
      <c r="IF209" s="4"/>
      <c r="IG209" s="4">
        <v>2000</v>
      </c>
      <c r="IH209" s="4"/>
      <c r="II209" s="4"/>
      <c r="IJ209" s="4"/>
      <c r="IK209" s="4">
        <v>1000</v>
      </c>
      <c r="IL209" s="4">
        <v>6000</v>
      </c>
      <c r="IM209" s="4"/>
      <c r="IN209" s="4">
        <v>3000</v>
      </c>
      <c r="IO209" s="4">
        <v>0</v>
      </c>
      <c r="IP209" s="4">
        <v>5000</v>
      </c>
      <c r="IQ209" s="4">
        <v>3000</v>
      </c>
      <c r="IR209" s="4"/>
      <c r="IS209" s="4"/>
      <c r="IT209" s="4"/>
      <c r="IU209" s="4"/>
      <c r="IV209" s="4">
        <v>6000</v>
      </c>
      <c r="IW209" s="4">
        <v>12000</v>
      </c>
      <c r="IX209" s="4"/>
      <c r="IY209" s="4">
        <v>1000</v>
      </c>
      <c r="IZ209" s="4"/>
      <c r="JA209" s="4">
        <v>6000</v>
      </c>
      <c r="JB209" s="4"/>
      <c r="JC209" s="4">
        <v>10000</v>
      </c>
      <c r="JD209" s="4"/>
      <c r="JE209" s="4"/>
      <c r="JF209" s="4"/>
      <c r="JG209" s="4">
        <v>6000</v>
      </c>
      <c r="JH209" s="4"/>
      <c r="JI209" s="4"/>
      <c r="JJ209" s="4"/>
      <c r="JK209" s="4"/>
      <c r="JL209" s="4"/>
      <c r="JM209" s="4"/>
      <c r="JN209" s="4"/>
      <c r="JO209" s="4">
        <v>2000</v>
      </c>
      <c r="JP209" s="4">
        <v>3000</v>
      </c>
      <c r="JQ209" s="4">
        <v>30000</v>
      </c>
      <c r="JR209" s="4"/>
      <c r="JS209" s="4"/>
      <c r="JT209" s="4"/>
      <c r="JU209" s="4"/>
      <c r="JV209" s="4"/>
      <c r="JW209" s="4"/>
      <c r="JX209" s="4">
        <v>0</v>
      </c>
      <c r="JY209" s="4"/>
      <c r="JZ209" s="4">
        <v>2000</v>
      </c>
      <c r="KA209" s="4"/>
      <c r="KB209" s="4">
        <v>3000</v>
      </c>
      <c r="KC209" s="4">
        <v>5000</v>
      </c>
      <c r="KD209" s="4"/>
      <c r="KE209" s="4">
        <v>10000</v>
      </c>
      <c r="KF209" s="4"/>
      <c r="KG209" s="4"/>
      <c r="KH209" s="4">
        <v>1000</v>
      </c>
      <c r="KI209" s="4"/>
      <c r="KJ209" s="4">
        <v>15000</v>
      </c>
      <c r="KK209" s="4">
        <v>4000</v>
      </c>
      <c r="KL209" s="4">
        <v>30000</v>
      </c>
      <c r="KM209" s="4">
        <v>20000</v>
      </c>
      <c r="KN209" s="4">
        <v>10000</v>
      </c>
      <c r="KO209" s="4"/>
      <c r="KP209" s="4">
        <v>40000</v>
      </c>
      <c r="KQ209" s="4">
        <v>5000</v>
      </c>
      <c r="KR209" s="4">
        <v>3000</v>
      </c>
      <c r="KS209" s="4">
        <v>1100</v>
      </c>
      <c r="KT209" s="4"/>
      <c r="KU209" s="4">
        <v>5000</v>
      </c>
      <c r="KV209" s="4"/>
      <c r="KW209" s="4"/>
      <c r="KX209" s="4"/>
      <c r="KY209" s="4"/>
      <c r="KZ209" s="4"/>
      <c r="LA209" s="4">
        <v>5000</v>
      </c>
      <c r="LB209" s="4">
        <v>5000</v>
      </c>
      <c r="LC209" s="4"/>
      <c r="LD209" s="4">
        <v>5000</v>
      </c>
      <c r="LE209" s="4">
        <v>500</v>
      </c>
      <c r="LF209" s="4"/>
      <c r="LG209" s="4">
        <v>10000</v>
      </c>
      <c r="LH209" s="4"/>
      <c r="LI209" s="4">
        <v>84000</v>
      </c>
      <c r="LJ209" s="4">
        <v>70000</v>
      </c>
      <c r="LK209" s="4">
        <v>15000</v>
      </c>
      <c r="LL209" s="4"/>
      <c r="LM209" s="4"/>
      <c r="LN209" s="4">
        <v>10000</v>
      </c>
      <c r="LO209" s="4">
        <v>15000</v>
      </c>
      <c r="LP209" s="4">
        <v>6000</v>
      </c>
      <c r="LQ209" s="4">
        <v>40000</v>
      </c>
      <c r="LR209" s="4">
        <v>9000</v>
      </c>
      <c r="LS209" s="4">
        <v>5000</v>
      </c>
      <c r="LT209" s="4"/>
      <c r="LU209" s="4">
        <v>10000</v>
      </c>
      <c r="LV209" s="11">
        <v>60000</v>
      </c>
      <c r="LW209" s="4">
        <v>15000</v>
      </c>
      <c r="LX209" s="4">
        <v>6000</v>
      </c>
      <c r="LY209" s="4">
        <v>20000</v>
      </c>
      <c r="LZ209" s="4">
        <v>2000</v>
      </c>
      <c r="MA209" s="4"/>
      <c r="MB209" s="4">
        <v>100000</v>
      </c>
      <c r="MC209" s="4">
        <v>20000</v>
      </c>
      <c r="MD209" s="11">
        <v>10000</v>
      </c>
      <c r="ME209" s="4"/>
      <c r="MF209" s="4">
        <v>2000</v>
      </c>
      <c r="MG209" s="4"/>
      <c r="MH209" s="4"/>
      <c r="MI209" s="4"/>
      <c r="MJ209" s="4">
        <v>10000</v>
      </c>
      <c r="MK209" s="4"/>
      <c r="ML209" s="4">
        <v>12000</v>
      </c>
      <c r="MM209" s="4">
        <v>20000</v>
      </c>
      <c r="MN209" s="4"/>
      <c r="MO209" s="4">
        <v>20000</v>
      </c>
      <c r="MP209" s="4"/>
      <c r="MQ209" s="4"/>
      <c r="MR209" s="4"/>
      <c r="MS209" s="4"/>
      <c r="MT209" s="4">
        <v>1000</v>
      </c>
      <c r="MU209" s="4">
        <v>10000</v>
      </c>
      <c r="MV209" s="4"/>
      <c r="MW209" s="4"/>
      <c r="MX209" s="4"/>
      <c r="MY209" s="4">
        <v>5000</v>
      </c>
      <c r="MZ209" s="4">
        <v>70000</v>
      </c>
      <c r="NA209" s="11">
        <v>500</v>
      </c>
      <c r="NB209" s="43">
        <f t="shared" si="10"/>
        <v>1157000</v>
      </c>
      <c r="NC209" s="11">
        <f t="shared" si="9"/>
        <v>81283.08095555556</v>
      </c>
      <c r="ND209" s="9">
        <v>1086500</v>
      </c>
      <c r="NE209" s="9">
        <f t="shared" si="11"/>
        <v>70500</v>
      </c>
    </row>
    <row r="210" spans="1:369" ht="38.25">
      <c r="A210" s="4">
        <v>238</v>
      </c>
      <c r="B210" s="5">
        <v>209</v>
      </c>
      <c r="C210" s="6" t="s">
        <v>789</v>
      </c>
      <c r="D210" s="30" t="s">
        <v>790</v>
      </c>
      <c r="E210" s="30"/>
      <c r="F210" s="4" t="s">
        <v>368</v>
      </c>
      <c r="G210" s="4">
        <v>0.07025331111111112</v>
      </c>
      <c r="H210" s="4">
        <v>4000</v>
      </c>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v>100</v>
      </c>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v>40000</v>
      </c>
      <c r="BM210" s="4"/>
      <c r="BN210" s="4">
        <v>20000</v>
      </c>
      <c r="BO210" s="4"/>
      <c r="BP210" s="4">
        <v>30000</v>
      </c>
      <c r="BQ210" s="4"/>
      <c r="BR210" s="4"/>
      <c r="BS210" s="4"/>
      <c r="BT210" s="4"/>
      <c r="BU210" s="4"/>
      <c r="BV210" s="4"/>
      <c r="BW210" s="4"/>
      <c r="BX210" s="4"/>
      <c r="BY210" s="4"/>
      <c r="BZ210" s="4"/>
      <c r="CA210" s="4"/>
      <c r="CB210" s="4"/>
      <c r="CC210" s="4"/>
      <c r="CD210" s="4">
        <v>500</v>
      </c>
      <c r="CE210" s="4"/>
      <c r="CF210" s="4"/>
      <c r="CG210" s="4">
        <v>5000</v>
      </c>
      <c r="CH210" s="4">
        <v>1000</v>
      </c>
      <c r="CI210" s="4">
        <v>4000</v>
      </c>
      <c r="CJ210" s="4"/>
      <c r="CK210" s="4"/>
      <c r="CL210" s="4"/>
      <c r="CM210" s="4"/>
      <c r="CN210" s="4"/>
      <c r="CO210" s="4"/>
      <c r="CP210" s="4"/>
      <c r="CQ210" s="4">
        <v>2000</v>
      </c>
      <c r="CR210" s="4"/>
      <c r="CS210" s="4"/>
      <c r="CT210" s="4"/>
      <c r="CU210" s="4"/>
      <c r="CV210" s="4"/>
      <c r="CW210" s="4">
        <v>10000</v>
      </c>
      <c r="CX210" s="4"/>
      <c r="CY210" s="4"/>
      <c r="CZ210" s="4">
        <v>1000</v>
      </c>
      <c r="DA210" s="4"/>
      <c r="DB210" s="4"/>
      <c r="DC210" s="4">
        <v>5000</v>
      </c>
      <c r="DD210" s="4"/>
      <c r="DE210" s="4"/>
      <c r="DF210" s="4"/>
      <c r="DG210" s="4"/>
      <c r="DH210" s="4"/>
      <c r="DI210" s="4">
        <v>0</v>
      </c>
      <c r="DJ210" s="4"/>
      <c r="DK210" s="4"/>
      <c r="DL210" s="4"/>
      <c r="DM210" s="4"/>
      <c r="DN210" s="4"/>
      <c r="DO210" s="4"/>
      <c r="DP210" s="4"/>
      <c r="DQ210" s="4"/>
      <c r="DR210" s="4"/>
      <c r="DS210" s="4">
        <v>10000</v>
      </c>
      <c r="DT210" s="4">
        <v>2000</v>
      </c>
      <c r="DU210" s="4">
        <v>4000</v>
      </c>
      <c r="DV210" s="4">
        <v>1000</v>
      </c>
      <c r="DW210" s="4"/>
      <c r="DX210" s="4"/>
      <c r="DY210" s="4"/>
      <c r="DZ210" s="4"/>
      <c r="EA210" s="4"/>
      <c r="EB210" s="4"/>
      <c r="EC210" s="4"/>
      <c r="ED210" s="4"/>
      <c r="EE210" s="4"/>
      <c r="EF210" s="4"/>
      <c r="EG210" s="4"/>
      <c r="EH210" s="4"/>
      <c r="EI210" s="4"/>
      <c r="EJ210" s="4"/>
      <c r="EK210" s="4">
        <v>3000</v>
      </c>
      <c r="EL210" s="4"/>
      <c r="EM210" s="4"/>
      <c r="EN210" s="4"/>
      <c r="EO210" s="4"/>
      <c r="EP210" s="4"/>
      <c r="EQ210" s="4"/>
      <c r="ER210" s="4"/>
      <c r="ES210" s="4"/>
      <c r="ET210" s="4"/>
      <c r="EU210" s="4"/>
      <c r="EV210" s="4"/>
      <c r="EW210" s="4"/>
      <c r="EX210" s="4"/>
      <c r="EY210" s="4"/>
      <c r="EZ210" s="4"/>
      <c r="FA210" s="4"/>
      <c r="FB210" s="4">
        <v>3000</v>
      </c>
      <c r="FC210" s="4"/>
      <c r="FD210" s="4"/>
      <c r="FE210" s="4"/>
      <c r="FF210" s="4"/>
      <c r="FG210" s="4"/>
      <c r="FH210" s="4"/>
      <c r="FI210" s="4"/>
      <c r="FJ210" s="4">
        <v>2000</v>
      </c>
      <c r="FK210" s="4">
        <v>1000</v>
      </c>
      <c r="FL210" s="4"/>
      <c r="FM210" s="4"/>
      <c r="FN210" s="4">
        <v>6000</v>
      </c>
      <c r="FO210" s="4"/>
      <c r="FP210" s="4"/>
      <c r="FQ210" s="4"/>
      <c r="FR210" s="4">
        <v>1000</v>
      </c>
      <c r="FS210" s="4"/>
      <c r="FT210" s="4"/>
      <c r="FU210" s="4"/>
      <c r="FV210" s="4"/>
      <c r="FW210" s="4"/>
      <c r="FX210" s="4"/>
      <c r="FY210" s="4"/>
      <c r="FZ210" s="4">
        <v>4000</v>
      </c>
      <c r="GA210" s="4"/>
      <c r="GB210" s="4"/>
      <c r="GC210" s="4"/>
      <c r="GD210" s="4"/>
      <c r="GE210" s="4"/>
      <c r="GF210" s="4"/>
      <c r="GG210" s="4">
        <v>1200</v>
      </c>
      <c r="GH210" s="4"/>
      <c r="GI210" s="4"/>
      <c r="GJ210" s="4"/>
      <c r="GK210" s="4"/>
      <c r="GL210" s="4"/>
      <c r="GM210" s="4"/>
      <c r="GN210" s="4"/>
      <c r="GO210" s="4"/>
      <c r="GP210" s="4"/>
      <c r="GQ210" s="4">
        <v>1000</v>
      </c>
      <c r="GR210" s="4">
        <v>3000</v>
      </c>
      <c r="GS210" s="4"/>
      <c r="GT210" s="4"/>
      <c r="GU210" s="4"/>
      <c r="GV210" s="4"/>
      <c r="GW210" s="4"/>
      <c r="GX210" s="4"/>
      <c r="GY210" s="4"/>
      <c r="GZ210" s="4"/>
      <c r="HA210" s="4"/>
      <c r="HB210" s="4"/>
      <c r="HC210" s="4"/>
      <c r="HD210" s="4"/>
      <c r="HE210" s="4"/>
      <c r="HF210" s="4"/>
      <c r="HG210" s="4"/>
      <c r="HH210" s="4">
        <v>500</v>
      </c>
      <c r="HI210" s="4"/>
      <c r="HJ210" s="4"/>
      <c r="HK210" s="4"/>
      <c r="HL210" s="4"/>
      <c r="HM210" s="4">
        <v>2500</v>
      </c>
      <c r="HN210" s="4">
        <v>30000</v>
      </c>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v>0</v>
      </c>
      <c r="IP210" s="4"/>
      <c r="IQ210" s="4"/>
      <c r="IR210" s="4"/>
      <c r="IS210" s="4">
        <v>1000</v>
      </c>
      <c r="IT210" s="4"/>
      <c r="IU210" s="4"/>
      <c r="IV210" s="4"/>
      <c r="IW210" s="4"/>
      <c r="IX210" s="4"/>
      <c r="IY210" s="4">
        <v>1000</v>
      </c>
      <c r="IZ210" s="4"/>
      <c r="JA210" s="4"/>
      <c r="JB210" s="4"/>
      <c r="JC210" s="4">
        <v>10000</v>
      </c>
      <c r="JD210" s="4"/>
      <c r="JE210" s="4"/>
      <c r="JF210" s="4"/>
      <c r="JG210" s="4"/>
      <c r="JH210" s="4"/>
      <c r="JI210" s="4"/>
      <c r="JJ210" s="4"/>
      <c r="JK210" s="4">
        <v>2000</v>
      </c>
      <c r="JL210" s="4"/>
      <c r="JM210" s="4">
        <v>3000</v>
      </c>
      <c r="JN210" s="4"/>
      <c r="JO210" s="4"/>
      <c r="JP210" s="4"/>
      <c r="JQ210" s="4"/>
      <c r="JR210" s="4"/>
      <c r="JS210" s="4"/>
      <c r="JT210" s="4">
        <v>2000</v>
      </c>
      <c r="JU210" s="4"/>
      <c r="JV210" s="4"/>
      <c r="JW210" s="4"/>
      <c r="JX210" s="4">
        <v>0</v>
      </c>
      <c r="JY210" s="4">
        <v>8000</v>
      </c>
      <c r="JZ210" s="4"/>
      <c r="KA210" s="4"/>
      <c r="KB210" s="4"/>
      <c r="KC210" s="4"/>
      <c r="KD210" s="4"/>
      <c r="KE210" s="4"/>
      <c r="KF210" s="4"/>
      <c r="KG210" s="4"/>
      <c r="KH210" s="4"/>
      <c r="KI210" s="4"/>
      <c r="KJ210" s="4"/>
      <c r="KK210" s="4"/>
      <c r="KL210" s="4"/>
      <c r="KM210" s="4"/>
      <c r="KN210" s="4">
        <v>10000</v>
      </c>
      <c r="KO210" s="4"/>
      <c r="KP210" s="4">
        <v>0</v>
      </c>
      <c r="KQ210" s="4">
        <v>65000</v>
      </c>
      <c r="KR210" s="4"/>
      <c r="KS210" s="4"/>
      <c r="KT210" s="4"/>
      <c r="KU210" s="4"/>
      <c r="KV210" s="4"/>
      <c r="KW210" s="4"/>
      <c r="KX210" s="4"/>
      <c r="KY210" s="4">
        <v>10000</v>
      </c>
      <c r="KZ210" s="4">
        <v>10000</v>
      </c>
      <c r="LA210" s="4"/>
      <c r="LB210" s="4"/>
      <c r="LC210" s="4">
        <v>5000</v>
      </c>
      <c r="LD210" s="4"/>
      <c r="LE210" s="4"/>
      <c r="LF210" s="4"/>
      <c r="LG210" s="4">
        <v>10500</v>
      </c>
      <c r="LH210" s="4">
        <v>30000</v>
      </c>
      <c r="LI210" s="4">
        <v>10000</v>
      </c>
      <c r="LJ210" s="4"/>
      <c r="LK210" s="4"/>
      <c r="LL210" s="4"/>
      <c r="LM210" s="4"/>
      <c r="LN210" s="4"/>
      <c r="LO210" s="4"/>
      <c r="LP210" s="4"/>
      <c r="LQ210" s="4">
        <v>0</v>
      </c>
      <c r="LR210" s="4"/>
      <c r="LS210" s="4"/>
      <c r="LT210" s="4"/>
      <c r="LU210" s="4"/>
      <c r="LV210" s="11">
        <v>20000</v>
      </c>
      <c r="LW210" s="4"/>
      <c r="LX210" s="4"/>
      <c r="LY210" s="4"/>
      <c r="LZ210" s="4">
        <v>12000</v>
      </c>
      <c r="MA210" s="4"/>
      <c r="MB210" s="4"/>
      <c r="MC210" s="4"/>
      <c r="MD210" s="4"/>
      <c r="ME210" s="4"/>
      <c r="MF210" s="4">
        <v>0</v>
      </c>
      <c r="MG210" s="4">
        <v>10000</v>
      </c>
      <c r="MH210" s="4"/>
      <c r="MI210" s="4"/>
      <c r="MJ210" s="4">
        <v>0</v>
      </c>
      <c r="MK210" s="4"/>
      <c r="ML210" s="4"/>
      <c r="MM210" s="4"/>
      <c r="MN210" s="4"/>
      <c r="MO210" s="4"/>
      <c r="MP210" s="4">
        <v>1000</v>
      </c>
      <c r="MQ210" s="4"/>
      <c r="MR210" s="4">
        <v>12000</v>
      </c>
      <c r="MS210" s="4">
        <v>10000</v>
      </c>
      <c r="MT210" s="4"/>
      <c r="MU210" s="4"/>
      <c r="MV210" s="4"/>
      <c r="MW210" s="4"/>
      <c r="MX210" s="4"/>
      <c r="MY210" s="4"/>
      <c r="MZ210" s="4"/>
      <c r="NA210" s="4"/>
      <c r="NB210" s="43">
        <f t="shared" si="10"/>
        <v>440300</v>
      </c>
      <c r="NC210" s="11">
        <f t="shared" si="9"/>
        <v>30932.532882222225</v>
      </c>
      <c r="ND210" s="9">
        <v>420300</v>
      </c>
      <c r="NE210" s="9">
        <f t="shared" si="11"/>
        <v>20000</v>
      </c>
    </row>
    <row r="211" spans="1:369" ht="89.25">
      <c r="A211" s="4">
        <v>239</v>
      </c>
      <c r="B211" s="5">
        <v>210</v>
      </c>
      <c r="C211" s="6" t="s">
        <v>791</v>
      </c>
      <c r="D211" s="35" t="s">
        <v>792</v>
      </c>
      <c r="E211" s="35"/>
      <c r="F211" s="4" t="s">
        <v>368</v>
      </c>
      <c r="G211" s="4">
        <v>0.036</v>
      </c>
      <c r="H211" s="4">
        <v>500</v>
      </c>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v>100</v>
      </c>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v>40000</v>
      </c>
      <c r="BO211" s="4"/>
      <c r="BP211" s="4">
        <v>6000</v>
      </c>
      <c r="BQ211" s="4"/>
      <c r="BR211" s="4"/>
      <c r="BS211" s="4"/>
      <c r="BT211" s="4"/>
      <c r="BU211" s="4"/>
      <c r="BV211" s="4"/>
      <c r="BW211" s="4"/>
      <c r="BX211" s="4"/>
      <c r="BY211" s="4"/>
      <c r="BZ211" s="4"/>
      <c r="CA211" s="4"/>
      <c r="CB211" s="4">
        <v>3000</v>
      </c>
      <c r="CC211" s="4"/>
      <c r="CD211" s="4"/>
      <c r="CE211" s="4"/>
      <c r="CF211" s="4"/>
      <c r="CG211" s="4"/>
      <c r="CH211" s="4"/>
      <c r="CI211" s="4"/>
      <c r="CJ211" s="4"/>
      <c r="CK211" s="4"/>
      <c r="CL211" s="4"/>
      <c r="CM211" s="4"/>
      <c r="CN211" s="4"/>
      <c r="CO211" s="4"/>
      <c r="CP211" s="4"/>
      <c r="CQ211" s="4"/>
      <c r="CR211" s="4"/>
      <c r="CS211" s="4"/>
      <c r="CT211" s="4"/>
      <c r="CU211" s="4"/>
      <c r="CV211" s="4">
        <v>100</v>
      </c>
      <c r="CW211" s="4"/>
      <c r="CX211" s="4"/>
      <c r="CY211" s="4"/>
      <c r="CZ211" s="4"/>
      <c r="DA211" s="4"/>
      <c r="DB211" s="4"/>
      <c r="DC211" s="4"/>
      <c r="DD211" s="4"/>
      <c r="DE211" s="4"/>
      <c r="DF211" s="4"/>
      <c r="DG211" s="4"/>
      <c r="DH211" s="4"/>
      <c r="DI211" s="4">
        <v>0</v>
      </c>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v>1000</v>
      </c>
      <c r="IO211" s="4">
        <v>0</v>
      </c>
      <c r="IP211" s="4">
        <v>10000</v>
      </c>
      <c r="IQ211" s="4"/>
      <c r="IR211" s="4"/>
      <c r="IS211" s="4"/>
      <c r="IT211" s="4"/>
      <c r="IU211" s="4"/>
      <c r="IV211" s="4"/>
      <c r="IW211" s="4"/>
      <c r="IX211" s="4"/>
      <c r="IY211" s="4"/>
      <c r="IZ211" s="4"/>
      <c r="JA211" s="4"/>
      <c r="JB211" s="4"/>
      <c r="JC211" s="4">
        <v>3000</v>
      </c>
      <c r="JD211" s="4"/>
      <c r="JE211" s="4"/>
      <c r="JF211" s="4"/>
      <c r="JG211" s="4">
        <v>3000</v>
      </c>
      <c r="JH211" s="4"/>
      <c r="JI211" s="4"/>
      <c r="JJ211" s="4"/>
      <c r="JK211" s="4"/>
      <c r="JL211" s="4"/>
      <c r="JM211" s="4"/>
      <c r="JN211" s="4"/>
      <c r="JO211" s="4">
        <v>3000</v>
      </c>
      <c r="JP211" s="4"/>
      <c r="JQ211" s="4"/>
      <c r="JR211" s="4"/>
      <c r="JS211" s="4"/>
      <c r="JT211" s="4"/>
      <c r="JU211" s="4"/>
      <c r="JV211" s="4"/>
      <c r="JW211" s="4"/>
      <c r="JX211" s="4">
        <v>0</v>
      </c>
      <c r="JY211" s="4"/>
      <c r="JZ211" s="4"/>
      <c r="KA211" s="4"/>
      <c r="KB211" s="4"/>
      <c r="KC211" s="4"/>
      <c r="KD211" s="4"/>
      <c r="KE211" s="4"/>
      <c r="KF211" s="4"/>
      <c r="KG211" s="4"/>
      <c r="KH211" s="4"/>
      <c r="KI211" s="4"/>
      <c r="KJ211" s="4"/>
      <c r="KK211" s="4"/>
      <c r="KL211" s="4"/>
      <c r="KM211" s="4">
        <v>100000</v>
      </c>
      <c r="KN211" s="4">
        <v>10000</v>
      </c>
      <c r="KO211" s="4"/>
      <c r="KP211" s="4">
        <v>0</v>
      </c>
      <c r="KQ211" s="4">
        <v>41000</v>
      </c>
      <c r="KR211" s="4"/>
      <c r="KS211" s="4"/>
      <c r="KT211" s="4"/>
      <c r="KU211" s="4"/>
      <c r="KV211" s="4"/>
      <c r="KW211" s="4"/>
      <c r="KX211" s="4"/>
      <c r="KY211" s="4"/>
      <c r="KZ211" s="4"/>
      <c r="LA211" s="4"/>
      <c r="LB211" s="4"/>
      <c r="LC211" s="4"/>
      <c r="LD211" s="4"/>
      <c r="LE211" s="4"/>
      <c r="LF211" s="4"/>
      <c r="LG211" s="4">
        <v>0</v>
      </c>
      <c r="LH211" s="4"/>
      <c r="LI211" s="4"/>
      <c r="LJ211" s="4"/>
      <c r="LK211" s="4"/>
      <c r="LL211" s="4"/>
      <c r="LM211" s="4"/>
      <c r="LN211" s="4"/>
      <c r="LO211" s="4"/>
      <c r="LP211" s="4"/>
      <c r="LQ211" s="4">
        <v>20000</v>
      </c>
      <c r="LR211" s="4"/>
      <c r="LS211" s="4">
        <v>1000</v>
      </c>
      <c r="LT211" s="4"/>
      <c r="LU211" s="4"/>
      <c r="LV211" s="4"/>
      <c r="LW211" s="4"/>
      <c r="LX211" s="4"/>
      <c r="LY211" s="4"/>
      <c r="LZ211" s="4"/>
      <c r="MA211" s="4"/>
      <c r="MB211" s="4"/>
      <c r="MC211" s="4"/>
      <c r="MD211" s="4"/>
      <c r="ME211" s="4"/>
      <c r="MF211" s="4">
        <v>0</v>
      </c>
      <c r="MG211" s="4"/>
      <c r="MH211" s="4"/>
      <c r="MI211" s="4"/>
      <c r="MJ211" s="4">
        <v>0</v>
      </c>
      <c r="MK211" s="4"/>
      <c r="ML211" s="4"/>
      <c r="MM211" s="4"/>
      <c r="MN211" s="4"/>
      <c r="MO211" s="4"/>
      <c r="MP211" s="4"/>
      <c r="MQ211" s="4"/>
      <c r="MR211" s="4"/>
      <c r="MS211" s="4"/>
      <c r="MT211" s="4"/>
      <c r="MU211" s="4"/>
      <c r="MV211" s="4"/>
      <c r="MW211" s="4"/>
      <c r="MX211" s="4"/>
      <c r="MY211" s="4">
        <v>2000</v>
      </c>
      <c r="MZ211" s="4"/>
      <c r="NA211" s="4"/>
      <c r="NB211" s="8">
        <f t="shared" si="10"/>
        <v>243700</v>
      </c>
      <c r="NC211" s="4">
        <f t="shared" si="9"/>
        <v>8773.199999999999</v>
      </c>
      <c r="ND211" s="9">
        <v>243700</v>
      </c>
      <c r="NE211" s="9">
        <f t="shared" si="11"/>
        <v>0</v>
      </c>
    </row>
    <row r="212" spans="1:369" ht="89.25">
      <c r="A212" s="4">
        <v>240</v>
      </c>
      <c r="B212" s="5">
        <v>211</v>
      </c>
      <c r="C212" s="6" t="s">
        <v>793</v>
      </c>
      <c r="D212" s="30" t="s">
        <v>794</v>
      </c>
      <c r="E212" s="30"/>
      <c r="F212" s="4" t="s">
        <v>368</v>
      </c>
      <c r="G212" s="4">
        <v>0.756</v>
      </c>
      <c r="H212" s="4">
        <v>0</v>
      </c>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v>0</v>
      </c>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v>0</v>
      </c>
      <c r="IP212" s="4"/>
      <c r="IQ212" s="4"/>
      <c r="IR212" s="4"/>
      <c r="IS212" s="4"/>
      <c r="IT212" s="4"/>
      <c r="IU212" s="4"/>
      <c r="IV212" s="4"/>
      <c r="IW212" s="4"/>
      <c r="IX212" s="4"/>
      <c r="IY212" s="4"/>
      <c r="IZ212" s="4"/>
      <c r="JA212" s="4"/>
      <c r="JB212" s="4"/>
      <c r="JC212" s="4"/>
      <c r="JD212" s="4"/>
      <c r="JE212" s="4"/>
      <c r="JF212" s="4"/>
      <c r="JG212" s="4"/>
      <c r="JH212" s="4"/>
      <c r="JI212" s="4"/>
      <c r="JJ212" s="4"/>
      <c r="JK212" s="4"/>
      <c r="JL212" s="4"/>
      <c r="JM212" s="4"/>
      <c r="JN212" s="4"/>
      <c r="JO212" s="4"/>
      <c r="JP212" s="4"/>
      <c r="JQ212" s="4"/>
      <c r="JR212" s="4"/>
      <c r="JS212" s="4"/>
      <c r="JT212" s="4"/>
      <c r="JU212" s="4"/>
      <c r="JV212" s="4"/>
      <c r="JW212" s="4"/>
      <c r="JX212" s="4">
        <v>0</v>
      </c>
      <c r="JY212" s="4"/>
      <c r="JZ212" s="4"/>
      <c r="KA212" s="4"/>
      <c r="KB212" s="4"/>
      <c r="KC212" s="4"/>
      <c r="KD212" s="4"/>
      <c r="KE212" s="4">
        <v>11520</v>
      </c>
      <c r="KF212" s="4"/>
      <c r="KG212" s="4"/>
      <c r="KH212" s="4"/>
      <c r="KI212" s="4"/>
      <c r="KJ212" s="4"/>
      <c r="KK212" s="4"/>
      <c r="KL212" s="4"/>
      <c r="KM212" s="4"/>
      <c r="KN212" s="4"/>
      <c r="KO212" s="4"/>
      <c r="KP212" s="4">
        <v>480</v>
      </c>
      <c r="KQ212" s="11">
        <v>29952</v>
      </c>
      <c r="KR212" s="4"/>
      <c r="KS212" s="4"/>
      <c r="KT212" s="4"/>
      <c r="KU212" s="4"/>
      <c r="KV212" s="4"/>
      <c r="KW212" s="4"/>
      <c r="KX212" s="4"/>
      <c r="KY212" s="4"/>
      <c r="KZ212" s="4"/>
      <c r="LA212" s="4"/>
      <c r="LB212" s="4"/>
      <c r="LC212" s="4"/>
      <c r="LD212" s="4"/>
      <c r="LE212" s="4"/>
      <c r="LF212" s="4"/>
      <c r="LG212" s="4">
        <v>0</v>
      </c>
      <c r="LH212" s="4"/>
      <c r="LI212" s="4"/>
      <c r="LJ212" s="4"/>
      <c r="LK212" s="4"/>
      <c r="LL212" s="4"/>
      <c r="LM212" s="4"/>
      <c r="LN212" s="4"/>
      <c r="LO212" s="4"/>
      <c r="LP212" s="4"/>
      <c r="LQ212" s="4">
        <v>0</v>
      </c>
      <c r="LR212" s="4"/>
      <c r="LS212" s="4"/>
      <c r="LT212" s="4"/>
      <c r="LU212" s="4"/>
      <c r="LV212" s="4"/>
      <c r="LW212" s="4"/>
      <c r="LX212" s="4"/>
      <c r="LY212" s="4"/>
      <c r="LZ212" s="4"/>
      <c r="MA212" s="4"/>
      <c r="MB212" s="4"/>
      <c r="MC212" s="4"/>
      <c r="MD212" s="4"/>
      <c r="ME212" s="4"/>
      <c r="MF212" s="4">
        <v>0</v>
      </c>
      <c r="MG212" s="4"/>
      <c r="MH212" s="4"/>
      <c r="MI212" s="4"/>
      <c r="MJ212" s="4">
        <v>0</v>
      </c>
      <c r="MK212" s="4"/>
      <c r="ML212" s="4"/>
      <c r="MM212" s="4"/>
      <c r="MN212" s="4"/>
      <c r="MO212" s="4"/>
      <c r="MP212" s="4"/>
      <c r="MQ212" s="4"/>
      <c r="MR212" s="4"/>
      <c r="MS212" s="4"/>
      <c r="MT212" s="4"/>
      <c r="MU212" s="4"/>
      <c r="MV212" s="4"/>
      <c r="MW212" s="4"/>
      <c r="MX212" s="4"/>
      <c r="MY212" s="4"/>
      <c r="MZ212" s="4"/>
      <c r="NA212" s="4"/>
      <c r="NB212" s="43">
        <f t="shared" si="10"/>
        <v>41952</v>
      </c>
      <c r="NC212" s="11">
        <f t="shared" si="9"/>
        <v>31715.712</v>
      </c>
      <c r="ND212" s="9">
        <v>42000</v>
      </c>
      <c r="NE212" s="9">
        <f t="shared" si="11"/>
        <v>-48</v>
      </c>
    </row>
    <row r="213" spans="1:369" ht="89.25">
      <c r="A213" s="4">
        <v>241</v>
      </c>
      <c r="B213" s="5">
        <v>212</v>
      </c>
      <c r="C213" s="6" t="s">
        <v>795</v>
      </c>
      <c r="D213" s="30" t="s">
        <v>796</v>
      </c>
      <c r="E213" s="30"/>
      <c r="F213" s="4" t="s">
        <v>368</v>
      </c>
      <c r="G213" s="4">
        <v>0.756</v>
      </c>
      <c r="H213" s="4">
        <v>0</v>
      </c>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v>576</v>
      </c>
      <c r="CP213" s="4"/>
      <c r="CQ213" s="4"/>
      <c r="CR213" s="4"/>
      <c r="CS213" s="4"/>
      <c r="CT213" s="4"/>
      <c r="CU213" s="4"/>
      <c r="CV213" s="4"/>
      <c r="CW213" s="4"/>
      <c r="CX213" s="4"/>
      <c r="CY213" s="4"/>
      <c r="CZ213" s="4"/>
      <c r="DA213" s="4"/>
      <c r="DB213" s="4"/>
      <c r="DC213" s="4"/>
      <c r="DD213" s="4"/>
      <c r="DE213" s="4"/>
      <c r="DF213" s="4"/>
      <c r="DG213" s="4"/>
      <c r="DH213" s="4"/>
      <c r="DI213" s="4">
        <v>0</v>
      </c>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v>0</v>
      </c>
      <c r="IP213" s="4"/>
      <c r="IQ213" s="4"/>
      <c r="IR213" s="4"/>
      <c r="IS213" s="4"/>
      <c r="IT213" s="4"/>
      <c r="IU213" s="4"/>
      <c r="IV213" s="4"/>
      <c r="IW213" s="4"/>
      <c r="IX213" s="4"/>
      <c r="IY213" s="4"/>
      <c r="IZ213" s="4"/>
      <c r="JA213" s="4"/>
      <c r="JB213" s="4"/>
      <c r="JC213" s="4"/>
      <c r="JD213" s="4"/>
      <c r="JE213" s="4"/>
      <c r="JF213" s="4"/>
      <c r="JG213" s="4"/>
      <c r="JH213" s="4"/>
      <c r="JI213" s="4"/>
      <c r="JJ213" s="4"/>
      <c r="JK213" s="4"/>
      <c r="JL213" s="4"/>
      <c r="JM213" s="4"/>
      <c r="JN213" s="4"/>
      <c r="JO213" s="4"/>
      <c r="JP213" s="4"/>
      <c r="JQ213" s="4"/>
      <c r="JR213" s="4"/>
      <c r="JS213" s="4"/>
      <c r="JT213" s="4"/>
      <c r="JU213" s="4"/>
      <c r="JV213" s="4"/>
      <c r="JW213" s="4"/>
      <c r="JX213" s="4">
        <v>0</v>
      </c>
      <c r="JY213" s="4"/>
      <c r="JZ213" s="4"/>
      <c r="KA213" s="4"/>
      <c r="KB213" s="4"/>
      <c r="KC213" s="4"/>
      <c r="KD213" s="4"/>
      <c r="KE213" s="4">
        <v>4608</v>
      </c>
      <c r="KF213" s="4"/>
      <c r="KG213" s="4"/>
      <c r="KH213" s="4"/>
      <c r="KI213" s="4"/>
      <c r="KJ213" s="4"/>
      <c r="KK213" s="4"/>
      <c r="KL213" s="4"/>
      <c r="KM213" s="4"/>
      <c r="KN213" s="11">
        <v>960</v>
      </c>
      <c r="KO213" s="4"/>
      <c r="KP213" s="4">
        <v>0</v>
      </c>
      <c r="KQ213" s="4"/>
      <c r="KR213" s="4"/>
      <c r="KS213" s="4"/>
      <c r="KT213" s="4"/>
      <c r="KU213" s="4"/>
      <c r="KV213" s="4"/>
      <c r="KW213" s="4"/>
      <c r="KX213" s="4"/>
      <c r="KY213" s="4"/>
      <c r="KZ213" s="4"/>
      <c r="LA213" s="4"/>
      <c r="LB213" s="4"/>
      <c r="LC213" s="4"/>
      <c r="LD213" s="4"/>
      <c r="LE213" s="4"/>
      <c r="LF213" s="4"/>
      <c r="LG213" s="4">
        <v>0</v>
      </c>
      <c r="LH213" s="4"/>
      <c r="LI213" s="4"/>
      <c r="LJ213" s="4"/>
      <c r="LK213" s="4"/>
      <c r="LL213" s="4"/>
      <c r="LM213" s="4"/>
      <c r="LN213" s="4"/>
      <c r="LO213" s="4"/>
      <c r="LP213" s="4"/>
      <c r="LQ213" s="4">
        <v>0</v>
      </c>
      <c r="LR213" s="4"/>
      <c r="LS213" s="4"/>
      <c r="LT213" s="4"/>
      <c r="LU213" s="4"/>
      <c r="LV213" s="4"/>
      <c r="LW213" s="4"/>
      <c r="LX213" s="4"/>
      <c r="LY213" s="4"/>
      <c r="LZ213" s="4"/>
      <c r="MA213" s="4"/>
      <c r="MB213" s="4"/>
      <c r="MC213" s="4"/>
      <c r="MD213" s="4"/>
      <c r="ME213" s="4"/>
      <c r="MF213" s="4">
        <v>0</v>
      </c>
      <c r="MG213" s="4"/>
      <c r="MH213" s="4"/>
      <c r="MI213" s="4"/>
      <c r="MJ213" s="4">
        <v>0</v>
      </c>
      <c r="MK213" s="4"/>
      <c r="ML213" s="4"/>
      <c r="MM213" s="4"/>
      <c r="MN213" s="4"/>
      <c r="MO213" s="4"/>
      <c r="MP213" s="4"/>
      <c r="MQ213" s="4"/>
      <c r="MR213" s="4"/>
      <c r="MS213" s="4"/>
      <c r="MT213" s="11">
        <v>1920</v>
      </c>
      <c r="MU213" s="4"/>
      <c r="MV213" s="4"/>
      <c r="MW213" s="4"/>
      <c r="MX213" s="4"/>
      <c r="MY213" s="4"/>
      <c r="MZ213" s="4"/>
      <c r="NA213" s="4"/>
      <c r="NB213" s="43">
        <f t="shared" si="10"/>
        <v>8064</v>
      </c>
      <c r="NC213" s="11">
        <f t="shared" si="9"/>
        <v>6096.384</v>
      </c>
      <c r="ND213" s="9">
        <v>8184</v>
      </c>
      <c r="NE213" s="9">
        <f t="shared" si="11"/>
        <v>-120</v>
      </c>
    </row>
    <row r="214" spans="1:369" ht="89.25">
      <c r="A214" s="4">
        <v>242</v>
      </c>
      <c r="B214" s="5">
        <v>213</v>
      </c>
      <c r="C214" s="6" t="s">
        <v>797</v>
      </c>
      <c r="D214" s="30" t="s">
        <v>798</v>
      </c>
      <c r="E214" s="30"/>
      <c r="F214" s="4" t="s">
        <v>368</v>
      </c>
      <c r="G214" s="4">
        <v>0.5814</v>
      </c>
      <c r="H214" s="4">
        <v>0</v>
      </c>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v>0</v>
      </c>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v>0</v>
      </c>
      <c r="IP214" s="4"/>
      <c r="IQ214" s="4"/>
      <c r="IR214" s="4"/>
      <c r="IS214" s="4"/>
      <c r="IT214" s="4"/>
      <c r="IU214" s="4"/>
      <c r="IV214" s="4"/>
      <c r="IW214" s="4"/>
      <c r="IX214" s="4"/>
      <c r="IY214" s="4"/>
      <c r="IZ214" s="4"/>
      <c r="JA214" s="4"/>
      <c r="JB214" s="4"/>
      <c r="JC214" s="4"/>
      <c r="JD214" s="4"/>
      <c r="JE214" s="4"/>
      <c r="JF214" s="4"/>
      <c r="JG214" s="4"/>
      <c r="JH214" s="4"/>
      <c r="JI214" s="4"/>
      <c r="JJ214" s="4"/>
      <c r="JK214" s="4"/>
      <c r="JL214" s="4"/>
      <c r="JM214" s="4"/>
      <c r="JN214" s="4"/>
      <c r="JO214" s="4"/>
      <c r="JP214" s="4"/>
      <c r="JQ214" s="4"/>
      <c r="JR214" s="4"/>
      <c r="JS214" s="4"/>
      <c r="JT214" s="4"/>
      <c r="JU214" s="4"/>
      <c r="JV214" s="4"/>
      <c r="JW214" s="4"/>
      <c r="JX214" s="4">
        <v>0</v>
      </c>
      <c r="JY214" s="4"/>
      <c r="JZ214" s="4"/>
      <c r="KA214" s="4"/>
      <c r="KB214" s="4"/>
      <c r="KC214" s="4"/>
      <c r="KD214" s="4"/>
      <c r="KE214" s="4"/>
      <c r="KF214" s="4"/>
      <c r="KG214" s="4"/>
      <c r="KH214" s="4"/>
      <c r="KI214" s="4"/>
      <c r="KJ214" s="4"/>
      <c r="KK214" s="4"/>
      <c r="KL214" s="4"/>
      <c r="KM214" s="4"/>
      <c r="KN214" s="4"/>
      <c r="KO214" s="4"/>
      <c r="KP214" s="4">
        <v>0</v>
      </c>
      <c r="KQ214" s="4"/>
      <c r="KR214" s="4"/>
      <c r="KS214" s="4"/>
      <c r="KT214" s="4"/>
      <c r="KU214" s="4"/>
      <c r="KV214" s="4"/>
      <c r="KW214" s="4"/>
      <c r="KX214" s="4"/>
      <c r="KY214" s="4"/>
      <c r="KZ214" s="4"/>
      <c r="LA214" s="4"/>
      <c r="LB214" s="4"/>
      <c r="LC214" s="4"/>
      <c r="LD214" s="4"/>
      <c r="LE214" s="4"/>
      <c r="LF214" s="4"/>
      <c r="LG214" s="4">
        <v>0</v>
      </c>
      <c r="LH214" s="4"/>
      <c r="LI214" s="4"/>
      <c r="LJ214" s="11">
        <v>1920</v>
      </c>
      <c r="LK214" s="4"/>
      <c r="LL214" s="4"/>
      <c r="LM214" s="4"/>
      <c r="LN214" s="4"/>
      <c r="LO214" s="4"/>
      <c r="LP214" s="4"/>
      <c r="LQ214" s="4">
        <v>0</v>
      </c>
      <c r="LR214" s="4"/>
      <c r="LS214" s="4"/>
      <c r="LT214" s="4"/>
      <c r="LU214" s="4"/>
      <c r="LV214" s="4"/>
      <c r="LW214" s="4"/>
      <c r="LX214" s="4"/>
      <c r="LY214" s="4"/>
      <c r="LZ214" s="4"/>
      <c r="MA214" s="4"/>
      <c r="MB214" s="4"/>
      <c r="MC214" s="4"/>
      <c r="MD214" s="4"/>
      <c r="ME214" s="4"/>
      <c r="MF214" s="4">
        <v>0</v>
      </c>
      <c r="MG214" s="4"/>
      <c r="MH214" s="4"/>
      <c r="MI214" s="4"/>
      <c r="MJ214" s="4">
        <v>0</v>
      </c>
      <c r="MK214" s="4"/>
      <c r="ML214" s="4"/>
      <c r="MM214" s="4"/>
      <c r="MN214" s="4"/>
      <c r="MO214" s="4"/>
      <c r="MP214" s="4"/>
      <c r="MQ214" s="4"/>
      <c r="MR214" s="4"/>
      <c r="MS214" s="4"/>
      <c r="MT214" s="4"/>
      <c r="MU214" s="4"/>
      <c r="MV214" s="4"/>
      <c r="MW214" s="4"/>
      <c r="MX214" s="4"/>
      <c r="MY214" s="4"/>
      <c r="MZ214" s="4"/>
      <c r="NA214" s="4"/>
      <c r="NB214" s="43">
        <f t="shared" si="10"/>
        <v>1920</v>
      </c>
      <c r="NC214" s="11">
        <f t="shared" si="9"/>
        <v>1116.288</v>
      </c>
      <c r="ND214" s="9">
        <v>2000</v>
      </c>
      <c r="NE214" s="9">
        <f t="shared" si="11"/>
        <v>-80</v>
      </c>
    </row>
    <row r="215" spans="1:369" ht="76.5">
      <c r="A215" s="4">
        <v>243</v>
      </c>
      <c r="B215" s="5">
        <v>214</v>
      </c>
      <c r="C215" s="6" t="s">
        <v>799</v>
      </c>
      <c r="D215" s="30" t="s">
        <v>800</v>
      </c>
      <c r="E215" s="30"/>
      <c r="F215" s="4" t="s">
        <v>368</v>
      </c>
      <c r="G215" s="4">
        <v>0.5986</v>
      </c>
      <c r="H215" s="4">
        <v>0</v>
      </c>
      <c r="I215" s="4"/>
      <c r="J215" s="4"/>
      <c r="K215" s="4"/>
      <c r="L215" s="4"/>
      <c r="M215" s="4"/>
      <c r="N215" s="4"/>
      <c r="O215" s="4"/>
      <c r="P215" s="11">
        <v>480</v>
      </c>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v>0</v>
      </c>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v>0</v>
      </c>
      <c r="IP215" s="4"/>
      <c r="IQ215" s="4"/>
      <c r="IR215" s="4"/>
      <c r="IS215" s="4"/>
      <c r="IT215" s="4"/>
      <c r="IU215" s="4"/>
      <c r="IV215" s="4"/>
      <c r="IW215" s="4"/>
      <c r="IX215" s="4"/>
      <c r="IY215" s="4"/>
      <c r="IZ215" s="4"/>
      <c r="JA215" s="4"/>
      <c r="JB215" s="4"/>
      <c r="JC215" s="4"/>
      <c r="JD215" s="4"/>
      <c r="JE215" s="4"/>
      <c r="JF215" s="4"/>
      <c r="JG215" s="4"/>
      <c r="JH215" s="4"/>
      <c r="JI215" s="4"/>
      <c r="JJ215" s="4"/>
      <c r="JK215" s="4"/>
      <c r="JL215" s="4"/>
      <c r="JM215" s="4"/>
      <c r="JN215" s="4"/>
      <c r="JO215" s="4"/>
      <c r="JP215" s="4"/>
      <c r="JQ215" s="4"/>
      <c r="JR215" s="4"/>
      <c r="JS215" s="4"/>
      <c r="JT215" s="4"/>
      <c r="JU215" s="4"/>
      <c r="JV215" s="4"/>
      <c r="JW215" s="4"/>
      <c r="JX215" s="4">
        <v>0</v>
      </c>
      <c r="JY215" s="4"/>
      <c r="JZ215" s="4"/>
      <c r="KA215" s="4"/>
      <c r="KB215" s="4"/>
      <c r="KC215" s="4"/>
      <c r="KD215" s="4"/>
      <c r="KE215" s="4">
        <v>19584</v>
      </c>
      <c r="KF215" s="4"/>
      <c r="KG215" s="4"/>
      <c r="KH215" s="4"/>
      <c r="KI215" s="4"/>
      <c r="KJ215" s="4">
        <v>2880</v>
      </c>
      <c r="KK215" s="4"/>
      <c r="KL215" s="4"/>
      <c r="KM215" s="4"/>
      <c r="KN215" s="4"/>
      <c r="KO215" s="4"/>
      <c r="KP215" s="4">
        <v>0</v>
      </c>
      <c r="KQ215" s="11">
        <v>34944</v>
      </c>
      <c r="KR215" s="4"/>
      <c r="KS215" s="4"/>
      <c r="KT215" s="4"/>
      <c r="KU215" s="4"/>
      <c r="KV215" s="4"/>
      <c r="KW215" s="4"/>
      <c r="KX215" s="4"/>
      <c r="KY215" s="4"/>
      <c r="KZ215" s="4"/>
      <c r="LA215" s="4"/>
      <c r="LB215" s="4"/>
      <c r="LC215" s="4"/>
      <c r="LD215" s="4"/>
      <c r="LE215" s="4"/>
      <c r="LF215" s="4"/>
      <c r="LG215" s="4">
        <v>0</v>
      </c>
      <c r="LH215" s="4"/>
      <c r="LI215" s="4">
        <v>10560</v>
      </c>
      <c r="LJ215" s="4"/>
      <c r="LK215" s="4"/>
      <c r="LL215" s="4"/>
      <c r="LM215" s="4"/>
      <c r="LN215" s="4"/>
      <c r="LO215" s="4"/>
      <c r="LP215" s="4"/>
      <c r="LQ215" s="4">
        <v>0</v>
      </c>
      <c r="LR215" s="4"/>
      <c r="LS215" s="4"/>
      <c r="LT215" s="4"/>
      <c r="LU215" s="4"/>
      <c r="LV215" s="4"/>
      <c r="LW215" s="4"/>
      <c r="LX215" s="4"/>
      <c r="LY215" s="4"/>
      <c r="LZ215" s="4"/>
      <c r="MA215" s="4"/>
      <c r="MB215" s="4"/>
      <c r="MC215" s="4"/>
      <c r="MD215" s="4"/>
      <c r="ME215" s="4"/>
      <c r="MF215" s="4">
        <v>0</v>
      </c>
      <c r="MG215" s="4"/>
      <c r="MH215" s="4"/>
      <c r="MI215" s="4"/>
      <c r="MJ215" s="4">
        <v>0</v>
      </c>
      <c r="MK215" s="4"/>
      <c r="ML215" s="4"/>
      <c r="MM215" s="4"/>
      <c r="MN215" s="4"/>
      <c r="MO215" s="4"/>
      <c r="MP215" s="4"/>
      <c r="MQ215" s="4"/>
      <c r="MR215" s="4"/>
      <c r="MS215" s="4"/>
      <c r="MT215" s="4"/>
      <c r="MU215" s="4"/>
      <c r="MV215" s="4"/>
      <c r="MW215" s="4"/>
      <c r="MX215" s="4"/>
      <c r="MY215" s="4"/>
      <c r="MZ215" s="4"/>
      <c r="NA215" s="4"/>
      <c r="NB215" s="43">
        <f t="shared" si="10"/>
        <v>68448</v>
      </c>
      <c r="NC215" s="11">
        <f t="shared" si="9"/>
        <v>40972.9728</v>
      </c>
      <c r="ND215" s="9">
        <v>68524</v>
      </c>
      <c r="NE215" s="9">
        <f t="shared" si="11"/>
        <v>-76</v>
      </c>
    </row>
    <row r="216" spans="1:369" ht="76.5">
      <c r="A216" s="4">
        <v>245</v>
      </c>
      <c r="B216" s="5">
        <v>215</v>
      </c>
      <c r="C216" s="6" t="s">
        <v>801</v>
      </c>
      <c r="D216" s="30" t="s">
        <v>802</v>
      </c>
      <c r="E216" s="30"/>
      <c r="F216" s="4" t="s">
        <v>368</v>
      </c>
      <c r="G216" s="4">
        <v>0.6576</v>
      </c>
      <c r="H216" s="4">
        <v>0</v>
      </c>
      <c r="I216" s="4"/>
      <c r="J216" s="4"/>
      <c r="K216" s="4"/>
      <c r="L216" s="4"/>
      <c r="M216" s="4"/>
      <c r="N216" s="4"/>
      <c r="O216" s="4"/>
      <c r="P216" s="11">
        <v>4992</v>
      </c>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v>576</v>
      </c>
      <c r="CP216" s="4"/>
      <c r="CQ216" s="4"/>
      <c r="CR216" s="4"/>
      <c r="CS216" s="4"/>
      <c r="CT216" s="4"/>
      <c r="CU216" s="4"/>
      <c r="CV216" s="4"/>
      <c r="CW216" s="4"/>
      <c r="CX216" s="4"/>
      <c r="CY216" s="4"/>
      <c r="CZ216" s="4"/>
      <c r="DA216" s="4"/>
      <c r="DB216" s="4"/>
      <c r="DC216" s="4"/>
      <c r="DD216" s="4"/>
      <c r="DE216" s="4"/>
      <c r="DF216" s="4"/>
      <c r="DG216" s="4"/>
      <c r="DH216" s="4"/>
      <c r="DI216" s="4">
        <v>0</v>
      </c>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v>0</v>
      </c>
      <c r="IP216" s="4"/>
      <c r="IQ216" s="4"/>
      <c r="IR216" s="4"/>
      <c r="IS216" s="4"/>
      <c r="IT216" s="4"/>
      <c r="IU216" s="4"/>
      <c r="IV216" s="4"/>
      <c r="IW216" s="4"/>
      <c r="IX216" s="4"/>
      <c r="IY216" s="4"/>
      <c r="IZ216" s="4"/>
      <c r="JA216" s="4"/>
      <c r="JB216" s="4"/>
      <c r="JC216" s="4"/>
      <c r="JD216" s="4"/>
      <c r="JE216" s="4"/>
      <c r="JF216" s="4"/>
      <c r="JG216" s="4"/>
      <c r="JH216" s="4"/>
      <c r="JI216" s="4"/>
      <c r="JJ216" s="4"/>
      <c r="JK216" s="4"/>
      <c r="JL216" s="4"/>
      <c r="JM216" s="4"/>
      <c r="JN216" s="4"/>
      <c r="JO216" s="4"/>
      <c r="JP216" s="4"/>
      <c r="JQ216" s="4"/>
      <c r="JR216" s="4"/>
      <c r="JS216" s="4"/>
      <c r="JT216" s="4"/>
      <c r="JU216" s="4"/>
      <c r="JV216" s="4"/>
      <c r="JW216" s="4"/>
      <c r="JX216" s="4">
        <v>0</v>
      </c>
      <c r="JY216" s="4"/>
      <c r="JZ216" s="4"/>
      <c r="KA216" s="4"/>
      <c r="KB216" s="4"/>
      <c r="KC216" s="4"/>
      <c r="KD216" s="4"/>
      <c r="KE216" s="4">
        <v>11520</v>
      </c>
      <c r="KF216" s="4"/>
      <c r="KG216" s="4"/>
      <c r="KH216" s="4"/>
      <c r="KI216" s="4"/>
      <c r="KJ216" s="4"/>
      <c r="KK216" s="4"/>
      <c r="KL216" s="4"/>
      <c r="KM216" s="11">
        <v>1920</v>
      </c>
      <c r="KN216" s="11">
        <v>576</v>
      </c>
      <c r="KO216" s="4"/>
      <c r="KP216" s="4">
        <v>0</v>
      </c>
      <c r="KQ216" s="11">
        <v>34944</v>
      </c>
      <c r="KR216" s="4"/>
      <c r="KS216" s="4"/>
      <c r="KT216" s="4"/>
      <c r="KU216" s="4"/>
      <c r="KV216" s="4"/>
      <c r="KW216" s="4"/>
      <c r="KX216" s="4"/>
      <c r="KY216" s="4"/>
      <c r="KZ216" s="4"/>
      <c r="LA216" s="4"/>
      <c r="LB216" s="4"/>
      <c r="LC216" s="4"/>
      <c r="LD216" s="4"/>
      <c r="LE216" s="4"/>
      <c r="LF216" s="4"/>
      <c r="LG216" s="4">
        <v>0</v>
      </c>
      <c r="LH216" s="4"/>
      <c r="LI216" s="4">
        <v>5760</v>
      </c>
      <c r="LJ216" s="4"/>
      <c r="LK216" s="4"/>
      <c r="LL216" s="4"/>
      <c r="LM216" s="4"/>
      <c r="LN216" s="4"/>
      <c r="LO216" s="4"/>
      <c r="LP216" s="4"/>
      <c r="LQ216" s="4">
        <v>0</v>
      </c>
      <c r="LR216" s="4"/>
      <c r="LS216" s="4"/>
      <c r="LT216" s="4"/>
      <c r="LU216" s="4"/>
      <c r="LV216" s="4"/>
      <c r="LW216" s="4"/>
      <c r="LX216" s="4"/>
      <c r="LY216" s="4"/>
      <c r="LZ216" s="4"/>
      <c r="MA216" s="4"/>
      <c r="MB216" s="4"/>
      <c r="MC216" s="4"/>
      <c r="MD216" s="4"/>
      <c r="ME216" s="4"/>
      <c r="MF216" s="4">
        <v>0</v>
      </c>
      <c r="MG216" s="4"/>
      <c r="MH216" s="4"/>
      <c r="MI216" s="4"/>
      <c r="MJ216" s="4">
        <v>0</v>
      </c>
      <c r="MK216" s="4"/>
      <c r="ML216" s="4"/>
      <c r="MM216" s="4"/>
      <c r="MN216" s="4"/>
      <c r="MO216" s="4"/>
      <c r="MP216" s="4"/>
      <c r="MQ216" s="4"/>
      <c r="MR216" s="4"/>
      <c r="MS216" s="4"/>
      <c r="MT216" s="4"/>
      <c r="MU216" s="4"/>
      <c r="MV216" s="4"/>
      <c r="MW216" s="4"/>
      <c r="MX216" s="4"/>
      <c r="MY216" s="4"/>
      <c r="MZ216" s="4"/>
      <c r="NA216" s="4"/>
      <c r="NB216" s="43">
        <f t="shared" si="10"/>
        <v>60288</v>
      </c>
      <c r="NC216" s="11">
        <f t="shared" si="9"/>
        <v>39645.3888</v>
      </c>
      <c r="ND216" s="9">
        <v>60456</v>
      </c>
      <c r="NE216" s="9">
        <f t="shared" si="11"/>
        <v>-168</v>
      </c>
    </row>
    <row r="217" spans="1:369" ht="114.75">
      <c r="A217" s="4">
        <v>246</v>
      </c>
      <c r="B217" s="5">
        <v>216</v>
      </c>
      <c r="C217" s="6" t="s">
        <v>803</v>
      </c>
      <c r="D217" s="23" t="s">
        <v>804</v>
      </c>
      <c r="E217" s="23"/>
      <c r="F217" s="4" t="s">
        <v>368</v>
      </c>
      <c r="G217" s="4">
        <v>2.22</v>
      </c>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v>3000</v>
      </c>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c r="IW217" s="4"/>
      <c r="IX217" s="4"/>
      <c r="IY217" s="4"/>
      <c r="IZ217" s="4"/>
      <c r="JA217" s="4"/>
      <c r="JB217" s="4"/>
      <c r="JC217" s="4"/>
      <c r="JD217" s="4"/>
      <c r="JE217" s="4"/>
      <c r="JF217" s="4"/>
      <c r="JG217" s="4"/>
      <c r="JH217" s="4"/>
      <c r="JI217" s="4"/>
      <c r="JJ217" s="4"/>
      <c r="JK217" s="4"/>
      <c r="JL217" s="4"/>
      <c r="JM217" s="4"/>
      <c r="JN217" s="4"/>
      <c r="JO217" s="4"/>
      <c r="JP217" s="4"/>
      <c r="JQ217" s="4"/>
      <c r="JR217" s="4"/>
      <c r="JS217" s="4"/>
      <c r="JT217" s="4"/>
      <c r="JU217" s="4"/>
      <c r="JV217" s="4"/>
      <c r="JW217" s="4"/>
      <c r="JX217" s="4"/>
      <c r="JY217" s="4"/>
      <c r="JZ217" s="4"/>
      <c r="KA217" s="4"/>
      <c r="KB217" s="4"/>
      <c r="KC217" s="4"/>
      <c r="KD217" s="4"/>
      <c r="KE217" s="4"/>
      <c r="KF217" s="4"/>
      <c r="KG217" s="4"/>
      <c r="KH217" s="4"/>
      <c r="KI217" s="4"/>
      <c r="KJ217" s="4"/>
      <c r="KK217" s="4"/>
      <c r="KL217" s="4"/>
      <c r="KM217" s="4"/>
      <c r="KN217" s="4"/>
      <c r="KO217" s="4"/>
      <c r="KP217" s="4"/>
      <c r="KQ217" s="4"/>
      <c r="KR217" s="4"/>
      <c r="KS217" s="4"/>
      <c r="KT217" s="4"/>
      <c r="KU217" s="4"/>
      <c r="KV217" s="4"/>
      <c r="KW217" s="4"/>
      <c r="KX217" s="4"/>
      <c r="KY217" s="4"/>
      <c r="KZ217" s="4"/>
      <c r="LA217" s="4"/>
      <c r="LB217" s="4"/>
      <c r="LC217" s="4"/>
      <c r="LD217" s="4"/>
      <c r="LE217" s="4"/>
      <c r="LF217" s="4"/>
      <c r="LG217" s="4"/>
      <c r="LH217" s="4"/>
      <c r="LI217" s="4"/>
      <c r="LJ217" s="4"/>
      <c r="LK217" s="4"/>
      <c r="LL217" s="4"/>
      <c r="LM217" s="4"/>
      <c r="LN217" s="4"/>
      <c r="LO217" s="4"/>
      <c r="LP217" s="4"/>
      <c r="LQ217" s="4"/>
      <c r="LR217" s="4"/>
      <c r="LS217" s="4"/>
      <c r="LT217" s="4"/>
      <c r="LU217" s="4"/>
      <c r="LV217" s="4"/>
      <c r="LW217" s="4"/>
      <c r="LX217" s="4"/>
      <c r="LY217" s="4"/>
      <c r="LZ217" s="4"/>
      <c r="MA217" s="4"/>
      <c r="MB217" s="4"/>
      <c r="MC217" s="4"/>
      <c r="MD217" s="4"/>
      <c r="ME217" s="4"/>
      <c r="MF217" s="4"/>
      <c r="MG217" s="4"/>
      <c r="MH217" s="4"/>
      <c r="MI217" s="4"/>
      <c r="MJ217" s="4"/>
      <c r="MK217" s="4"/>
      <c r="ML217" s="4"/>
      <c r="MM217" s="4"/>
      <c r="MN217" s="4"/>
      <c r="MO217" s="4"/>
      <c r="MP217" s="4"/>
      <c r="MQ217" s="4"/>
      <c r="MR217" s="4"/>
      <c r="MS217" s="4"/>
      <c r="MT217" s="4"/>
      <c r="MU217" s="4"/>
      <c r="MV217" s="4"/>
      <c r="MW217" s="4"/>
      <c r="MX217" s="4"/>
      <c r="MY217" s="4"/>
      <c r="MZ217" s="4"/>
      <c r="NA217" s="4"/>
      <c r="NB217" s="8">
        <f t="shared" si="10"/>
        <v>3000</v>
      </c>
      <c r="NC217" s="4">
        <f t="shared" si="9"/>
        <v>6660.000000000001</v>
      </c>
      <c r="ND217" s="9">
        <v>3000</v>
      </c>
      <c r="NE217" s="9">
        <f t="shared" si="11"/>
        <v>0</v>
      </c>
    </row>
    <row r="218" spans="1:369" s="42" customFormat="1" ht="51">
      <c r="A218" s="39">
        <v>67</v>
      </c>
      <c r="B218" s="40">
        <v>217</v>
      </c>
      <c r="C218" s="41" t="s">
        <v>805</v>
      </c>
      <c r="D218" s="41" t="s">
        <v>806</v>
      </c>
      <c r="E218" s="41"/>
      <c r="F218" s="39" t="s">
        <v>368</v>
      </c>
      <c r="G218" s="39">
        <v>0.6779999999999999</v>
      </c>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c r="CN218" s="39"/>
      <c r="CO218" s="39"/>
      <c r="CP218" s="39"/>
      <c r="CQ218" s="39"/>
      <c r="CR218" s="39"/>
      <c r="CS218" s="39"/>
      <c r="CT218" s="39"/>
      <c r="CU218" s="39"/>
      <c r="CV218" s="39"/>
      <c r="CW218" s="39"/>
      <c r="CX218" s="39"/>
      <c r="CY218" s="39"/>
      <c r="CZ218" s="39"/>
      <c r="DA218" s="39"/>
      <c r="DB218" s="39"/>
      <c r="DC218" s="39"/>
      <c r="DD218" s="39"/>
      <c r="DE218" s="39"/>
      <c r="DF218" s="39"/>
      <c r="DG218" s="39"/>
      <c r="DH218" s="39"/>
      <c r="DI218" s="39"/>
      <c r="DJ218" s="39"/>
      <c r="DK218" s="39"/>
      <c r="DL218" s="39"/>
      <c r="DM218" s="39"/>
      <c r="DN218" s="39"/>
      <c r="DO218" s="39"/>
      <c r="DP218" s="39"/>
      <c r="DQ218" s="39"/>
      <c r="DR218" s="39"/>
      <c r="DS218" s="39"/>
      <c r="DT218" s="39"/>
      <c r="DU218" s="39"/>
      <c r="DV218" s="39"/>
      <c r="DW218" s="39"/>
      <c r="DX218" s="39"/>
      <c r="DY218" s="39"/>
      <c r="DZ218" s="39"/>
      <c r="EA218" s="39"/>
      <c r="EB218" s="39"/>
      <c r="EC218" s="39"/>
      <c r="ED218" s="39"/>
      <c r="EE218" s="39"/>
      <c r="EF218" s="39"/>
      <c r="EG218" s="39"/>
      <c r="EH218" s="39"/>
      <c r="EI218" s="39"/>
      <c r="EJ218" s="39"/>
      <c r="EK218" s="39"/>
      <c r="EL218" s="39"/>
      <c r="EM218" s="39"/>
      <c r="EN218" s="39"/>
      <c r="EO218" s="39"/>
      <c r="EP218" s="39"/>
      <c r="EQ218" s="39"/>
      <c r="ER218" s="39"/>
      <c r="ES218" s="39"/>
      <c r="ET218" s="39"/>
      <c r="EU218" s="39"/>
      <c r="EV218" s="39"/>
      <c r="EW218" s="39"/>
      <c r="EX218" s="39"/>
      <c r="EY218" s="39"/>
      <c r="EZ218" s="39"/>
      <c r="FA218" s="39"/>
      <c r="FB218" s="39"/>
      <c r="FC218" s="39"/>
      <c r="FD218" s="39"/>
      <c r="FE218" s="39"/>
      <c r="FF218" s="39"/>
      <c r="FG218" s="39"/>
      <c r="FH218" s="39"/>
      <c r="FI218" s="39"/>
      <c r="FJ218" s="39"/>
      <c r="FK218" s="39"/>
      <c r="FL218" s="39"/>
      <c r="FM218" s="39"/>
      <c r="FN218" s="39"/>
      <c r="FO218" s="39"/>
      <c r="FP218" s="39"/>
      <c r="FQ218" s="39"/>
      <c r="FR218" s="39"/>
      <c r="FS218" s="39"/>
      <c r="FT218" s="39"/>
      <c r="FU218" s="39"/>
      <c r="FV218" s="39"/>
      <c r="FW218" s="39"/>
      <c r="FX218" s="39"/>
      <c r="FY218" s="39"/>
      <c r="FZ218" s="39"/>
      <c r="GA218" s="39"/>
      <c r="GB218" s="39"/>
      <c r="GC218" s="39"/>
      <c r="GD218" s="39"/>
      <c r="GE218" s="39"/>
      <c r="GF218" s="39"/>
      <c r="GG218" s="39"/>
      <c r="GH218" s="39"/>
      <c r="GI218" s="39"/>
      <c r="GJ218" s="39"/>
      <c r="GK218" s="39"/>
      <c r="GL218" s="39"/>
      <c r="GM218" s="39"/>
      <c r="GN218" s="39"/>
      <c r="GO218" s="39"/>
      <c r="GP218" s="39"/>
      <c r="GQ218" s="39"/>
      <c r="GR218" s="39"/>
      <c r="GS218" s="39"/>
      <c r="GT218" s="39"/>
      <c r="GU218" s="39"/>
      <c r="GV218" s="39"/>
      <c r="GW218" s="39"/>
      <c r="GX218" s="39"/>
      <c r="GY218" s="39"/>
      <c r="GZ218" s="39"/>
      <c r="HA218" s="39"/>
      <c r="HB218" s="39"/>
      <c r="HC218" s="39"/>
      <c r="HD218" s="39"/>
      <c r="HE218" s="39"/>
      <c r="HF218" s="39"/>
      <c r="HG218" s="39"/>
      <c r="HH218" s="39"/>
      <c r="HI218" s="39"/>
      <c r="HJ218" s="39"/>
      <c r="HK218" s="39"/>
      <c r="HL218" s="39"/>
      <c r="HM218" s="39"/>
      <c r="HN218" s="39"/>
      <c r="HO218" s="39"/>
      <c r="HP218" s="39"/>
      <c r="HQ218" s="39"/>
      <c r="HR218" s="39"/>
      <c r="HS218" s="39"/>
      <c r="HT218" s="39"/>
      <c r="HU218" s="39"/>
      <c r="HV218" s="39"/>
      <c r="HW218" s="39"/>
      <c r="HX218" s="39"/>
      <c r="HY218" s="39"/>
      <c r="HZ218" s="39"/>
      <c r="IA218" s="39"/>
      <c r="IB218" s="39"/>
      <c r="IC218" s="39"/>
      <c r="ID218" s="39"/>
      <c r="IE218" s="39"/>
      <c r="IF218" s="39"/>
      <c r="IG218" s="39"/>
      <c r="IH218" s="39"/>
      <c r="II218" s="39"/>
      <c r="IJ218" s="39"/>
      <c r="IK218" s="39"/>
      <c r="IL218" s="39"/>
      <c r="IM218" s="39"/>
      <c r="IN218" s="39"/>
      <c r="IO218" s="39"/>
      <c r="IP218" s="39"/>
      <c r="IQ218" s="39"/>
      <c r="IR218" s="39"/>
      <c r="IS218" s="39"/>
      <c r="IT218" s="39"/>
      <c r="IU218" s="39"/>
      <c r="IV218" s="39"/>
      <c r="IW218" s="39"/>
      <c r="IX218" s="39"/>
      <c r="IY218" s="39"/>
      <c r="IZ218" s="39"/>
      <c r="JA218" s="39"/>
      <c r="JB218" s="39"/>
      <c r="JC218" s="39"/>
      <c r="JD218" s="39"/>
      <c r="JE218" s="39"/>
      <c r="JF218" s="39"/>
      <c r="JG218" s="39"/>
      <c r="JH218" s="39"/>
      <c r="JI218" s="39"/>
      <c r="JJ218" s="39"/>
      <c r="JK218" s="39"/>
      <c r="JL218" s="39"/>
      <c r="JM218" s="39"/>
      <c r="JN218" s="39"/>
      <c r="JO218" s="39"/>
      <c r="JP218" s="39"/>
      <c r="JQ218" s="39"/>
      <c r="JR218" s="39"/>
      <c r="JS218" s="39"/>
      <c r="JT218" s="39"/>
      <c r="JU218" s="39"/>
      <c r="JV218" s="39"/>
      <c r="JW218" s="39"/>
      <c r="JX218" s="39"/>
      <c r="JY218" s="39"/>
      <c r="JZ218" s="39"/>
      <c r="KA218" s="39"/>
      <c r="KB218" s="39"/>
      <c r="KC218" s="39"/>
      <c r="KD218" s="39"/>
      <c r="KE218" s="39"/>
      <c r="KF218" s="39"/>
      <c r="KG218" s="39"/>
      <c r="KH218" s="39"/>
      <c r="KI218" s="39"/>
      <c r="KJ218" s="39"/>
      <c r="KK218" s="39"/>
      <c r="KL218" s="39"/>
      <c r="KM218" s="39"/>
      <c r="KN218" s="39"/>
      <c r="KO218" s="39"/>
      <c r="KP218" s="39"/>
      <c r="KQ218" s="39"/>
      <c r="KR218" s="39"/>
      <c r="KS218" s="39"/>
      <c r="KT218" s="39"/>
      <c r="KU218" s="39"/>
      <c r="KV218" s="39"/>
      <c r="KW218" s="39"/>
      <c r="KX218" s="39"/>
      <c r="KY218" s="39"/>
      <c r="KZ218" s="39"/>
      <c r="LA218" s="39"/>
      <c r="LB218" s="39"/>
      <c r="LC218" s="39"/>
      <c r="LD218" s="39"/>
      <c r="LE218" s="39"/>
      <c r="LF218" s="39"/>
      <c r="LG218" s="39"/>
      <c r="LH218" s="39"/>
      <c r="LI218" s="39"/>
      <c r="LJ218" s="39"/>
      <c r="LK218" s="11">
        <v>6000</v>
      </c>
      <c r="LL218" s="39"/>
      <c r="LM218" s="39"/>
      <c r="LN218" s="39"/>
      <c r="LO218" s="39"/>
      <c r="LP218" s="39"/>
      <c r="LQ218" s="39"/>
      <c r="LR218" s="39"/>
      <c r="LS218" s="39"/>
      <c r="LT218" s="39"/>
      <c r="LU218" s="39"/>
      <c r="LV218" s="39"/>
      <c r="LW218" s="39"/>
      <c r="LX218" s="39"/>
      <c r="LY218" s="39"/>
      <c r="LZ218" s="39"/>
      <c r="MA218" s="39"/>
      <c r="MB218" s="39"/>
      <c r="MC218" s="39"/>
      <c r="MD218" s="39"/>
      <c r="ME218" s="39"/>
      <c r="MF218" s="39"/>
      <c r="MG218" s="39"/>
      <c r="MH218" s="39"/>
      <c r="MI218" s="39"/>
      <c r="MJ218" s="39"/>
      <c r="MK218" s="39"/>
      <c r="ML218" s="39"/>
      <c r="MM218" s="39"/>
      <c r="MN218" s="39"/>
      <c r="MO218" s="39"/>
      <c r="MP218" s="39">
        <v>3000</v>
      </c>
      <c r="MQ218" s="39"/>
      <c r="MR218" s="39"/>
      <c r="MS218" s="39"/>
      <c r="MT218" s="39"/>
      <c r="MU218" s="39"/>
      <c r="MV218" s="39"/>
      <c r="MW218" s="39"/>
      <c r="MX218" s="39"/>
      <c r="MY218" s="39"/>
      <c r="MZ218" s="39"/>
      <c r="NA218" s="39"/>
      <c r="NB218" s="43">
        <f t="shared" si="10"/>
        <v>9000</v>
      </c>
      <c r="NC218" s="11">
        <f t="shared" si="9"/>
        <v>6101.999999999999</v>
      </c>
      <c r="ND218" s="42">
        <v>3000</v>
      </c>
      <c r="NE218" s="9">
        <f t="shared" si="11"/>
        <v>6000</v>
      </c>
    </row>
    <row r="219" spans="1:369" s="42" customFormat="1" ht="25.5">
      <c r="A219" s="39">
        <v>67</v>
      </c>
      <c r="B219" s="40">
        <v>218</v>
      </c>
      <c r="C219" s="41" t="s">
        <v>807</v>
      </c>
      <c r="D219" s="41" t="s">
        <v>808</v>
      </c>
      <c r="E219" s="41"/>
      <c r="F219" s="39" t="s">
        <v>368</v>
      </c>
      <c r="G219" s="39">
        <v>0.6779999999999999</v>
      </c>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c r="CN219" s="39"/>
      <c r="CO219" s="39"/>
      <c r="CP219" s="39"/>
      <c r="CQ219" s="39"/>
      <c r="CR219" s="39"/>
      <c r="CS219" s="39"/>
      <c r="CT219" s="39"/>
      <c r="CU219" s="39"/>
      <c r="CV219" s="39"/>
      <c r="CW219" s="39"/>
      <c r="CX219" s="39"/>
      <c r="CY219" s="39"/>
      <c r="CZ219" s="39"/>
      <c r="DA219" s="39"/>
      <c r="DB219" s="39"/>
      <c r="DC219" s="39"/>
      <c r="DD219" s="39"/>
      <c r="DE219" s="39"/>
      <c r="DF219" s="39"/>
      <c r="DG219" s="39"/>
      <c r="DH219" s="39"/>
      <c r="DI219" s="39"/>
      <c r="DJ219" s="39"/>
      <c r="DK219" s="39"/>
      <c r="DL219" s="39"/>
      <c r="DM219" s="39"/>
      <c r="DN219" s="39"/>
      <c r="DO219" s="39"/>
      <c r="DP219" s="39"/>
      <c r="DQ219" s="39"/>
      <c r="DR219" s="39"/>
      <c r="DS219" s="39"/>
      <c r="DT219" s="39"/>
      <c r="DU219" s="39"/>
      <c r="DV219" s="39"/>
      <c r="DW219" s="39"/>
      <c r="DX219" s="39"/>
      <c r="DY219" s="39"/>
      <c r="DZ219" s="39"/>
      <c r="EA219" s="39"/>
      <c r="EB219" s="39"/>
      <c r="EC219" s="39"/>
      <c r="ED219" s="39"/>
      <c r="EE219" s="39"/>
      <c r="EF219" s="39"/>
      <c r="EG219" s="39"/>
      <c r="EH219" s="39"/>
      <c r="EI219" s="39"/>
      <c r="EJ219" s="39"/>
      <c r="EK219" s="39"/>
      <c r="EL219" s="39"/>
      <c r="EM219" s="39"/>
      <c r="EN219" s="39"/>
      <c r="EO219" s="39"/>
      <c r="EP219" s="39"/>
      <c r="EQ219" s="39"/>
      <c r="ER219" s="39"/>
      <c r="ES219" s="39"/>
      <c r="ET219" s="39"/>
      <c r="EU219" s="39"/>
      <c r="EV219" s="39"/>
      <c r="EW219" s="39"/>
      <c r="EX219" s="39"/>
      <c r="EY219" s="39"/>
      <c r="EZ219" s="39"/>
      <c r="FA219" s="39"/>
      <c r="FB219" s="39"/>
      <c r="FC219" s="39"/>
      <c r="FD219" s="39"/>
      <c r="FE219" s="39"/>
      <c r="FF219" s="39"/>
      <c r="FG219" s="39"/>
      <c r="FH219" s="39"/>
      <c r="FI219" s="39"/>
      <c r="FJ219" s="39"/>
      <c r="FK219" s="39"/>
      <c r="FL219" s="39"/>
      <c r="FM219" s="39"/>
      <c r="FN219" s="39"/>
      <c r="FO219" s="39"/>
      <c r="FP219" s="39"/>
      <c r="FQ219" s="39"/>
      <c r="FR219" s="39"/>
      <c r="FS219" s="39"/>
      <c r="FT219" s="39"/>
      <c r="FU219" s="39"/>
      <c r="FV219" s="39"/>
      <c r="FW219" s="39"/>
      <c r="FX219" s="39"/>
      <c r="FY219" s="39"/>
      <c r="FZ219" s="39"/>
      <c r="GA219" s="39"/>
      <c r="GB219" s="39"/>
      <c r="GC219" s="39"/>
      <c r="GD219" s="39"/>
      <c r="GE219" s="39"/>
      <c r="GF219" s="39"/>
      <c r="GG219" s="39"/>
      <c r="GH219" s="39"/>
      <c r="GI219" s="39"/>
      <c r="GJ219" s="39"/>
      <c r="GK219" s="39"/>
      <c r="GL219" s="39"/>
      <c r="GM219" s="39"/>
      <c r="GN219" s="39"/>
      <c r="GO219" s="39"/>
      <c r="GP219" s="39"/>
      <c r="GQ219" s="39"/>
      <c r="GR219" s="39"/>
      <c r="GS219" s="39"/>
      <c r="GT219" s="39"/>
      <c r="GU219" s="39"/>
      <c r="GV219" s="39"/>
      <c r="GW219" s="39"/>
      <c r="GX219" s="39"/>
      <c r="GY219" s="39"/>
      <c r="GZ219" s="39"/>
      <c r="HA219" s="39"/>
      <c r="HB219" s="39"/>
      <c r="HC219" s="39"/>
      <c r="HD219" s="39"/>
      <c r="HE219" s="39"/>
      <c r="HF219" s="39"/>
      <c r="HG219" s="39"/>
      <c r="HH219" s="39"/>
      <c r="HI219" s="39"/>
      <c r="HJ219" s="39"/>
      <c r="HK219" s="39"/>
      <c r="HL219" s="39"/>
      <c r="HM219" s="39"/>
      <c r="HN219" s="39"/>
      <c r="HO219" s="39"/>
      <c r="HP219" s="39"/>
      <c r="HQ219" s="39"/>
      <c r="HR219" s="39"/>
      <c r="HS219" s="39"/>
      <c r="HT219" s="39"/>
      <c r="HU219" s="39"/>
      <c r="HV219" s="39"/>
      <c r="HW219" s="39"/>
      <c r="HX219" s="39"/>
      <c r="HY219" s="39"/>
      <c r="HZ219" s="39"/>
      <c r="IA219" s="39"/>
      <c r="IB219" s="39"/>
      <c r="IC219" s="39"/>
      <c r="ID219" s="39"/>
      <c r="IE219" s="39"/>
      <c r="IF219" s="39"/>
      <c r="IG219" s="39"/>
      <c r="IH219" s="39"/>
      <c r="II219" s="39"/>
      <c r="IJ219" s="39"/>
      <c r="IK219" s="39"/>
      <c r="IL219" s="39"/>
      <c r="IM219" s="39"/>
      <c r="IN219" s="39"/>
      <c r="IO219" s="39"/>
      <c r="IP219" s="39"/>
      <c r="IQ219" s="39"/>
      <c r="IR219" s="39">
        <v>10000</v>
      </c>
      <c r="IS219" s="39"/>
      <c r="IT219" s="39"/>
      <c r="IU219" s="39"/>
      <c r="IV219" s="39"/>
      <c r="IW219" s="39"/>
      <c r="IX219" s="39"/>
      <c r="IY219" s="39"/>
      <c r="IZ219" s="39"/>
      <c r="JA219" s="39"/>
      <c r="JB219" s="39"/>
      <c r="JC219" s="39"/>
      <c r="JD219" s="39"/>
      <c r="JE219" s="39"/>
      <c r="JF219" s="39"/>
      <c r="JG219" s="39"/>
      <c r="JH219" s="39"/>
      <c r="JI219" s="39"/>
      <c r="JJ219" s="39"/>
      <c r="JK219" s="39"/>
      <c r="JL219" s="39"/>
      <c r="JM219" s="39"/>
      <c r="JN219" s="39"/>
      <c r="JO219" s="39"/>
      <c r="JP219" s="39"/>
      <c r="JQ219" s="39"/>
      <c r="JR219" s="39"/>
      <c r="JS219" s="39"/>
      <c r="JT219" s="39"/>
      <c r="JU219" s="39"/>
      <c r="JV219" s="39"/>
      <c r="JW219" s="39"/>
      <c r="JX219" s="39"/>
      <c r="JY219" s="39"/>
      <c r="JZ219" s="39"/>
      <c r="KA219" s="39"/>
      <c r="KB219" s="39"/>
      <c r="KC219" s="39"/>
      <c r="KD219" s="39"/>
      <c r="KE219" s="39"/>
      <c r="KF219" s="39"/>
      <c r="KG219" s="39"/>
      <c r="KH219" s="39"/>
      <c r="KI219" s="39"/>
      <c r="KJ219" s="39"/>
      <c r="KK219" s="39"/>
      <c r="KL219" s="39"/>
      <c r="KM219" s="39"/>
      <c r="KN219" s="39"/>
      <c r="KO219" s="39"/>
      <c r="KP219" s="39"/>
      <c r="KQ219" s="39"/>
      <c r="KR219" s="39"/>
      <c r="KS219" s="39"/>
      <c r="KT219" s="39"/>
      <c r="KU219" s="39"/>
      <c r="KV219" s="39"/>
      <c r="KW219" s="39"/>
      <c r="KX219" s="39"/>
      <c r="KY219" s="39"/>
      <c r="KZ219" s="39"/>
      <c r="LA219" s="39"/>
      <c r="LB219" s="39"/>
      <c r="LC219" s="39"/>
      <c r="LD219" s="39"/>
      <c r="LE219" s="39"/>
      <c r="LF219" s="39"/>
      <c r="LG219" s="39"/>
      <c r="LH219" s="39"/>
      <c r="LI219" s="39"/>
      <c r="LJ219" s="39"/>
      <c r="LK219" s="39"/>
      <c r="LL219" s="39"/>
      <c r="LM219" s="39"/>
      <c r="LN219" s="39"/>
      <c r="LO219" s="39"/>
      <c r="LP219" s="39"/>
      <c r="LQ219" s="39"/>
      <c r="LR219" s="39"/>
      <c r="LS219" s="39"/>
      <c r="LT219" s="39"/>
      <c r="LU219" s="39"/>
      <c r="LV219" s="39"/>
      <c r="LW219" s="39"/>
      <c r="LX219" s="39"/>
      <c r="LY219" s="39"/>
      <c r="LZ219" s="39"/>
      <c r="MA219" s="39"/>
      <c r="MB219" s="39"/>
      <c r="MC219" s="39"/>
      <c r="MD219" s="39"/>
      <c r="ME219" s="39"/>
      <c r="MF219" s="39"/>
      <c r="MG219" s="39"/>
      <c r="MH219" s="39"/>
      <c r="MI219" s="39"/>
      <c r="MJ219" s="39"/>
      <c r="MK219" s="39"/>
      <c r="ML219" s="39"/>
      <c r="MM219" s="39"/>
      <c r="MN219" s="39"/>
      <c r="MO219" s="39"/>
      <c r="MP219" s="39"/>
      <c r="MQ219" s="39"/>
      <c r="MR219" s="39"/>
      <c r="MS219" s="39"/>
      <c r="MT219" s="39"/>
      <c r="MU219" s="39"/>
      <c r="MV219" s="39"/>
      <c r="MW219" s="39"/>
      <c r="MX219" s="39"/>
      <c r="MY219" s="39"/>
      <c r="MZ219" s="39"/>
      <c r="NA219" s="39"/>
      <c r="NB219" s="8">
        <f t="shared" si="10"/>
        <v>10000</v>
      </c>
      <c r="NC219" s="39">
        <f t="shared" si="9"/>
        <v>6779.999999999999</v>
      </c>
      <c r="ND219" s="42">
        <v>10000</v>
      </c>
      <c r="NE219" s="9">
        <f t="shared" si="11"/>
        <v>0</v>
      </c>
    </row>
    <row r="220" spans="1:369" s="42" customFormat="1" ht="38.25">
      <c r="A220" s="39">
        <v>67</v>
      </c>
      <c r="B220" s="40">
        <v>219</v>
      </c>
      <c r="C220" s="41" t="s">
        <v>809</v>
      </c>
      <c r="D220" s="41" t="s">
        <v>810</v>
      </c>
      <c r="E220" s="41"/>
      <c r="F220" s="39" t="s">
        <v>368</v>
      </c>
      <c r="G220" s="39">
        <v>0.6779999999999999</v>
      </c>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c r="CN220" s="39"/>
      <c r="CO220" s="39"/>
      <c r="CP220" s="39"/>
      <c r="CQ220" s="39"/>
      <c r="CR220" s="39"/>
      <c r="CS220" s="39"/>
      <c r="CT220" s="39"/>
      <c r="CU220" s="39"/>
      <c r="CV220" s="39"/>
      <c r="CW220" s="39"/>
      <c r="CX220" s="39"/>
      <c r="CY220" s="39"/>
      <c r="CZ220" s="39"/>
      <c r="DA220" s="39"/>
      <c r="DB220" s="39"/>
      <c r="DC220" s="39"/>
      <c r="DD220" s="39"/>
      <c r="DE220" s="39"/>
      <c r="DF220" s="39"/>
      <c r="DG220" s="39"/>
      <c r="DH220" s="39"/>
      <c r="DI220" s="39"/>
      <c r="DJ220" s="39"/>
      <c r="DK220" s="39"/>
      <c r="DL220" s="39"/>
      <c r="DM220" s="39"/>
      <c r="DN220" s="39"/>
      <c r="DO220" s="39"/>
      <c r="DP220" s="39"/>
      <c r="DQ220" s="39"/>
      <c r="DR220" s="39"/>
      <c r="DS220" s="39"/>
      <c r="DT220" s="39"/>
      <c r="DU220" s="39"/>
      <c r="DV220" s="39"/>
      <c r="DW220" s="39"/>
      <c r="DX220" s="39"/>
      <c r="DY220" s="39"/>
      <c r="DZ220" s="39"/>
      <c r="EA220" s="39"/>
      <c r="EB220" s="39"/>
      <c r="EC220" s="39"/>
      <c r="ED220" s="39"/>
      <c r="EE220" s="39"/>
      <c r="EF220" s="39"/>
      <c r="EG220" s="39"/>
      <c r="EH220" s="39"/>
      <c r="EI220" s="39"/>
      <c r="EJ220" s="39"/>
      <c r="EK220" s="39"/>
      <c r="EL220" s="39"/>
      <c r="EM220" s="39"/>
      <c r="EN220" s="39"/>
      <c r="EO220" s="39"/>
      <c r="EP220" s="39"/>
      <c r="EQ220" s="39"/>
      <c r="ER220" s="39"/>
      <c r="ES220" s="39"/>
      <c r="ET220" s="39"/>
      <c r="EU220" s="39"/>
      <c r="EV220" s="39"/>
      <c r="EW220" s="39"/>
      <c r="EX220" s="39"/>
      <c r="EY220" s="39"/>
      <c r="EZ220" s="39"/>
      <c r="FA220" s="39"/>
      <c r="FB220" s="39"/>
      <c r="FC220" s="39"/>
      <c r="FD220" s="39"/>
      <c r="FE220" s="39"/>
      <c r="FF220" s="39"/>
      <c r="FG220" s="39"/>
      <c r="FH220" s="39"/>
      <c r="FI220" s="39"/>
      <c r="FJ220" s="39"/>
      <c r="FK220" s="39"/>
      <c r="FL220" s="39"/>
      <c r="FM220" s="39"/>
      <c r="FN220" s="39"/>
      <c r="FO220" s="39"/>
      <c r="FP220" s="39"/>
      <c r="FQ220" s="39"/>
      <c r="FR220" s="39"/>
      <c r="FS220" s="39"/>
      <c r="FT220" s="39"/>
      <c r="FU220" s="39"/>
      <c r="FV220" s="39"/>
      <c r="FW220" s="39"/>
      <c r="FX220" s="39"/>
      <c r="FY220" s="39"/>
      <c r="FZ220" s="39"/>
      <c r="GA220" s="39"/>
      <c r="GB220" s="39"/>
      <c r="GC220" s="39"/>
      <c r="GD220" s="39"/>
      <c r="GE220" s="39"/>
      <c r="GF220" s="39"/>
      <c r="GG220" s="39"/>
      <c r="GH220" s="39"/>
      <c r="GI220" s="39"/>
      <c r="GJ220" s="39"/>
      <c r="GK220" s="39"/>
      <c r="GL220" s="39"/>
      <c r="GM220" s="39"/>
      <c r="GN220" s="39"/>
      <c r="GO220" s="39"/>
      <c r="GP220" s="39"/>
      <c r="GQ220" s="39"/>
      <c r="GR220" s="39"/>
      <c r="GS220" s="39"/>
      <c r="GT220" s="39"/>
      <c r="GU220" s="39"/>
      <c r="GV220" s="39"/>
      <c r="GW220" s="39"/>
      <c r="GX220" s="39"/>
      <c r="GY220" s="39"/>
      <c r="GZ220" s="39"/>
      <c r="HA220" s="39"/>
      <c r="HB220" s="39"/>
      <c r="HC220" s="39"/>
      <c r="HD220" s="39"/>
      <c r="HE220" s="39"/>
      <c r="HF220" s="39"/>
      <c r="HG220" s="39"/>
      <c r="HH220" s="39"/>
      <c r="HI220" s="39"/>
      <c r="HJ220" s="39"/>
      <c r="HK220" s="39"/>
      <c r="HL220" s="39"/>
      <c r="HM220" s="39"/>
      <c r="HN220" s="39"/>
      <c r="HO220" s="39"/>
      <c r="HP220" s="39"/>
      <c r="HQ220" s="39"/>
      <c r="HR220" s="39"/>
      <c r="HS220" s="39"/>
      <c r="HT220" s="39"/>
      <c r="HU220" s="39"/>
      <c r="HV220" s="39"/>
      <c r="HW220" s="39"/>
      <c r="HX220" s="39"/>
      <c r="HY220" s="39"/>
      <c r="HZ220" s="39"/>
      <c r="IA220" s="39"/>
      <c r="IB220" s="39"/>
      <c r="IC220" s="39"/>
      <c r="ID220" s="39"/>
      <c r="IE220" s="39"/>
      <c r="IF220" s="39"/>
      <c r="IG220" s="39"/>
      <c r="IH220" s="39"/>
      <c r="II220" s="39"/>
      <c r="IJ220" s="39"/>
      <c r="IK220" s="39"/>
      <c r="IL220" s="39"/>
      <c r="IM220" s="39"/>
      <c r="IN220" s="39"/>
      <c r="IO220" s="39"/>
      <c r="IP220" s="39"/>
      <c r="IQ220" s="39"/>
      <c r="IR220" s="39">
        <v>2000</v>
      </c>
      <c r="IS220" s="39"/>
      <c r="IT220" s="39"/>
      <c r="IU220" s="39"/>
      <c r="IV220" s="39"/>
      <c r="IW220" s="39"/>
      <c r="IX220" s="39"/>
      <c r="IY220" s="39"/>
      <c r="IZ220" s="39"/>
      <c r="JA220" s="39"/>
      <c r="JB220" s="39"/>
      <c r="JC220" s="39"/>
      <c r="JD220" s="39"/>
      <c r="JE220" s="39"/>
      <c r="JF220" s="39"/>
      <c r="JG220" s="39"/>
      <c r="JH220" s="39"/>
      <c r="JI220" s="39"/>
      <c r="JJ220" s="39"/>
      <c r="JK220" s="39"/>
      <c r="JL220" s="39"/>
      <c r="JM220" s="39"/>
      <c r="JN220" s="39"/>
      <c r="JO220" s="39"/>
      <c r="JP220" s="39"/>
      <c r="JQ220" s="39"/>
      <c r="JR220" s="39"/>
      <c r="JS220" s="39"/>
      <c r="JT220" s="39"/>
      <c r="JU220" s="39"/>
      <c r="JV220" s="39"/>
      <c r="JW220" s="39"/>
      <c r="JX220" s="39"/>
      <c r="JY220" s="39"/>
      <c r="JZ220" s="39"/>
      <c r="KA220" s="39"/>
      <c r="KB220" s="39"/>
      <c r="KC220" s="39"/>
      <c r="KD220" s="39"/>
      <c r="KE220" s="39"/>
      <c r="KF220" s="39"/>
      <c r="KG220" s="39"/>
      <c r="KH220" s="39"/>
      <c r="KI220" s="39"/>
      <c r="KJ220" s="39"/>
      <c r="KK220" s="39"/>
      <c r="KL220" s="39"/>
      <c r="KM220" s="39"/>
      <c r="KN220" s="39"/>
      <c r="KO220" s="39"/>
      <c r="KP220" s="39"/>
      <c r="KQ220" s="39"/>
      <c r="KR220" s="39"/>
      <c r="KS220" s="39"/>
      <c r="KT220" s="39"/>
      <c r="KU220" s="39"/>
      <c r="KV220" s="39"/>
      <c r="KW220" s="39"/>
      <c r="KX220" s="39"/>
      <c r="KY220" s="39"/>
      <c r="KZ220" s="39"/>
      <c r="LA220" s="39"/>
      <c r="LB220" s="39"/>
      <c r="LC220" s="39"/>
      <c r="LD220" s="39"/>
      <c r="LE220" s="39"/>
      <c r="LF220" s="39"/>
      <c r="LG220" s="39"/>
      <c r="LH220" s="39"/>
      <c r="LI220" s="39"/>
      <c r="LJ220" s="39"/>
      <c r="LK220" s="39"/>
      <c r="LL220" s="39"/>
      <c r="LM220" s="39"/>
      <c r="LN220" s="39"/>
      <c r="LO220" s="39"/>
      <c r="LP220" s="39"/>
      <c r="LQ220" s="39"/>
      <c r="LR220" s="39"/>
      <c r="LS220" s="39"/>
      <c r="LT220" s="39"/>
      <c r="LU220" s="39"/>
      <c r="LV220" s="39"/>
      <c r="LW220" s="39"/>
      <c r="LX220" s="39"/>
      <c r="LY220" s="39"/>
      <c r="LZ220" s="39"/>
      <c r="MA220" s="39"/>
      <c r="MB220" s="39"/>
      <c r="MC220" s="39"/>
      <c r="MD220" s="39"/>
      <c r="ME220" s="39"/>
      <c r="MF220" s="39"/>
      <c r="MG220" s="39"/>
      <c r="MH220" s="39"/>
      <c r="MI220" s="39"/>
      <c r="MJ220" s="39"/>
      <c r="MK220" s="39"/>
      <c r="ML220" s="39"/>
      <c r="MM220" s="39"/>
      <c r="MN220" s="39"/>
      <c r="MO220" s="39"/>
      <c r="MP220" s="39"/>
      <c r="MQ220" s="39"/>
      <c r="MR220" s="39"/>
      <c r="MS220" s="39"/>
      <c r="MT220" s="39"/>
      <c r="MU220" s="39"/>
      <c r="MV220" s="39"/>
      <c r="MW220" s="39"/>
      <c r="MX220" s="39"/>
      <c r="MY220" s="39"/>
      <c r="MZ220" s="39"/>
      <c r="NA220" s="39"/>
      <c r="NB220" s="8">
        <f t="shared" si="10"/>
        <v>2000</v>
      </c>
      <c r="NC220" s="39">
        <f t="shared" si="9"/>
        <v>1355.9999999999998</v>
      </c>
      <c r="ND220" s="42">
        <v>2000</v>
      </c>
      <c r="NE220" s="9">
        <f t="shared" si="11"/>
        <v>0</v>
      </c>
    </row>
    <row r="221" spans="1:369" s="42" customFormat="1" ht="38.25">
      <c r="A221" s="39">
        <v>67</v>
      </c>
      <c r="B221" s="40">
        <v>220</v>
      </c>
      <c r="C221" s="41" t="s">
        <v>811</v>
      </c>
      <c r="D221" s="41" t="s">
        <v>811</v>
      </c>
      <c r="E221" s="41"/>
      <c r="F221" s="39" t="s">
        <v>368</v>
      </c>
      <c r="G221" s="39">
        <v>0.6779999999999999</v>
      </c>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c r="CN221" s="39"/>
      <c r="CO221" s="39"/>
      <c r="CP221" s="39"/>
      <c r="CQ221" s="39"/>
      <c r="CR221" s="39"/>
      <c r="CS221" s="39"/>
      <c r="CT221" s="39"/>
      <c r="CU221" s="39"/>
      <c r="CV221" s="39"/>
      <c r="CW221" s="39"/>
      <c r="CX221" s="39"/>
      <c r="CY221" s="39"/>
      <c r="CZ221" s="39"/>
      <c r="DA221" s="39"/>
      <c r="DB221" s="39"/>
      <c r="DC221" s="39"/>
      <c r="DD221" s="39"/>
      <c r="DE221" s="39"/>
      <c r="DF221" s="39"/>
      <c r="DG221" s="39"/>
      <c r="DH221" s="39"/>
      <c r="DI221" s="39"/>
      <c r="DJ221" s="39"/>
      <c r="DK221" s="39"/>
      <c r="DL221" s="39"/>
      <c r="DM221" s="39"/>
      <c r="DN221" s="39"/>
      <c r="DO221" s="39"/>
      <c r="DP221" s="39"/>
      <c r="DQ221" s="39"/>
      <c r="DR221" s="39"/>
      <c r="DS221" s="39"/>
      <c r="DT221" s="39"/>
      <c r="DU221" s="39"/>
      <c r="DV221" s="39"/>
      <c r="DW221" s="39"/>
      <c r="DX221" s="39"/>
      <c r="DY221" s="39"/>
      <c r="DZ221" s="39"/>
      <c r="EA221" s="39"/>
      <c r="EB221" s="39"/>
      <c r="EC221" s="39"/>
      <c r="ED221" s="39"/>
      <c r="EE221" s="39"/>
      <c r="EF221" s="39"/>
      <c r="EG221" s="39"/>
      <c r="EH221" s="39"/>
      <c r="EI221" s="39"/>
      <c r="EJ221" s="39"/>
      <c r="EK221" s="39"/>
      <c r="EL221" s="39"/>
      <c r="EM221" s="39"/>
      <c r="EN221" s="39"/>
      <c r="EO221" s="39"/>
      <c r="EP221" s="39"/>
      <c r="EQ221" s="39"/>
      <c r="ER221" s="39"/>
      <c r="ES221" s="39"/>
      <c r="ET221" s="39"/>
      <c r="EU221" s="39"/>
      <c r="EV221" s="39"/>
      <c r="EW221" s="39"/>
      <c r="EX221" s="39"/>
      <c r="EY221" s="39"/>
      <c r="EZ221" s="39"/>
      <c r="FA221" s="39"/>
      <c r="FB221" s="39"/>
      <c r="FC221" s="39"/>
      <c r="FD221" s="39"/>
      <c r="FE221" s="39"/>
      <c r="FF221" s="39"/>
      <c r="FG221" s="39"/>
      <c r="FH221" s="39"/>
      <c r="FI221" s="39"/>
      <c r="FJ221" s="39"/>
      <c r="FK221" s="39"/>
      <c r="FL221" s="39"/>
      <c r="FM221" s="39"/>
      <c r="FN221" s="39"/>
      <c r="FO221" s="39"/>
      <c r="FP221" s="39"/>
      <c r="FQ221" s="39"/>
      <c r="FR221" s="39"/>
      <c r="FS221" s="39"/>
      <c r="FT221" s="39"/>
      <c r="FU221" s="39"/>
      <c r="FV221" s="39"/>
      <c r="FW221" s="39"/>
      <c r="FX221" s="39"/>
      <c r="FY221" s="39"/>
      <c r="FZ221" s="39"/>
      <c r="GA221" s="39"/>
      <c r="GB221" s="39"/>
      <c r="GC221" s="39"/>
      <c r="GD221" s="39"/>
      <c r="GE221" s="39"/>
      <c r="GF221" s="39"/>
      <c r="GG221" s="39"/>
      <c r="GH221" s="39"/>
      <c r="GI221" s="39"/>
      <c r="GJ221" s="39"/>
      <c r="GK221" s="39"/>
      <c r="GL221" s="39"/>
      <c r="GM221" s="39"/>
      <c r="GN221" s="39"/>
      <c r="GO221" s="39"/>
      <c r="GP221" s="39"/>
      <c r="GQ221" s="39"/>
      <c r="GR221" s="39"/>
      <c r="GS221" s="39"/>
      <c r="GT221" s="39"/>
      <c r="GU221" s="39"/>
      <c r="GV221" s="39"/>
      <c r="GW221" s="39"/>
      <c r="GX221" s="39"/>
      <c r="GY221" s="39"/>
      <c r="GZ221" s="39"/>
      <c r="HA221" s="39"/>
      <c r="HB221" s="39"/>
      <c r="HC221" s="39"/>
      <c r="HD221" s="39"/>
      <c r="HE221" s="39"/>
      <c r="HF221" s="39"/>
      <c r="HG221" s="39"/>
      <c r="HH221" s="39"/>
      <c r="HI221" s="39"/>
      <c r="HJ221" s="39"/>
      <c r="HK221" s="39"/>
      <c r="HL221" s="39"/>
      <c r="HM221" s="39"/>
      <c r="HN221" s="39"/>
      <c r="HO221" s="39"/>
      <c r="HP221" s="39"/>
      <c r="HQ221" s="39"/>
      <c r="HR221" s="11">
        <v>3000</v>
      </c>
      <c r="HS221" s="39"/>
      <c r="HT221" s="39"/>
      <c r="HU221" s="39"/>
      <c r="HV221" s="39"/>
      <c r="HW221" s="39"/>
      <c r="HX221" s="39"/>
      <c r="HY221" s="39"/>
      <c r="HZ221" s="39"/>
      <c r="IA221" s="39"/>
      <c r="IB221" s="39"/>
      <c r="IC221" s="39"/>
      <c r="ID221" s="39"/>
      <c r="IE221" s="39"/>
      <c r="IF221" s="39"/>
      <c r="IG221" s="39"/>
      <c r="IH221" s="39"/>
      <c r="II221" s="39"/>
      <c r="IJ221" s="39"/>
      <c r="IK221" s="39"/>
      <c r="IL221" s="39"/>
      <c r="IM221" s="39"/>
      <c r="IN221" s="39"/>
      <c r="IO221" s="39"/>
      <c r="IP221" s="39"/>
      <c r="IQ221" s="39"/>
      <c r="IR221" s="39"/>
      <c r="IS221" s="39"/>
      <c r="IT221" s="39"/>
      <c r="IU221" s="39"/>
      <c r="IV221" s="39"/>
      <c r="IW221" s="39"/>
      <c r="IX221" s="39"/>
      <c r="IY221" s="39"/>
      <c r="IZ221" s="39"/>
      <c r="JA221" s="39"/>
      <c r="JB221" s="39"/>
      <c r="JC221" s="39"/>
      <c r="JD221" s="39"/>
      <c r="JE221" s="39"/>
      <c r="JF221" s="39"/>
      <c r="JG221" s="39"/>
      <c r="JH221" s="39"/>
      <c r="JI221" s="39"/>
      <c r="JJ221" s="39"/>
      <c r="JK221" s="39"/>
      <c r="JL221" s="39"/>
      <c r="JM221" s="39"/>
      <c r="JN221" s="39"/>
      <c r="JO221" s="39"/>
      <c r="JP221" s="39"/>
      <c r="JQ221" s="39"/>
      <c r="JR221" s="39"/>
      <c r="JS221" s="39"/>
      <c r="JT221" s="39"/>
      <c r="JU221" s="39"/>
      <c r="JV221" s="39"/>
      <c r="JW221" s="39"/>
      <c r="JX221" s="39"/>
      <c r="JY221" s="39"/>
      <c r="JZ221" s="39"/>
      <c r="KA221" s="39"/>
      <c r="KB221" s="39"/>
      <c r="KC221" s="39"/>
      <c r="KD221" s="39"/>
      <c r="KE221" s="39"/>
      <c r="KF221" s="39"/>
      <c r="KG221" s="39"/>
      <c r="KH221" s="39"/>
      <c r="KI221" s="39"/>
      <c r="KJ221" s="39"/>
      <c r="KK221" s="39"/>
      <c r="KL221" s="39"/>
      <c r="KM221" s="39"/>
      <c r="KN221" s="39"/>
      <c r="KO221" s="39"/>
      <c r="KP221" s="39"/>
      <c r="KQ221" s="39"/>
      <c r="KR221" s="39"/>
      <c r="KS221" s="39"/>
      <c r="KT221" s="39"/>
      <c r="KU221" s="39"/>
      <c r="KV221" s="39"/>
      <c r="KW221" s="39"/>
      <c r="KX221" s="39"/>
      <c r="KY221" s="39"/>
      <c r="KZ221" s="39"/>
      <c r="LA221" s="39"/>
      <c r="LB221" s="39"/>
      <c r="LC221" s="39"/>
      <c r="LD221" s="39"/>
      <c r="LE221" s="39"/>
      <c r="LF221" s="39"/>
      <c r="LG221" s="39"/>
      <c r="LH221" s="39"/>
      <c r="LI221" s="39"/>
      <c r="LJ221" s="39"/>
      <c r="LK221" s="39"/>
      <c r="LL221" s="39"/>
      <c r="LM221" s="39"/>
      <c r="LN221" s="39"/>
      <c r="LO221" s="39"/>
      <c r="LP221" s="39"/>
      <c r="LQ221" s="39"/>
      <c r="LR221" s="39"/>
      <c r="LS221" s="39"/>
      <c r="LT221" s="39"/>
      <c r="LU221" s="39"/>
      <c r="LV221" s="39"/>
      <c r="LW221" s="39"/>
      <c r="LX221" s="39"/>
      <c r="LY221" s="39"/>
      <c r="LZ221" s="39"/>
      <c r="MA221" s="39"/>
      <c r="MB221" s="39"/>
      <c r="MC221" s="39"/>
      <c r="MD221" s="39"/>
      <c r="ME221" s="39"/>
      <c r="MF221" s="39"/>
      <c r="MG221" s="39">
        <v>5000</v>
      </c>
      <c r="MH221" s="39"/>
      <c r="MI221" s="39"/>
      <c r="MJ221" s="39"/>
      <c r="MK221" s="39"/>
      <c r="ML221" s="39"/>
      <c r="MM221" s="39"/>
      <c r="MN221" s="39"/>
      <c r="MO221" s="39"/>
      <c r="MP221" s="39"/>
      <c r="MQ221" s="39"/>
      <c r="MR221" s="39"/>
      <c r="MS221" s="39"/>
      <c r="MT221" s="39"/>
      <c r="MU221" s="39"/>
      <c r="MV221" s="39"/>
      <c r="MW221" s="39"/>
      <c r="MX221" s="39"/>
      <c r="MY221" s="39"/>
      <c r="MZ221" s="39"/>
      <c r="NA221" s="39"/>
      <c r="NB221" s="43">
        <f t="shared" si="10"/>
        <v>8000</v>
      </c>
      <c r="NC221" s="11">
        <f t="shared" si="9"/>
        <v>5423.999999999999</v>
      </c>
      <c r="ND221" s="42">
        <v>5000</v>
      </c>
      <c r="NE221" s="9">
        <f t="shared" si="11"/>
        <v>3000</v>
      </c>
    </row>
  </sheetData>
  <autoFilter ref="A1:NE221"/>
  <conditionalFormatting sqref="H174:NA217 H173:O173 Q173:Z173 AB173:BL173 BN173:CK173 CM173:IU173 IX173:KG173 KI173:KW173 KY173 LA173:LB173 LD173:MS173 MU173:NA173 H15:NA172">
    <cfRule type="cellIs" priority="1" dxfId="0" operator="between">
      <formula>1</formula>
      <formula>99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dcterms:created xsi:type="dcterms:W3CDTF">2023-06-28T11:37:36Z</dcterms:created>
  <dcterms:modified xsi:type="dcterms:W3CDTF">2023-07-26T10:08:23Z</dcterms:modified>
  <cp:category/>
  <cp:version/>
  <cp:contentType/>
  <cp:contentStatus/>
</cp:coreProperties>
</file>