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28680" yWindow="65416" windowWidth="29040" windowHeight="15840" activeTab="0"/>
  </bookViews>
  <sheets>
    <sheet name="Formularul Specificaţii tehnice" sheetId="4" r:id="rId1"/>
    <sheet name="Formularul Specificaţii de preț" sheetId="5" r:id="rId2"/>
    <sheet name="Sheet2" sheetId="7" r:id="rId3"/>
  </sheets>
  <definedNames>
    <definedName name="_xlnm._FilterDatabase" localSheetId="1" hidden="1">'Formularul Specificaţii de preț'!$A$6:$L$43</definedName>
  </definedNames>
  <calcPr calcId="181029"/>
</workbook>
</file>

<file path=xl/sharedStrings.xml><?xml version="1.0" encoding="utf-8"?>
<sst xmlns="http://schemas.openxmlformats.org/spreadsheetml/2006/main" count="483" uniqueCount="128">
  <si>
    <t>Nr. Lot</t>
  </si>
  <si>
    <t>Denumire Lot</t>
  </si>
  <si>
    <t>33100000-1</t>
  </si>
  <si>
    <t>Cod CPV</t>
  </si>
  <si>
    <t>Denumirea poziției</t>
  </si>
  <si>
    <t>Modelul articolului</t>
  </si>
  <si>
    <t>Ţara de origine</t>
  </si>
  <si>
    <t>Produ-cătorul</t>
  </si>
  <si>
    <t>Specificarea tehnică deplină solicitată de către autoritatea contractantă</t>
  </si>
  <si>
    <t>Specificarea tehnică deplină propusă de către ofertant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</si>
  <si>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</si>
  <si>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</si>
  <si>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</si>
  <si>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</si>
  <si>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</si>
  <si>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</si>
  <si>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</si>
  <si>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>Semnat:_______________ Numele, Prenumele:_____________________________ În calitate de: ________________</t>
  </si>
  <si>
    <t>Ofertantul: _______________________ Adresa: ______________________________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</si>
  <si>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</si>
  <si>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</si>
  <si>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</si>
  <si>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</si>
  <si>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</si>
  <si>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</si>
  <si>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</si>
  <si>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</si>
  <si>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</si>
  <si>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 xml:space="preserve">LP nr. </t>
  </si>
  <si>
    <t>Standarde de referinţă/Nr. Înregistrare în Registrul de Stat al Dispozitivelor Medicale</t>
  </si>
  <si>
    <t>bucată</t>
  </si>
  <si>
    <t>DDP - Franco destinație vămuit, Incoterms 2020, în termen de până la 30 de zile de la comanda scrisă a beneficiarului</t>
  </si>
  <si>
    <t>Cablu chirurgical pentru conectarea electrozilor de stimulare cardiaca temporara</t>
  </si>
  <si>
    <t>Clei biologic Bioglu</t>
  </si>
  <si>
    <t>Clei medical, steril</t>
  </si>
  <si>
    <t>Electrod neutral monoutilizabil</t>
  </si>
  <si>
    <t>Electrozi activi monoutilizabili</t>
  </si>
  <si>
    <r>
      <t>Inel incomplet pentru reconstrucție tricuspida (Contour 3D)</t>
    </r>
    <r>
      <rPr>
        <sz val="10"/>
        <color rgb="FF000000"/>
        <rFont val="Times New Roman"/>
        <family val="1"/>
      </rPr>
      <t xml:space="preserve">  </t>
    </r>
  </si>
  <si>
    <t>Inel regid pentru anuloplastie</t>
  </si>
  <si>
    <t xml:space="preserve">Inel semirigit pentru anuloplastie, Mitrale, steril </t>
  </si>
  <si>
    <t xml:space="preserve">Inel semirigit pentru anuloplastie, Tricuspide, steril </t>
  </si>
  <si>
    <t>Petic din Pericard bovin</t>
  </si>
  <si>
    <t>Petic din PTFE Fellt</t>
  </si>
  <si>
    <t>Petic din PTFE, steril</t>
  </si>
  <si>
    <t>Petice vasculare</t>
  </si>
  <si>
    <t>Proteză conduită aortică (proteză valvulară cardiacă cu montarea în proteza vasculară, cu dispozitiv termoelectric pentru tăierea protezei vasculare) - steril</t>
  </si>
  <si>
    <t>Proteză vasculară bilogică, liniară</t>
  </si>
  <si>
    <t xml:space="preserve">Proteza vasculara liniara Ramforsata Diametru - 8 mm          </t>
  </si>
  <si>
    <t xml:space="preserve">Proteza vasculara liniara Ramforsata Diametru - 6 mm    </t>
  </si>
  <si>
    <t>Proteze valvulare  cardiace mecanice cu dublu disc cu prelucrarea antitrombotica,steril, unghii de deschiderea ≥ 85º</t>
  </si>
  <si>
    <t xml:space="preserve">Proteze valvulare  cardiace mecanice cu dublu disc cu prelucrarea antitrombotica,steril, unghi de dischiderea ≥75º, Manjetă standart </t>
  </si>
  <si>
    <t xml:space="preserve">Proteze valvulare  cardiace mecanice cu dublu disc cu prelucrarea antitrombotica,steril, Manjetă standart </t>
  </si>
  <si>
    <t>Proteze valvulare  cardiace mecanice cu dublu disc cu prelucrarea antitrombotica,steril, unghi de dischiderea ≥75º,Manjetă redusă</t>
  </si>
  <si>
    <t xml:space="preserve">Proteze valvulare cardiace biologice, steril, valva porcina  </t>
  </si>
  <si>
    <t xml:space="preserve">Proteze valvulare cardiace biologice, steril,  pericard bovin </t>
  </si>
  <si>
    <t>Proteze valvulare cardiace biologice, valva porcina</t>
  </si>
  <si>
    <t>Proteze valvulare cardiace biologice pericard bovin</t>
  </si>
  <si>
    <t>Proteze valvulare cardiace conduit biologic,tip Contegra</t>
  </si>
  <si>
    <t>Proteze vasculare bifurcate, 22mm</t>
  </si>
  <si>
    <t xml:space="preserve">Proteze vasculare bifurcate 20 mm </t>
  </si>
  <si>
    <t>Proteze vasculare bifurcate 18 mm</t>
  </si>
  <si>
    <t xml:space="preserve">Proteze vasculare bifurcate 16 mm </t>
  </si>
  <si>
    <t xml:space="preserve">Proteze vasculare liniare 6 mm         </t>
  </si>
  <si>
    <t>Proteze vasculare liniare Diametru - 8 mm</t>
  </si>
  <si>
    <t>Proteze vasculare liniare  8 mm</t>
  </si>
  <si>
    <t>Proteze vasculare liniare  10 mm</t>
  </si>
  <si>
    <t xml:space="preserve">Proteze vasculare liniare Diametru: 10 mm         </t>
  </si>
  <si>
    <t>Proteze vasculare liniare Diametrul: 20 mm</t>
  </si>
  <si>
    <t>Proteze vasculare pentru aorta toracica tip Diametrul (mm) - 28</t>
  </si>
  <si>
    <t xml:space="preserve">Proteze vasculare pentru arca aortei </t>
  </si>
  <si>
    <t>Proteze vasculare,steril Diametrul (mm) – 3,5</t>
  </si>
  <si>
    <t>Proteze vasculare,steril Diametrul (mm) – 4</t>
  </si>
  <si>
    <t>Sistem de stabilizare a miocardului în operații de revasculariare pe ,,cord bătrân”</t>
  </si>
  <si>
    <t>Șunt Carotidian</t>
  </si>
  <si>
    <t>Valvulotom - 3,0 mm</t>
  </si>
  <si>
    <t>Valvulotom - 3,5 mm</t>
  </si>
  <si>
    <t>Valvulotom - 4,0 mm</t>
  </si>
  <si>
    <t>Valvulotom - 4,5 mm</t>
  </si>
  <si>
    <t>Valvulotom - 5,0 mm</t>
  </si>
  <si>
    <t>Cablu chirurgical pentru conectarea electrozilor de stimulare cardiaca temporara, compatibil cu cardiostimulatorul Medtronic model 5392. Lungime mai mare de 3 metri</t>
  </si>
  <si>
    <t xml:space="preserve">Lipici chirurgical (clei biologic) pentru lipirea peretilor aortei si controlul hemostazei.
Siringa preumpluta cu 2 componente
Cantitatea 15 gr
Conținutul: Gelatină, Resorcină, Formaldehidă
Setul format din:
- 1 seringă de 2 ml care este compus din ser albumina bovină și glutaraldehidă
-4 cateter aplicator                                                                                                                
Setul să fie steril.
</t>
  </si>
  <si>
    <t>Bioadeziv medical, cantitatea 5-10 ml, setul este format din două seringi care se conectează la o singură canulă. Setul să fie steril. Perioada de valabilitate minimum 2 ani din data procurării.</t>
  </si>
  <si>
    <t xml:space="preserve">Suprafaţa pînă la 500 cm2
cu cablu 3m
</t>
  </si>
  <si>
    <t>Cu 2 butoane, tripolar, cablu 3 m</t>
  </si>
  <si>
    <t xml:space="preserve">Tricuspide
-forma tridimensionala a inelului sa conforme cu geometriea normala a inelului anular tricuspid uman
-inel incomplet pentru nu a interfera cu sistemul de conducere a inimii 
-inel cu profil redus in înălțime 
-sa fie marcat cu trei  puncte in pozițiile corespunzătoare comisurilor cuspale
-sa permită vizualizarea radiografica a dispozitivului
N 30, N32, N34, N36 
</t>
  </si>
  <si>
    <t xml:space="preserve">Mitrale
-inel regid pentru plastia valvei mitrale in trei dimensiuni, pentru inelul anterior sa fie cu forma concavă,
-construcția inelului sa conforma cu geometriea normala a inelului anular uman
-construcție dintr-un miez de titan supramodelat cu silicon si acoperit cu pînza poliesterica
-sa permită vizualizarea radiografica a dispozitivului
N 28, N30, N32, N34, N36
</t>
  </si>
  <si>
    <t xml:space="preserve"> Mitrale - inel semirigid cu fexibilitate antereoara pentru plastiea valvei mitrale; sa ofere posibiliratea remodelarii postereoare si mentinerea flexibilitatii antereoarei; - sa fie marcat in trei puncte:doua dintre marcaje sa corespunda trigoanelor valvulei mitrale, iar cel de al treilea sa indice mijlocul dispozitivului; sa permita vizualizarea radiografica a dispozitivului; N 28, N30, N32, N34,
   </t>
  </si>
  <si>
    <t xml:space="preserve">Tricuspide, steril N28, N30- Inel semirigid pentru plastia valvei tricuspide; - carcas din titaniu; - forma 3D care modelează valva și previne afectarea căilor de conducere; </t>
  </si>
  <si>
    <t xml:space="preserve">țesut biologic : petic din pericard bovin
-pericard bovin de origine animala stabilizat cu soluție glutaraldehida
-perioada de valabilitate minimum 3-4 ani                                          
5 ( +, -3) cm x 10 ( +,-3) cm .
</t>
  </si>
  <si>
    <t xml:space="preserve">Marimea-15( +,-5 )x 15(+,-5)cm Grosimea -1-1,65mm </t>
  </si>
  <si>
    <t>Latimea 5(+,-3) cm, lungimea 9(+,-3) cm, grosimea: 0.1 mm , 0.4 mm, 0.5mm.</t>
  </si>
  <si>
    <t xml:space="preserve">Material - PUR (poliesteruretan), e-PTFE, poliester impletit, dublu velur.                                                                                                           Inerție chimică și imunologică.                                                   
 Compatibilitate biologică și lipsa biodegradării.                                        
 Lipsa elongării și dilatării după implantare.                                             
Rezistență mecanică înaltă.                                                     
Impermebilitate pentru sănge - nu necesită prelucrare înainte de implantare.                                                                        Tromborezistență.                                                                  
Posibilitatea tratamentului local al infecției (în caz de apariție a ei) fără înlăturarea protezei.                                                         Susceptibilitate joasă la infecții secundare.                               
Structura microporoasă.                                                                     
 Lățime &lt; 10 mm                                                                                  
Lungime &lt; 80 mm
</t>
  </si>
  <si>
    <t xml:space="preserve">Pentru inlocuirea simultana a valvei aortice si aortei ascendente Confecţionate dintr-un material cu porozitate 0, împregnat cu cologen pentru controlul hemostazei şi asigurarea impermiabilităţii la sînge a protezei şi disponibilitate imediată pentru implantare. Materialul să fie rezistent, să permit cu uşurinţa sutura chirurgicală şi să faciliteze creşterea ţesulară. Valva mecanică să îndeplineasca condiţii de performanţă: hemodinamică, tromborezistenţă, implantabilitate şi durabilitate. Cantitatea pentru dimensiunile :Proteza valvulara cardiaca N 23mm cu montarea protezei vasculare N 24-26mm cu sinusuri sau fără sinusuri, proteza valvulara cardiaca N 25 cu montarea protezei vasculare N 28mm cu sinusuri sau fără sinusuri, proteza valvulara cardiaca N 27mm cu montarea protezei vasculare N 30mm cu sinusuri sau fără sinusuri, va fi solicitată conform necesităților reale ale instituției. 
</t>
  </si>
  <si>
    <t xml:space="preserve">Proteză vasculară liniară relizată din pericard bovin, să fie rezistentă la infecție prin acoperire endotelială nativă. Percicardul bovinului să fie suturat cu suturi continue cu o sutură întreruptă fiecare la 2 mm, pentru a permite ajustarea lungimii fără desfacerea suturii. Să nu necesite clătire sau înmuiere. Depozitarea sa poată fi realizată la temperatura camerei și perioada de valabilitate să fie de cel puțin 2 ani. Dimensiuni: 8 mm X &gt; 40 cm. </t>
  </si>
  <si>
    <t xml:space="preserve">Material: e-PTFE (expandede polytetrafluoroethylene) Ramforsata.                             
Inerție chimică și imunologică.                                                       
Compatibilitate biologică și lipsa biodegradării.                                                  
Lipsa elongării și dilatării după implantare.                                       
 Rezistență mecanică înaltă, care face posibilă trombectomia. 
Impermebilitate pentru sănge - nu necesită prelucrare înainte de implantare.                                                                               Tromborezistență.                                                                              
 Posibilitatea tratamentului local al infecției (in caz de apariție a ei) fără înlăturarea protezei.                                                                   Susceptidilitatea joasă la infecții secundare.                                 
Porozitate compozită.                                                                     
Grosimea peretelui - perețe subțire „Thin wall” &lt; 0,4 mm                                                     
 Diametru - 8 mm                                                                                       
Lungimea: 40 - 50 cm
</t>
  </si>
  <si>
    <t xml:space="preserve">Material: e-PTFE (expandede polytetrafluoroethylene) Ramforsata.                             
Inerție chimică și imunologică.                                                      
 Compatibilitate biologică și lipsa biodegradării.                                                 
 Lipsa elongării și dilatării după implantare.                                        
Rezistență mecanică înaltă, care face posibilă trombectomia. 
Impermebilitate pentru sănge - nu necesită prelucrare înainte de implantare.                                                                               Tromborezistență.                                                                              
 Posibilitatea tratamentului local al infecției (in caz de apariție a ei) fără înlăturarea protezei.                                                                   Susceptidilitatea joasă la infecții secundare.                                 
Porozitate compozită.                                                                     
Grosimea peretelui - perețe subțire „Thin wall” &lt; 0,4 mm                                                      
Diametru - 6 mm                                                                                       
Lungimea: 50 - 60 cm
</t>
  </si>
  <si>
    <t xml:space="preserve"> Aortice:Aortice:
-Inel valvular si elementul de ocluzie sa fie produs din carbon pirolitic pur fara componente  metalice care să permită efectuarea în condiţii de siguranţă şi fără artefacte a examinărilor CT şi RMN.
-Inelul şi discul să fie vizibile radiografic.
-Profil  hemodinamic optim:-
 unghii de deschiderea ≥ 85º,arcul de lucru 55º
-turbulenta de staza minima                                                                                                                                                  - raport orificiul / inel ≥  84%            
-regurgitarea minima in pozitia inchisa       
-valva rotabila dupa insertie
-materialul  textil de acoperire a inelului protezei sa fie cu structura netrombogena si cu marcher de implantarea, clasa I-A antitromboza ACCP
-mecanizm de protectie a pivotelor pentru  dezvoltarea  panusului, a hipertropiei musculare sau  septale, a extenziei calcificarilor subvalvulare. --gradientul transvalvular mai mic de 10 mm Hg
 -valvele  oferite sa fie cunoscute si utilizate curent in unitati de specialitate din strainatate                                                                                                                                     - aria geometrica a orificiului :                                                                                                       Ø 19 mm ≥  2,39 sm                                                                                                                                          Ø  21mm ≥ 2,9 sm-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gradienti transvalvulari mici;                                                                                                                                                                                                      - gradient mediu transvalvular mai mic de 9mm Hg.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</si>
  <si>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b. Aortice:
-Inel valvular si elementul de ocluzie sa fie confectionat  din carbon pirolitic  care să permită efectuarea în condiţii de siguranţă şi fără artefacte a examinărilor CT şi RMN.
-Inelul şi discul să fie vizibile radiografic.
-Profil  hemodinamic optim:
-unghi de dischiderea ≥75º
-turbulenta de staza minima
-regurgitarea minima in pozitia inchisa
-valva rotabila dupa insertie
-materialul  textil de acoperire a inelului protezei sa fie cu structura netrombogena si cu marcer de implantarea
-mecanizm de protectie a pivotelor pentru  dezvoltarea  panusului, a hipertropiei musculare sau  septale, a extenziei calcificarilor subvalvulare.
-valvele  oferite sa fie cunoscute si utilizate curent in unitati de specialitate din strainatate
N 19, N 21 , N23, N25, N27, Manjetă standart </t>
  </si>
  <si>
    <t xml:space="preserve">a. Mitrale
-Inel valvular si elementul de ocluzie sa fie confectionat din carbon pirolitic care să permită efectuarea în condiţii de siguranţă şi fără artefacte a examinărilor CT şi RMN.
-Inelul şi discul să fie vizibile radiografic
- Profil hemodinamic optim: 
-unghii de deschiderea ≥75º
-turbulenta de staza minima
-regurgitarea minima in pozitia inchisa
-valva rotabila dupa insertie
- materialul  textil de acoperire a inelului protezei sa fie cu structura netrombogena si cu marcer de implantare
-mecanizm de protectie a pivotelor pentru dezvoltarea panusului, a hipertrofiei musculare s-au septale, a extenziei calcificarilor subvalvulare.
-valvele oferite sa fie cunoscute si utilizate curent in unitati de specialitate din strainatate
N 27, N29, N31 Manjetă standart  
</t>
  </si>
  <si>
    <t xml:space="preserve">a. Mitrale
-Inel valvular si elementul de ocluzie sa fie confectionat din carbon pirolitic care să permită efectuarea în condiţii de siguranţă şi fără artefacte a examinărilor CT şi RMN.
-Inelul şi discul să fie vizibile radiografic
- Profil hemodinamic optim: 
-unghii de deschiderea ≥85º
-turbulenta de staza minima
-regurgitarea minima in pozitia inchisa
-valva rotabila dupa insertie
- materialul  textil de acoperire a inelului protezei sa fie cu structura netrombogena si cu marcer de implantare
-mecanizm de protectie a pivotelor pentru dezvoltarea panusului, a hipertrofiei musculare s-au septale, a extenziei calcificarilor subvalvulare.
-valvele oferite sa fie cunoscute si utilizate curent in unitati de specialitate din strainatate
N 27, N29, N31 Manjetă standart  
</t>
  </si>
  <si>
    <t>b. Aortice:
-Inel valvular si elementul de ocluzie sa fie confectionat  din carbon pirolitic  care să permită efectuarea în condiţii de siguranţă şi fără artefacte a examinărilor CT şi RMN.
-Inelul şi discul să fie vizibile radiografic.
-Profil  hemodinamic optim:
-unghi de dischiderea ≥75º
-turbulenta de staza minima
-regurgitarea minima in pozitia inchisa
-valva rotabila dupa insertie
-materialul  textil de acoperire a inelului protezei sa fie cu structura netrombogena si cu marcer de implantarea
-mecanizm de protectie a pivotelor pentru  dezvoltarea  panusului, a hipertropiei musculare sau  septale, a extenziei calcificarilor subvalvulare.
-valvele  oferite sa fie cunoscute si utilizate curent in unitati de specialitate din strainatate
N 19, N 21 , N23, N25, N27, Manjetă redusă</t>
  </si>
  <si>
    <t xml:space="preserve">  Aortice 
-țesut biologic a valvei: valva porcina 
-tratament anticalcificare dovedit de trialuri clinice, controlate, publicate in reviste de specialitate recunoscute
-deschidere sincrona a foitelor
-configuratie supraanulara
-dizain radiopac
-profil cit mai redus(protruzie aortica minima)
-tratament cu glutar –aldehida
-durabilitate dovedita de 20 ani prin studii clinice publicate  
-perioada de valabilitate minimum 3-4 ani
Marimele solicitate:                                                                                        
N19, N 21, N23, N 25, N27, N29, 
</t>
  </si>
  <si>
    <t xml:space="preserve">  Aortice 
-țesut biologic a valvei: pericard bovin cu stent flexibil din polimer cu trei cuspide separate montate individual pe stent
-tratament anticalcificare dovedit de trialuri clinice, controlate, publicate in reviste de specialitate recunoscute
-deschidere sincrona a foitelor
-configuratie supraanulara
-dizain radiopac
-profil cit mai redus(protruzie aortica minima)
-tratament cu glutar –aldehida
-durabilitate dovedita de 20 ani prin studii clinice publicate  
-perioada de valabilitate minimum 3-4 ani
Marimele solicitate:                                                                                        
N19, N 21, N23, N 25, N27, N29, 
</t>
  </si>
  <si>
    <t xml:space="preserve">Mitrale
-tesut  biologic a valvei: valva porcina  
-tratament anticalcificare dovedit de trialuri clinice, controlate, publicate in reviste de specialitate recunoscute
-deschidere sincrona a foitelor
-configurație supraanulara
-desing radiopac
-tratament cu glutar –aldehida
-durabilitate dovedita de 20 ani prin studii clinice publicate. 
-perioada de valabilitate minimum 3-4 ani;                                                       
 N27, N29, N31, N33
</t>
  </si>
  <si>
    <t>Mitrale
-tesut  biologic a valvei: pericard bovin  cu stent flexibil din polimer cu trei cuspide separate montate individual pe stent
-tratament anticalcificare dovedit de trialuri clinice, controlate, publicate in reviste de specialitate recunoscute
-deschidere sincrona a foitelor
-configurație supraanulara
-desing radiopac
-tratament cu glutar –aldehida
-durabilitate dovedita de 20 ani prin studii clinice publicate. 
-perioada de valabilitate minimum 3-4 ani;                                                       
 N27, N29, N31, N33</t>
  </si>
  <si>
    <t xml:space="preserve">Conduit din vena jugulară bovină cu valvă,stabilizat cu soluție gleturatdehid.perioada de valabilitate minimum 3-4 ani.                                                       Diametrul(mm)-12                                     </t>
  </si>
  <si>
    <t xml:space="preserve">Inerție chimică și imunologică.                                                       
Compatibilitate biologică și lipsa biodegradării.                                                      
Lipsa elongării și dilatării după implantare.                                        
Rezistență mecanică înaltă, care face posibilă trombectomia. 
Impermebilitate pentru sănge - nu necesită prelucrare înainte de implantare.                                                                               Tromborezistență.                                                                              
 Posibilitatea tratamentului local al infecției (in caz de apariție a ei) fără înlăturarea protezei.                                                                   Susceptidilitatea joasă la infecții secundare.                                
 Porozitate compozită - în formă de ‟V”.                                      
Grosimea peretelui - perețe subțire „Thin wall” &lt; 0,4 mm                                                  
Dimensiuni: 16 mm x 8 mm                                                                    
Lungimea: 40 - 50 cm
</t>
  </si>
  <si>
    <t xml:space="preserve">Material: e-PTFE (expandede polytetrafluoroethylene).                           
Inerție chimică și imunologică.                                                       
Compatibilitate biologică și lipsa biodegradării.                                                 
 Lipsa elongării și dilatării după implantare.                                        
Rezistență mecanică înaltă, care face posibilă trombectomia. 
Impermebilitate pentru sagne - nu necesită prelucrare înainte de implantare.                                                                               Tromborezistență.                                                                               
Posibilitatea tratamentului local al infecției (in caz de apariție a ei) fără înlăturarea protezei.                                                                   Susceptidilitatea joasă la infecții secundare.                                 
Porozitate compozită.                                                                   
Grosimea peretelui - perețe subțire „Thin wall” &lt; 0,4 mm.                                                  
Diametru: 6 mm                                                                                              
Lungimea: 50 - 60 cm
</t>
  </si>
  <si>
    <t xml:space="preserve">Material: e-PTFE (expandede polytetrafluoroethylene).                            
 Inerție chimică și imunologică.                                                       
Compatibilitate biologică și lipsa biodegradării.                                                 
 Lipsa elongării și dilatării după implantare.                                        
Rezistență mecanică înaltă, care face posibilă trombectomia. 
Impermebilitate pentru sănge - nu necesită prelucrare înainte de implantare.                                                                               Tromborezistență.                                                                               
Posibilitatea tratamentului local al infecției (in caz de apariție a ei) fără înlăturarea protezei.                                                                   Susceptidilitatea joasă la infecții secundare.                                
 Porozitate compozită.                                                                    
 Grosimea peretelui - perete subțire „Thin wall” &lt; 0,4 mm                                                      
Diametru - 8 mm                                                                                       
Lungimea: 40 - 50 cm
</t>
  </si>
  <si>
    <t>Material - ePTFE, perete cu grosimea standard, porozitate în formă de V, diametrul porilor: pe interior maxim 20 mcm, pe exterior – maxim 60 mcm. Dimensiuni: 8 mm X &gt;50 cm.</t>
  </si>
  <si>
    <t>Material - ePTFE, perete cu grosimea standard, porozitate în formă de V, diametrul porilor: pe interior maxim 20 mcm, pe exterior – maxim 60 mcm. Dimensiuni: 10 mm X &gt; 50 cm.</t>
  </si>
  <si>
    <t xml:space="preserve">Proteza vasculara cu porozitate 0(zero), (Double velour woven fabric with collagen)                                                                                       Diametrul (mm) - 28, 30, 32
Lungimea (cm) – 12-15 
</t>
  </si>
  <si>
    <t xml:space="preserve">Proteza constituita din PTFE expandat (e-PTFE); - structură poroasă; - porii în formă de V pentru ameliorarea încorporararii tisulare; - mărimea porilor 60µm pe exterior şi 20µm pe interior; flexibilă şi maleabilă, nerigidă; - loială (cu rezistenţă redusă) la introducerea acului in timpul suturării; - rezistenţă la compresie, cudare şi kin-king , fără carcas inelar extern ce ar necesita înlăturare în zonele de anastomoză; - rezistenţă la rupere și compatibilă cu sutura monofilament sau PTFE; - existenţa în ambele variante după grosimea peretelui - perete standard şi perete subțire(&lt;0,2 mm); Diametrul (mm) – 3,5,  Lungime(cm) - 10 (+,-3) </t>
  </si>
  <si>
    <t xml:space="preserve">Proteza constituita din PTFE expandat (e-PTFE); - structură poroasă; - porii în formă de V pentru ameliorarea încorporararii tisulare; - mărimea porilor 60µm pe exterior şi 20µm pe interior; flexibilă şi maleabilă, nerigidă; - loială (cu rezistenţă redusă) la introducerea acului in timpul suturării; - rezistenţă la compresie, cudare şi kin-king , fără carcas inelar extern ce ar necesita înlăturare în zonele de anastomoză; - rezistenţă la rupere și compatibilă cu sutura monofilament sau PTFE; - existenţa în ambele variante după grosimea peretelui - perete standard şi perete subțire(&lt;0,2 mm); Diametrul (mm) – 4,  Lungime(cm) - 10 (+,-5) </t>
  </si>
  <si>
    <t>Sistem de atașare care permite rotirea cu 360 grade a părții de susținere braț flexibil cu flexibilitate pare in poziționare.</t>
  </si>
  <si>
    <t xml:space="preserve">valvulotom insitucat destinat inciziei atraumatice a valvelor venei safene mari, în cadrul instalării bypass-ului în situ în segmentul femuro-popliteo-tibial cu ghid polyfil acoperit cu plastic cu 2 olive conice, așezate una peste cealaltă la un capăt al firului, care permit evitarea alunecării în ramurile tributare și traumarea intimei, și prezintă amprenta negativă a valvei venoase cu o margine extrem de ascuțită, care incizează valva prin retragere, avitind traumatismul endoteliului și fir flexibil fără efect de memorie, evitind presiunea asupra pereților vasului. </t>
  </si>
  <si>
    <t xml:space="preserve">valvulotom insitucat destinat inciziei atraumatice a valvelor venei safene mari, în cadrul instalării bypass-ului în situ în segmentul femuro-popliteo-tibial cu ghid polyfil acoperit cu plastic cu 2 olive conice, așezate una peste celalaltă la un capăt al firului, care permit evitarea alunecării în ramurile tributare și traumarea intimei, și prezintă amprenta negativă a valvei venoase cu o margine extrem de ascuțită, care incizează valva prin retragere, avitind traumatismul endoteliului și fir flexibil fără efect de memorie, evitind presiunea asupra pereților vasului. </t>
  </si>
  <si>
    <t>valvulotom insitucat destinat inciziei atraumatice a valvelor venei safene mari, în cadrul instalării bypass-ului în situ în segmentul femuro-popliteo-tibial cu ghid polyfil acoperit cu plastic cu 2 olive conice, așezate una peste celalaltă la un capăt al firului, care permit evitarea alunecării în ramurile tributare și traumarea intimei, și prezintă amprenta negativă a valvei venoase cu o margine extrem de ascuțită, care incizează valva prin retragere, avitind traumatismul endoteliului și fir flexibil fără efect de memorie, evitind presiunea asupra pereților vasului.</t>
  </si>
  <si>
    <t xml:space="preserve">Cu 4 branse din material tesut acoperit cu collagen.
Lungimea cm: 50 x 30 x 30 x 30 x 30
Diametrul mm:26 x 10 x 08 x 08 x 10
</t>
  </si>
  <si>
    <t>Șunt in formă de ”T”. Material flexibil, rezistent la kinking. T – port pentru infuzie, inlăturarea aerului și materialului embolic, măsurarea invazivă a presiunei arteriale. Branșele de inserție intraarterial cu marcaj gradat in centimetri. Culoarea diferită a celor 3 T – porturi (de infuzie și a baloanelor). Baloanele de fixare de culoare diferită. Balon de siguranță (contrapresiune) pe branșa distală a șuntului. Balon de siguranță cu teacă mobilă. Debitul  sanguin pe branșa distală &gt; 150cc/min. Dimensiuni între 8F- 10 F – 31 cm  conform solicitarii</t>
  </si>
  <si>
    <t xml:space="preserve">privind încheierea acordului-cadru - Achiziționarea protezelor valvulare și vasculare, inclusiv consumabile pentru anii 2025-2027 </t>
  </si>
  <si>
    <t>Formularul Specificaţii tehnice</t>
  </si>
  <si>
    <t xml:space="preserve">Formularul Specificaţii de preț </t>
  </si>
  <si>
    <r>
      <t xml:space="preserve">Material: e-PTFE (expandede polytetrafluoroethylene).                           
Inerție chimică și imunologică.                                                       
Compatibilitate biologică și lipsa biodegradării.                                                 
 Lipsa elongării și dilatării după implantare.                                        
Rezistență mecanică înaltă, care face posibilă trombectomia. 
Impermebilitate pentru sagne - nu necesită prelucrare înainte de implantare.                                                                               Tromborezistență.                                                                               
Posibilitatea tratamentului local al infecției (in caz de apariție a ei) fără înlăturarea protezei.                                                                   Susceptidilitatea joasă la infecții secundare.                                 
Porozitate compozită.                                                                   
Grosimea peretelui - perețe subțire „Thin wall” &lt; 0,4 mm.                                                  
Diametru:10 mm                                                                                              
</t>
    </r>
    <r>
      <rPr>
        <sz val="10"/>
        <color rgb="FFFF0000"/>
        <rFont val="Times New Roman"/>
        <family val="1"/>
      </rPr>
      <t>Lungimea: ≥50 cm</t>
    </r>
    <r>
      <rPr>
        <sz val="10"/>
        <rFont val="Times New Roman"/>
        <family val="1"/>
      </rPr>
      <t xml:space="preserve">
</t>
    </r>
  </si>
  <si>
    <t>Material: poliester împletit sau țesut, dublu velur. Inerție chimică și imunologică. Compatibilitate biologică și lipsa biodegradării. Lipsa elongării și dilatării după implantare. Rezistență mecanică înaltă. Impermeabilitate pentru sânge. Porozitate zero ml/min/cm2 la momentul implantării. Impregnare cu colagen sau cu gelatină. Fără conținut e aldehide. Se exclude impregnarea cu antibiotice. Trombogenitate relativă – nu mai mare de 0,006. Posibilitatea tratamentului local al infecției fără înlăturarea protezei. Susceptibilitatea joasă la infecții secundare. Diametrul: 20 mm, Lungimea: 10-15 cm.</t>
  </si>
  <si>
    <t xml:space="preserve">Inerție chimică și imunologică.                                                      
 Compatibilitate biologică și lipsa biodegradării.                                                    
Lipsa elongării și dilatării după implantare.                                       
 Rezistență mecanică înaltă, care face posibilă trombectomia.
 Impermebilitate pentru sănge - nu necesită prelucrare înainte de implantare.                                                                               Tromborezistență.                                                                               
Posibilitatea tratamentului local al infecției (in caz de apariție a ei) fără înlăturarea protezei.                                                                   Susceptidilitatea joasă la infecții secundare.                                 
Porozitate compozită - în formă de ‟V”.                                      
Grosimea peretelui - perețe subțire                 
Dimensiuni: 22 mm x 11 mm.                                                                       
  Lungimea: 40 - 50 cm.
</t>
  </si>
  <si>
    <t xml:space="preserve">Inerție chimică și imunologică.                                                       
Compatibilitate biologică și lipsa biodegradării.                                                        
 Lipsa elongării și dilatării după implantare.                                       
 Rezistență mecanică înaltă, care face posibilă trombectomia. 
Impermebilitate pentru sănge - nu necesită prelucrare înainte de implantare.                                                                               Tromborezistență.                                                                               
Posibilitatea tratamentului local al infecției (in caz de apariție a ei) fără înlăturarea protezei.                                                                   Susceptidilitatea joasă la infecții secundare.                                
 Porozitate compozită - în formă de ‟V”.                                     
 Grosimea peretelui - perețe subțire                                      
Dimensiuni: 20 mm x 10 mm                                                                  
 Lungimea: 40 - 50 cm
</t>
  </si>
  <si>
    <t xml:space="preserve">Inerție chimică și imunologică.                                                       
Compatibilitate biologică și lipsa biodegradării.                                                        
 Lipsa elongării și dilatării după implantare.                                       
 Rezistență mecanică înaltă, care face posibilă trombectomia. 
Impermebilitate pentru sănge - nu necesită prelucrare înainte de implantare.                                                                               Tromborezistență.                                                                               
Posibilitatea tratamentului local al infecției (in caz de apariție a ei) fără înlăturarea protezei.                                                                   Susceptidilitatea joasă la infecții secundare.                                
 Porozitate compozită - în formă de ‟V”.                                     
 Grosimea peretelui - perețe subțire                                    
Dimensiuni:18 x 9-10 mm                                               
 Lungimea: 40 - 50 cm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</si>
</sst>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#,##0\ _₽"/>
  </numFmts>
  <fonts count="18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color theme="4" tint="-0.24997000396251678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1"/>
      <color theme="1"/>
      <name val="Times New Roman"/>
      <family val="1"/>
    </font>
    <font>
      <sz val="10"/>
      <name val="Times New Roman"/>
      <family val="1"/>
    </font>
    <font>
      <sz val="9"/>
      <color rgb="FF00000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</cellStyleXfs>
  <cellXfs count="100">
    <xf numFmtId="0" fontId="0" fillId="0" borderId="0" xfId="0"/>
    <xf numFmtId="0" fontId="3" fillId="0" borderId="0" xfId="20" applyFont="1" applyProtection="1">
      <alignment/>
      <protection locked="0"/>
    </xf>
    <xf numFmtId="0" fontId="5" fillId="0" borderId="0" xfId="20" applyFont="1" applyFill="1" applyBorder="1" applyAlignment="1" applyProtection="1">
      <alignment horizontal="left" vertical="top" wrapText="1"/>
      <protection locked="0"/>
    </xf>
    <xf numFmtId="0" fontId="5" fillId="0" borderId="0" xfId="20" applyFont="1" applyFill="1" applyBorder="1" applyAlignment="1" applyProtection="1">
      <alignment vertical="top" wrapText="1"/>
      <protection locked="0"/>
    </xf>
    <xf numFmtId="0" fontId="3" fillId="0" borderId="0" xfId="20" applyFont="1" applyFill="1" applyBorder="1" applyAlignment="1" applyProtection="1">
      <alignment wrapText="1"/>
      <protection locked="0"/>
    </xf>
    <xf numFmtId="0" fontId="3" fillId="0" borderId="0" xfId="20" applyFont="1" applyFill="1" applyBorder="1" applyProtection="1">
      <alignment/>
      <protection locked="0"/>
    </xf>
    <xf numFmtId="0" fontId="5" fillId="0" borderId="0" xfId="20" applyFont="1" applyBorder="1" applyAlignment="1" applyProtection="1">
      <alignment horizontal="left" vertical="top" wrapText="1"/>
      <protection locked="0"/>
    </xf>
    <xf numFmtId="0" fontId="3" fillId="0" borderId="0" xfId="20" applyFont="1" applyAlignment="1" applyProtection="1">
      <alignment horizontal="center"/>
      <protection locked="0"/>
    </xf>
    <xf numFmtId="164" fontId="3" fillId="0" borderId="0" xfId="20" applyNumberFormat="1" applyFont="1" applyProtection="1">
      <alignment/>
      <protection/>
    </xf>
    <xf numFmtId="0" fontId="8" fillId="0" borderId="0" xfId="20" applyFont="1" applyProtection="1">
      <alignment/>
      <protection locked="0"/>
    </xf>
    <xf numFmtId="0" fontId="3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3" fillId="0" borderId="0" xfId="20" applyFont="1" applyBorder="1" applyProtection="1">
      <alignment/>
      <protection/>
    </xf>
    <xf numFmtId="0" fontId="3" fillId="0" borderId="1" xfId="0" applyFont="1" applyBorder="1" applyProtection="1">
      <protection locked="0"/>
    </xf>
    <xf numFmtId="0" fontId="3" fillId="0" borderId="1" xfId="20" applyFont="1" applyBorder="1" applyProtection="1">
      <alignment/>
      <protection locked="0"/>
    </xf>
    <xf numFmtId="0" fontId="6" fillId="0" borderId="0" xfId="20" applyFont="1" applyAlignment="1" applyProtection="1">
      <alignment horizontal="center"/>
      <protection locked="0"/>
    </xf>
    <xf numFmtId="0" fontId="3" fillId="0" borderId="0" xfId="20" applyFont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0" xfId="20" applyFont="1" applyBorder="1" applyProtection="1">
      <alignment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1" xfId="20" applyFont="1" applyBorder="1" applyAlignment="1" applyProtection="1">
      <alignment vertical="center"/>
      <protection locked="0"/>
    </xf>
    <xf numFmtId="0" fontId="11" fillId="0" borderId="1" xfId="0" applyFont="1" applyBorder="1" applyAlignment="1">
      <alignment horizontal="center" vertical="center" wrapText="1"/>
    </xf>
    <xf numFmtId="0" fontId="3" fillId="0" borderId="2" xfId="20" applyFont="1" applyBorder="1" applyProtection="1">
      <alignment/>
      <protection locked="0"/>
    </xf>
    <xf numFmtId="0" fontId="12" fillId="0" borderId="1" xfId="0" applyFont="1" applyBorder="1"/>
    <xf numFmtId="1" fontId="13" fillId="2" borderId="1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 applyProtection="1">
      <alignment horizontal="left" vertical="center"/>
      <protection locked="0"/>
    </xf>
    <xf numFmtId="0" fontId="4" fillId="3" borderId="1" xfId="0" applyFont="1" applyFill="1" applyBorder="1" applyAlignment="1" applyProtection="1">
      <alignment vertical="center" wrapText="1"/>
      <protection/>
    </xf>
    <xf numFmtId="0" fontId="4" fillId="3" borderId="1" xfId="0" applyFont="1" applyFill="1" applyBorder="1" applyAlignment="1" applyProtection="1">
      <alignment horizontal="center" vertical="center" wrapText="1"/>
      <protection/>
    </xf>
    <xf numFmtId="0" fontId="4" fillId="3" borderId="1" xfId="0" applyFont="1" applyFill="1" applyBorder="1" applyAlignment="1" applyProtection="1">
      <alignment horizontal="left" vertical="center" wrapText="1"/>
      <protection/>
    </xf>
    <xf numFmtId="0" fontId="3" fillId="0" borderId="1" xfId="0" applyFont="1" applyBorder="1" applyAlignment="1" applyProtection="1">
      <alignment vertical="center"/>
      <protection locked="0"/>
    </xf>
    <xf numFmtId="0" fontId="3" fillId="0" borderId="1" xfId="20" applyFont="1" applyBorder="1" applyAlignment="1" applyProtection="1">
      <alignment vertical="center"/>
      <protection locked="0"/>
    </xf>
    <xf numFmtId="0" fontId="3" fillId="0" borderId="1" xfId="20" applyFont="1" applyBorder="1" applyAlignment="1" applyProtection="1">
      <alignment horizontal="center" vertical="center"/>
      <protection locked="0"/>
    </xf>
    <xf numFmtId="0" fontId="3" fillId="0" borderId="1" xfId="20" applyFont="1" applyBorder="1" applyProtection="1">
      <alignment/>
      <protection locked="0"/>
    </xf>
    <xf numFmtId="0" fontId="14" fillId="0" borderId="1" xfId="0" applyFont="1" applyBorder="1" applyAlignment="1" applyProtection="1">
      <alignment horizontal="center" vertical="top" wrapText="1"/>
      <protection/>
    </xf>
    <xf numFmtId="0" fontId="5" fillId="0" borderId="1" xfId="0" applyFont="1" applyFill="1" applyBorder="1" applyAlignment="1" applyProtection="1">
      <alignment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>
      <alignment vertical="center"/>
    </xf>
    <xf numFmtId="0" fontId="12" fillId="0" borderId="0" xfId="0" applyFont="1" applyAlignment="1">
      <alignment vertical="center" wrapText="1"/>
    </xf>
    <xf numFmtId="0" fontId="3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4" fillId="0" borderId="1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vertical="center" wrapText="1"/>
      <protection locked="0"/>
    </xf>
    <xf numFmtId="0" fontId="4" fillId="3" borderId="1" xfId="20" applyFont="1" applyFill="1" applyBorder="1" applyAlignment="1" applyProtection="1">
      <alignment vertical="center" wrapText="1"/>
      <protection/>
    </xf>
    <xf numFmtId="0" fontId="4" fillId="3" borderId="1" xfId="20" applyFont="1" applyFill="1" applyBorder="1" applyAlignment="1" applyProtection="1">
      <alignment horizontal="center" vertical="center" wrapText="1"/>
      <protection/>
    </xf>
    <xf numFmtId="0" fontId="4" fillId="3" borderId="1" xfId="20" applyFont="1" applyFill="1" applyBorder="1" applyAlignment="1" applyProtection="1">
      <alignment horizontal="center" vertical="center"/>
      <protection/>
    </xf>
    <xf numFmtId="0" fontId="5" fillId="3" borderId="1" xfId="20" applyFont="1" applyFill="1" applyBorder="1" applyAlignment="1" applyProtection="1">
      <alignment horizontal="center" vertical="center" wrapText="1"/>
      <protection/>
    </xf>
    <xf numFmtId="0" fontId="12" fillId="0" borderId="0" xfId="0" applyFont="1"/>
    <xf numFmtId="0" fontId="4" fillId="3" borderId="3" xfId="20" applyFont="1" applyFill="1" applyBorder="1" applyAlignment="1" applyProtection="1">
      <alignment horizontal="center" vertical="center" wrapText="1"/>
      <protection/>
    </xf>
    <xf numFmtId="0" fontId="5" fillId="3" borderId="3" xfId="20" applyFont="1" applyFill="1" applyBorder="1" applyAlignment="1" applyProtection="1">
      <alignment horizontal="center" vertical="center" wrapText="1"/>
      <protection/>
    </xf>
    <xf numFmtId="0" fontId="3" fillId="0" borderId="1" xfId="20" applyFont="1" applyBorder="1" applyAlignment="1" applyProtection="1">
      <alignment wrapText="1"/>
      <protection locked="0"/>
    </xf>
    <xf numFmtId="0" fontId="8" fillId="0" borderId="1" xfId="20" applyFont="1" applyBorder="1" applyProtection="1">
      <alignment/>
      <protection locked="0"/>
    </xf>
    <xf numFmtId="4" fontId="3" fillId="0" borderId="0" xfId="20" applyNumberFormat="1" applyFont="1" applyProtection="1">
      <alignment/>
      <protection locked="0"/>
    </xf>
    <xf numFmtId="165" fontId="4" fillId="3" borderId="1" xfId="20" applyNumberFormat="1" applyFont="1" applyFill="1" applyBorder="1" applyAlignment="1" applyProtection="1">
      <alignment horizontal="center" vertical="center" wrapText="1"/>
      <protection/>
    </xf>
    <xf numFmtId="165" fontId="4" fillId="3" borderId="3" xfId="20" applyNumberFormat="1" applyFont="1" applyFill="1" applyBorder="1" applyAlignment="1" applyProtection="1">
      <alignment horizontal="center" vertical="center" wrapText="1"/>
      <protection/>
    </xf>
    <xf numFmtId="165" fontId="11" fillId="0" borderId="1" xfId="0" applyNumberFormat="1" applyFont="1" applyBorder="1" applyAlignment="1">
      <alignment horizontal="center" vertical="center" wrapText="1"/>
    </xf>
    <xf numFmtId="165" fontId="3" fillId="0" borderId="0" xfId="20" applyNumberFormat="1" applyFont="1" applyAlignment="1" applyProtection="1">
      <alignment horizontal="center" vertical="center"/>
      <protection locked="0"/>
    </xf>
    <xf numFmtId="0" fontId="3" fillId="0" borderId="4" xfId="20" applyFont="1" applyBorder="1" applyProtection="1">
      <alignment/>
      <protection locked="0"/>
    </xf>
    <xf numFmtId="0" fontId="3" fillId="0" borderId="5" xfId="20" applyFont="1" applyBorder="1" applyProtection="1">
      <alignment/>
      <protection locked="0"/>
    </xf>
    <xf numFmtId="4" fontId="12" fillId="0" borderId="1" xfId="0" applyNumberFormat="1" applyFont="1" applyBorder="1" applyAlignment="1">
      <alignment wrapText="1"/>
    </xf>
    <xf numFmtId="165" fontId="3" fillId="0" borderId="1" xfId="20" applyNumberFormat="1" applyFont="1" applyBorder="1" applyAlignment="1" applyProtection="1">
      <alignment horizontal="center" vertical="center"/>
      <protection locked="0"/>
    </xf>
    <xf numFmtId="4" fontId="3" fillId="0" borderId="1" xfId="20" applyNumberFormat="1" applyFont="1" applyBorder="1" applyProtection="1">
      <alignment/>
      <protection locked="0"/>
    </xf>
    <xf numFmtId="165" fontId="3" fillId="0" borderId="1" xfId="20" applyNumberFormat="1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>
      <alignment horizontal="left" vertical="top" wrapText="1"/>
    </xf>
    <xf numFmtId="0" fontId="15" fillId="3" borderId="1" xfId="0" applyFont="1" applyFill="1" applyBorder="1" applyAlignment="1" applyProtection="1">
      <alignment horizontal="center" vertical="center" wrapText="1"/>
      <protection/>
    </xf>
    <xf numFmtId="1" fontId="12" fillId="0" borderId="1" xfId="22" applyNumberFormat="1" applyFont="1" applyBorder="1" applyAlignment="1">
      <alignment horizontal="center" vertical="center" wrapText="1"/>
      <protection/>
    </xf>
    <xf numFmtId="0" fontId="12" fillId="0" borderId="1" xfId="22" applyFont="1" applyBorder="1" applyAlignment="1">
      <alignment horizontal="center" vertical="center" wrapText="1"/>
      <protection/>
    </xf>
    <xf numFmtId="0" fontId="16" fillId="0" borderId="1" xfId="22" applyFont="1" applyBorder="1" applyAlignment="1">
      <alignment horizontal="center" vertical="center" wrapText="1"/>
      <protection/>
    </xf>
    <xf numFmtId="0" fontId="14" fillId="0" borderId="1" xfId="22" applyFont="1" applyBorder="1" applyAlignment="1">
      <alignment horizontal="center" vertical="center" wrapText="1"/>
      <protection/>
    </xf>
    <xf numFmtId="0" fontId="12" fillId="0" borderId="1" xfId="0" applyFont="1" applyBorder="1" applyAlignment="1">
      <alignment horizontal="center" vertical="center"/>
    </xf>
    <xf numFmtId="0" fontId="16" fillId="2" borderId="1" xfId="22" applyFont="1" applyFill="1" applyBorder="1" applyAlignment="1">
      <alignment horizontal="center" vertical="center" wrapText="1"/>
      <protection/>
    </xf>
    <xf numFmtId="0" fontId="12" fillId="2" borderId="1" xfId="22" applyFont="1" applyFill="1" applyBorder="1" applyAlignment="1">
      <alignment horizontal="center" vertical="center" wrapText="1"/>
      <protection/>
    </xf>
    <xf numFmtId="0" fontId="16" fillId="0" borderId="1" xfId="0" applyFont="1" applyBorder="1" applyAlignment="1">
      <alignment horizontal="center" vertical="center" wrapText="1"/>
    </xf>
    <xf numFmtId="0" fontId="16" fillId="2" borderId="3" xfId="22" applyFont="1" applyFill="1" applyBorder="1" applyAlignment="1">
      <alignment horizontal="center" vertical="center" wrapText="1"/>
      <protection/>
    </xf>
    <xf numFmtId="0" fontId="12" fillId="0" borderId="3" xfId="0" applyFont="1" applyBorder="1" applyAlignment="1">
      <alignment horizontal="left" vertical="top" wrapText="1"/>
    </xf>
    <xf numFmtId="0" fontId="12" fillId="0" borderId="1" xfId="0" applyFont="1" applyBorder="1" applyAlignment="1">
      <alignment vertical="center" wrapText="1"/>
    </xf>
    <xf numFmtId="0" fontId="16" fillId="2" borderId="6" xfId="22" applyFont="1" applyFill="1" applyBorder="1" applyAlignment="1">
      <alignment horizontal="center" vertical="center" wrapText="1"/>
      <protection/>
    </xf>
    <xf numFmtId="0" fontId="12" fillId="0" borderId="6" xfId="0" applyFont="1" applyBorder="1" applyAlignment="1">
      <alignment horizontal="left" vertical="top" wrapText="1"/>
    </xf>
    <xf numFmtId="0" fontId="12" fillId="4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righ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right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0" xfId="20" applyFont="1" applyBorder="1" applyAlignment="1" applyProtection="1">
      <alignment horizontal="center"/>
      <protection/>
    </xf>
    <xf numFmtId="0" fontId="4" fillId="0" borderId="0" xfId="20" applyFont="1" applyFill="1" applyBorder="1" applyAlignment="1" applyProtection="1">
      <alignment horizontal="center" vertical="top" wrapText="1"/>
      <protection locked="0"/>
    </xf>
    <xf numFmtId="0" fontId="4" fillId="3" borderId="3" xfId="20" applyFont="1" applyFill="1" applyBorder="1" applyAlignment="1" applyProtection="1">
      <alignment horizontal="center" vertical="center" wrapText="1"/>
      <protection/>
    </xf>
    <xf numFmtId="0" fontId="7" fillId="0" borderId="0" xfId="20" applyFont="1" applyAlignment="1" applyProtection="1">
      <alignment horizontal="center"/>
      <protection locked="0"/>
    </xf>
    <xf numFmtId="0" fontId="6" fillId="0" borderId="0" xfId="20" applyFont="1" applyAlignment="1" applyProtection="1">
      <alignment horizontal="center"/>
      <protection locked="0"/>
    </xf>
    <xf numFmtId="0" fontId="2" fillId="0" borderId="0" xfId="20" applyFont="1" applyAlignment="1" applyProtection="1">
      <alignment horizontal="right" vertical="center"/>
      <protection locked="0"/>
    </xf>
    <xf numFmtId="0" fontId="3" fillId="0" borderId="0" xfId="20" applyFont="1" applyAlignment="1" applyProtection="1">
      <alignment horizontal="left" vertical="center"/>
      <protection locked="0"/>
    </xf>
    <xf numFmtId="0" fontId="4" fillId="0" borderId="0" xfId="20" applyFont="1" applyFill="1" applyBorder="1" applyAlignment="1" applyProtection="1">
      <alignment horizontal="right" vertical="center" wrapText="1"/>
      <protection locked="0"/>
    </xf>
    <xf numFmtId="0" fontId="5" fillId="0" borderId="0" xfId="20" applyFont="1" applyFill="1" applyBorder="1" applyAlignment="1" applyProtection="1">
      <alignment horizontal="left" vertical="top" wrapText="1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Normal 2 2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U60"/>
  <sheetViews>
    <sheetView tabSelected="1" workbookViewId="0" topLeftCell="A34">
      <selection activeCell="G37" sqref="F37:G37"/>
    </sheetView>
  </sheetViews>
  <sheetFormatPr defaultColWidth="9.140625" defaultRowHeight="12.75"/>
  <cols>
    <col min="1" max="1" width="5.7109375" style="21" customWidth="1"/>
    <col min="2" max="2" width="6.28125" style="17" customWidth="1"/>
    <col min="3" max="3" width="25.8515625" style="17" customWidth="1"/>
    <col min="4" max="4" width="28.00390625" style="46" customWidth="1"/>
    <col min="5" max="5" width="10.57421875" style="21" customWidth="1"/>
    <col min="6" max="6" width="11.28125" style="21" customWidth="1"/>
    <col min="7" max="7" width="10.7109375" style="21" customWidth="1"/>
    <col min="8" max="8" width="62.28125" style="27" customWidth="1"/>
    <col min="9" max="9" width="53.7109375" style="21" customWidth="1"/>
    <col min="10" max="10" width="30.00390625" style="21" customWidth="1"/>
    <col min="11" max="11" width="1.7109375" style="21" customWidth="1"/>
    <col min="12" max="16384" width="9.140625" style="21" customWidth="1"/>
  </cols>
  <sheetData>
    <row r="1" spans="3:10" ht="12.75">
      <c r="C1" s="85" t="s">
        <v>121</v>
      </c>
      <c r="D1" s="85"/>
      <c r="E1" s="85"/>
      <c r="F1" s="85"/>
      <c r="G1" s="85"/>
      <c r="H1" s="85"/>
      <c r="I1" s="85"/>
      <c r="J1" s="85"/>
    </row>
    <row r="2" spans="4:8" ht="12.75">
      <c r="D2" s="86" t="s">
        <v>16</v>
      </c>
      <c r="E2" s="86"/>
      <c r="F2" s="86"/>
      <c r="G2" s="86"/>
      <c r="H2" s="86"/>
    </row>
    <row r="3" spans="1:10" ht="12.75">
      <c r="A3" s="87" t="s">
        <v>11</v>
      </c>
      <c r="B3" s="87"/>
      <c r="C3" s="87"/>
      <c r="D3" s="88" t="s">
        <v>28</v>
      </c>
      <c r="E3" s="88"/>
      <c r="F3" s="88"/>
      <c r="G3" s="88"/>
      <c r="H3" s="88"/>
      <c r="I3" s="21" t="s">
        <v>12</v>
      </c>
      <c r="J3" s="21" t="s">
        <v>14</v>
      </c>
    </row>
    <row r="4" spans="1:11" s="38" customFormat="1" ht="63" customHeight="1">
      <c r="A4" s="89" t="s">
        <v>10</v>
      </c>
      <c r="B4" s="89"/>
      <c r="C4" s="89"/>
      <c r="D4" s="90" t="s">
        <v>120</v>
      </c>
      <c r="E4" s="90"/>
      <c r="F4" s="90"/>
      <c r="G4" s="90"/>
      <c r="H4" s="90"/>
      <c r="I4" s="36" t="s">
        <v>13</v>
      </c>
      <c r="J4" s="36" t="s">
        <v>15</v>
      </c>
      <c r="K4" s="37"/>
    </row>
    <row r="5" spans="2:11" s="39" customFormat="1" ht="12.75">
      <c r="B5" s="18"/>
      <c r="C5" s="18"/>
      <c r="D5" s="83"/>
      <c r="E5" s="83"/>
      <c r="F5" s="83"/>
      <c r="G5" s="83"/>
      <c r="H5" s="83"/>
      <c r="I5" s="83"/>
      <c r="J5" s="83"/>
      <c r="K5" s="37"/>
    </row>
    <row r="6" spans="1:11" ht="57">
      <c r="A6" s="28" t="s">
        <v>3</v>
      </c>
      <c r="B6" s="29" t="s">
        <v>0</v>
      </c>
      <c r="C6" s="29" t="s">
        <v>1</v>
      </c>
      <c r="D6" s="29" t="s">
        <v>4</v>
      </c>
      <c r="E6" s="29" t="s">
        <v>5</v>
      </c>
      <c r="F6" s="29" t="s">
        <v>6</v>
      </c>
      <c r="G6" s="29" t="s">
        <v>7</v>
      </c>
      <c r="H6" s="30" t="s">
        <v>8</v>
      </c>
      <c r="I6" s="29" t="s">
        <v>9</v>
      </c>
      <c r="J6" s="68" t="s">
        <v>29</v>
      </c>
      <c r="K6" s="40"/>
    </row>
    <row r="7" spans="1:11" ht="12.75">
      <c r="A7" s="29">
        <v>1</v>
      </c>
      <c r="B7" s="84">
        <v>2</v>
      </c>
      <c r="C7" s="84"/>
      <c r="D7" s="84"/>
      <c r="E7" s="29">
        <v>3</v>
      </c>
      <c r="F7" s="29">
        <v>4</v>
      </c>
      <c r="G7" s="29">
        <v>5</v>
      </c>
      <c r="H7" s="30">
        <v>6</v>
      </c>
      <c r="I7" s="29">
        <v>7</v>
      </c>
      <c r="J7" s="29">
        <v>8</v>
      </c>
      <c r="K7" s="40"/>
    </row>
    <row r="8" spans="1:10" ht="42" customHeight="1">
      <c r="A8" s="41" t="s">
        <v>2</v>
      </c>
      <c r="B8" s="69">
        <v>1</v>
      </c>
      <c r="C8" s="70" t="s">
        <v>32</v>
      </c>
      <c r="D8" s="70" t="s">
        <v>32</v>
      </c>
      <c r="E8" s="31"/>
      <c r="F8" s="31"/>
      <c r="G8" s="31"/>
      <c r="H8" s="67" t="s">
        <v>79</v>
      </c>
      <c r="I8" s="31"/>
      <c r="J8" s="31"/>
    </row>
    <row r="9" spans="1:21" ht="127.5">
      <c r="A9" s="41" t="s">
        <v>2</v>
      </c>
      <c r="B9" s="69">
        <v>2</v>
      </c>
      <c r="C9" s="70" t="s">
        <v>33</v>
      </c>
      <c r="D9" s="70" t="s">
        <v>33</v>
      </c>
      <c r="E9" s="32"/>
      <c r="F9" s="33"/>
      <c r="G9" s="32"/>
      <c r="H9" s="67" t="s">
        <v>80</v>
      </c>
      <c r="I9" s="32"/>
      <c r="J9" s="3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</row>
    <row r="10" spans="1:21" ht="38.25">
      <c r="A10" s="41" t="s">
        <v>2</v>
      </c>
      <c r="B10" s="69">
        <v>3</v>
      </c>
      <c r="C10" s="70" t="s">
        <v>34</v>
      </c>
      <c r="D10" s="70" t="s">
        <v>34</v>
      </c>
      <c r="E10" s="32"/>
      <c r="F10" s="33"/>
      <c r="G10" s="32"/>
      <c r="H10" s="67" t="s">
        <v>81</v>
      </c>
      <c r="I10" s="32"/>
      <c r="J10" s="3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spans="1:21" ht="38.25">
      <c r="A11" s="41" t="s">
        <v>2</v>
      </c>
      <c r="B11" s="69">
        <v>4</v>
      </c>
      <c r="C11" s="70" t="s">
        <v>35</v>
      </c>
      <c r="D11" s="70" t="s">
        <v>35</v>
      </c>
      <c r="E11" s="32"/>
      <c r="F11" s="32"/>
      <c r="G11" s="32"/>
      <c r="H11" s="67" t="s">
        <v>82</v>
      </c>
      <c r="I11" s="32"/>
      <c r="J11" s="3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21" ht="12.75">
      <c r="A12" s="41" t="s">
        <v>2</v>
      </c>
      <c r="B12" s="69">
        <v>5</v>
      </c>
      <c r="C12" s="70" t="s">
        <v>36</v>
      </c>
      <c r="D12" s="70" t="s">
        <v>36</v>
      </c>
      <c r="E12" s="32"/>
      <c r="F12" s="32"/>
      <c r="G12" s="32"/>
      <c r="H12" s="67" t="s">
        <v>83</v>
      </c>
      <c r="I12" s="32"/>
      <c r="J12" s="3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spans="1:21" ht="114.75">
      <c r="A13" s="41" t="s">
        <v>2</v>
      </c>
      <c r="B13" s="69">
        <v>6</v>
      </c>
      <c r="C13" s="70" t="s">
        <v>37</v>
      </c>
      <c r="D13" s="70" t="s">
        <v>37</v>
      </c>
      <c r="E13" s="32"/>
      <c r="F13" s="32"/>
      <c r="G13" s="32"/>
      <c r="H13" s="67" t="s">
        <v>84</v>
      </c>
      <c r="I13" s="32"/>
      <c r="J13" s="3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</row>
    <row r="14" spans="1:21" ht="114.75">
      <c r="A14" s="41" t="s">
        <v>2</v>
      </c>
      <c r="B14" s="69">
        <v>7</v>
      </c>
      <c r="C14" s="70" t="s">
        <v>38</v>
      </c>
      <c r="D14" s="70" t="s">
        <v>38</v>
      </c>
      <c r="E14" s="43"/>
      <c r="F14" s="43"/>
      <c r="G14" s="43"/>
      <c r="H14" s="67" t="s">
        <v>85</v>
      </c>
      <c r="I14" s="43"/>
      <c r="J14" s="43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</row>
    <row r="15" spans="1:21" ht="89.25">
      <c r="A15" s="45" t="s">
        <v>2</v>
      </c>
      <c r="B15" s="69">
        <v>8</v>
      </c>
      <c r="C15" s="70" t="s">
        <v>39</v>
      </c>
      <c r="D15" s="70" t="s">
        <v>39</v>
      </c>
      <c r="E15" s="43"/>
      <c r="F15" s="43"/>
      <c r="G15" s="43"/>
      <c r="H15" s="67" t="s">
        <v>86</v>
      </c>
      <c r="I15" s="43"/>
      <c r="J15" s="43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</row>
    <row r="16" spans="1:21" ht="38.25">
      <c r="A16" s="45" t="s">
        <v>2</v>
      </c>
      <c r="B16" s="69">
        <v>9</v>
      </c>
      <c r="C16" s="70" t="s">
        <v>40</v>
      </c>
      <c r="D16" s="70" t="s">
        <v>40</v>
      </c>
      <c r="E16" s="43"/>
      <c r="F16" s="43"/>
      <c r="G16" s="43"/>
      <c r="H16" s="67" t="s">
        <v>87</v>
      </c>
      <c r="I16" s="43"/>
      <c r="J16" s="43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</row>
    <row r="17" spans="1:10" ht="63.75">
      <c r="A17" s="45" t="s">
        <v>2</v>
      </c>
      <c r="B17" s="69">
        <v>10</v>
      </c>
      <c r="C17" s="70" t="s">
        <v>41</v>
      </c>
      <c r="D17" s="70" t="s">
        <v>41</v>
      </c>
      <c r="E17" s="31"/>
      <c r="F17" s="31"/>
      <c r="G17" s="31"/>
      <c r="H17" s="67" t="s">
        <v>88</v>
      </c>
      <c r="I17" s="31"/>
      <c r="J17" s="31"/>
    </row>
    <row r="18" spans="1:10" ht="25.5">
      <c r="A18" s="45" t="s">
        <v>2</v>
      </c>
      <c r="B18" s="69">
        <v>11</v>
      </c>
      <c r="C18" s="70" t="s">
        <v>42</v>
      </c>
      <c r="D18" s="70" t="s">
        <v>42</v>
      </c>
      <c r="E18" s="31"/>
      <c r="F18" s="31"/>
      <c r="G18" s="31"/>
      <c r="H18" s="67" t="s">
        <v>89</v>
      </c>
      <c r="I18" s="31"/>
      <c r="J18" s="31"/>
    </row>
    <row r="19" spans="1:10" ht="25.5">
      <c r="A19" s="45" t="s">
        <v>2</v>
      </c>
      <c r="B19" s="69">
        <v>12</v>
      </c>
      <c r="C19" s="70" t="s">
        <v>43</v>
      </c>
      <c r="D19" s="70" t="s">
        <v>43</v>
      </c>
      <c r="E19" s="31"/>
      <c r="F19" s="31"/>
      <c r="G19" s="31"/>
      <c r="H19" s="67" t="s">
        <v>90</v>
      </c>
      <c r="I19" s="31"/>
      <c r="J19" s="31"/>
    </row>
    <row r="20" spans="1:10" ht="178.5">
      <c r="A20" s="45" t="s">
        <v>2</v>
      </c>
      <c r="B20" s="69">
        <v>13</v>
      </c>
      <c r="C20" s="70" t="s">
        <v>44</v>
      </c>
      <c r="D20" s="70" t="s">
        <v>44</v>
      </c>
      <c r="E20" s="31"/>
      <c r="F20" s="31"/>
      <c r="G20" s="31"/>
      <c r="H20" s="67" t="s">
        <v>91</v>
      </c>
      <c r="I20" s="31"/>
      <c r="J20" s="31"/>
    </row>
    <row r="21" spans="1:10" ht="165.75">
      <c r="A21" s="45" t="s">
        <v>2</v>
      </c>
      <c r="B21" s="69">
        <v>14</v>
      </c>
      <c r="C21" s="70" t="s">
        <v>45</v>
      </c>
      <c r="D21" s="70" t="s">
        <v>45</v>
      </c>
      <c r="E21" s="31"/>
      <c r="F21" s="31"/>
      <c r="G21" s="31"/>
      <c r="H21" s="67" t="s">
        <v>92</v>
      </c>
      <c r="I21" s="31"/>
      <c r="J21" s="31"/>
    </row>
    <row r="22" spans="1:10" ht="76.5">
      <c r="A22" s="45" t="s">
        <v>2</v>
      </c>
      <c r="B22" s="69">
        <v>15</v>
      </c>
      <c r="C22" s="70" t="s">
        <v>46</v>
      </c>
      <c r="D22" s="70" t="s">
        <v>46</v>
      </c>
      <c r="E22" s="31"/>
      <c r="F22" s="31"/>
      <c r="G22" s="31"/>
      <c r="H22" s="67" t="s">
        <v>93</v>
      </c>
      <c r="I22" s="31"/>
      <c r="J22" s="31"/>
    </row>
    <row r="23" spans="1:10" ht="191.25">
      <c r="A23" s="45" t="s">
        <v>2</v>
      </c>
      <c r="B23" s="69">
        <v>16</v>
      </c>
      <c r="C23" s="70" t="s">
        <v>47</v>
      </c>
      <c r="D23" s="70" t="s">
        <v>47</v>
      </c>
      <c r="E23" s="31"/>
      <c r="F23" s="31"/>
      <c r="G23" s="31"/>
      <c r="H23" s="67" t="s">
        <v>94</v>
      </c>
      <c r="I23" s="31"/>
      <c r="J23" s="31"/>
    </row>
    <row r="24" spans="1:10" ht="191.25">
      <c r="A24" s="45" t="s">
        <v>2</v>
      </c>
      <c r="B24" s="69">
        <v>17</v>
      </c>
      <c r="C24" s="70" t="s">
        <v>48</v>
      </c>
      <c r="D24" s="70" t="s">
        <v>48</v>
      </c>
      <c r="E24" s="31"/>
      <c r="F24" s="31"/>
      <c r="G24" s="31"/>
      <c r="H24" s="67" t="s">
        <v>95</v>
      </c>
      <c r="I24" s="31"/>
      <c r="J24" s="31"/>
    </row>
    <row r="25" spans="1:10" ht="293.25">
      <c r="A25" s="45" t="s">
        <v>2</v>
      </c>
      <c r="B25" s="69">
        <v>18</v>
      </c>
      <c r="C25" s="70" t="s">
        <v>49</v>
      </c>
      <c r="D25" s="70" t="s">
        <v>49</v>
      </c>
      <c r="E25" s="31"/>
      <c r="F25" s="31"/>
      <c r="G25" s="31"/>
      <c r="H25" s="67" t="s">
        <v>96</v>
      </c>
      <c r="I25" s="31"/>
      <c r="J25" s="31"/>
    </row>
    <row r="26" spans="1:10" ht="216.75">
      <c r="A26" s="45" t="s">
        <v>2</v>
      </c>
      <c r="B26" s="69">
        <v>19</v>
      </c>
      <c r="C26" s="70" t="s">
        <v>50</v>
      </c>
      <c r="D26" s="70" t="s">
        <v>50</v>
      </c>
      <c r="E26" s="31"/>
      <c r="F26" s="31"/>
      <c r="G26" s="31"/>
      <c r="H26" s="67" t="s">
        <v>97</v>
      </c>
      <c r="I26" s="31"/>
      <c r="J26" s="31"/>
    </row>
    <row r="27" spans="1:10" ht="229.5">
      <c r="A27" s="45" t="s">
        <v>2</v>
      </c>
      <c r="B27" s="69">
        <v>20</v>
      </c>
      <c r="C27" s="70" t="s">
        <v>51</v>
      </c>
      <c r="D27" s="70" t="s">
        <v>51</v>
      </c>
      <c r="E27" s="31"/>
      <c r="F27" s="31"/>
      <c r="G27" s="31"/>
      <c r="H27" s="67" t="s">
        <v>98</v>
      </c>
      <c r="I27" s="31"/>
      <c r="J27" s="31"/>
    </row>
    <row r="28" spans="1:10" ht="229.5">
      <c r="A28" s="45" t="s">
        <v>2</v>
      </c>
      <c r="B28" s="69">
        <v>21</v>
      </c>
      <c r="C28" s="70" t="s">
        <v>51</v>
      </c>
      <c r="D28" s="70" t="s">
        <v>51</v>
      </c>
      <c r="E28" s="31"/>
      <c r="F28" s="31"/>
      <c r="G28" s="31"/>
      <c r="H28" s="67" t="s">
        <v>99</v>
      </c>
      <c r="I28" s="31"/>
      <c r="J28" s="31"/>
    </row>
    <row r="29" spans="1:10" ht="216.75">
      <c r="A29" s="45" t="s">
        <v>2</v>
      </c>
      <c r="B29" s="69">
        <v>22</v>
      </c>
      <c r="C29" s="70" t="s">
        <v>52</v>
      </c>
      <c r="D29" s="70" t="s">
        <v>52</v>
      </c>
      <c r="E29" s="31"/>
      <c r="F29" s="31"/>
      <c r="G29" s="31"/>
      <c r="H29" s="67" t="s">
        <v>100</v>
      </c>
      <c r="I29" s="31"/>
      <c r="J29" s="31"/>
    </row>
    <row r="30" spans="1:10" ht="191.25">
      <c r="A30" s="45" t="s">
        <v>2</v>
      </c>
      <c r="B30" s="69">
        <v>23</v>
      </c>
      <c r="C30" s="70" t="s">
        <v>53</v>
      </c>
      <c r="D30" s="70" t="s">
        <v>53</v>
      </c>
      <c r="E30" s="31"/>
      <c r="F30" s="31"/>
      <c r="G30" s="31"/>
      <c r="H30" s="67" t="s">
        <v>101</v>
      </c>
      <c r="I30" s="31"/>
      <c r="J30" s="31"/>
    </row>
    <row r="31" spans="1:10" ht="191.25">
      <c r="A31" s="45" t="s">
        <v>2</v>
      </c>
      <c r="B31" s="69">
        <v>24</v>
      </c>
      <c r="C31" s="70" t="s">
        <v>54</v>
      </c>
      <c r="D31" s="70" t="s">
        <v>54</v>
      </c>
      <c r="E31" s="31"/>
      <c r="F31" s="31"/>
      <c r="G31" s="31"/>
      <c r="H31" s="67" t="s">
        <v>102</v>
      </c>
      <c r="I31" s="31"/>
      <c r="J31" s="31"/>
    </row>
    <row r="32" spans="1:10" ht="153">
      <c r="A32" s="45" t="s">
        <v>2</v>
      </c>
      <c r="B32" s="69">
        <v>25</v>
      </c>
      <c r="C32" s="71" t="s">
        <v>55</v>
      </c>
      <c r="D32" s="71" t="s">
        <v>55</v>
      </c>
      <c r="E32" s="31"/>
      <c r="F32" s="31"/>
      <c r="G32" s="31"/>
      <c r="H32" s="67" t="s">
        <v>103</v>
      </c>
      <c r="I32" s="31"/>
      <c r="J32" s="31"/>
    </row>
    <row r="33" spans="1:10" ht="153">
      <c r="A33" s="45" t="s">
        <v>2</v>
      </c>
      <c r="B33" s="69">
        <v>26</v>
      </c>
      <c r="C33" s="71" t="s">
        <v>56</v>
      </c>
      <c r="D33" s="71" t="s">
        <v>56</v>
      </c>
      <c r="E33" s="31"/>
      <c r="F33" s="31"/>
      <c r="G33" s="31"/>
      <c r="H33" s="67" t="s">
        <v>104</v>
      </c>
      <c r="I33" s="31"/>
      <c r="J33" s="31"/>
    </row>
    <row r="34" spans="1:10" ht="38.25">
      <c r="A34" s="45" t="s">
        <v>2</v>
      </c>
      <c r="B34" s="69">
        <v>27</v>
      </c>
      <c r="C34" s="72" t="s">
        <v>57</v>
      </c>
      <c r="D34" s="72" t="s">
        <v>57</v>
      </c>
      <c r="E34" s="31"/>
      <c r="F34" s="31"/>
      <c r="G34" s="31"/>
      <c r="H34" s="67" t="s">
        <v>105</v>
      </c>
      <c r="I34" s="31"/>
      <c r="J34" s="31"/>
    </row>
    <row r="35" spans="1:10" ht="178.5">
      <c r="A35" s="45" t="s">
        <v>2</v>
      </c>
      <c r="B35" s="69">
        <v>28</v>
      </c>
      <c r="C35" s="73" t="s">
        <v>58</v>
      </c>
      <c r="D35" s="73" t="s">
        <v>58</v>
      </c>
      <c r="E35" s="31"/>
      <c r="F35" s="31"/>
      <c r="G35" s="31"/>
      <c r="H35" s="67" t="s">
        <v>125</v>
      </c>
      <c r="I35" s="31"/>
      <c r="J35" s="31"/>
    </row>
    <row r="36" spans="1:10" ht="178.5">
      <c r="A36" s="45" t="s">
        <v>2</v>
      </c>
      <c r="B36" s="69">
        <v>29</v>
      </c>
      <c r="C36" s="70" t="s">
        <v>59</v>
      </c>
      <c r="D36" s="70" t="s">
        <v>59</v>
      </c>
      <c r="E36" s="31"/>
      <c r="F36" s="31"/>
      <c r="G36" s="31"/>
      <c r="H36" s="67" t="s">
        <v>126</v>
      </c>
      <c r="I36" s="31"/>
      <c r="J36" s="31"/>
    </row>
    <row r="37" spans="1:10" ht="178.5">
      <c r="A37" s="45" t="s">
        <v>2</v>
      </c>
      <c r="B37" s="69">
        <v>30</v>
      </c>
      <c r="C37" s="70" t="s">
        <v>60</v>
      </c>
      <c r="D37" s="70" t="s">
        <v>60</v>
      </c>
      <c r="E37" s="79"/>
      <c r="F37" s="79"/>
      <c r="G37" s="79"/>
      <c r="H37" s="67" t="s">
        <v>127</v>
      </c>
      <c r="I37" s="31"/>
      <c r="J37" s="31"/>
    </row>
    <row r="38" spans="1:10" ht="178.5">
      <c r="A38" s="45" t="s">
        <v>2</v>
      </c>
      <c r="B38" s="69">
        <v>31</v>
      </c>
      <c r="C38" s="74" t="s">
        <v>61</v>
      </c>
      <c r="D38" s="80" t="s">
        <v>61</v>
      </c>
      <c r="E38" s="42"/>
      <c r="F38" s="42"/>
      <c r="G38" s="42"/>
      <c r="H38" s="81" t="s">
        <v>106</v>
      </c>
      <c r="I38" s="31"/>
      <c r="J38" s="31"/>
    </row>
    <row r="39" spans="1:10" ht="191.25">
      <c r="A39" s="45" t="s">
        <v>2</v>
      </c>
      <c r="B39" s="69">
        <v>32</v>
      </c>
      <c r="C39" s="74" t="s">
        <v>62</v>
      </c>
      <c r="D39" s="77" t="s">
        <v>62</v>
      </c>
      <c r="E39" s="42"/>
      <c r="F39" s="42"/>
      <c r="G39" s="42"/>
      <c r="H39" s="78" t="s">
        <v>107</v>
      </c>
      <c r="I39" s="31"/>
      <c r="J39" s="31"/>
    </row>
    <row r="40" spans="1:10" ht="191.25">
      <c r="A40" s="45" t="s">
        <v>2</v>
      </c>
      <c r="B40" s="69">
        <v>33</v>
      </c>
      <c r="C40" s="74" t="s">
        <v>63</v>
      </c>
      <c r="D40" s="74" t="s">
        <v>63</v>
      </c>
      <c r="E40" s="79"/>
      <c r="F40" s="79"/>
      <c r="G40" s="79"/>
      <c r="H40" s="67" t="s">
        <v>108</v>
      </c>
      <c r="I40" s="31"/>
      <c r="J40" s="31"/>
    </row>
    <row r="41" spans="1:10" ht="38.25">
      <c r="A41" s="45" t="s">
        <v>2</v>
      </c>
      <c r="B41" s="69">
        <v>34</v>
      </c>
      <c r="C41" s="74" t="s">
        <v>64</v>
      </c>
      <c r="D41" s="74" t="s">
        <v>64</v>
      </c>
      <c r="E41" s="79"/>
      <c r="F41" s="79"/>
      <c r="G41" s="79"/>
      <c r="H41" s="67" t="s">
        <v>109</v>
      </c>
      <c r="I41" s="31"/>
      <c r="J41" s="31"/>
    </row>
    <row r="42" spans="1:10" ht="38.25">
      <c r="A42" s="45" t="s">
        <v>2</v>
      </c>
      <c r="B42" s="69">
        <v>35</v>
      </c>
      <c r="C42" s="74" t="s">
        <v>65</v>
      </c>
      <c r="D42" s="74" t="s">
        <v>65</v>
      </c>
      <c r="E42" s="79"/>
      <c r="F42" s="79"/>
      <c r="G42" s="79"/>
      <c r="H42" s="67" t="s">
        <v>110</v>
      </c>
      <c r="I42" s="31"/>
      <c r="J42" s="31"/>
    </row>
    <row r="43" spans="1:10" ht="191.25">
      <c r="A43" s="45" t="s">
        <v>2</v>
      </c>
      <c r="B43" s="69">
        <v>36</v>
      </c>
      <c r="C43" s="74" t="s">
        <v>66</v>
      </c>
      <c r="D43" s="74" t="s">
        <v>66</v>
      </c>
      <c r="E43" s="79"/>
      <c r="F43" s="79"/>
      <c r="G43" s="79"/>
      <c r="H43" s="67" t="s">
        <v>123</v>
      </c>
      <c r="I43" s="31"/>
      <c r="J43" s="31"/>
    </row>
    <row r="44" spans="1:8" ht="102">
      <c r="A44" s="45" t="s">
        <v>2</v>
      </c>
      <c r="B44" s="69">
        <v>37</v>
      </c>
      <c r="C44" s="75" t="s">
        <v>67</v>
      </c>
      <c r="D44" s="75" t="s">
        <v>67</v>
      </c>
      <c r="H44" s="82" t="s">
        <v>124</v>
      </c>
    </row>
    <row r="45" spans="1:8" ht="63.75">
      <c r="A45" s="45" t="s">
        <v>2</v>
      </c>
      <c r="B45" s="69">
        <v>38</v>
      </c>
      <c r="C45" s="75" t="s">
        <v>68</v>
      </c>
      <c r="D45" s="75" t="s">
        <v>68</v>
      </c>
      <c r="H45" s="67" t="s">
        <v>111</v>
      </c>
    </row>
    <row r="46" spans="1:8" ht="63.75">
      <c r="A46" s="45" t="s">
        <v>2</v>
      </c>
      <c r="B46" s="69">
        <v>39</v>
      </c>
      <c r="C46" s="72" t="s">
        <v>69</v>
      </c>
      <c r="D46" s="72" t="s">
        <v>69</v>
      </c>
      <c r="H46" s="67" t="s">
        <v>118</v>
      </c>
    </row>
    <row r="47" spans="1:8" ht="114.75">
      <c r="A47" s="45" t="s">
        <v>2</v>
      </c>
      <c r="B47" s="69">
        <v>40</v>
      </c>
      <c r="C47" s="74" t="s">
        <v>70</v>
      </c>
      <c r="D47" s="74" t="s">
        <v>70</v>
      </c>
      <c r="H47" s="67" t="s">
        <v>112</v>
      </c>
    </row>
    <row r="48" spans="1:8" ht="114.75">
      <c r="A48" s="45" t="s">
        <v>2</v>
      </c>
      <c r="B48" s="69">
        <v>41</v>
      </c>
      <c r="C48" s="74" t="s">
        <v>71</v>
      </c>
      <c r="D48" s="74" t="s">
        <v>71</v>
      </c>
      <c r="H48" s="67" t="s">
        <v>113</v>
      </c>
    </row>
    <row r="49" spans="1:8" ht="38.25">
      <c r="A49" s="45" t="s">
        <v>2</v>
      </c>
      <c r="B49" s="69">
        <v>42</v>
      </c>
      <c r="C49" s="76" t="s">
        <v>72</v>
      </c>
      <c r="D49" s="76" t="s">
        <v>72</v>
      </c>
      <c r="H49" s="67" t="s">
        <v>114</v>
      </c>
    </row>
    <row r="50" spans="1:8" ht="102">
      <c r="A50" s="45" t="s">
        <v>2</v>
      </c>
      <c r="B50" s="69">
        <v>43</v>
      </c>
      <c r="C50" s="70" t="s">
        <v>73</v>
      </c>
      <c r="D50" s="70" t="s">
        <v>73</v>
      </c>
      <c r="H50" s="67" t="s">
        <v>119</v>
      </c>
    </row>
    <row r="51" spans="1:8" ht="102">
      <c r="A51" s="45" t="s">
        <v>2</v>
      </c>
      <c r="B51" s="69">
        <v>44</v>
      </c>
      <c r="C51" s="70" t="s">
        <v>74</v>
      </c>
      <c r="D51" s="70" t="s">
        <v>74</v>
      </c>
      <c r="H51" s="67" t="s">
        <v>115</v>
      </c>
    </row>
    <row r="52" spans="1:8" ht="102">
      <c r="A52" s="45" t="s">
        <v>2</v>
      </c>
      <c r="B52" s="69">
        <v>45</v>
      </c>
      <c r="C52" s="70" t="s">
        <v>75</v>
      </c>
      <c r="D52" s="70" t="s">
        <v>75</v>
      </c>
      <c r="H52" s="67" t="s">
        <v>116</v>
      </c>
    </row>
    <row r="53" spans="1:8" ht="102">
      <c r="A53" s="45" t="s">
        <v>2</v>
      </c>
      <c r="B53" s="69">
        <v>46</v>
      </c>
      <c r="C53" s="70" t="s">
        <v>76</v>
      </c>
      <c r="D53" s="70" t="s">
        <v>76</v>
      </c>
      <c r="H53" s="67" t="s">
        <v>116</v>
      </c>
    </row>
    <row r="54" spans="1:8" ht="102">
      <c r="A54" s="45" t="s">
        <v>2</v>
      </c>
      <c r="B54" s="69">
        <v>47</v>
      </c>
      <c r="C54" s="70" t="s">
        <v>77</v>
      </c>
      <c r="D54" s="70" t="s">
        <v>77</v>
      </c>
      <c r="H54" s="67" t="s">
        <v>117</v>
      </c>
    </row>
    <row r="55" spans="1:8" ht="102">
      <c r="A55" s="45" t="s">
        <v>2</v>
      </c>
      <c r="B55" s="69">
        <v>48</v>
      </c>
      <c r="C55" s="70" t="s">
        <v>78</v>
      </c>
      <c r="D55" s="70" t="s">
        <v>78</v>
      </c>
      <c r="H55" s="67" t="s">
        <v>116</v>
      </c>
    </row>
    <row r="57" spans="2:16" ht="12.75">
      <c r="B57" s="1"/>
      <c r="C57" s="1"/>
      <c r="D57" s="1"/>
      <c r="E57" s="7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2:16" ht="20.25">
      <c r="B58" s="9"/>
      <c r="C58" s="9" t="s">
        <v>17</v>
      </c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</row>
    <row r="59" spans="2:16" ht="20.25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</row>
    <row r="60" spans="2:16" ht="20.25">
      <c r="B60" s="9"/>
      <c r="C60" s="9" t="s">
        <v>18</v>
      </c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</row>
  </sheetData>
  <mergeCells count="9">
    <mergeCell ref="D5:H5"/>
    <mergeCell ref="I5:J5"/>
    <mergeCell ref="B7:D7"/>
    <mergeCell ref="C1:J1"/>
    <mergeCell ref="D2:H2"/>
    <mergeCell ref="A3:C3"/>
    <mergeCell ref="D3:H3"/>
    <mergeCell ref="A4:C4"/>
    <mergeCell ref="D4:H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69"/>
  <sheetViews>
    <sheetView workbookViewId="0" topLeftCell="A52">
      <selection activeCell="G10" sqref="G10"/>
    </sheetView>
  </sheetViews>
  <sheetFormatPr defaultColWidth="9.140625" defaultRowHeight="12.75"/>
  <cols>
    <col min="1" max="1" width="3.421875" style="1" customWidth="1"/>
    <col min="2" max="2" width="5.7109375" style="1" customWidth="1"/>
    <col min="3" max="3" width="4.421875" style="1" customWidth="1"/>
    <col min="4" max="4" width="27.140625" style="1" customWidth="1"/>
    <col min="5" max="5" width="28.00390625" style="16" customWidth="1"/>
    <col min="6" max="6" width="15.28125" style="7" customWidth="1"/>
    <col min="7" max="7" width="14.7109375" style="60" customWidth="1"/>
    <col min="8" max="8" width="18.28125" style="1" customWidth="1"/>
    <col min="9" max="9" width="20.57421875" style="1" customWidth="1"/>
    <col min="10" max="10" width="19.28125" style="1" customWidth="1"/>
    <col min="11" max="11" width="20.421875" style="1" customWidth="1"/>
    <col min="12" max="12" width="30.00390625" style="1" customWidth="1"/>
    <col min="13" max="13" width="14.7109375" style="1" customWidth="1"/>
    <col min="14" max="16384" width="9.140625" style="1" customWidth="1"/>
  </cols>
  <sheetData>
    <row r="1" spans="4:13" ht="12.75">
      <c r="D1" s="94" t="s">
        <v>122</v>
      </c>
      <c r="E1" s="94"/>
      <c r="F1" s="94"/>
      <c r="G1" s="94"/>
      <c r="H1" s="94"/>
      <c r="I1" s="94"/>
      <c r="J1" s="94"/>
      <c r="K1" s="94"/>
      <c r="L1" s="94"/>
      <c r="M1" s="24"/>
    </row>
    <row r="2" spans="4:13" ht="12.75">
      <c r="D2" s="95" t="s">
        <v>19</v>
      </c>
      <c r="E2" s="95"/>
      <c r="F2" s="95"/>
      <c r="G2" s="95"/>
      <c r="H2" s="95"/>
      <c r="I2" s="95"/>
      <c r="J2" s="95"/>
      <c r="K2" s="15"/>
      <c r="M2" s="20"/>
    </row>
    <row r="3" spans="2:13" ht="20.25">
      <c r="B3" s="96" t="s">
        <v>11</v>
      </c>
      <c r="C3" s="96"/>
      <c r="D3" s="96"/>
      <c r="E3" s="97" t="s">
        <v>28</v>
      </c>
      <c r="F3" s="97"/>
      <c r="G3" s="97"/>
      <c r="H3" s="97"/>
      <c r="I3" s="97"/>
      <c r="K3" s="1" t="s">
        <v>12</v>
      </c>
      <c r="L3" s="1" t="s">
        <v>14</v>
      </c>
      <c r="M3" s="9"/>
    </row>
    <row r="4" spans="1:13" s="4" customFormat="1" ht="32.25" customHeight="1">
      <c r="A4" s="2"/>
      <c r="B4" s="98" t="s">
        <v>10</v>
      </c>
      <c r="C4" s="98"/>
      <c r="D4" s="98"/>
      <c r="E4" s="99" t="s">
        <v>120</v>
      </c>
      <c r="F4" s="99"/>
      <c r="G4" s="99"/>
      <c r="H4" s="99"/>
      <c r="I4" s="99"/>
      <c r="J4" s="99"/>
      <c r="K4" s="3" t="s">
        <v>13</v>
      </c>
      <c r="L4" s="3" t="s">
        <v>15</v>
      </c>
      <c r="M4" s="9"/>
    </row>
    <row r="5" spans="1:13" s="5" customFormat="1" ht="20.1" customHeight="1">
      <c r="A5" s="2"/>
      <c r="E5" s="92"/>
      <c r="F5" s="92"/>
      <c r="G5" s="92"/>
      <c r="H5" s="92"/>
      <c r="I5" s="92"/>
      <c r="J5" s="92"/>
      <c r="K5" s="92"/>
      <c r="L5" s="92"/>
      <c r="M5" s="9"/>
    </row>
    <row r="6" spans="1:13" ht="31.5">
      <c r="A6" s="6"/>
      <c r="B6" s="47" t="s">
        <v>3</v>
      </c>
      <c r="C6" s="47" t="s">
        <v>0</v>
      </c>
      <c r="D6" s="47" t="s">
        <v>1</v>
      </c>
      <c r="E6" s="48" t="s">
        <v>4</v>
      </c>
      <c r="F6" s="48" t="s">
        <v>20</v>
      </c>
      <c r="G6" s="57" t="s">
        <v>21</v>
      </c>
      <c r="H6" s="48" t="s">
        <v>22</v>
      </c>
      <c r="I6" s="48" t="s">
        <v>23</v>
      </c>
      <c r="J6" s="49" t="s">
        <v>24</v>
      </c>
      <c r="K6" s="49" t="s">
        <v>25</v>
      </c>
      <c r="L6" s="50" t="s">
        <v>26</v>
      </c>
      <c r="M6" s="51"/>
    </row>
    <row r="7" spans="1:13" ht="12.75">
      <c r="A7" s="6"/>
      <c r="B7" s="52">
        <v>1</v>
      </c>
      <c r="C7" s="93">
        <v>2</v>
      </c>
      <c r="D7" s="93"/>
      <c r="E7" s="93"/>
      <c r="F7" s="52">
        <v>3</v>
      </c>
      <c r="G7" s="58">
        <v>4</v>
      </c>
      <c r="H7" s="52">
        <v>5</v>
      </c>
      <c r="I7" s="52">
        <v>6</v>
      </c>
      <c r="J7" s="52">
        <v>7</v>
      </c>
      <c r="K7" s="52">
        <v>8</v>
      </c>
      <c r="L7" s="53">
        <v>9</v>
      </c>
      <c r="M7" s="51"/>
    </row>
    <row r="8" spans="1:14" s="14" customFormat="1" ht="48">
      <c r="A8" s="61"/>
      <c r="B8" s="25" t="s">
        <v>2</v>
      </c>
      <c r="C8" s="69">
        <v>1</v>
      </c>
      <c r="D8" s="70" t="s">
        <v>32</v>
      </c>
      <c r="E8" s="70" t="s">
        <v>32</v>
      </c>
      <c r="F8" s="23" t="s">
        <v>30</v>
      </c>
      <c r="G8" s="59">
        <v>54</v>
      </c>
      <c r="H8" s="54"/>
      <c r="I8" s="34"/>
      <c r="J8" s="34"/>
      <c r="K8" s="34"/>
      <c r="L8" s="26" t="s">
        <v>31</v>
      </c>
      <c r="M8" s="63">
        <v>91422</v>
      </c>
      <c r="N8" s="24"/>
    </row>
    <row r="9" spans="1:13" s="20" customFormat="1" ht="48">
      <c r="A9" s="62"/>
      <c r="B9" s="25" t="s">
        <v>2</v>
      </c>
      <c r="C9" s="69">
        <v>2</v>
      </c>
      <c r="D9" s="70" t="s">
        <v>33</v>
      </c>
      <c r="E9" s="70" t="s">
        <v>33</v>
      </c>
      <c r="F9" s="23" t="s">
        <v>30</v>
      </c>
      <c r="G9" s="59">
        <v>54</v>
      </c>
      <c r="H9" s="54"/>
      <c r="I9" s="34"/>
      <c r="J9" s="34"/>
      <c r="K9" s="34"/>
      <c r="L9" s="26" t="s">
        <v>31</v>
      </c>
      <c r="M9" s="63">
        <v>400372.74000000005</v>
      </c>
    </row>
    <row r="10" spans="1:21" ht="48">
      <c r="A10" s="62"/>
      <c r="B10" s="25" t="s">
        <v>2</v>
      </c>
      <c r="C10" s="69">
        <v>3</v>
      </c>
      <c r="D10" s="70" t="s">
        <v>34</v>
      </c>
      <c r="E10" s="70" t="s">
        <v>34</v>
      </c>
      <c r="F10" s="23" t="s">
        <v>30</v>
      </c>
      <c r="G10" s="59">
        <v>120</v>
      </c>
      <c r="H10" s="55"/>
      <c r="I10" s="55"/>
      <c r="J10" s="34"/>
      <c r="K10" s="34"/>
      <c r="L10" s="26" t="s">
        <v>31</v>
      </c>
      <c r="M10" s="63">
        <v>1233697.2</v>
      </c>
      <c r="N10" s="9"/>
      <c r="O10" s="9"/>
      <c r="P10" s="9"/>
      <c r="Q10" s="9"/>
      <c r="R10" s="9"/>
      <c r="S10" s="9"/>
      <c r="T10" s="9"/>
      <c r="U10" s="9"/>
    </row>
    <row r="11" spans="1:21" ht="48">
      <c r="A11" s="61"/>
      <c r="B11" s="25" t="s">
        <v>2</v>
      </c>
      <c r="C11" s="69">
        <v>4</v>
      </c>
      <c r="D11" s="70" t="s">
        <v>35</v>
      </c>
      <c r="E11" s="70" t="s">
        <v>35</v>
      </c>
      <c r="F11" s="23" t="s">
        <v>30</v>
      </c>
      <c r="G11" s="59">
        <v>2667</v>
      </c>
      <c r="H11" s="55"/>
      <c r="I11" s="55"/>
      <c r="J11" s="34"/>
      <c r="K11" s="34"/>
      <c r="L11" s="26" t="s">
        <v>31</v>
      </c>
      <c r="M11" s="63">
        <v>77343</v>
      </c>
      <c r="N11" s="9"/>
      <c r="O11" s="9"/>
      <c r="P11" s="9"/>
      <c r="Q11" s="9"/>
      <c r="R11" s="9"/>
      <c r="S11" s="9"/>
      <c r="T11" s="9"/>
      <c r="U11" s="9"/>
    </row>
    <row r="12" spans="1:21" ht="48">
      <c r="A12" s="61"/>
      <c r="B12" s="25" t="s">
        <v>2</v>
      </c>
      <c r="C12" s="69">
        <v>5</v>
      </c>
      <c r="D12" s="70" t="s">
        <v>36</v>
      </c>
      <c r="E12" s="70" t="s">
        <v>36</v>
      </c>
      <c r="F12" s="23" t="s">
        <v>30</v>
      </c>
      <c r="G12" s="59">
        <v>2667</v>
      </c>
      <c r="H12" s="55"/>
      <c r="I12" s="55"/>
      <c r="J12" s="34"/>
      <c r="K12" s="34"/>
      <c r="L12" s="26" t="s">
        <v>31</v>
      </c>
      <c r="M12" s="63">
        <v>55473.6</v>
      </c>
      <c r="N12" s="9"/>
      <c r="O12" s="9"/>
      <c r="P12" s="9"/>
      <c r="Q12" s="9"/>
      <c r="R12" s="9"/>
      <c r="S12" s="9"/>
      <c r="T12" s="9"/>
      <c r="U12" s="9"/>
    </row>
    <row r="13" spans="1:21" ht="48">
      <c r="A13" s="61"/>
      <c r="B13" s="25" t="s">
        <v>2</v>
      </c>
      <c r="C13" s="69">
        <v>6</v>
      </c>
      <c r="D13" s="70" t="s">
        <v>37</v>
      </c>
      <c r="E13" s="70" t="s">
        <v>37</v>
      </c>
      <c r="F13" s="23" t="s">
        <v>30</v>
      </c>
      <c r="G13" s="59">
        <v>74</v>
      </c>
      <c r="H13" s="25"/>
      <c r="I13" s="25"/>
      <c r="J13" s="34"/>
      <c r="K13" s="34"/>
      <c r="L13" s="26" t="s">
        <v>31</v>
      </c>
      <c r="M13" s="63">
        <v>611857.16</v>
      </c>
      <c r="N13"/>
      <c r="O13"/>
      <c r="P13"/>
      <c r="Q13"/>
      <c r="R13"/>
      <c r="S13"/>
      <c r="T13"/>
      <c r="U13"/>
    </row>
    <row r="14" spans="1:21" ht="48">
      <c r="A14" s="61"/>
      <c r="B14" s="25" t="s">
        <v>2</v>
      </c>
      <c r="C14" s="69">
        <v>7</v>
      </c>
      <c r="D14" s="70" t="s">
        <v>38</v>
      </c>
      <c r="E14" s="70" t="s">
        <v>38</v>
      </c>
      <c r="F14" s="23" t="s">
        <v>30</v>
      </c>
      <c r="G14" s="59">
        <v>574</v>
      </c>
      <c r="H14" s="25"/>
      <c r="I14" s="25"/>
      <c r="J14" s="34"/>
      <c r="K14" s="34"/>
      <c r="L14" s="26" t="s">
        <v>31</v>
      </c>
      <c r="M14" s="63">
        <v>4746027.16</v>
      </c>
      <c r="N14"/>
      <c r="O14"/>
      <c r="P14"/>
      <c r="Q14"/>
      <c r="R14"/>
      <c r="S14"/>
      <c r="T14"/>
      <c r="U14"/>
    </row>
    <row r="15" spans="1:21" ht="48">
      <c r="A15" s="61"/>
      <c r="B15" s="35" t="s">
        <v>2</v>
      </c>
      <c r="C15" s="69">
        <v>8</v>
      </c>
      <c r="D15" s="70" t="s">
        <v>39</v>
      </c>
      <c r="E15" s="70" t="s">
        <v>39</v>
      </c>
      <c r="F15" s="23" t="s">
        <v>30</v>
      </c>
      <c r="G15" s="59">
        <v>200</v>
      </c>
      <c r="H15" s="25"/>
      <c r="I15" s="25"/>
      <c r="J15" s="34"/>
      <c r="K15" s="34"/>
      <c r="L15" s="26" t="s">
        <v>31</v>
      </c>
      <c r="M15" s="63">
        <v>1653668</v>
      </c>
      <c r="N15"/>
      <c r="O15"/>
      <c r="P15"/>
      <c r="Q15"/>
      <c r="R15"/>
      <c r="S15"/>
      <c r="T15"/>
      <c r="U15"/>
    </row>
    <row r="16" spans="1:13" ht="48">
      <c r="A16" s="61"/>
      <c r="B16" s="35" t="s">
        <v>2</v>
      </c>
      <c r="C16" s="69">
        <v>9</v>
      </c>
      <c r="D16" s="70" t="s">
        <v>40</v>
      </c>
      <c r="E16" s="70" t="s">
        <v>40</v>
      </c>
      <c r="F16" s="23" t="s">
        <v>30</v>
      </c>
      <c r="G16" s="59">
        <v>40</v>
      </c>
      <c r="H16" s="34"/>
      <c r="I16" s="34"/>
      <c r="J16" s="34"/>
      <c r="K16" s="34"/>
      <c r="L16" s="26" t="s">
        <v>31</v>
      </c>
      <c r="M16" s="63">
        <v>330733.6</v>
      </c>
    </row>
    <row r="17" spans="1:13" ht="48">
      <c r="A17" s="61"/>
      <c r="B17" s="35" t="s">
        <v>2</v>
      </c>
      <c r="C17" s="69">
        <v>10</v>
      </c>
      <c r="D17" s="70" t="s">
        <v>41</v>
      </c>
      <c r="E17" s="70" t="s">
        <v>41</v>
      </c>
      <c r="F17" s="23" t="s">
        <v>30</v>
      </c>
      <c r="G17" s="59">
        <v>67</v>
      </c>
      <c r="H17" s="34"/>
      <c r="I17" s="34"/>
      <c r="J17" s="34"/>
      <c r="K17" s="34"/>
      <c r="L17" s="26" t="s">
        <v>31</v>
      </c>
      <c r="M17" s="63">
        <v>745403.14</v>
      </c>
    </row>
    <row r="18" spans="1:13" ht="48">
      <c r="A18" s="61"/>
      <c r="B18" s="35" t="s">
        <v>2</v>
      </c>
      <c r="C18" s="69">
        <v>11</v>
      </c>
      <c r="D18" s="70" t="s">
        <v>42</v>
      </c>
      <c r="E18" s="70" t="s">
        <v>42</v>
      </c>
      <c r="F18" s="23" t="s">
        <v>30</v>
      </c>
      <c r="G18" s="59">
        <v>187</v>
      </c>
      <c r="H18" s="34"/>
      <c r="I18" s="34"/>
      <c r="J18" s="34"/>
      <c r="K18" s="34"/>
      <c r="L18" s="26" t="s">
        <v>31</v>
      </c>
      <c r="M18" s="63">
        <v>701250</v>
      </c>
    </row>
    <row r="19" spans="1:13" ht="48">
      <c r="A19" s="61"/>
      <c r="B19" s="35" t="s">
        <v>2</v>
      </c>
      <c r="C19" s="69">
        <v>12</v>
      </c>
      <c r="D19" s="70" t="s">
        <v>43</v>
      </c>
      <c r="E19" s="70" t="s">
        <v>43</v>
      </c>
      <c r="F19" s="23" t="s">
        <v>30</v>
      </c>
      <c r="G19" s="59">
        <v>107</v>
      </c>
      <c r="H19" s="34"/>
      <c r="I19" s="34"/>
      <c r="J19" s="34"/>
      <c r="K19" s="34"/>
      <c r="L19" s="26" t="s">
        <v>31</v>
      </c>
      <c r="M19" s="63">
        <v>895804</v>
      </c>
    </row>
    <row r="20" spans="1:13" ht="48">
      <c r="A20" s="61"/>
      <c r="B20" s="35" t="s">
        <v>2</v>
      </c>
      <c r="C20" s="69">
        <v>13</v>
      </c>
      <c r="D20" s="70" t="s">
        <v>44</v>
      </c>
      <c r="E20" s="70" t="s">
        <v>44</v>
      </c>
      <c r="F20" s="23" t="s">
        <v>30</v>
      </c>
      <c r="G20" s="59">
        <v>414</v>
      </c>
      <c r="H20" s="34"/>
      <c r="I20" s="34"/>
      <c r="J20" s="34"/>
      <c r="K20" s="34"/>
      <c r="L20" s="26" t="s">
        <v>31</v>
      </c>
      <c r="M20" s="63">
        <v>496800</v>
      </c>
    </row>
    <row r="21" spans="1:13" ht="63.75">
      <c r="A21" s="61"/>
      <c r="B21" s="35" t="s">
        <v>2</v>
      </c>
      <c r="C21" s="69">
        <v>14</v>
      </c>
      <c r="D21" s="70" t="s">
        <v>45</v>
      </c>
      <c r="E21" s="70" t="s">
        <v>45</v>
      </c>
      <c r="F21" s="23" t="s">
        <v>30</v>
      </c>
      <c r="G21" s="59">
        <v>90</v>
      </c>
      <c r="H21" s="34"/>
      <c r="I21" s="34"/>
      <c r="J21" s="34"/>
      <c r="K21" s="34"/>
      <c r="L21" s="26" t="s">
        <v>31</v>
      </c>
      <c r="M21" s="63">
        <v>2079000</v>
      </c>
    </row>
    <row r="22" spans="1:13" ht="48">
      <c r="A22" s="61"/>
      <c r="B22" s="35" t="s">
        <v>2</v>
      </c>
      <c r="C22" s="69">
        <v>15</v>
      </c>
      <c r="D22" s="70" t="s">
        <v>46</v>
      </c>
      <c r="E22" s="70" t="s">
        <v>46</v>
      </c>
      <c r="F22" s="23" t="s">
        <v>30</v>
      </c>
      <c r="G22" s="59">
        <v>15</v>
      </c>
      <c r="H22" s="34"/>
      <c r="I22" s="34"/>
      <c r="J22" s="34"/>
      <c r="K22" s="34"/>
      <c r="L22" s="26" t="s">
        <v>31</v>
      </c>
      <c r="M22" s="63">
        <v>1412500.05</v>
      </c>
    </row>
    <row r="23" spans="1:13" ht="48">
      <c r="A23" s="61"/>
      <c r="B23" s="35" t="s">
        <v>2</v>
      </c>
      <c r="C23" s="69">
        <v>16</v>
      </c>
      <c r="D23" s="70" t="s">
        <v>47</v>
      </c>
      <c r="E23" s="70" t="s">
        <v>47</v>
      </c>
      <c r="F23" s="23" t="s">
        <v>30</v>
      </c>
      <c r="G23" s="59">
        <v>40</v>
      </c>
      <c r="H23" s="34"/>
      <c r="I23" s="34"/>
      <c r="J23" s="34"/>
      <c r="K23" s="34"/>
      <c r="L23" s="26" t="s">
        <v>31</v>
      </c>
      <c r="M23" s="63">
        <v>211736.8</v>
      </c>
    </row>
    <row r="24" spans="1:13" ht="48">
      <c r="A24" s="61"/>
      <c r="B24" s="35" t="s">
        <v>2</v>
      </c>
      <c r="C24" s="69">
        <v>17</v>
      </c>
      <c r="D24" s="70" t="s">
        <v>48</v>
      </c>
      <c r="E24" s="70" t="s">
        <v>48</v>
      </c>
      <c r="F24" s="23" t="s">
        <v>30</v>
      </c>
      <c r="G24" s="59">
        <v>27</v>
      </c>
      <c r="H24" s="34"/>
      <c r="I24" s="34"/>
      <c r="J24" s="34"/>
      <c r="K24" s="34"/>
      <c r="L24" s="26" t="s">
        <v>31</v>
      </c>
      <c r="M24" s="63">
        <v>142922.34</v>
      </c>
    </row>
    <row r="25" spans="1:13" ht="51">
      <c r="A25" s="61"/>
      <c r="B25" s="35" t="s">
        <v>2</v>
      </c>
      <c r="C25" s="69">
        <v>18</v>
      </c>
      <c r="D25" s="70" t="s">
        <v>49</v>
      </c>
      <c r="E25" s="70" t="s">
        <v>49</v>
      </c>
      <c r="F25" s="23" t="s">
        <v>30</v>
      </c>
      <c r="G25" s="59">
        <v>220</v>
      </c>
      <c r="H25" s="34"/>
      <c r="I25" s="34"/>
      <c r="J25" s="34"/>
      <c r="K25" s="34"/>
      <c r="L25" s="26" t="s">
        <v>31</v>
      </c>
      <c r="M25" s="63">
        <v>3356859</v>
      </c>
    </row>
    <row r="26" spans="1:13" ht="63.75">
      <c r="A26" s="61"/>
      <c r="B26" s="35" t="s">
        <v>2</v>
      </c>
      <c r="C26" s="69">
        <v>19</v>
      </c>
      <c r="D26" s="70" t="s">
        <v>50</v>
      </c>
      <c r="E26" s="70" t="s">
        <v>50</v>
      </c>
      <c r="F26" s="23" t="s">
        <v>30</v>
      </c>
      <c r="G26" s="59">
        <v>459</v>
      </c>
      <c r="H26" s="34"/>
      <c r="I26" s="34"/>
      <c r="J26" s="34"/>
      <c r="K26" s="34"/>
      <c r="L26" s="26" t="s">
        <v>31</v>
      </c>
      <c r="M26" s="63">
        <v>6684380.28</v>
      </c>
    </row>
    <row r="27" spans="1:13" ht="51">
      <c r="A27" s="61"/>
      <c r="B27" s="35" t="s">
        <v>2</v>
      </c>
      <c r="C27" s="69">
        <v>20</v>
      </c>
      <c r="D27" s="70" t="s">
        <v>51</v>
      </c>
      <c r="E27" s="70" t="s">
        <v>51</v>
      </c>
      <c r="F27" s="23" t="s">
        <v>30</v>
      </c>
      <c r="G27" s="59">
        <v>200</v>
      </c>
      <c r="H27" s="34"/>
      <c r="I27" s="34"/>
      <c r="J27" s="34"/>
      <c r="K27" s="34"/>
      <c r="L27" s="26" t="s">
        <v>31</v>
      </c>
      <c r="M27" s="63">
        <v>2910600</v>
      </c>
    </row>
    <row r="28" spans="1:13" ht="51">
      <c r="A28" s="61"/>
      <c r="B28" s="35" t="s">
        <v>2</v>
      </c>
      <c r="C28" s="69">
        <v>21</v>
      </c>
      <c r="D28" s="70" t="s">
        <v>51</v>
      </c>
      <c r="E28" s="70" t="s">
        <v>51</v>
      </c>
      <c r="F28" s="23" t="s">
        <v>30</v>
      </c>
      <c r="G28" s="59">
        <v>374</v>
      </c>
      <c r="H28" s="34"/>
      <c r="I28" s="34"/>
      <c r="J28" s="34"/>
      <c r="K28" s="34"/>
      <c r="L28" s="26" t="s">
        <v>31</v>
      </c>
      <c r="M28" s="63">
        <v>5442822</v>
      </c>
    </row>
    <row r="29" spans="1:13" ht="63.75">
      <c r="A29" s="61"/>
      <c r="B29" s="35" t="s">
        <v>2</v>
      </c>
      <c r="C29" s="69">
        <v>22</v>
      </c>
      <c r="D29" s="70" t="s">
        <v>52</v>
      </c>
      <c r="E29" s="70" t="s">
        <v>52</v>
      </c>
      <c r="F29" s="23" t="s">
        <v>30</v>
      </c>
      <c r="G29" s="59">
        <v>320</v>
      </c>
      <c r="H29" s="34"/>
      <c r="I29" s="34"/>
      <c r="J29" s="34"/>
      <c r="K29" s="34"/>
      <c r="L29" s="26" t="s">
        <v>31</v>
      </c>
      <c r="M29" s="63">
        <v>4660134.4</v>
      </c>
    </row>
    <row r="30" spans="1:13" ht="48">
      <c r="A30" s="61"/>
      <c r="B30" s="35" t="s">
        <v>2</v>
      </c>
      <c r="C30" s="69">
        <v>23</v>
      </c>
      <c r="D30" s="70" t="s">
        <v>53</v>
      </c>
      <c r="E30" s="70" t="s">
        <v>53</v>
      </c>
      <c r="F30" s="23" t="s">
        <v>30</v>
      </c>
      <c r="G30" s="59">
        <v>120</v>
      </c>
      <c r="H30" s="34"/>
      <c r="I30" s="34"/>
      <c r="J30" s="34"/>
      <c r="K30" s="34"/>
      <c r="L30" s="26" t="s">
        <v>31</v>
      </c>
      <c r="M30" s="63">
        <v>2261880</v>
      </c>
    </row>
    <row r="31" spans="1:13" ht="48">
      <c r="A31" s="61"/>
      <c r="B31" s="35" t="s">
        <v>2</v>
      </c>
      <c r="C31" s="69">
        <v>24</v>
      </c>
      <c r="D31" s="70" t="s">
        <v>54</v>
      </c>
      <c r="E31" s="70" t="s">
        <v>54</v>
      </c>
      <c r="F31" s="23" t="s">
        <v>30</v>
      </c>
      <c r="G31" s="59">
        <v>256</v>
      </c>
      <c r="H31" s="34"/>
      <c r="I31" s="34"/>
      <c r="J31" s="34"/>
      <c r="K31" s="34"/>
      <c r="L31" s="26" t="s">
        <v>31</v>
      </c>
      <c r="M31" s="63">
        <v>6994944</v>
      </c>
    </row>
    <row r="32" spans="1:13" ht="48">
      <c r="A32" s="61"/>
      <c r="B32" s="35" t="s">
        <v>2</v>
      </c>
      <c r="C32" s="69">
        <v>25</v>
      </c>
      <c r="D32" s="71" t="s">
        <v>55</v>
      </c>
      <c r="E32" s="71" t="s">
        <v>55</v>
      </c>
      <c r="F32" s="23" t="s">
        <v>30</v>
      </c>
      <c r="G32" s="59">
        <v>227</v>
      </c>
      <c r="H32" s="34"/>
      <c r="I32" s="34"/>
      <c r="J32" s="34"/>
      <c r="K32" s="34"/>
      <c r="L32" s="26" t="s">
        <v>31</v>
      </c>
      <c r="M32" s="63">
        <v>3824269</v>
      </c>
    </row>
    <row r="33" spans="1:13" ht="48">
      <c r="A33" s="61"/>
      <c r="B33" s="35" t="s">
        <v>2</v>
      </c>
      <c r="C33" s="69">
        <v>26</v>
      </c>
      <c r="D33" s="71" t="s">
        <v>56</v>
      </c>
      <c r="E33" s="71" t="s">
        <v>56</v>
      </c>
      <c r="F33" s="23" t="s">
        <v>30</v>
      </c>
      <c r="G33" s="59">
        <v>174</v>
      </c>
      <c r="H33" s="34"/>
      <c r="I33" s="34"/>
      <c r="J33" s="34"/>
      <c r="K33" s="34"/>
      <c r="L33" s="26" t="s">
        <v>31</v>
      </c>
      <c r="M33" s="63">
        <v>4754376</v>
      </c>
    </row>
    <row r="34" spans="1:13" ht="48">
      <c r="A34" s="61"/>
      <c r="B34" s="35" t="s">
        <v>2</v>
      </c>
      <c r="C34" s="69">
        <v>27</v>
      </c>
      <c r="D34" s="72" t="s">
        <v>57</v>
      </c>
      <c r="E34" s="72" t="s">
        <v>57</v>
      </c>
      <c r="F34" s="23" t="s">
        <v>30</v>
      </c>
      <c r="G34" s="59">
        <v>3</v>
      </c>
      <c r="H34" s="34"/>
      <c r="I34" s="34"/>
      <c r="J34" s="34"/>
      <c r="K34" s="34"/>
      <c r="L34" s="26" t="s">
        <v>31</v>
      </c>
      <c r="M34" s="63">
        <v>300990</v>
      </c>
    </row>
    <row r="35" spans="1:13" ht="48">
      <c r="A35" s="61"/>
      <c r="B35" s="35" t="s">
        <v>2</v>
      </c>
      <c r="C35" s="69">
        <v>28</v>
      </c>
      <c r="D35" s="73" t="s">
        <v>58</v>
      </c>
      <c r="E35" s="73" t="s">
        <v>58</v>
      </c>
      <c r="F35" s="23" t="s">
        <v>30</v>
      </c>
      <c r="G35" s="59">
        <v>32</v>
      </c>
      <c r="H35" s="34"/>
      <c r="I35" s="34"/>
      <c r="J35" s="34"/>
      <c r="K35" s="34"/>
      <c r="L35" s="26" t="s">
        <v>31</v>
      </c>
      <c r="M35" s="63">
        <v>110230.4</v>
      </c>
    </row>
    <row r="36" spans="1:13" ht="48">
      <c r="A36" s="61"/>
      <c r="B36" s="35" t="s">
        <v>2</v>
      </c>
      <c r="C36" s="69">
        <v>29</v>
      </c>
      <c r="D36" s="70" t="s">
        <v>59</v>
      </c>
      <c r="E36" s="70" t="s">
        <v>59</v>
      </c>
      <c r="F36" s="23" t="s">
        <v>30</v>
      </c>
      <c r="G36" s="59">
        <v>75</v>
      </c>
      <c r="H36" s="34"/>
      <c r="I36" s="34"/>
      <c r="J36" s="34"/>
      <c r="K36" s="34"/>
      <c r="L36" s="26" t="s">
        <v>31</v>
      </c>
      <c r="M36" s="63">
        <v>258352.5</v>
      </c>
    </row>
    <row r="37" spans="1:13" ht="48">
      <c r="A37" s="61"/>
      <c r="B37" s="35" t="s">
        <v>2</v>
      </c>
      <c r="C37" s="69">
        <v>30</v>
      </c>
      <c r="D37" s="70" t="s">
        <v>60</v>
      </c>
      <c r="E37" s="70" t="s">
        <v>60</v>
      </c>
      <c r="F37" s="23" t="s">
        <v>30</v>
      </c>
      <c r="G37" s="59">
        <v>75</v>
      </c>
      <c r="H37" s="34"/>
      <c r="I37" s="34"/>
      <c r="J37" s="34"/>
      <c r="K37" s="34"/>
      <c r="L37" s="26" t="s">
        <v>31</v>
      </c>
      <c r="M37" s="63">
        <v>258352.5</v>
      </c>
    </row>
    <row r="38" spans="1:13" ht="48">
      <c r="A38" s="61"/>
      <c r="B38" s="35" t="s">
        <v>2</v>
      </c>
      <c r="C38" s="69">
        <v>31</v>
      </c>
      <c r="D38" s="74" t="s">
        <v>61</v>
      </c>
      <c r="E38" s="74" t="s">
        <v>61</v>
      </c>
      <c r="F38" s="23" t="s">
        <v>30</v>
      </c>
      <c r="G38" s="59">
        <v>11</v>
      </c>
      <c r="H38" s="34"/>
      <c r="I38" s="34"/>
      <c r="J38" s="34"/>
      <c r="K38" s="34"/>
      <c r="L38" s="26" t="s">
        <v>31</v>
      </c>
      <c r="M38" s="63">
        <v>37891.7</v>
      </c>
    </row>
    <row r="39" spans="1:13" ht="48">
      <c r="A39" s="61"/>
      <c r="B39" s="35" t="s">
        <v>2</v>
      </c>
      <c r="C39" s="69">
        <v>32</v>
      </c>
      <c r="D39" s="74" t="s">
        <v>62</v>
      </c>
      <c r="E39" s="74" t="s">
        <v>62</v>
      </c>
      <c r="F39" s="23" t="s">
        <v>30</v>
      </c>
      <c r="G39" s="59">
        <v>74</v>
      </c>
      <c r="H39" s="34"/>
      <c r="I39" s="34"/>
      <c r="J39" s="34"/>
      <c r="K39" s="34"/>
      <c r="L39" s="26" t="s">
        <v>31</v>
      </c>
      <c r="M39" s="63">
        <v>254907.8</v>
      </c>
    </row>
    <row r="40" spans="1:13" ht="48">
      <c r="A40" s="61"/>
      <c r="B40" s="35" t="s">
        <v>2</v>
      </c>
      <c r="C40" s="69">
        <v>33</v>
      </c>
      <c r="D40" s="74" t="s">
        <v>63</v>
      </c>
      <c r="E40" s="74" t="s">
        <v>63</v>
      </c>
      <c r="F40" s="23" t="s">
        <v>30</v>
      </c>
      <c r="G40" s="59">
        <v>40</v>
      </c>
      <c r="H40" s="34"/>
      <c r="I40" s="34"/>
      <c r="J40" s="34"/>
      <c r="K40" s="34"/>
      <c r="L40" s="26" t="s">
        <v>31</v>
      </c>
      <c r="M40" s="63">
        <v>191280</v>
      </c>
    </row>
    <row r="41" spans="1:13" ht="48">
      <c r="A41" s="61"/>
      <c r="B41" s="35" t="s">
        <v>2</v>
      </c>
      <c r="C41" s="69">
        <v>34</v>
      </c>
      <c r="D41" s="74" t="s">
        <v>64</v>
      </c>
      <c r="E41" s="74" t="s">
        <v>64</v>
      </c>
      <c r="F41" s="23" t="s">
        <v>30</v>
      </c>
      <c r="G41" s="59">
        <v>160</v>
      </c>
      <c r="H41" s="34"/>
      <c r="I41" s="34"/>
      <c r="J41" s="34"/>
      <c r="K41" s="34"/>
      <c r="L41" s="26" t="s">
        <v>31</v>
      </c>
      <c r="M41" s="63">
        <v>630814.4</v>
      </c>
    </row>
    <row r="42" spans="1:13" ht="48">
      <c r="A42" s="61"/>
      <c r="B42" s="35" t="s">
        <v>2</v>
      </c>
      <c r="C42" s="69">
        <v>35</v>
      </c>
      <c r="D42" s="74" t="s">
        <v>65</v>
      </c>
      <c r="E42" s="74" t="s">
        <v>65</v>
      </c>
      <c r="F42" s="23" t="s">
        <v>30</v>
      </c>
      <c r="G42" s="59">
        <v>147</v>
      </c>
      <c r="H42" s="34"/>
      <c r="I42" s="34"/>
      <c r="J42" s="34"/>
      <c r="K42" s="34"/>
      <c r="L42" s="26" t="s">
        <v>31</v>
      </c>
      <c r="M42" s="63">
        <v>1677519.9000000001</v>
      </c>
    </row>
    <row r="43" spans="1:13" ht="48">
      <c r="A43" s="61"/>
      <c r="B43" s="35" t="s">
        <v>2</v>
      </c>
      <c r="C43" s="69">
        <v>36</v>
      </c>
      <c r="D43" s="74" t="s">
        <v>66</v>
      </c>
      <c r="E43" s="74" t="s">
        <v>66</v>
      </c>
      <c r="F43" s="23" t="s">
        <v>30</v>
      </c>
      <c r="G43" s="59">
        <v>12</v>
      </c>
      <c r="H43" s="34"/>
      <c r="I43" s="34"/>
      <c r="J43" s="34"/>
      <c r="K43" s="34"/>
      <c r="L43" s="26" t="s">
        <v>31</v>
      </c>
      <c r="M43" s="63">
        <v>55000.08</v>
      </c>
    </row>
    <row r="44" spans="2:13" ht="48">
      <c r="B44" s="35" t="s">
        <v>2</v>
      </c>
      <c r="C44" s="69">
        <v>37</v>
      </c>
      <c r="D44" s="75" t="s">
        <v>67</v>
      </c>
      <c r="E44" s="75" t="s">
        <v>67</v>
      </c>
      <c r="F44" s="23" t="s">
        <v>30</v>
      </c>
      <c r="G44" s="64">
        <v>8</v>
      </c>
      <c r="H44" s="34"/>
      <c r="I44" s="34"/>
      <c r="J44" s="34"/>
      <c r="K44" s="34"/>
      <c r="L44" s="26" t="s">
        <v>31</v>
      </c>
      <c r="M44" s="65">
        <v>18344</v>
      </c>
    </row>
    <row r="45" spans="2:13" ht="48">
      <c r="B45" s="35" t="s">
        <v>2</v>
      </c>
      <c r="C45" s="69">
        <v>38</v>
      </c>
      <c r="D45" s="75" t="s">
        <v>68</v>
      </c>
      <c r="E45" s="75" t="s">
        <v>68</v>
      </c>
      <c r="F45" s="23" t="s">
        <v>30</v>
      </c>
      <c r="G45" s="66">
        <v>104</v>
      </c>
      <c r="H45" s="14"/>
      <c r="I45" s="14"/>
      <c r="J45" s="14"/>
      <c r="K45" s="14"/>
      <c r="L45" s="26" t="s">
        <v>31</v>
      </c>
      <c r="M45" s="14">
        <v>259280.32000000004</v>
      </c>
    </row>
    <row r="46" spans="2:13" ht="48">
      <c r="B46" s="35" t="s">
        <v>2</v>
      </c>
      <c r="C46" s="69">
        <v>39</v>
      </c>
      <c r="D46" s="72" t="s">
        <v>69</v>
      </c>
      <c r="E46" s="72" t="s">
        <v>69</v>
      </c>
      <c r="F46" s="23" t="s">
        <v>30</v>
      </c>
      <c r="G46" s="66">
        <v>6</v>
      </c>
      <c r="H46" s="14"/>
      <c r="I46" s="14"/>
      <c r="J46" s="14"/>
      <c r="K46" s="14"/>
      <c r="L46" s="26" t="s">
        <v>31</v>
      </c>
      <c r="M46" s="14">
        <v>129999.95999999999</v>
      </c>
    </row>
    <row r="47" spans="2:13" ht="48">
      <c r="B47" s="35" t="s">
        <v>2</v>
      </c>
      <c r="C47" s="69">
        <v>40</v>
      </c>
      <c r="D47" s="74" t="s">
        <v>70</v>
      </c>
      <c r="E47" s="74" t="s">
        <v>70</v>
      </c>
      <c r="F47" s="23" t="s">
        <v>30</v>
      </c>
      <c r="G47" s="66">
        <v>8</v>
      </c>
      <c r="H47" s="14"/>
      <c r="I47" s="14"/>
      <c r="J47" s="14"/>
      <c r="K47" s="14"/>
      <c r="L47" s="26" t="s">
        <v>31</v>
      </c>
      <c r="M47" s="14">
        <v>180000</v>
      </c>
    </row>
    <row r="48" spans="2:13" ht="48">
      <c r="B48" s="35" t="s">
        <v>2</v>
      </c>
      <c r="C48" s="69">
        <v>41</v>
      </c>
      <c r="D48" s="74" t="s">
        <v>71</v>
      </c>
      <c r="E48" s="74" t="s">
        <v>71</v>
      </c>
      <c r="F48" s="23" t="s">
        <v>30</v>
      </c>
      <c r="G48" s="66">
        <v>7</v>
      </c>
      <c r="H48" s="14"/>
      <c r="I48" s="14"/>
      <c r="J48" s="14"/>
      <c r="K48" s="14"/>
      <c r="L48" s="26" t="s">
        <v>31</v>
      </c>
      <c r="M48" s="14">
        <v>175000</v>
      </c>
    </row>
    <row r="49" spans="2:13" ht="48">
      <c r="B49" s="35" t="s">
        <v>2</v>
      </c>
      <c r="C49" s="69">
        <v>42</v>
      </c>
      <c r="D49" s="76" t="s">
        <v>72</v>
      </c>
      <c r="E49" s="76" t="s">
        <v>72</v>
      </c>
      <c r="F49" s="23" t="s">
        <v>30</v>
      </c>
      <c r="G49" s="66">
        <v>35</v>
      </c>
      <c r="H49" s="14"/>
      <c r="I49" s="14"/>
      <c r="J49" s="14"/>
      <c r="K49" s="14"/>
      <c r="L49" s="26" t="s">
        <v>31</v>
      </c>
      <c r="M49" s="14">
        <v>363055</v>
      </c>
    </row>
    <row r="50" spans="2:13" ht="48">
      <c r="B50" s="35" t="s">
        <v>2</v>
      </c>
      <c r="C50" s="69">
        <v>43</v>
      </c>
      <c r="D50" s="70" t="s">
        <v>73</v>
      </c>
      <c r="E50" s="70" t="s">
        <v>73</v>
      </c>
      <c r="F50" s="23" t="s">
        <v>30</v>
      </c>
      <c r="G50" s="66">
        <v>140</v>
      </c>
      <c r="H50" s="14"/>
      <c r="I50" s="14"/>
      <c r="J50" s="14"/>
      <c r="K50" s="14"/>
      <c r="L50" s="26" t="s">
        <v>31</v>
      </c>
      <c r="M50" s="14">
        <v>781443.6</v>
      </c>
    </row>
    <row r="51" spans="2:13" ht="48">
      <c r="B51" s="35" t="s">
        <v>2</v>
      </c>
      <c r="C51" s="69">
        <v>44</v>
      </c>
      <c r="D51" s="70" t="s">
        <v>74</v>
      </c>
      <c r="E51" s="70" t="s">
        <v>74</v>
      </c>
      <c r="F51" s="23" t="s">
        <v>30</v>
      </c>
      <c r="G51" s="66">
        <v>28</v>
      </c>
      <c r="H51" s="14"/>
      <c r="I51" s="14"/>
      <c r="J51" s="14"/>
      <c r="K51" s="14"/>
      <c r="L51" s="26" t="s">
        <v>31</v>
      </c>
      <c r="M51" s="14">
        <v>50400</v>
      </c>
    </row>
    <row r="52" spans="2:13" ht="48">
      <c r="B52" s="35" t="s">
        <v>2</v>
      </c>
      <c r="C52" s="69">
        <v>45</v>
      </c>
      <c r="D52" s="70" t="s">
        <v>75</v>
      </c>
      <c r="E52" s="70" t="s">
        <v>75</v>
      </c>
      <c r="F52" s="23" t="s">
        <v>30</v>
      </c>
      <c r="G52" s="66">
        <v>40</v>
      </c>
      <c r="H52" s="14"/>
      <c r="I52" s="14"/>
      <c r="J52" s="14"/>
      <c r="K52" s="14"/>
      <c r="L52" s="26" t="s">
        <v>31</v>
      </c>
      <c r="M52" s="14">
        <v>72000</v>
      </c>
    </row>
    <row r="53" spans="2:13" ht="48">
      <c r="B53" s="35" t="s">
        <v>2</v>
      </c>
      <c r="C53" s="69">
        <v>46</v>
      </c>
      <c r="D53" s="70" t="s">
        <v>76</v>
      </c>
      <c r="E53" s="70" t="s">
        <v>76</v>
      </c>
      <c r="F53" s="23" t="s">
        <v>30</v>
      </c>
      <c r="G53" s="66">
        <v>40</v>
      </c>
      <c r="H53" s="14"/>
      <c r="I53" s="14"/>
      <c r="J53" s="14"/>
      <c r="K53" s="14"/>
      <c r="L53" s="26" t="s">
        <v>31</v>
      </c>
      <c r="M53" s="14">
        <v>73200</v>
      </c>
    </row>
    <row r="54" spans="2:13" ht="48">
      <c r="B54" s="35" t="s">
        <v>2</v>
      </c>
      <c r="C54" s="69">
        <v>47</v>
      </c>
      <c r="D54" s="70" t="s">
        <v>77</v>
      </c>
      <c r="E54" s="70" t="s">
        <v>77</v>
      </c>
      <c r="F54" s="23" t="s">
        <v>30</v>
      </c>
      <c r="G54" s="66">
        <v>28</v>
      </c>
      <c r="H54" s="14"/>
      <c r="I54" s="14"/>
      <c r="J54" s="14"/>
      <c r="K54" s="14"/>
      <c r="L54" s="26" t="s">
        <v>31</v>
      </c>
      <c r="M54" s="14">
        <v>51996</v>
      </c>
    </row>
    <row r="55" spans="2:13" ht="48">
      <c r="B55" s="35" t="s">
        <v>2</v>
      </c>
      <c r="C55" s="69">
        <v>48</v>
      </c>
      <c r="D55" s="70" t="s">
        <v>78</v>
      </c>
      <c r="E55" s="70" t="s">
        <v>78</v>
      </c>
      <c r="F55" s="23" t="s">
        <v>30</v>
      </c>
      <c r="G55" s="66">
        <v>24</v>
      </c>
      <c r="H55" s="14"/>
      <c r="I55" s="14"/>
      <c r="J55" s="14"/>
      <c r="K55" s="14"/>
      <c r="L55" s="26" t="s">
        <v>31</v>
      </c>
      <c r="M55" s="14">
        <v>43800</v>
      </c>
    </row>
    <row r="56" ht="12.75">
      <c r="M56" s="56">
        <f>SUM(M8:M55)</f>
        <v>62750133.629999995</v>
      </c>
    </row>
    <row r="57" spans="8:11" ht="12.75">
      <c r="H57" s="91" t="s">
        <v>27</v>
      </c>
      <c r="I57" s="91"/>
      <c r="J57" s="8">
        <f>SUM(J8:J55)</f>
        <v>0</v>
      </c>
      <c r="K57" s="8">
        <f>SUM(K8:K55)</f>
        <v>0</v>
      </c>
    </row>
    <row r="58" spans="5:22" ht="12.75"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</row>
    <row r="59" spans="5:22" ht="12.75"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</row>
    <row r="60" spans="5:14" ht="12.75">
      <c r="E60" s="10"/>
      <c r="F60" s="10"/>
      <c r="G60" s="10"/>
      <c r="H60" s="11"/>
      <c r="I60" s="10"/>
      <c r="J60" s="12"/>
      <c r="K60" s="12"/>
      <c r="L60" s="10"/>
      <c r="M60" s="10"/>
      <c r="N60" s="10"/>
    </row>
    <row r="61" spans="5:14" ht="12.75">
      <c r="E61" s="10"/>
      <c r="F61" s="10"/>
      <c r="G61" s="10"/>
      <c r="H61" s="11"/>
      <c r="I61" s="10"/>
      <c r="N61" s="10"/>
    </row>
    <row r="62" spans="5:8" ht="12.75">
      <c r="E62" s="1"/>
      <c r="F62" s="1"/>
      <c r="G62" s="1"/>
      <c r="H62" s="7"/>
    </row>
    <row r="63" spans="5:8" ht="12.75">
      <c r="E63" s="1"/>
      <c r="F63" s="1"/>
      <c r="G63" s="1"/>
      <c r="H63" s="7"/>
    </row>
    <row r="64" spans="5:22" ht="20.25">
      <c r="E64" s="9"/>
      <c r="F64" s="9" t="s">
        <v>17</v>
      </c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</row>
    <row r="65" spans="5:22" ht="20.25"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</row>
    <row r="66" spans="5:22" ht="20.25">
      <c r="E66" s="9"/>
      <c r="F66" s="9" t="s">
        <v>18</v>
      </c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</row>
    <row r="67" spans="5:22" ht="12.75"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</row>
    <row r="68" spans="5:22" ht="12.75"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</row>
    <row r="69" spans="5:22" ht="12.75"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</row>
  </sheetData>
  <autoFilter ref="A6:L43"/>
  <mergeCells count="10">
    <mergeCell ref="H57:I57"/>
    <mergeCell ref="E5:I5"/>
    <mergeCell ref="J5:L5"/>
    <mergeCell ref="C7:E7"/>
    <mergeCell ref="D1:L1"/>
    <mergeCell ref="D2:J2"/>
    <mergeCell ref="B3:D3"/>
    <mergeCell ref="E3:I3"/>
    <mergeCell ref="B4:D4"/>
    <mergeCell ref="E4:J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U17"/>
  <sheetViews>
    <sheetView workbookViewId="0" topLeftCell="A1">
      <selection activeCell="C9" sqref="C9:T20"/>
    </sheetView>
  </sheetViews>
  <sheetFormatPr defaultColWidth="9.140625" defaultRowHeight="12.75"/>
  <sheetData>
    <row r="2" spans="2:21" s="13" customFormat="1" ht="15.75">
      <c r="B2" s="19"/>
      <c r="C2" s="14"/>
      <c r="D2" s="14" t="s">
        <v>17</v>
      </c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2:21" s="13" customFormat="1" ht="15.75">
      <c r="B3" s="19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spans="2:21" s="13" customFormat="1" ht="15.75">
      <c r="B4" s="19"/>
      <c r="C4" s="14"/>
      <c r="D4" s="14" t="s">
        <v>18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11" spans="2:12" s="1" customFormat="1" ht="15.75">
      <c r="B11" s="10"/>
      <c r="C11" s="10"/>
      <c r="D11" s="10"/>
      <c r="E11" s="10"/>
      <c r="F11" s="11"/>
      <c r="G11" s="10"/>
      <c r="H11" s="12"/>
      <c r="I11" s="12"/>
      <c r="J11" s="10"/>
      <c r="K11" s="10"/>
      <c r="L11" s="10"/>
    </row>
    <row r="12" spans="2:12" s="1" customFormat="1" ht="15.75">
      <c r="B12" s="10"/>
      <c r="C12" s="10"/>
      <c r="D12" s="10"/>
      <c r="E12" s="10"/>
      <c r="F12" s="11"/>
      <c r="G12" s="10"/>
      <c r="H12" s="91" t="s">
        <v>27</v>
      </c>
      <c r="I12" s="91"/>
      <c r="J12" s="8" t="e">
        <f>SUM(#REF!)</f>
        <v>#REF!</v>
      </c>
      <c r="K12" s="8" t="e">
        <f>SUM(#REF!)</f>
        <v>#REF!</v>
      </c>
      <c r="L12" s="10"/>
    </row>
    <row r="13" s="1" customFormat="1" ht="15.75">
      <c r="F13" s="7"/>
    </row>
    <row r="14" s="1" customFormat="1" ht="15.75">
      <c r="F14" s="7"/>
    </row>
    <row r="15" s="9" customFormat="1" ht="20.25">
      <c r="D15" s="9" t="s">
        <v>17</v>
      </c>
    </row>
    <row r="16" s="9" customFormat="1" ht="20.25"/>
    <row r="17" s="9" customFormat="1" ht="20.25">
      <c r="D17" s="9" t="s">
        <v>18</v>
      </c>
    </row>
  </sheetData>
  <mergeCells count="1">
    <mergeCell ref="H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CAPCS-Dispozitive</cp:lastModifiedBy>
  <cp:lastPrinted>2017-06-21T13:37:38Z</cp:lastPrinted>
  <dcterms:created xsi:type="dcterms:W3CDTF">2017-08-17T12:48:14Z</dcterms:created>
  <dcterms:modified xsi:type="dcterms:W3CDTF">2024-06-20T11:02:53Z</dcterms:modified>
  <cp:category/>
  <cp:version/>
  <cp:contentType/>
  <cp:contentStatus/>
</cp:coreProperties>
</file>