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1"/>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<sst xmlns="http://schemas.openxmlformats.org/spreadsheetml/2006/main" count="969" uniqueCount="268">
  <si>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</si>
  <si>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</si>
  <si>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</si>
  <si>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</si>
  <si>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</si>
  <si>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</si>
  <si>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</si>
  <si>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</si>
  <si>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</si>
  <si>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</si>
  <si>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</si>
  <si>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</si>
  <si>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</si>
  <si>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</si>
  <si>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</si>
  <si>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</si>
  <si>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</si>
  <si>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</si>
  <si>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</si>
  <si>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</si>
  <si>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</si>
  <si>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</si>
  <si>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</si>
  <si>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</si>
  <si>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</si>
  <si>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</si>
  <si>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</si>
  <si>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</si>
  <si>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</si>
  <si>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</si>
  <si>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tehnice</t>
  </si>
  <si>
    <t>Specificaţii de preț</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</si>
  <si>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</si>
  <si>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Bucată</t>
  </si>
  <si>
    <t>Suma estimativ</t>
  </si>
  <si>
    <t>Achiziționarea centralizată de consumabile medicale conform necesităților IMSP, pentru anul 2023</t>
  </si>
  <si>
    <t>Ac pentru punctie lombara 18 G</t>
  </si>
  <si>
    <t>Ac pentru punctie lombara 19G</t>
  </si>
  <si>
    <t>Ac pentru punctie lombara 20G</t>
  </si>
  <si>
    <t>Ac pentru punctie spinală (Whitacre) 22G</t>
  </si>
  <si>
    <t>Ac pentru puncție spinala (Whitacre) 24G</t>
  </si>
  <si>
    <t>Ac pentru punctie spinala (Whitacre) 25G</t>
  </si>
  <si>
    <t>Ac pentru punctie spinala (Whitacre) 26G</t>
  </si>
  <si>
    <t>Ac pentru punctie spinala (Whitacre) 27G</t>
  </si>
  <si>
    <t>Bahile (de unica folosinta)</t>
  </si>
  <si>
    <t xml:space="preserve">Bandaj elastic - 2 m x 8 cm </t>
  </si>
  <si>
    <t>Bandaj elastic - 3-4 m x 10 cm</t>
  </si>
  <si>
    <t>Bandaj elastic - 5-6 m x 12 cm</t>
  </si>
  <si>
    <t>Bandaj elastic - 7 m x 12 cm</t>
  </si>
  <si>
    <t>Bonete medicale bufante</t>
  </si>
  <si>
    <t>Burete hemostatic 10x 10x 10 mm</t>
  </si>
  <si>
    <t>Burete hemostatic 80 x 50 x 10 mm</t>
  </si>
  <si>
    <t>Cateter de aspirare pentru igiena cavitatii bucale adult</t>
  </si>
  <si>
    <t>Cateter de aspirare pentru igiena cavitii bucale Fr 10 (Neonatologie/Pediatrie)</t>
  </si>
  <si>
    <t>Cateter de aspirare pentru igiena cavitii bucale Fr 6 (Neonatologie/Pediatrie)</t>
  </si>
  <si>
    <t>Cateter de aspirare pentru igiena cavitii bucale Fr 8 (Neonatologie/Pediatrie)</t>
  </si>
  <si>
    <t>Cateter de aspiratie CH 14</t>
  </si>
  <si>
    <t>Cateter de aspiratie CH 14, cu supapă</t>
  </si>
  <si>
    <t>Cateter de aspiratie CH 16</t>
  </si>
  <si>
    <t>Cateter de aspiratie CH 16, cu supapă</t>
  </si>
  <si>
    <t>Cateter de aspiratie CH 18</t>
  </si>
  <si>
    <t>Cateter de aspiratie CH 18, cu supapă</t>
  </si>
  <si>
    <t>Cateter i/v periferic 14G</t>
  </si>
  <si>
    <t>Cateter i/v periferic 16G</t>
  </si>
  <si>
    <t>Cateter i/v periferic 18G</t>
  </si>
  <si>
    <t>Cateter i/v periferic 20G</t>
  </si>
  <si>
    <t>Cateter i/v periferic 22G</t>
  </si>
  <si>
    <t>Cateter i/v periferic 24G</t>
  </si>
  <si>
    <t>Cateter i/v periferic 26G</t>
  </si>
  <si>
    <t>Cateter urinar (Nelaton) (marimi disponibile) CH 10"</t>
  </si>
  <si>
    <t>Cateter urinar (Nelaton) (marimi disponibile) CH 12"</t>
  </si>
  <si>
    <t>Cateter urinar (Nelaton) (marimi disponibile) CH 14"</t>
  </si>
  <si>
    <t>Cateter urinar (Nelaton) (marimi disponibile) CH 16"</t>
  </si>
  <si>
    <t>Cateter urinar (Nelaton) (marimi disponibile) CH 18"</t>
  </si>
  <si>
    <t>Cateter urinar (Nelaton) (marimi disponibile) CH 20"</t>
  </si>
  <si>
    <t>Cateter urinar (Nelaton) (marimi disponibile) CH 22"</t>
  </si>
  <si>
    <t>Cateter urinar (Nelaton) (marimi disponibile) CH 8"</t>
  </si>
  <si>
    <t>Cateter urinar (Nelaton) (marimidisponibile) CH 6</t>
  </si>
  <si>
    <t>Ceara pentru hemostaza</t>
  </si>
  <si>
    <t>Cearsafuri medicale ~ 200*150 cm</t>
  </si>
  <si>
    <t>Cearsafuri medicale ~ 50*40cm</t>
  </si>
  <si>
    <t>Emplastru ~ 2.5x500cm</t>
  </si>
  <si>
    <t>Emplastru ~ 5x500cm</t>
  </si>
  <si>
    <t>Emplastru bactericid (2,5x7,2)</t>
  </si>
  <si>
    <t>Garou hemostatic cu fixator</t>
  </si>
  <si>
    <t>Halat chirurgical steril L</t>
  </si>
  <si>
    <t>Halat chirurgical steril M</t>
  </si>
  <si>
    <t>Halat chirurgical steril ranforsat L</t>
  </si>
  <si>
    <t>Halat chirurgical steril ranforsat M</t>
  </si>
  <si>
    <t>Halat chirurgical steril ranforsat S</t>
  </si>
  <si>
    <t>Halat chirurgical steril ranforsat XL</t>
  </si>
  <si>
    <t>Halat chirurgical steril ranforsat XXL</t>
  </si>
  <si>
    <t>Halat chirurgical steril S</t>
  </si>
  <si>
    <t>Halat chirurgical steril XL</t>
  </si>
  <si>
    <t>Halat chirurgical steril XXL</t>
  </si>
  <si>
    <t>Halate de unica folosinta cu legaturi</t>
  </si>
  <si>
    <t xml:space="preserve">Injector seringă pentru perfuzie 50 ml </t>
  </si>
  <si>
    <t>Masca chirurgicala avansata</t>
  </si>
  <si>
    <t>Masca de examinare simpla</t>
  </si>
  <si>
    <t>Microperfuzoare sterile (fluturas) cu ac G 19</t>
  </si>
  <si>
    <t>Microperfuzoare sterile (fluturas) cu ac G 20</t>
  </si>
  <si>
    <t>Microperfuzoare sterile (fluturas) cu ac G 21</t>
  </si>
  <si>
    <t>Microperfuzoare sterile (fluturas) cu ac G 22</t>
  </si>
  <si>
    <t>Microperfuzoare sterile (fluturas) cu ac G23</t>
  </si>
  <si>
    <t>Microperfuzoare sterile (fluturas) cu ac G24</t>
  </si>
  <si>
    <t>Microperfuzoare sterile (fluturas) cu ac G25</t>
  </si>
  <si>
    <t>Microperfuzoare sterile (fluturas) cu ac G27</t>
  </si>
  <si>
    <t>Plasa (implant) pentru hernioplastie 15x15cm</t>
  </si>
  <si>
    <t>Plasa (implant) pentru hernioplastie 15x8cm</t>
  </si>
  <si>
    <t>Plasa (implant) pentru hernioplastie 30x30cm</t>
  </si>
  <si>
    <t>Prelungitoare pentru sisteme infuzie</t>
  </si>
  <si>
    <t>Prelungitoare pentru sisteme infuzie (presiune inalta)</t>
  </si>
  <si>
    <t>Pungi pentru colectarea urinei 2 litri</t>
  </si>
  <si>
    <t>Saci deseuri (galbene) 50 l</t>
  </si>
  <si>
    <t>Saci/pungi autoclavabile, 50-80L</t>
  </si>
  <si>
    <t>Seringa Jane 120-150 ml</t>
  </si>
  <si>
    <t>Seringa Jane 60 ml (steril)</t>
  </si>
  <si>
    <t>Set chirurgical pentru interventii laborioase (de durata lunga), steril</t>
  </si>
  <si>
    <t>Set chirurgical standard steril</t>
  </si>
  <si>
    <t>Set de nastere steril</t>
  </si>
  <si>
    <t>Set ginecologic</t>
  </si>
  <si>
    <t>Set pentru anestezie epidurala, cu filtru, ac G18</t>
  </si>
  <si>
    <t>Set pentru cezariana</t>
  </si>
  <si>
    <t>Sistem pentru nutritie enterala, gravitational</t>
  </si>
  <si>
    <t>Sisteme stomice</t>
  </si>
  <si>
    <t>Sonda (cateter) urinara Foley CH 12</t>
  </si>
  <si>
    <t>Sonda (cateter) urinara Foley CH 14</t>
  </si>
  <si>
    <t>Sonda (cateter) urinara Foley CH 16</t>
  </si>
  <si>
    <t>Sonda (cateter) urinara Foley CH 18</t>
  </si>
  <si>
    <t>Sonda (cateter) urinara Foley CH 20</t>
  </si>
  <si>
    <t>Sonda (cateter) urinara Foley CH 22</t>
  </si>
  <si>
    <t>Sonda (cateter) urinara Foley CH 24</t>
  </si>
  <si>
    <t>Sonda (cateter) urinara Foley CH 26</t>
  </si>
  <si>
    <t>Sonda (cateter) urinara Foley CH 28</t>
  </si>
  <si>
    <t>Sonda (cateter) urinara Foley CH 30</t>
  </si>
  <si>
    <t>Sonda nazo-gastrica (tip Levin) CH 10</t>
  </si>
  <si>
    <t>Sonda nazo-gastrica (tip Levin) CH 12</t>
  </si>
  <si>
    <t>Sonda nazo-gastrica (tip Levin) CH 14</t>
  </si>
  <si>
    <t>Sonda nazo-gastrica (tip Levin) CH 16</t>
  </si>
  <si>
    <t>Sonda nazo-gastrica (tip Levin) CH 18</t>
  </si>
  <si>
    <t>Sonda nazo-gastrica (tip Levin) CH 20</t>
  </si>
  <si>
    <t>Sonda nazo-gastrica (tip Levin) CH 6</t>
  </si>
  <si>
    <t>Sonda nazo-gastrica (tip Levin) CH 8</t>
  </si>
  <si>
    <t>Spatule din lemn (apasatoare de limba),sterile</t>
  </si>
  <si>
    <t>Specula ginecologica tip Cusco L</t>
  </si>
  <si>
    <t>Specula ginecologica tip Cusco M</t>
  </si>
  <si>
    <t>Specula ginecologica tip Cusco S</t>
  </si>
  <si>
    <t>Tampoane impregnate cu alcool (large size)</t>
  </si>
  <si>
    <t>Tampoane impregnate cu alcool (standard size)</t>
  </si>
  <si>
    <t xml:space="preserve">Tamponașe sterile fără alcool,  p/u aplicarea după procedura (large size) </t>
  </si>
  <si>
    <t>Tamponașe sterile fără alcool,  p/u aplicarea după procedura (standard size)</t>
  </si>
  <si>
    <t>1.Metalic (oțel inoxidabil , ascuțit 45°) 2. diametru 18G 3.de unică folosință 4.ambou transparent 5.steril 6. 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</si>
  <si>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11.Metalic (oțel inoxidabil , ascuțit 45°) 2. diametru 19G 3.de unică folosință 4.ambou transparent 5.steril 6. ambalat individual  7. vîrf ascuțit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</si>
  <si>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1.Metalic (oțel inoxidabil , ascuțit 45°) 2. diametru 20G 3.de unică folosință 4.ambou transparent 5.steril 6. 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</si>
  <si>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1.Pencil-point Ø 22G 2.conector (ambou) transparent 3. Lungimea acului 90 mm 4.steril 5.ambalat individual 6.dotat cu sistem tip lacat-cheie(luer-lock) care previne rotirea accidentală.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</si>
  <si>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1.Pencil-point Ø 24G 2.conector (ambou) transparent 3. Lungimea acului 90 mm4.steril 5.ambalat individual 6.dotat cu sistem tip lacat-cheie(luer-lock)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</si>
  <si>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1.Pencil-point Ø 25G 2.conector (ambou) transparent 3. Lungimea acului 90 mm 4.steril 5.ambalat individual 6.dotat cu sistem tip lacat-cheie(luer-lock) care previne rotirea accidentală. 7. distanța vîrf orificiu ~1,2 mm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</si>
  <si>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1.Pencil-point Ø 26G 2.conector (ambou) transparent 3. Lungimea acului 90 mm 4.steril 4.ambalat individual 5.Dotat cu sistem tip lacat-cheie(luer-lock) care previne rotirea accidentală. 7. distanța vîrf orificiu 1,2 mm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</si>
  <si>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1.Pencil-point Ø 27G 2.conector (ambou) transparent 3. Lungimea acului 90 mm 4.steril 4.ambalat individual 5.Dotat cu sistem tip lacat-cheie(luer-lock) care previne rotirea accidentală. 7. distanța vîrf orificiu ~1,2 mm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</si>
  <si>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Impermiabil (HDPE, LDPE, CPE)  ≥ 15 pm 2.mărime: 41*15cm (devierea admisă 2 cm) 3.dotate cu bandă elastică 4.de unică folosință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</si>
  <si>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1.Nesteril 2.lățime:8 cm ± 2cm (stare liberă) 3.lungime: 2 m (stare liberă) 4.cleme de fixare 5.ambalaj individual 6.țesătură: bumbac-min 60%, poliamidă și/sau elastan  7. elasticitate: ≥ 100%.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</si>
  <si>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1.Nesteril 2.lățime:10 cm ± 2cm (stare liberă) 3.lungime: 3-4 m (stare liberă) 4.cleme de fixare 5.ambalaj individual 6.țesătură: bumbac-min 60%, poliamidă și/sau elastan  7. elasticitate: ≥ 100%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</si>
  <si>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1.Nesteril 2.lățime:12 cm ± 2cm (stare liberă) 3.lungime: 5-6 m (stare liberă) 4.cleme de fixare 5.ambalaj individual 6.țesătură: bumbac-min 60%, poliamidă și/sau elastan  7. elasticitate: ≥ 100%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</si>
  <si>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1.Nesteril 2.lățime:12 cm ± 2cm (stare liberă) 3.lungime: 7 m (stare liberă) 4.cleme de fixare 5.ambalaj individual 6.țesătură: bumbac-min 60%, poliamidă și/sau elastan  7. elasticitate: ≥ 100%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</si>
  <si>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de unică folosință 2.material: nețesut (polipropilenă) 3.ambalat: cîte 50 - 100 buc. 4.greutatea unității nu mai puțin de 3.8 g. 5. Circumferința la extindere min 60 cm.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</si>
  <si>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10x10x10 mm 2.Insolubil în apă 3.absorbabil 100% 4.sterilizare: radiații gamma 5.ambalate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</si>
  <si>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80x50x10 mm 2.Insolubil în apă 3.absorbabil 100% 4.sterilizare: radiații gamma 5.ambalate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</si>
  <si>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1.pentru adulți 2. 2 găuri de aspirație 3.vîrf atraumatic 4.conector la mîner pentru aspirație.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</si>
  <si>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10 Fr  3.vîrf atraumatic 4.conector la mîner pentru aspirație.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</si>
  <si>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6 Fr  3.vîrf atraumatic 4.conector la mîner pentru aspirație.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</si>
  <si>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8 Fr  3.vîrf atraumatic 4.conector la mîner pentru aspirație.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</si>
  <si>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14 (Fr) 2. lungime: 50 cm ± 2 cm. 3.material: PVC (Polyvinyl chloride) 4.transparent cu linie XRO 5. marcare in cm, interval de 1cm. 6. atraumatic 7.Ambalare individuală, 8. Pe ambalajul produsului sa fie indicat,ca cateterul este pentru aspiratie traheala; 9. cu vacuum control;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</si>
  <si>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14 (Fr) 2. lungime: 50 cm ± 2 cm.3.material: PVC (Polyvinyl chloride) 4.transparent cu linie XRO 5. marcare in cm 6. atraumatic 7. cu supapă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</si>
  <si>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16 (Fr) 2. lungime: 50 cm ± 2 cm 3.material: PVC (Polyvinyl chloride) 4.transparent cu linie XRO 5. marcare in cm, interval de 1cm. 6. atraumatic 7.Ambalare individuală, 8. Pe ambalajul produsului sa fie indicat,ca cateterul este pentru aspiratie traheala; 9. cu vacuum control;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</si>
  <si>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16 (Fr) 2. lungime: 50 cm ± 2 cm 3.material: PVC (Polyvinyl chloride) 4.transparent cu linie XRO 5. marcare in cm 6. atraumatic 7. cu supapă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</si>
  <si>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18 (Fr) 2. lungime: 50 cm ± 2 cm. 3.material: PVC (Polyvinyl chloride) 4.transparent cu linie XRO 5. marcare in cm, interval de 1cm. 6. atraumatic 7.Ambalare individuală, 8. Pe ambalajul produsului sa fie indicat,ca cateterul este pentru aspiratie traheala; 9. cu vacuum control;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</si>
  <si>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18 (Fr) 2. lungime: 50 cm ± 2 cm. 3.material: PVC (Polyvinyl chloride) 4.transparent cu linie XRO 5. marcare in cm 6. atraumatic  7. cu supapă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</si>
  <si>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1.dimensiune: 14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</si>
  <si>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1.dimensiune: 16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</si>
  <si>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1.dimensiune: 18 G2.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</si>
  <si>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1.dimensiune: 20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</si>
  <si>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1.dimensiune: 22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</si>
  <si>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1.dimensiune: 24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</si>
  <si>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1.dimensiune: 26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</si>
  <si>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10 2.lungimea 40-42cm 3.material PVC 4.atraumatic 5.cu două orificii laterale  5.Steril 6.cod culoare internatională 7. tub moale 8. Acul cateterului cu mecanism automat de protecție de impungere accidentală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</si>
  <si>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12 2.lungimea 40-42cm 3.material PVC 4.atraumatic 5.cu două orificii laterale  5.Steril 6.cod culoare internatională  7. tub moale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</si>
  <si>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14 2.lungimea 40-42cm 3.material PVC 4.atraumatic 5.cu două orificii laterale  5.Steril 6.cod culoare internatională  7. tub moale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</si>
  <si>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16 2.lungimea 40-42cm 3.material PVC 4.atraumatic 5.cu două orificii laterale  5.Steril 6.cod culoare internatională  7. tub moale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</si>
  <si>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18 2.lungimea 40-42cm 3.material PVC 4.atraumatic 5.cu două orificii laterale  5.Steril 6.cod culoare internatională  7. tub moale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</si>
  <si>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20 2.lungimea 40-42cm 3.material PVC 4.atraumatic 5.cu două orificii laterale  5.Steril 6.cod culoare internatională  7. tub moale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</si>
  <si>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22 2.lungimea 40-42cm 3.material PVC 4.atraumatic 5.cu două orificii laterale  5.Steril 6.cod culoare internatională  7. tub moale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</si>
  <si>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8 2.lungimea 40-42cm 3.material PVC 4.atraumatic 5.cu două orificii laterale  5.Steril 6.cod culoare internatională  7. tub moale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</si>
  <si>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CH 6 2.lungimea 40-42cm 3.material PVC 4.atraumatic 5.cu două orificii laterale  5.Steril 6.cod culoare internatională   7. tub moale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</si>
  <si>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cel puțin 3 (trei) componente: ceara de albine, parafină, izopropil palmitat 2.steril 3.greutatea per buc. ~ 2,5gr 4. ambalaj individual 5.fără acțiune biochimică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</si>
  <si>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1.material: nețesut, SMS, 29-35 g/m.p. 2.dimensiune: ~200*150 cm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</si>
  <si>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1.material: nețesut, SMS, 29-35 g/m.p. 2.dimensiune: ~50*40 cm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</si>
  <si>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"l.Adeziv 2.Material tesut 3. Neiritant, nonalergic, testat dermatologic 4.Dimensiuni ~ 2.5x500cm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</si>
  <si>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"l.Adeziv 2.Material tesut 3. nonalergic, testat dermatologic 4.Dimensiuni ~ 5x500cm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</si>
  <si>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1.emplastru bactericid 2.mărime: 2.5 X 7.2 cm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</si>
  <si>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dimensiuni: lungime ~ 40 cm X Iățime ~ 2.5 cm 2.fixator din plastic 3.cu sistem de siguranță închidere/deschidere rapidă, dotat cu un dispozitiv de închidere sigur și ușor de folosit cu o singură mână 4.material: țesut,  nu conţine latex și Garoul medical este hipoalergenic și poate fi utilizat în cazul persoanelor cu pielea sensibilă;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</si>
  <si>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132 cm 9. Halatul să corespundă standarului EN 13795 sau echivalentul.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</si>
  <si>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1.mărimea: M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125 cm 9. Halatul să corespundă standarului EN 13795 sau echivalentul.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</si>
  <si>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Halat chirurgical steril ranforsat L 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132 cm 9. Halatul să corespundă standarului EN 13795 sau echivalentul.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</si>
  <si>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Halat chirurgical steril ranforsat M 1.mărimea: M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125 cm 9. Halatul să corespundă standarului EN 13795 sau echivalentul.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</si>
  <si>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Halat chirurgical steril ranforsat S 1.mărimea: S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117 cm 9. Halatul să corespundă standarului EN 13795 sau echivalentul.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</si>
  <si>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Halat chirurgical steril ranforsat XL1.mărimea: XL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140 cm 9. Halatul să corespundă standarului EN 13795 sau echivalentul.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</si>
  <si>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Halat chirurgical steril ranforsat XXL1.mărimea: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150 cm 9. Halatul să corespundă standarului EN 13795 sau echivalentul.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</si>
  <si>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1.mărimea: S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117 cm 9. Halatul să corespundă standarului EN 13795 sau echivalentul.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</si>
  <si>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1.mărimea: XL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140 cm 9. Halatul să corespundă standarului EN 13795 sau echivalentul.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</si>
  <si>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150 cm 9. Halatul să corespundă standarului EN 13795 sau echivalentul.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</si>
  <si>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Halat medical de uz unic, material nețesut, densitatea min 35g/m.p. Înălțimea mărimea S (110 cm ±5 cm), mărimea M (110 cm ±5 cm), L (115 cm ±5 cm), XL (120 cm ±5 cm), XXL (130 cm ±5 cm),  XXXL (140 cm ±5 cm), cu fixare spate prin legături în două nivele, fixare ajustată la gât, manșetă pentru fixare la mâneci. Mărimi disponibile (S,M,L,XL,XXL, XXXL), Certificat CE/ Declarație de conformitate sau certificat de la ANSP(pentru producătorii autohtoni) în funcție de evaluarea conformității cu anexele corespunzătoare pentru produsul dat. Certificat ISO 13485 și/sau ISO 9001 (în dependență de categoria produsului). *Pentru producătorii autohtoni: Sa se prezinte Certificatele la materia primă *Catalogul producătorului/prospecte/documente tehnice de confirmare a specificațiilor tehnice pentru produsul oferit semnat electronic * În ofertă se va indica codul produsului oferit pentru a putea fi identificat conform catalogului prezentat. * Mostre - Se vor prezenta 2 buc. ambalate si etichetate (se accepta inscriptia pe ambalaj in una din limbile de circulate intemationala)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</si>
  <si>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3 componente 2. adaptată pentru perfuzie 3. luer-lock 4. Presiune înaltă 5. material : polipropilenă, fără latex 6. pistonul stop 7. gradat  8. steril 9. radiopac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</si>
  <si>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1.material: SMS 3 straturi. 3.cusută cu ultrasunet pentru fixare 4.fără latex 5.fără fibre din sticlă, 6.cu benzi de legare 7.bandă pentru fixare la nas 8. 3 pliuri 4.cu bandă anti-aburire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</si>
  <si>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1.material: polipropilenă - nețesut, 3 straturi, 3 pliuri 2.fixare:cu elastic 3.culoare: alb, albastru sau verde 4. fixator pentru nas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</si>
  <si>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1.mărime:19 G 2.ac din oțel inoxidabil, siliconat cu extensie 3.cu aripi și tubulatura 4. lungimea tubulaturii — 315  mm ± 15 mm fabricat din PVC, transparent, moale, flexibil, prevazut cu conector luer-lock si capac de închidere 5.steril 6.cod în culorile intemaționale conform mărimii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</si>
  <si>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 20G 2.ac din oțel inoxidabil, siliconat cu extensie 3.cu aripi și tubulatura 4. lungimea tubulaturii — 315  mm ± 15 mm  fabricat din PVC, transparent, moale, flexibil, prevazut cu conector luer-lock si capac de închidere 5.steril 6.cod în culorile intemaționale conform mărimii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</si>
  <si>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 21G 2.ac din oțel inoxidabil, siliconat cu extensie 3.cu aripi și tubulatura 4. lungimea tubulaturii — 315  mm ± 15  mm fabricat din PVC, transparent, moale, flexibil, prevazut cu conector luer-lock si capac de închidere 5.steril 6.cod în culorile intemaționale conform mărimii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</si>
  <si>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 22G 2.ac din oțel inoxidabil, siliconat cu extensie 3.cu aripi și tubulatura 4. lungimea tubulaturii — 315  mm ± 15 mm fabricat din PVC, transparent, moale, flexibil, prevazut cu conector luer-lock si capac de închidere 5.steril 6.cod în culorile intemaționale conform mărimii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</si>
  <si>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 23G 2.ac din oțel inoxidabil, siliconat cu extensie 3.cu aripi și tubulatura 4. lungimea tubulaturii — 315  mm ± 15 mm fabricat din PVC, transparent, moale, flexibil, prevazut cu conector luer-lock si capac de închidere 5.steril 6.cod în culorile intemaționale conform mărimii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</si>
  <si>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 24G 2.ac din oțel inoxidabil, siliconat cu extensie 3.cu aripi și tubulatura 4. lungimea tubulaturii — 315  mm ± 15 mm fabricat din PVC, transparent, moale, flexibil, prevazut cu conector luer-lock si capac de închidere 5.steril 6.cod în culorile intemaționale conform mărimii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</si>
  <si>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 25G 2.ac din oțel inoxidabil, siliconat cu extensie 3.cu aripi și tubulatura 4. lungimea tubulaturii —315  mm ± 15 mm fabricat din PVC, transparent, moale, flexibil, prevazut cu conector luer-lock si capac de închidere 5.steril 6.cod în culorile intemaționale conform mărimii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</si>
  <si>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1.mărime: 27G 2.ac din oțel inoxidabil, siliconat cu extensie 3.cu aripi și tubulatura 4. lungimea tubulaturii — 315  mm ± 15 mm fabricat din PVC, transparent, moale, flexibil, prevazut cu conector luer-lock si capac de închidere 5.steril 6.cod în culorile intemaționale conform mărimii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</si>
  <si>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mărime: 15 x 15 cm 2.steril 3. material: polipropilenă, tricotat, monofilament 4. diametrul firului 0,15 5. elasticitate bidirecțională 6.termen de valabilitate 5 ani 7.ambalaj dublu  8.transparent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</si>
  <si>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mărime: 15 x 8 cm 2.steril 3. material: polipropilenă, tricotat, monofilament 4. diametrul firului 0,15 5. elasticitate bidirecțională 6.termen de valabilitate 5 ani 7.ambalaj dublu  8.transparent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</si>
  <si>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mărime: 30 x 30 cm 2.steril 3. material: polipropilenă, tricotat, monofilament 4. diametrul firului 0,15 5. elasticitate bidirecțională 6.termen de valabilitate 5 ani 7.ambalaj dublu  8.transparent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</si>
  <si>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1.steril 2.lungime: 150 cm 3.material: PVC, transparent 4.de unică folosință 5.ambalaj individual 6.Conector: Luer-Lock 7.teremen de valabilitate - 3 ani de la livrare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</si>
  <si>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"l.Steril, apirogen, ne-toxic 2.Lungimea 150cm 3.Material: PVC, transparent, presiune 4-7 bari 4. Unica folosinta 5.Ambalaj individual 6.Conectare Luer-Lock 7.Tremen de valabilitate - 3 ani de la livrare.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</si>
  <si>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1.volum: 2 litri 2.steril 3.Cu valvă de evacuare 4.material: PVC, transparent 5. gradate (g) 6.Cu tub conector (posibilitatea de a fi conectat la sonda urinară) 7.Ambalaj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</si>
  <si>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tip: Jane 2.mărime: 120 - 150 ml 3.ambalaj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</si>
  <si>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tip: Jane 2.mărime: 60 ml 3.ambalaj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</si>
  <si>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"Camp pentru masa de instrumente cu Zona reinforsata din SMS 150x190cm (+/-10cm) - 1 buc Camp pentru Masa Mayo cu reinforsare SMS 80x140 cm(+/-10 cm) - 1 buc Servetel pentru absorbtie- sa nu lase scame- 30x35 cm (+/- 10 cm) - 2 buc Camp in forma de U. 200x310 cm (+/-10cm) - 1 buc • Zona de incizie-10x110 cm (+/-5 cm); • Banda de pozitionare - pe toata suprafata zonei de incizie, impregnate in tesatura, latimea de &gt;5cm; • Zona absorbanta - pe toata suprafata de incizie; rezistenta la penetrare lichide de min. 150 cm de H20/cm2 • Fixatoare pentru tuburi - 4 buc. din SMS; •    Material SMS pe toata suprafata campului, cu rezistenta lichide &gt; 50 cm H20/cm2 Camp parte superioara. 150x270 cm (+/- 10 cm) - 1 buc • Banda de pozitionare- pe toata suprafata zonei de incizie, impregnate in tesatura, latimea de &gt; 5 cm; • Zona absorbanta- pe toata suprafata de incizie; rezistenta la penetrare lichine de 150 cm de H20/cm2 • Material SMS pe toata suprafata campului, cu rezistenta lichide min. 150 cm H20/cm2 Camp parte laterala. 95*105 cm ( +/- 10 cm) - 2 buc • Banda de pozitionare- pe toata suprafata zonei de incizie, impregnate in tesatura, latimea de &gt;5 cm; •    Zona absorbanta- pe toata suprafata de incizie; rezistenta la penetrare lichine de min 150 cm de H20/cm2 • Material SMS pe toata suprafata campului, cu rezistenta lichide min. 150 cm H20/cm2 Banda de pozitionare 10*50 ( +/-5cm) - 1 buc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</si>
  <si>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"Camp pentru masa de instrumente cu Zona reinforsata din SMS 150x190cm (+/-10cm) - 1 buc Camp pentru Masa Mayo cu reinforsare SMS 80x140 cm(+/-10 cm) - 1 buc Servetel pentru absorbtie - sa nu lase scame - 30x35 cm (+/- 10 cm) - 2 buc Camp parte inferioara. 190 x 195 cm (+/-10cm) - 1 buc • Banda de pozitionare- pe toata suprafata zonei de incizie, impregnate in tesatura, latimea de &gt; 5 cm; • Zona absorbanta - pe toata suprafata de incizie; rezistenta la penetrare lichide de min. 150 cm de H20/cm2 • Material SMS pe toata suprafata campului, cu rezistenta lichide &gt; 50 cm H20/cm2 Camp parte superioarS. 150x270 cm (+/- 10 cm) - 1 buc • Banda de pozitionare- pe toata suprafata zonei de incizie, impregnate in tesatura, latimea de &gt; 5 cm; • Zona absorbanta- pe toata suprafata de incizie; rezistenta la penetrare lichine de min 150 cm de H20/cm2 • Material SMMS pe toata suprafata campului, cu rezistenta lichide min. 150 cm H20/cm2 Banda de pozitionare 10*50 ( +/-5cm) - 1 buc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</si>
  <si>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I. 1. cearșaf laminat 2.mărime: 100 X 75 cm 3. 1 bucată II. 1.șcrvețele absorbante dense 2.mărime 80 X 70 cm (+/-5 cm) 3.4 bucăți III.1.scutec (protector) 2. mărime :90 X 60 cm 3.1 bucată IV.1șorț laminat 2.1 buc V. 1. bonetă 2.1 bucată VI.1.mască chirurgicală 2. trei straturi cu elastic 3. 1 bucată VII. 1.cerșaf 2. material: SMS 3.mărime: 130 X 75 cm 4.1 bucată VIII.1.camă ombelicală 2. 1 bucată IX.1.mini rulou de vată 2. 2 buc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</si>
  <si>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I. 1.oglinda vaginală tip Cusco 2. material: plastic, trasparent 3.depărtător tip „surub” 4. steril, 5. ambalat individual - 1 buc. 6.mărimi disponibile S, M, L  II. 1.mănuși de unică folosință - 2buc. III. 1.periuță cito-brush combi 2. steril - 1 buc. IV. 1.cearșaf (de așternut) V 1.ambalat individual (set)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</si>
  <si>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I. 1.ac tip Tuohy 2. mărime: 18 G, 8cm 3. marcat la fiecare 10 mm II. 1. cateter mărime 19G, 90 cm III. 1. adaptor Tuhy Borst IV. 1. filtru hidrofilic antibacterial V. 1.seringă - 10 ml 2. conector luer-lock 3. steril PVC 4. radiopac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</si>
  <si>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 xml:space="preserve"> l. 1. cerșaf pentru masa de instrumente 2. material: SMMS 3. mărime: ~150 x 200 cm - 1 buc. II. 1.cearșaf pentru cezariană cu buzunar colector 2.mărime: ~ 200 x 300 cm - 1 buc. III. 1.cearșaf pentru nou-nascut 2.mărime: ~ 75 x 90 cm. 1 buc. IV.1. clamă ombilicală - 1 buc. V.1.halat chirurgical (material SMS) ranforsat 2. mărime: L (universală) - 2buc. VI.1. prosop pentru mîini 2.mărime: 40 x 40 cm - 2 buc. VII.1. cearșaf 2.mărime: 100 x 100 cm - 1 buc.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</si>
  <si>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1.volum: 1200 ml 2.tansparent 3.gradat 4.cu tub 150 cm 5.ambalat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</si>
  <si>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Sistem stomic drenabil dintr-o singură piesă 1.cu evacuare 2. de tip deschis 3.dimensiuni: ~ 30 x 15 cm 4.sac din polipropilenă cu fereastra de vizualizare 5. flansa adezivă pentru fixare ≥ 24 ore 6. mecanizm de eliminare de tip deschis 7.O clemă la maximum 5 pungi 8.cu filtru de cărbune activat  9.Gaura de tăiere (dimensiune ochi) min 10-15 mm până la max 65-70 mm 10. Flanșă flexibilă cu suport de adeziv hidrocoloid special hipoalergenic cu aderare sigură și protecție maximă a pielii.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</si>
  <si>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12, lungimea 40 - 45 cm 2. balon simetric, rotund 3.cu 2 canale 4.material: latex siliconat sau silicon 5.orificii amplasate lateral 6.vîrf atraumatic, cilindric 7.steril 8.radiopac 9.valvă Luer - Lock tip seringă 10.ambalat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</si>
  <si>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14, lungimea 40 - 45 cm 2. balon simetric, rotund 3.cu 2 canale 4.material:  latex siliconat sau silicon 5.orificii amplasate lateral 6.vîrf atraumatic, cilindric 7.steril 8.radiopac 9.valvă Luer - Lock tip seringă 10.ambalat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</si>
  <si>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16, lungimea 40 - 45 cm 2. balon simetric, rotund 3.cu 2 canale 4.material: latex siliconat sau silicon 5.orificii amplasate lateral 6.vîrf atraumatic, cilindric 7.steril 8.radiopac 9.valvă Luer - Lock tip seringă 10.ambalat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</si>
  <si>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18, lungimea 40 - 45 cm 2. balon simetric, rotund 3.cu 2 canale 4.material: latex siliconat sau silicon 5.orificii amplasate lateral 6.vîrf atraumatic, cilindric 7.steril 8.radiopac 9.valvă Luer - Lock tip seringă 10.ambalat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</si>
  <si>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20, lungimea 40 - 45 cm 2. balon simetric, rotund 3.cu 2 canale 4.material: latex siliconat sau silicon  5.orificii amplasate lateral 6.vîrf atraumatic, cilindric 7.steril 8.radiopac 9.valvă Luer - Lock tip seringă 10.ambalat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</si>
  <si>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22, lungimea 40 - 45 cm 2. balon simetric, rotund 3.cu 2 canale 4.material: latex siliconat sau silicon 5.orificii amplasate lateral 6.vîrf atraumatic, cilindric 7.steril 8.radiopac 9.valvă Luer - Lock tip seringă 10.ambalat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</si>
  <si>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24, lungimea 40 - 45 cm 2. balon simetric, rotund 3.cu 2 canale 4.material: latex siliconat sau silicon 5.orificii amplasate lateral 6.vîrf atraumatic, cilindric 7.steril 8.radiopac 9.valvă Luer - Lock tip seringă 10.ambalat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</si>
  <si>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26, lungimea 40 - 45 cm 2. balon simetric, rotund 3.cu 2 canale 4.material: latex siliconat sau silicon 5.orificii amplasate lateral 6.vîrf atraumatic, cilindric 7.steril 8.radiopac 9.valvă Luer - Lock tip seringă 10.ambalat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</si>
  <si>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28, lungimea 40 - 45 cm 2. balon simetric, rotund 3.cu 2 canale 4.material: latex siliconat sau silicon 5.orificii amplasate lateral 6.vîrf atraumatic, cilindric 7.steril 8.radioopac 9.valvă Luer - Lock tip seringă 10.ambalat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</si>
  <si>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30, lungimea 40 - 45 cm 2. balon simetric, rotund 3.cu 2 canale 4.material: latex siliconat sau silicon 5.orificii amplasate lateral 6.vîrf atraumatic, cilindric 7.steril 8.radioopac 9.valvă Luer - Lock tip seringă 10.ambalat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</si>
  <si>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CH10, lungime:100 - 120 cm 2.radioopac 3.atraumatic 4.cu orificii laterale 5.tub simplu 6.material: PVC 7.marcaj de măsurare a adîncimii (cm) 8.steril 9.ambalat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</si>
  <si>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CH12, lungime:100 - 120 cm 2.radioopac 3.atraumatic 4.cu orificii laterale 5.tub simplu 6.material: PVC 7.marcaj de măsurare a adîncimii (cm) 8.steril 9.ambalat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</si>
  <si>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CH14, lungime:100 - 120 cm 2.radioopac 3.atraumatic 4.cu orificii laterale 5.tub simplu 6.material: PVC 7.marcaj de măsurare a adîncimii (cm) 8.steril 9.ambalat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</si>
  <si>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CH16, lungime:100 - 120 cm 2.radioopac 3.atraumatic 4.cu orificii laterale 5.tub simplu 6.material: PVC 7.marcaj de măsurare a adîncimii (cm) 8.steril 9.ambalat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</si>
  <si>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18, lungime:100 - 120 cm 2.radioopac 3.atraumatic 4.cu orificii laterale 5.tub simplu 6.material: PVC 7.marcaj de măsurare a adîncimii (cm) 8.steril 9.ambalat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</si>
  <si>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 20, lungime:100 - 120 cm 2.radioopac 3.atraumatic 4.cu orificii laterale 5.tub simplu 6.material: PVC 7.marcaj de măsurare a adîncimii (cm) 8.steril 9.ambalat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</si>
  <si>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CH6, lungime:100 - 120 cm 2.radioopac 3.atraumatic 4.cu orificii laterale 5.tub simplu 6.material: PVC 7.marcaj de măsurare a adîncimii (cm) 8.steril 9.ambalat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</si>
  <si>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CH8, lungime:100 - 120 cm 2.radioopac 3.atraumatic 4.cu orificii laterale 5.tub simplu 6.material: PVC 7.marcaj de măsurare a adîncimii (cm) 8.steril 9.ambalat individual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</si>
  <si>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1.material: lemn, margini si suprafete fin slefuite 2.dimensiuni: 150 x 18 x 1.6 - 2 mm 3.ambalate individual a cîte 100 buc 4.Steril.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</si>
  <si>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1.oglindă vaginala tip Cusco 2. mărime: L 3. material: plastic, trasparent 3. Depărtător tip „șurub” 4.steril 5.ambalate individual 6.Non-toxice, hipoalergice, apirogene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</si>
  <si>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1.oglindă vaginala tip Cusco 2. mărime: M 3. material: plastic, trasparent 3. Depărtător tip „șurub” 4.steril 5.ambalate individual, 6.Non-toxice, hipoalergice, apirogene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</si>
  <si>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1.oglindă vaginala tip Cusco 2. mărime: S 3. material: plastic, trasparent 3. Depărtător tip „șurub” 4.steril 5.ambalate individual 6.Non-toxice, hipoalergice, apirogene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</si>
  <si>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60 x 60 mm (±5 mm) 2. alcool izopropilic 70% 3.material nețesut 4.ambalat individual  6.în set a cîte min. 100 buc.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</si>
  <si>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65 x 35 mm (±5 mm) 2. alcool izopropilic 70% 3.material nețesut 4.ambalat individual  6.în set a cîte min. 100 buc.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</si>
  <si>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60 x 60 mm (±5 mm) 2.fără alcool 2.ambalat individual în cutii de cîte 100 bucăți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</si>
  <si>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1.dimensiuni:  65 x 35 mm (±5 mm) 2.fără alcool 2.ambalat individual în cutii de cîte 100 bucăți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</si>
  <si>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Pereche</t>
  </si>
  <si>
    <t>Set</t>
  </si>
  <si>
    <t>1.volum: 50 l, Material: Polietilenă ~ 0.050mm 2 Dimensiuni minim 600x700 mm (±10mm ) 3. cu pictogramă "Pericol biologic" 4.culoare galbenă 4.rezistență mecanică mare care nu permite scurgerea lichidelor. *Certificat de calitate pentru bunurile ofertate</t>
  </si>
  <si>
    <t>1.volum: 50 -80L, domeniul de temperatură pînă la 134 º C  2. Dimensiuni minim 600x700 mm (±10mm)  *Certificat de calitate pentru bunurile ofertate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</si>
</sst>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14"/>
      <name val="Times New Roman"/>
      <family val="1"/>
    </font>
    <font>
      <sz val="10"/>
      <color theme="1"/>
      <name val="Times New Roman"/>
      <family val="1"/>
    </font>
    <font>
      <sz val="14"/>
      <name val="Arial"/>
      <family val="2"/>
    </font>
    <font>
      <sz val="12"/>
      <color rgb="FFFF0000"/>
      <name val="Times New Roman"/>
      <family val="1"/>
    </font>
    <font>
      <sz val="10"/>
      <color rgb="FFFF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14">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2" fillId="0" borderId="1" xfId="20" applyFont="1" applyBorder="1" applyProtection="1">
      <alignment/>
      <protection locked="0"/>
    </xf>
    <xf numFmtId="0" fontId="8" fillId="0" borderId="1" xfId="20" applyFont="1" applyBorder="1" applyProtection="1">
      <alignment/>
      <protection locked="0"/>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0" fontId="3" fillId="4" borderId="3" xfId="20" applyFont="1" applyFill="1" applyBorder="1" applyAlignment="1">
      <alignment horizontal="center" vertical="center"/>
      <protection/>
    </xf>
    <xf numFmtId="0" fontId="4" fillId="4" borderId="4" xfId="20" applyFont="1" applyFill="1" applyBorder="1" applyAlignment="1">
      <alignment horizontal="center" vertical="center" wrapText="1"/>
      <protection/>
    </xf>
    <xf numFmtId="0" fontId="2" fillId="4"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0" fontId="6" fillId="0" borderId="1" xfId="0" applyFont="1" applyFill="1" applyBorder="1" applyAlignment="1">
      <alignment horizontal="center" vertical="top" wrapText="1"/>
    </xf>
    <xf numFmtId="0" fontId="1" fillId="3" borderId="1" xfId="20" applyFont="1" applyFill="1" applyBorder="1" applyProtection="1">
      <alignment/>
      <protection locked="0"/>
    </xf>
    <xf numFmtId="0" fontId="3" fillId="3" borderId="1" xfId="20" applyFont="1" applyFill="1" applyBorder="1" applyAlignment="1">
      <alignment horizontal="center" vertical="center" wrapText="1"/>
      <protection/>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2" fillId="0" borderId="1" xfId="20" applyFont="1" applyBorder="1" applyAlignment="1" applyProtection="1">
      <alignment horizontal="center"/>
      <protection locked="0"/>
    </xf>
    <xf numFmtId="0" fontId="0" fillId="0" borderId="1" xfId="0" applyBorder="1"/>
    <xf numFmtId="0" fontId="2" fillId="3" borderId="5" xfId="0" applyFont="1" applyFill="1" applyBorder="1" applyProtection="1">
      <protection locked="0"/>
    </xf>
    <xf numFmtId="0" fontId="2" fillId="0" borderId="5" xfId="0" applyFont="1" applyBorder="1" applyProtection="1">
      <protection locked="0"/>
    </xf>
    <xf numFmtId="0" fontId="14" fillId="0" borderId="0" xfId="20" applyFont="1" applyProtection="1">
      <alignment/>
      <protection locked="0"/>
    </xf>
    <xf numFmtId="1" fontId="10" fillId="0" borderId="1" xfId="0" applyNumberFormat="1" applyFont="1" applyBorder="1" applyAlignment="1" applyProtection="1">
      <alignment horizontal="center" vertical="center"/>
      <protection locked="0"/>
    </xf>
    <xf numFmtId="1" fontId="6" fillId="0" borderId="1" xfId="0" applyNumberFormat="1" applyFont="1" applyBorder="1" applyAlignment="1" applyProtection="1">
      <alignment horizontal="center" vertical="center" wrapText="1"/>
      <protection locked="0"/>
    </xf>
    <xf numFmtId="1" fontId="15" fillId="0" borderId="1" xfId="0" applyNumberFormat="1" applyFont="1" applyBorder="1" applyAlignment="1" applyProtection="1">
      <alignment horizontal="center" vertical="center"/>
      <protection locked="0"/>
    </xf>
    <xf numFmtId="1" fontId="15" fillId="3" borderId="1" xfId="0" applyNumberFormat="1" applyFont="1" applyFill="1" applyBorder="1" applyAlignment="1" applyProtection="1">
      <alignment horizontal="center" vertical="center"/>
      <protection locked="0"/>
    </xf>
    <xf numFmtId="1" fontId="10" fillId="3" borderId="1" xfId="0" applyNumberFormat="1" applyFont="1" applyFill="1" applyBorder="1" applyAlignment="1" applyProtection="1">
      <alignment horizontal="center" vertical="center"/>
      <protection locked="0"/>
    </xf>
    <xf numFmtId="1" fontId="10" fillId="3" borderId="1" xfId="20" applyNumberFormat="1" applyFont="1" applyFill="1" applyBorder="1" applyAlignment="1" applyProtection="1">
      <alignment horizontal="center" vertical="center"/>
      <protection locked="0"/>
    </xf>
    <xf numFmtId="1" fontId="11" fillId="3" borderId="1" xfId="20" applyNumberFormat="1" applyFont="1" applyFill="1" applyBorder="1" applyAlignment="1" applyProtection="1">
      <alignment horizontal="center" vertical="center" wrapText="1"/>
      <protection locked="0"/>
    </xf>
    <xf numFmtId="1" fontId="10" fillId="0" borderId="1" xfId="20" applyNumberFormat="1" applyFont="1" applyBorder="1" applyAlignment="1" applyProtection="1">
      <alignment horizontal="center" vertical="center"/>
      <protection locked="0"/>
    </xf>
    <xf numFmtId="4" fontId="2" fillId="3" borderId="5" xfId="20" applyNumberFormat="1" applyFont="1" applyFill="1" applyBorder="1" applyAlignment="1" applyProtection="1">
      <alignment vertical="top"/>
      <protection locked="0"/>
    </xf>
    <xf numFmtId="4" fontId="2" fillId="3" borderId="5" xfId="20" applyNumberFormat="1" applyFont="1" applyFill="1" applyBorder="1" applyProtection="1">
      <alignment/>
      <protection locked="0"/>
    </xf>
    <xf numFmtId="4" fontId="2" fillId="0" borderId="5" xfId="20" applyNumberFormat="1" applyFont="1" applyBorder="1">
      <alignment/>
      <protection/>
    </xf>
    <xf numFmtId="4" fontId="2" fillId="0" borderId="5" xfId="20" applyNumberFormat="1" applyFont="1" applyBorder="1" applyProtection="1">
      <alignment/>
      <protection locked="0"/>
    </xf>
    <xf numFmtId="0" fontId="2" fillId="3" borderId="0" xfId="20" applyFont="1" applyFill="1" applyProtection="1">
      <alignment/>
      <protection locked="0"/>
    </xf>
    <xf numFmtId="0" fontId="2" fillId="0" borderId="0" xfId="20" applyFont="1" applyProtection="1">
      <alignment/>
      <protection locked="0"/>
    </xf>
    <xf numFmtId="0" fontId="2" fillId="0" borderId="0" xfId="0" applyFont="1"/>
    <xf numFmtId="0" fontId="2" fillId="3" borderId="5" xfId="20" applyFont="1" applyFill="1" applyBorder="1" applyProtection="1">
      <alignment/>
      <protection locked="0"/>
    </xf>
    <xf numFmtId="0" fontId="14" fillId="0" borderId="0" xfId="20" applyFont="1" applyAlignment="1" applyProtection="1">
      <alignment horizontal="center"/>
      <protection locked="0"/>
    </xf>
    <xf numFmtId="0" fontId="16" fillId="0" borderId="0" xfId="0" applyFont="1"/>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4" fillId="3" borderId="5" xfId="20" applyFont="1" applyFill="1" applyBorder="1" applyAlignment="1" applyProtection="1">
      <alignment horizontal="center" vertical="top" wrapText="1"/>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7" fillId="3" borderId="5"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3" fillId="3" borderId="5" xfId="20" applyFont="1" applyFill="1" applyBorder="1" applyAlignment="1" applyProtection="1">
      <alignment horizontal="center" vertical="center" wrapText="1"/>
      <protection locked="0"/>
    </xf>
    <xf numFmtId="0" fontId="4" fillId="3" borderId="6"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4" fillId="3" borderId="9" xfId="20" applyFont="1" applyFill="1" applyBorder="1" applyAlignment="1">
      <alignment horizontal="center" vertical="center" wrapText="1"/>
      <protection/>
    </xf>
    <xf numFmtId="0" fontId="2" fillId="0" borderId="0" xfId="20" applyFont="1" applyAlignment="1">
      <alignment horizontal="center"/>
      <protection/>
    </xf>
    <xf numFmtId="4" fontId="17" fillId="3" borderId="5" xfId="20" applyNumberFormat="1" applyFont="1" applyFill="1" applyBorder="1" applyAlignment="1" applyProtection="1">
      <alignment vertical="top"/>
      <protection locked="0"/>
    </xf>
    <xf numFmtId="1" fontId="18" fillId="0" borderId="1" xfId="0" applyNumberFormat="1" applyFont="1" applyBorder="1" applyAlignment="1" applyProtection="1">
      <alignment horizontal="center" vertical="center"/>
      <protection locked="0"/>
    </xf>
    <xf numFmtId="4" fontId="14" fillId="0" borderId="0" xfId="20" applyNumberFormat="1" applyFont="1" applyProtection="1">
      <alignment/>
      <protection locked="0"/>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127"/>
  <sheetViews>
    <sheetView workbookViewId="0" topLeftCell="A85">
      <selection activeCell="H85" sqref="H85:H86"/>
    </sheetView>
  </sheetViews>
  <sheetFormatPr defaultColWidth="9.140625" defaultRowHeight="12.75"/>
  <cols>
    <col min="1" max="1" width="5.7109375" style="9" customWidth="1"/>
    <col min="2" max="2" width="4.421875" style="18" customWidth="1"/>
    <col min="3" max="3" width="25.8515625" style="20" customWidth="1"/>
    <col min="4" max="4" width="27.00390625" style="20" customWidth="1"/>
    <col min="5" max="5" width="10.57421875" style="9" customWidth="1"/>
    <col min="6" max="6" width="11.28125" style="31" customWidth="1"/>
    <col min="7" max="7" width="10.7109375" style="9" customWidth="1"/>
    <col min="8" max="8" width="54.7109375" style="9" customWidth="1"/>
    <col min="9" max="9" width="22.28125" style="23" customWidth="1"/>
    <col min="10" max="10" width="28.57421875" style="9" customWidth="1"/>
    <col min="11" max="11" width="1.7109375" style="9" customWidth="1"/>
    <col min="12" max="16384" width="9.140625" style="9" customWidth="1"/>
  </cols>
  <sheetData>
    <row r="1" spans="3:10" ht="12.75">
      <c r="C1" s="92" t="s">
        <v>30</v>
      </c>
      <c r="D1" s="92"/>
      <c r="E1" s="92"/>
      <c r="F1" s="92"/>
      <c r="G1" s="92"/>
      <c r="H1" s="92"/>
      <c r="I1" s="92"/>
      <c r="J1" s="92"/>
    </row>
    <row r="2" spans="4:8" ht="12.75">
      <c r="D2" s="93" t="s">
        <v>17</v>
      </c>
      <c r="E2" s="93"/>
      <c r="F2" s="93"/>
      <c r="G2" s="93"/>
      <c r="H2" s="93"/>
    </row>
    <row r="3" spans="1:10" ht="12.75">
      <c r="A3" s="94" t="s">
        <v>12</v>
      </c>
      <c r="B3" s="94"/>
      <c r="C3" s="94"/>
      <c r="D3" s="95" t="s">
        <v>29</v>
      </c>
      <c r="E3" s="95"/>
      <c r="F3" s="95"/>
      <c r="G3" s="95"/>
      <c r="H3" s="95"/>
      <c r="I3" s="23" t="s">
        <v>13</v>
      </c>
      <c r="J3" s="9" t="s">
        <v>15</v>
      </c>
    </row>
    <row r="4" spans="1:11" s="12" customFormat="1" ht="12.75">
      <c r="A4" s="96" t="s">
        <v>11</v>
      </c>
      <c r="B4" s="96"/>
      <c r="C4" s="96"/>
      <c r="D4" s="97" t="s">
        <v>35</v>
      </c>
      <c r="E4" s="98"/>
      <c r="F4" s="98"/>
      <c r="G4" s="98"/>
      <c r="H4" s="98"/>
      <c r="I4" s="99"/>
      <c r="J4" s="11" t="s">
        <v>16</v>
      </c>
      <c r="K4" s="8"/>
    </row>
    <row r="5" spans="4:11" ht="12.75">
      <c r="D5" s="89"/>
      <c r="E5" s="89"/>
      <c r="F5" s="89"/>
      <c r="G5" s="89"/>
      <c r="H5" s="89"/>
      <c r="I5" s="89"/>
      <c r="J5" s="89"/>
      <c r="K5" s="8"/>
    </row>
    <row r="6" spans="1:11" ht="46.8">
      <c r="A6" s="1" t="s">
        <v>3</v>
      </c>
      <c r="B6" s="22" t="s">
        <v>0</v>
      </c>
      <c r="C6" s="21" t="s">
        <v>1</v>
      </c>
      <c r="D6" s="19" t="s">
        <v>4</v>
      </c>
      <c r="E6" s="26" t="s">
        <v>5</v>
      </c>
      <c r="F6" s="29" t="s">
        <v>6</v>
      </c>
      <c r="G6" s="26" t="s">
        <v>7</v>
      </c>
      <c r="H6" s="10" t="s">
        <v>8</v>
      </c>
      <c r="I6" s="24" t="s">
        <v>9</v>
      </c>
      <c r="J6" s="10" t="s">
        <v>10</v>
      </c>
      <c r="K6" s="8"/>
    </row>
    <row r="7" spans="1:11" ht="12.75">
      <c r="A7" s="10">
        <v>1</v>
      </c>
      <c r="B7" s="90">
        <v>2</v>
      </c>
      <c r="C7" s="90"/>
      <c r="D7" s="91"/>
      <c r="E7" s="16">
        <v>3</v>
      </c>
      <c r="F7" s="30"/>
      <c r="G7" s="10">
        <v>5</v>
      </c>
      <c r="H7" s="10">
        <v>6</v>
      </c>
      <c r="I7" s="19">
        <v>7</v>
      </c>
      <c r="J7" s="10">
        <v>8</v>
      </c>
      <c r="K7" s="8"/>
    </row>
    <row r="8" spans="1:9" s="13" customFormat="1" ht="132">
      <c r="A8" s="14" t="s">
        <v>2</v>
      </c>
      <c r="B8" s="64">
        <v>1</v>
      </c>
      <c r="C8" s="64" t="s">
        <v>36</v>
      </c>
      <c r="D8" s="64" t="s">
        <v>36</v>
      </c>
      <c r="E8" s="17"/>
      <c r="F8" s="28"/>
      <c r="G8" s="28"/>
      <c r="H8" s="65" t="s">
        <v>151</v>
      </c>
      <c r="I8" s="27"/>
    </row>
    <row r="9" spans="1:9" s="13" customFormat="1" ht="145.2">
      <c r="A9" s="14" t="s">
        <v>2</v>
      </c>
      <c r="B9" s="64">
        <v>2</v>
      </c>
      <c r="C9" s="64" t="s">
        <v>37</v>
      </c>
      <c r="D9" s="64" t="s">
        <v>37</v>
      </c>
      <c r="E9" s="17"/>
      <c r="F9" s="28"/>
      <c r="G9" s="28"/>
      <c r="H9" s="65" t="s">
        <v>152</v>
      </c>
      <c r="I9" s="27"/>
    </row>
    <row r="10" spans="1:9" s="13" customFormat="1" ht="132">
      <c r="A10" s="14" t="s">
        <v>2</v>
      </c>
      <c r="B10" s="64">
        <v>3</v>
      </c>
      <c r="C10" s="64" t="s">
        <v>38</v>
      </c>
      <c r="D10" s="64" t="s">
        <v>38</v>
      </c>
      <c r="E10" s="17"/>
      <c r="F10" s="28"/>
      <c r="G10" s="28"/>
      <c r="H10" s="65" t="s">
        <v>153</v>
      </c>
      <c r="I10" s="27"/>
    </row>
    <row r="11" spans="1:9" s="13" customFormat="1" ht="145.2">
      <c r="A11" s="14" t="s">
        <v>2</v>
      </c>
      <c r="B11" s="64">
        <v>4</v>
      </c>
      <c r="C11" s="64" t="s">
        <v>39</v>
      </c>
      <c r="D11" s="64" t="s">
        <v>39</v>
      </c>
      <c r="E11" s="17"/>
      <c r="F11" s="28"/>
      <c r="G11" s="28"/>
      <c r="H11" s="65" t="s">
        <v>154</v>
      </c>
      <c r="I11" s="27"/>
    </row>
    <row r="12" spans="1:9" s="13" customFormat="1" ht="145.2">
      <c r="A12" s="14" t="s">
        <v>2</v>
      </c>
      <c r="B12" s="64">
        <v>5</v>
      </c>
      <c r="C12" s="64" t="s">
        <v>40</v>
      </c>
      <c r="D12" s="64" t="s">
        <v>40</v>
      </c>
      <c r="E12" s="17"/>
      <c r="F12" s="28"/>
      <c r="G12" s="28"/>
      <c r="H12" s="65" t="s">
        <v>155</v>
      </c>
      <c r="I12" s="27"/>
    </row>
    <row r="13" spans="1:9" s="13" customFormat="1" ht="158.4">
      <c r="A13" s="14" t="s">
        <v>2</v>
      </c>
      <c r="B13" s="64">
        <v>6</v>
      </c>
      <c r="C13" s="64" t="s">
        <v>41</v>
      </c>
      <c r="D13" s="64" t="s">
        <v>41</v>
      </c>
      <c r="E13" s="17"/>
      <c r="F13" s="28"/>
      <c r="G13" s="28"/>
      <c r="H13" s="65" t="s">
        <v>156</v>
      </c>
      <c r="I13" s="27"/>
    </row>
    <row r="14" spans="1:9" s="13" customFormat="1" ht="158.4">
      <c r="A14" s="14" t="s">
        <v>2</v>
      </c>
      <c r="B14" s="64">
        <v>7</v>
      </c>
      <c r="C14" s="64" t="s">
        <v>42</v>
      </c>
      <c r="D14" s="64" t="s">
        <v>42</v>
      </c>
      <c r="E14" s="17"/>
      <c r="F14" s="28"/>
      <c r="G14" s="28"/>
      <c r="H14" s="65" t="s">
        <v>157</v>
      </c>
      <c r="I14" s="27"/>
    </row>
    <row r="15" spans="1:9" s="13" customFormat="1" ht="158.4">
      <c r="A15" s="14" t="s">
        <v>2</v>
      </c>
      <c r="B15" s="64">
        <v>8</v>
      </c>
      <c r="C15" s="64" t="s">
        <v>43</v>
      </c>
      <c r="D15" s="64" t="s">
        <v>43</v>
      </c>
      <c r="E15" s="17"/>
      <c r="F15" s="28"/>
      <c r="G15" s="28"/>
      <c r="H15" s="65" t="s">
        <v>158</v>
      </c>
      <c r="I15" s="27"/>
    </row>
    <row r="16" spans="1:9" s="13" customFormat="1" ht="145.2">
      <c r="A16" s="14" t="s">
        <v>2</v>
      </c>
      <c r="B16" s="64">
        <v>9</v>
      </c>
      <c r="C16" s="64" t="s">
        <v>44</v>
      </c>
      <c r="D16" s="64" t="s">
        <v>44</v>
      </c>
      <c r="E16" s="17"/>
      <c r="F16" s="28"/>
      <c r="G16" s="28"/>
      <c r="H16" s="65" t="s">
        <v>159</v>
      </c>
      <c r="I16" s="27"/>
    </row>
    <row r="17" spans="1:9" s="13" customFormat="1" ht="145.2">
      <c r="A17" s="14" t="s">
        <v>2</v>
      </c>
      <c r="B17" s="64">
        <v>10</v>
      </c>
      <c r="C17" s="64" t="s">
        <v>45</v>
      </c>
      <c r="D17" s="64" t="s">
        <v>45</v>
      </c>
      <c r="E17" s="17"/>
      <c r="F17" s="28"/>
      <c r="G17" s="28"/>
      <c r="H17" s="65" t="s">
        <v>160</v>
      </c>
      <c r="I17" s="27"/>
    </row>
    <row r="18" spans="1:9" s="13" customFormat="1" ht="158.4">
      <c r="A18" s="14" t="s">
        <v>2</v>
      </c>
      <c r="B18" s="64">
        <v>11</v>
      </c>
      <c r="C18" s="64" t="s">
        <v>46</v>
      </c>
      <c r="D18" s="64" t="s">
        <v>46</v>
      </c>
      <c r="E18" s="17"/>
      <c r="F18" s="28"/>
      <c r="G18" s="28"/>
      <c r="H18" s="65" t="s">
        <v>161</v>
      </c>
      <c r="I18" s="27"/>
    </row>
    <row r="19" spans="1:9" s="13" customFormat="1" ht="158.4">
      <c r="A19" s="14" t="s">
        <v>2</v>
      </c>
      <c r="B19" s="64">
        <v>12</v>
      </c>
      <c r="C19" s="64" t="s">
        <v>47</v>
      </c>
      <c r="D19" s="64" t="s">
        <v>47</v>
      </c>
      <c r="E19" s="17"/>
      <c r="F19" s="28"/>
      <c r="G19" s="28"/>
      <c r="H19" s="65" t="s">
        <v>162</v>
      </c>
      <c r="I19" s="27"/>
    </row>
    <row r="20" spans="1:9" s="13" customFormat="1" ht="145.2">
      <c r="A20" s="14" t="s">
        <v>2</v>
      </c>
      <c r="B20" s="64">
        <v>13</v>
      </c>
      <c r="C20" s="64" t="s">
        <v>48</v>
      </c>
      <c r="D20" s="64" t="s">
        <v>48</v>
      </c>
      <c r="E20" s="17"/>
      <c r="F20" s="28"/>
      <c r="G20" s="28"/>
      <c r="H20" s="65" t="s">
        <v>163</v>
      </c>
      <c r="I20" s="27"/>
    </row>
    <row r="21" spans="1:9" s="13" customFormat="1" ht="145.2">
      <c r="A21" s="14" t="s">
        <v>2</v>
      </c>
      <c r="B21" s="64">
        <v>14</v>
      </c>
      <c r="C21" s="64" t="s">
        <v>49</v>
      </c>
      <c r="D21" s="64" t="s">
        <v>49</v>
      </c>
      <c r="E21" s="17"/>
      <c r="F21" s="28"/>
      <c r="G21" s="28"/>
      <c r="H21" s="65" t="s">
        <v>164</v>
      </c>
      <c r="I21" s="27"/>
    </row>
    <row r="22" spans="1:9" s="13" customFormat="1" ht="132">
      <c r="A22" s="14" t="s">
        <v>2</v>
      </c>
      <c r="B22" s="64">
        <v>15</v>
      </c>
      <c r="C22" s="64" t="s">
        <v>50</v>
      </c>
      <c r="D22" s="64" t="s">
        <v>50</v>
      </c>
      <c r="E22" s="17"/>
      <c r="F22" s="28"/>
      <c r="G22" s="28"/>
      <c r="H22" s="65" t="s">
        <v>165</v>
      </c>
      <c r="I22" s="27"/>
    </row>
    <row r="23" spans="1:9" s="13" customFormat="1" ht="132">
      <c r="A23" s="14" t="s">
        <v>2</v>
      </c>
      <c r="B23" s="64">
        <v>16</v>
      </c>
      <c r="C23" s="64" t="s">
        <v>51</v>
      </c>
      <c r="D23" s="64" t="s">
        <v>51</v>
      </c>
      <c r="E23" s="17"/>
      <c r="F23" s="28"/>
      <c r="G23" s="28"/>
      <c r="H23" s="65" t="s">
        <v>166</v>
      </c>
      <c r="I23" s="27"/>
    </row>
    <row r="24" spans="1:9" s="13" customFormat="1" ht="132">
      <c r="A24" s="14" t="s">
        <v>2</v>
      </c>
      <c r="B24" s="64">
        <v>17</v>
      </c>
      <c r="C24" s="64" t="s">
        <v>52</v>
      </c>
      <c r="D24" s="64" t="s">
        <v>52</v>
      </c>
      <c r="E24" s="17"/>
      <c r="F24" s="28"/>
      <c r="G24" s="28"/>
      <c r="H24" s="65" t="s">
        <v>167</v>
      </c>
      <c r="I24" s="27"/>
    </row>
    <row r="25" spans="1:9" s="13" customFormat="1" ht="132">
      <c r="A25" s="14" t="s">
        <v>2</v>
      </c>
      <c r="B25" s="64">
        <v>18</v>
      </c>
      <c r="C25" s="64" t="s">
        <v>53</v>
      </c>
      <c r="D25" s="64" t="s">
        <v>53</v>
      </c>
      <c r="E25" s="17"/>
      <c r="F25" s="28"/>
      <c r="G25" s="28"/>
      <c r="H25" s="65" t="s">
        <v>168</v>
      </c>
      <c r="I25" s="27"/>
    </row>
    <row r="26" spans="1:9" s="13" customFormat="1" ht="132">
      <c r="A26" s="14" t="s">
        <v>2</v>
      </c>
      <c r="B26" s="64">
        <v>19</v>
      </c>
      <c r="C26" s="64" t="s">
        <v>54</v>
      </c>
      <c r="D26" s="64" t="s">
        <v>54</v>
      </c>
      <c r="E26" s="17"/>
      <c r="F26" s="28"/>
      <c r="G26" s="28"/>
      <c r="H26" s="65" t="s">
        <v>169</v>
      </c>
      <c r="I26" s="27"/>
    </row>
    <row r="27" spans="1:9" s="13" customFormat="1" ht="132">
      <c r="A27" s="14" t="s">
        <v>2</v>
      </c>
      <c r="B27" s="64">
        <v>20</v>
      </c>
      <c r="C27" s="64" t="s">
        <v>55</v>
      </c>
      <c r="D27" s="64" t="s">
        <v>55</v>
      </c>
      <c r="E27" s="17"/>
      <c r="F27" s="28"/>
      <c r="G27" s="28"/>
      <c r="H27" s="65" t="s">
        <v>170</v>
      </c>
      <c r="I27" s="27"/>
    </row>
    <row r="28" spans="1:9" s="13" customFormat="1" ht="171.6">
      <c r="A28" s="14" t="s">
        <v>2</v>
      </c>
      <c r="B28" s="64">
        <v>21</v>
      </c>
      <c r="C28" s="64" t="s">
        <v>56</v>
      </c>
      <c r="D28" s="64" t="s">
        <v>56</v>
      </c>
      <c r="E28" s="17"/>
      <c r="F28" s="28"/>
      <c r="G28" s="28"/>
      <c r="H28" s="65" t="s">
        <v>171</v>
      </c>
      <c r="I28" s="27"/>
    </row>
    <row r="29" spans="1:9" s="13" customFormat="1" ht="145.2">
      <c r="A29" s="14" t="s">
        <v>2</v>
      </c>
      <c r="B29" s="64">
        <v>22</v>
      </c>
      <c r="C29" s="64" t="s">
        <v>57</v>
      </c>
      <c r="D29" s="64" t="s">
        <v>57</v>
      </c>
      <c r="E29" s="17"/>
      <c r="F29" s="28"/>
      <c r="G29" s="28"/>
      <c r="H29" s="65" t="s">
        <v>172</v>
      </c>
      <c r="I29" s="27"/>
    </row>
    <row r="30" spans="1:9" s="13" customFormat="1" ht="171.6">
      <c r="A30" s="14" t="s">
        <v>2</v>
      </c>
      <c r="B30" s="64">
        <v>23</v>
      </c>
      <c r="C30" s="64" t="s">
        <v>58</v>
      </c>
      <c r="D30" s="64" t="s">
        <v>58</v>
      </c>
      <c r="E30" s="17"/>
      <c r="F30" s="28"/>
      <c r="G30" s="28"/>
      <c r="H30" s="65" t="s">
        <v>173</v>
      </c>
      <c r="I30" s="27"/>
    </row>
    <row r="31" spans="1:9" s="13" customFormat="1" ht="145.2">
      <c r="A31" s="14" t="s">
        <v>2</v>
      </c>
      <c r="B31" s="64">
        <v>24</v>
      </c>
      <c r="C31" s="64" t="s">
        <v>59</v>
      </c>
      <c r="D31" s="64" t="s">
        <v>59</v>
      </c>
      <c r="E31" s="17"/>
      <c r="F31" s="28"/>
      <c r="G31" s="28"/>
      <c r="H31" s="65" t="s">
        <v>174</v>
      </c>
      <c r="I31" s="27"/>
    </row>
    <row r="32" spans="1:9" s="13" customFormat="1" ht="171.6">
      <c r="A32" s="14" t="s">
        <v>2</v>
      </c>
      <c r="B32" s="64">
        <v>25</v>
      </c>
      <c r="C32" s="64" t="s">
        <v>60</v>
      </c>
      <c r="D32" s="64" t="s">
        <v>60</v>
      </c>
      <c r="E32" s="17"/>
      <c r="F32" s="28"/>
      <c r="G32" s="28"/>
      <c r="H32" s="65" t="s">
        <v>175</v>
      </c>
      <c r="I32" s="27"/>
    </row>
    <row r="33" spans="1:9" s="13" customFormat="1" ht="145.2">
      <c r="A33" s="14" t="s">
        <v>2</v>
      </c>
      <c r="B33" s="64">
        <v>26</v>
      </c>
      <c r="C33" s="64" t="s">
        <v>61</v>
      </c>
      <c r="D33" s="64" t="s">
        <v>61</v>
      </c>
      <c r="E33" s="17"/>
      <c r="F33" s="28"/>
      <c r="G33" s="28"/>
      <c r="H33" s="65" t="s">
        <v>176</v>
      </c>
      <c r="I33" s="27"/>
    </row>
    <row r="34" spans="1:11" s="13" customFormat="1" ht="211.2">
      <c r="A34" s="14" t="s">
        <v>2</v>
      </c>
      <c r="B34" s="64">
        <v>27</v>
      </c>
      <c r="C34" s="64" t="s">
        <v>62</v>
      </c>
      <c r="D34" s="64" t="s">
        <v>62</v>
      </c>
      <c r="E34" s="17"/>
      <c r="F34" s="28"/>
      <c r="G34" s="28"/>
      <c r="H34" s="65" t="s">
        <v>177</v>
      </c>
      <c r="I34" s="27"/>
      <c r="K34" s="68"/>
    </row>
    <row r="35" spans="1:11" s="13" customFormat="1" ht="211.2">
      <c r="A35" s="14" t="s">
        <v>2</v>
      </c>
      <c r="B35" s="64">
        <v>28</v>
      </c>
      <c r="C35" s="64" t="s">
        <v>63</v>
      </c>
      <c r="D35" s="64" t="s">
        <v>63</v>
      </c>
      <c r="E35" s="17"/>
      <c r="F35" s="28"/>
      <c r="G35" s="28"/>
      <c r="H35" s="65" t="s">
        <v>178</v>
      </c>
      <c r="I35" s="27"/>
      <c r="K35" s="68"/>
    </row>
    <row r="36" spans="1:11" s="13" customFormat="1" ht="211.2">
      <c r="A36" s="14" t="s">
        <v>2</v>
      </c>
      <c r="B36" s="64">
        <v>29</v>
      </c>
      <c r="C36" s="64" t="s">
        <v>64</v>
      </c>
      <c r="D36" s="64" t="s">
        <v>64</v>
      </c>
      <c r="E36" s="17"/>
      <c r="F36" s="28"/>
      <c r="G36" s="28"/>
      <c r="H36" s="65" t="s">
        <v>179</v>
      </c>
      <c r="I36" s="27"/>
      <c r="K36" s="68"/>
    </row>
    <row r="37" spans="1:11" s="13" customFormat="1" ht="211.2">
      <c r="A37" s="14" t="s">
        <v>2</v>
      </c>
      <c r="B37" s="64">
        <v>30</v>
      </c>
      <c r="C37" s="64" t="s">
        <v>65</v>
      </c>
      <c r="D37" s="64" t="s">
        <v>65</v>
      </c>
      <c r="E37" s="17"/>
      <c r="F37" s="28"/>
      <c r="G37" s="28"/>
      <c r="H37" s="65" t="s">
        <v>180</v>
      </c>
      <c r="I37" s="27"/>
      <c r="K37" s="68"/>
    </row>
    <row r="38" spans="1:11" s="13" customFormat="1" ht="211.2">
      <c r="A38" s="14" t="s">
        <v>2</v>
      </c>
      <c r="B38" s="64">
        <v>31</v>
      </c>
      <c r="C38" s="64" t="s">
        <v>66</v>
      </c>
      <c r="D38" s="64" t="s">
        <v>66</v>
      </c>
      <c r="E38" s="17"/>
      <c r="F38" s="28"/>
      <c r="G38" s="28"/>
      <c r="H38" s="65" t="s">
        <v>181</v>
      </c>
      <c r="I38" s="27"/>
      <c r="J38" s="49"/>
      <c r="K38" s="68"/>
    </row>
    <row r="39" spans="1:11" ht="211.2">
      <c r="A39" s="14" t="s">
        <v>2</v>
      </c>
      <c r="B39" s="64">
        <v>32</v>
      </c>
      <c r="C39" s="64" t="s">
        <v>67</v>
      </c>
      <c r="D39" s="64" t="s">
        <v>67</v>
      </c>
      <c r="H39" s="65" t="s">
        <v>182</v>
      </c>
      <c r="I39" s="39"/>
      <c r="K39" s="69"/>
    </row>
    <row r="40" spans="1:11" ht="211.2">
      <c r="A40" s="14" t="s">
        <v>2</v>
      </c>
      <c r="B40" s="64">
        <v>33</v>
      </c>
      <c r="C40" s="64" t="s">
        <v>68</v>
      </c>
      <c r="D40" s="64" t="s">
        <v>68</v>
      </c>
      <c r="H40" s="65" t="s">
        <v>183</v>
      </c>
      <c r="K40" s="69"/>
    </row>
    <row r="41" spans="1:22" ht="158.4">
      <c r="A41" s="14" t="s">
        <v>2</v>
      </c>
      <c r="B41" s="64">
        <v>34</v>
      </c>
      <c r="C41" s="64" t="s">
        <v>69</v>
      </c>
      <c r="D41" s="64" t="s">
        <v>69</v>
      </c>
      <c r="E41" s="51"/>
      <c r="F41" s="51"/>
      <c r="G41" s="51"/>
      <c r="H41" s="65" t="s">
        <v>184</v>
      </c>
      <c r="I41" s="51"/>
      <c r="J41" s="51"/>
      <c r="K41" s="2"/>
      <c r="L41" s="2"/>
      <c r="M41" s="2"/>
      <c r="N41" s="2"/>
      <c r="O41" s="2"/>
      <c r="P41" s="2"/>
      <c r="Q41" s="2"/>
      <c r="R41" s="2"/>
      <c r="S41" s="2"/>
      <c r="T41" s="2"/>
      <c r="U41" s="2"/>
      <c r="V41" s="2"/>
    </row>
    <row r="42" spans="1:22" ht="145.2">
      <c r="A42" s="14" t="s">
        <v>2</v>
      </c>
      <c r="B42" s="64">
        <v>35</v>
      </c>
      <c r="C42" s="64" t="s">
        <v>70</v>
      </c>
      <c r="D42" s="64" t="s">
        <v>70</v>
      </c>
      <c r="E42" s="52"/>
      <c r="F42" s="52"/>
      <c r="G42" s="52"/>
      <c r="H42" s="65" t="s">
        <v>185</v>
      </c>
      <c r="I42" s="52"/>
      <c r="J42" s="52"/>
      <c r="K42" s="5"/>
      <c r="L42" s="5"/>
      <c r="M42" s="5"/>
      <c r="N42" s="5"/>
      <c r="O42" s="5"/>
      <c r="P42" s="5"/>
      <c r="Q42" s="5"/>
      <c r="R42" s="5"/>
      <c r="S42" s="5"/>
      <c r="T42" s="5"/>
      <c r="U42" s="5"/>
      <c r="V42" s="5"/>
    </row>
    <row r="43" spans="1:22" ht="145.2">
      <c r="A43" s="14" t="s">
        <v>2</v>
      </c>
      <c r="B43" s="64">
        <v>36</v>
      </c>
      <c r="C43" s="64" t="s">
        <v>71</v>
      </c>
      <c r="D43" s="64" t="s">
        <v>71</v>
      </c>
      <c r="E43" s="52"/>
      <c r="F43" s="52"/>
      <c r="G43" s="52"/>
      <c r="H43" s="65" t="s">
        <v>186</v>
      </c>
      <c r="I43" s="52"/>
      <c r="J43" s="52"/>
      <c r="K43" s="5"/>
      <c r="L43" s="5"/>
      <c r="M43" s="5"/>
      <c r="N43" s="5"/>
      <c r="O43" s="5"/>
      <c r="P43" s="5"/>
      <c r="Q43" s="5"/>
      <c r="R43" s="5"/>
      <c r="S43" s="5"/>
      <c r="T43" s="5"/>
      <c r="U43" s="5"/>
      <c r="V43" s="5"/>
    </row>
    <row r="44" spans="1:22" ht="145.2">
      <c r="A44" s="14" t="s">
        <v>2</v>
      </c>
      <c r="B44" s="64">
        <v>37</v>
      </c>
      <c r="C44" s="64" t="s">
        <v>72</v>
      </c>
      <c r="D44" s="64" t="s">
        <v>72</v>
      </c>
      <c r="E44" s="52"/>
      <c r="F44" s="52"/>
      <c r="G44" s="52"/>
      <c r="H44" s="65" t="s">
        <v>187</v>
      </c>
      <c r="I44" s="52"/>
      <c r="J44" s="52"/>
      <c r="K44" s="5"/>
      <c r="L44" s="5"/>
      <c r="M44" s="5"/>
      <c r="N44" s="5"/>
      <c r="O44" s="5"/>
      <c r="P44" s="5"/>
      <c r="Q44" s="5"/>
      <c r="R44" s="5"/>
      <c r="S44" s="5"/>
      <c r="T44" s="5"/>
      <c r="U44" s="5"/>
      <c r="V44" s="5"/>
    </row>
    <row r="45" spans="1:11" ht="145.2">
      <c r="A45" s="14" t="s">
        <v>2</v>
      </c>
      <c r="B45" s="64">
        <v>38</v>
      </c>
      <c r="C45" s="64" t="s">
        <v>73</v>
      </c>
      <c r="D45" s="64" t="s">
        <v>73</v>
      </c>
      <c r="H45" s="65" t="s">
        <v>188</v>
      </c>
      <c r="K45" s="69"/>
    </row>
    <row r="46" spans="1:11" ht="145.2">
      <c r="A46" s="14" t="s">
        <v>2</v>
      </c>
      <c r="B46" s="64">
        <v>39</v>
      </c>
      <c r="C46" s="64" t="s">
        <v>74</v>
      </c>
      <c r="D46" s="64" t="s">
        <v>74</v>
      </c>
      <c r="H46" s="65" t="s">
        <v>189</v>
      </c>
      <c r="K46" s="69"/>
    </row>
    <row r="47" spans="1:11" ht="145.2">
      <c r="A47" s="14" t="s">
        <v>2</v>
      </c>
      <c r="B47" s="64">
        <v>40</v>
      </c>
      <c r="C47" s="64" t="s">
        <v>75</v>
      </c>
      <c r="D47" s="64" t="s">
        <v>75</v>
      </c>
      <c r="H47" s="65" t="s">
        <v>190</v>
      </c>
      <c r="K47" s="69"/>
    </row>
    <row r="48" spans="1:11" ht="145.2">
      <c r="A48" s="14" t="s">
        <v>2</v>
      </c>
      <c r="B48" s="64">
        <v>41</v>
      </c>
      <c r="C48" s="64" t="s">
        <v>76</v>
      </c>
      <c r="D48" s="64" t="s">
        <v>76</v>
      </c>
      <c r="H48" s="65" t="s">
        <v>191</v>
      </c>
      <c r="K48" s="69"/>
    </row>
    <row r="49" spans="1:11" ht="145.2">
      <c r="A49" s="14" t="s">
        <v>2</v>
      </c>
      <c r="B49" s="64">
        <v>42</v>
      </c>
      <c r="C49" s="64" t="s">
        <v>77</v>
      </c>
      <c r="D49" s="64" t="s">
        <v>77</v>
      </c>
      <c r="H49" s="65" t="s">
        <v>192</v>
      </c>
      <c r="K49" s="69"/>
    </row>
    <row r="50" spans="1:11" ht="145.2">
      <c r="A50" s="14" t="s">
        <v>2</v>
      </c>
      <c r="B50" s="64">
        <v>43</v>
      </c>
      <c r="C50" s="64" t="s">
        <v>78</v>
      </c>
      <c r="D50" s="64" t="s">
        <v>78</v>
      </c>
      <c r="H50" s="65" t="s">
        <v>193</v>
      </c>
      <c r="K50" s="69"/>
    </row>
    <row r="51" spans="1:10" s="2" customFormat="1" ht="132">
      <c r="A51" s="14" t="s">
        <v>2</v>
      </c>
      <c r="B51" s="64">
        <v>44</v>
      </c>
      <c r="C51" s="64" t="s">
        <v>79</v>
      </c>
      <c r="D51" s="64" t="s">
        <v>79</v>
      </c>
      <c r="E51" s="51"/>
      <c r="F51" s="66"/>
      <c r="G51" s="51"/>
      <c r="H51" s="65" t="s">
        <v>194</v>
      </c>
      <c r="I51" s="51"/>
      <c r="J51" s="51"/>
    </row>
    <row r="52" spans="1:10" s="5" customFormat="1" ht="132">
      <c r="A52" s="14" t="s">
        <v>2</v>
      </c>
      <c r="B52" s="64">
        <v>45</v>
      </c>
      <c r="C52" s="64" t="s">
        <v>80</v>
      </c>
      <c r="D52" s="64" t="s">
        <v>80</v>
      </c>
      <c r="E52" s="52"/>
      <c r="F52" s="52"/>
      <c r="G52" s="52"/>
      <c r="H52" s="65" t="s">
        <v>195</v>
      </c>
      <c r="I52" s="52"/>
      <c r="J52" s="52"/>
    </row>
    <row r="53" spans="1:10" s="5" customFormat="1" ht="132">
      <c r="A53" s="14" t="s">
        <v>2</v>
      </c>
      <c r="B53" s="64">
        <v>46</v>
      </c>
      <c r="C53" s="64" t="s">
        <v>81</v>
      </c>
      <c r="D53" s="64" t="s">
        <v>81</v>
      </c>
      <c r="E53" s="52"/>
      <c r="F53" s="52"/>
      <c r="G53" s="52"/>
      <c r="H53" s="65" t="s">
        <v>196</v>
      </c>
      <c r="I53" s="52"/>
      <c r="J53" s="52"/>
    </row>
    <row r="54" spans="1:10" s="5" customFormat="1" ht="132">
      <c r="A54" s="14" t="s">
        <v>2</v>
      </c>
      <c r="B54" s="64">
        <v>47</v>
      </c>
      <c r="C54" s="64" t="s">
        <v>82</v>
      </c>
      <c r="D54" s="64" t="s">
        <v>82</v>
      </c>
      <c r="E54" s="52"/>
      <c r="F54" s="52"/>
      <c r="G54" s="52"/>
      <c r="H54" s="65" t="s">
        <v>197</v>
      </c>
      <c r="I54" s="52"/>
      <c r="J54" s="52"/>
    </row>
    <row r="55" spans="1:10" ht="118.8">
      <c r="A55" s="14" t="s">
        <v>2</v>
      </c>
      <c r="B55" s="64">
        <v>48</v>
      </c>
      <c r="C55" s="64" t="s">
        <v>83</v>
      </c>
      <c r="D55" s="64" t="s">
        <v>83</v>
      </c>
      <c r="E55" s="67"/>
      <c r="F55" s="67"/>
      <c r="G55" s="67"/>
      <c r="H55" s="65" t="s">
        <v>198</v>
      </c>
      <c r="I55" s="67"/>
      <c r="J55" s="67"/>
    </row>
    <row r="56" spans="1:11" ht="184.8">
      <c r="A56" s="14" t="s">
        <v>2</v>
      </c>
      <c r="B56" s="64">
        <v>49</v>
      </c>
      <c r="C56" s="64" t="s">
        <v>84</v>
      </c>
      <c r="D56" s="64" t="s">
        <v>84</v>
      </c>
      <c r="H56" s="65" t="s">
        <v>199</v>
      </c>
      <c r="K56" s="69"/>
    </row>
    <row r="57" spans="1:11" ht="198">
      <c r="A57" s="14" t="s">
        <v>2</v>
      </c>
      <c r="B57" s="64">
        <v>50</v>
      </c>
      <c r="C57" s="64" t="s">
        <v>85</v>
      </c>
      <c r="D57" s="64" t="s">
        <v>85</v>
      </c>
      <c r="H57" s="65" t="s">
        <v>200</v>
      </c>
      <c r="K57" s="69"/>
    </row>
    <row r="58" spans="1:8" ht="198">
      <c r="A58" s="14" t="s">
        <v>2</v>
      </c>
      <c r="B58" s="64">
        <v>51</v>
      </c>
      <c r="C58" s="64" t="s">
        <v>86</v>
      </c>
      <c r="D58" s="64" t="s">
        <v>86</v>
      </c>
      <c r="H58" s="65" t="s">
        <v>201</v>
      </c>
    </row>
    <row r="59" spans="1:8" ht="211.2">
      <c r="A59" s="14" t="s">
        <v>2</v>
      </c>
      <c r="B59" s="64">
        <v>52</v>
      </c>
      <c r="C59" s="64" t="s">
        <v>87</v>
      </c>
      <c r="D59" s="64" t="s">
        <v>87</v>
      </c>
      <c r="H59" s="65" t="s">
        <v>202</v>
      </c>
    </row>
    <row r="60" spans="1:8" ht="211.2">
      <c r="A60" s="14" t="s">
        <v>2</v>
      </c>
      <c r="B60" s="64">
        <v>53</v>
      </c>
      <c r="C60" s="64" t="s">
        <v>88</v>
      </c>
      <c r="D60" s="64" t="s">
        <v>88</v>
      </c>
      <c r="H60" s="65" t="s">
        <v>203</v>
      </c>
    </row>
    <row r="61" spans="1:8" ht="211.2">
      <c r="A61" s="14" t="s">
        <v>2</v>
      </c>
      <c r="B61" s="64">
        <v>54</v>
      </c>
      <c r="C61" s="64" t="s">
        <v>89</v>
      </c>
      <c r="D61" s="64" t="s">
        <v>89</v>
      </c>
      <c r="H61" s="65" t="s">
        <v>204</v>
      </c>
    </row>
    <row r="62" spans="1:8" ht="211.2">
      <c r="A62" s="14" t="s">
        <v>2</v>
      </c>
      <c r="B62" s="64">
        <v>55</v>
      </c>
      <c r="C62" s="64" t="s">
        <v>90</v>
      </c>
      <c r="D62" s="64" t="s">
        <v>90</v>
      </c>
      <c r="H62" s="65" t="s">
        <v>205</v>
      </c>
    </row>
    <row r="63" spans="1:8" ht="211.2">
      <c r="A63" s="14" t="s">
        <v>2</v>
      </c>
      <c r="B63" s="64">
        <v>56</v>
      </c>
      <c r="C63" s="64" t="s">
        <v>91</v>
      </c>
      <c r="D63" s="64" t="s">
        <v>91</v>
      </c>
      <c r="H63" s="65" t="s">
        <v>206</v>
      </c>
    </row>
    <row r="64" spans="1:8" ht="198">
      <c r="A64" s="14" t="s">
        <v>2</v>
      </c>
      <c r="B64" s="64">
        <v>57</v>
      </c>
      <c r="C64" s="64" t="s">
        <v>92</v>
      </c>
      <c r="D64" s="64" t="s">
        <v>92</v>
      </c>
      <c r="H64" s="65" t="s">
        <v>207</v>
      </c>
    </row>
    <row r="65" spans="1:8" ht="198">
      <c r="A65" s="14" t="s">
        <v>2</v>
      </c>
      <c r="B65" s="64">
        <v>58</v>
      </c>
      <c r="C65" s="64" t="s">
        <v>93</v>
      </c>
      <c r="D65" s="64" t="s">
        <v>93</v>
      </c>
      <c r="H65" s="65" t="s">
        <v>208</v>
      </c>
    </row>
    <row r="66" spans="1:8" ht="198">
      <c r="A66" s="14" t="s">
        <v>2</v>
      </c>
      <c r="B66" s="64">
        <v>59</v>
      </c>
      <c r="C66" s="64" t="s">
        <v>94</v>
      </c>
      <c r="D66" s="64" t="s">
        <v>94</v>
      </c>
      <c r="H66" s="65" t="s">
        <v>209</v>
      </c>
    </row>
    <row r="67" spans="1:8" ht="330">
      <c r="A67" s="14" t="s">
        <v>2</v>
      </c>
      <c r="B67" s="64">
        <v>60</v>
      </c>
      <c r="C67" s="64" t="s">
        <v>95</v>
      </c>
      <c r="D67" s="64" t="s">
        <v>95</v>
      </c>
      <c r="H67" s="65" t="s">
        <v>210</v>
      </c>
    </row>
    <row r="68" spans="1:8" ht="145.2">
      <c r="A68" s="14" t="s">
        <v>2</v>
      </c>
      <c r="B68" s="64">
        <v>61</v>
      </c>
      <c r="C68" s="64" t="s">
        <v>96</v>
      </c>
      <c r="D68" s="64" t="s">
        <v>96</v>
      </c>
      <c r="H68" s="65" t="s">
        <v>211</v>
      </c>
    </row>
    <row r="69" spans="1:8" ht="145.2">
      <c r="A69" s="14" t="s">
        <v>2</v>
      </c>
      <c r="B69" s="64">
        <v>62</v>
      </c>
      <c r="C69" s="64" t="s">
        <v>97</v>
      </c>
      <c r="D69" s="64" t="s">
        <v>97</v>
      </c>
      <c r="H69" s="65" t="s">
        <v>212</v>
      </c>
    </row>
    <row r="70" spans="1:8" ht="132">
      <c r="A70" s="14" t="s">
        <v>2</v>
      </c>
      <c r="B70" s="64">
        <v>63</v>
      </c>
      <c r="C70" s="64" t="s">
        <v>98</v>
      </c>
      <c r="D70" s="64" t="s">
        <v>98</v>
      </c>
      <c r="H70" s="65" t="s">
        <v>213</v>
      </c>
    </row>
    <row r="71" spans="1:8" ht="171.6">
      <c r="A71" s="14" t="s">
        <v>2</v>
      </c>
      <c r="B71" s="64">
        <v>64</v>
      </c>
      <c r="C71" s="64" t="s">
        <v>99</v>
      </c>
      <c r="D71" s="64" t="s">
        <v>99</v>
      </c>
      <c r="H71" s="65" t="s">
        <v>214</v>
      </c>
    </row>
    <row r="72" spans="1:8" ht="171.6">
      <c r="A72" s="14" t="s">
        <v>2</v>
      </c>
      <c r="B72" s="64">
        <v>65</v>
      </c>
      <c r="C72" s="64" t="s">
        <v>100</v>
      </c>
      <c r="D72" s="64" t="s">
        <v>100</v>
      </c>
      <c r="H72" s="65" t="s">
        <v>215</v>
      </c>
    </row>
    <row r="73" spans="1:8" ht="171.6">
      <c r="A73" s="14" t="s">
        <v>2</v>
      </c>
      <c r="B73" s="64">
        <v>66</v>
      </c>
      <c r="C73" s="64" t="s">
        <v>101</v>
      </c>
      <c r="D73" s="64" t="s">
        <v>101</v>
      </c>
      <c r="H73" s="65" t="s">
        <v>216</v>
      </c>
    </row>
    <row r="74" spans="1:8" ht="171.6">
      <c r="A74" s="14" t="s">
        <v>2</v>
      </c>
      <c r="B74" s="64">
        <v>67</v>
      </c>
      <c r="C74" s="64" t="s">
        <v>102</v>
      </c>
      <c r="D74" s="64" t="s">
        <v>102</v>
      </c>
      <c r="H74" s="65" t="s">
        <v>217</v>
      </c>
    </row>
    <row r="75" spans="1:8" ht="171.6">
      <c r="A75" s="14" t="s">
        <v>2</v>
      </c>
      <c r="B75" s="64">
        <v>68</v>
      </c>
      <c r="C75" s="64" t="s">
        <v>103</v>
      </c>
      <c r="D75" s="64" t="s">
        <v>103</v>
      </c>
      <c r="H75" s="65" t="s">
        <v>218</v>
      </c>
    </row>
    <row r="76" spans="1:8" ht="171.6">
      <c r="A76" s="14" t="s">
        <v>2</v>
      </c>
      <c r="B76" s="64">
        <v>69</v>
      </c>
      <c r="C76" s="64" t="s">
        <v>104</v>
      </c>
      <c r="D76" s="64" t="s">
        <v>104</v>
      </c>
      <c r="H76" s="65" t="s">
        <v>219</v>
      </c>
    </row>
    <row r="77" spans="1:8" ht="171.6">
      <c r="A77" s="14" t="s">
        <v>2</v>
      </c>
      <c r="B77" s="64">
        <v>70</v>
      </c>
      <c r="C77" s="64" t="s">
        <v>105</v>
      </c>
      <c r="D77" s="64" t="s">
        <v>105</v>
      </c>
      <c r="H77" s="65" t="s">
        <v>220</v>
      </c>
    </row>
    <row r="78" spans="1:8" ht="171.6">
      <c r="A78" s="14" t="s">
        <v>2</v>
      </c>
      <c r="B78" s="64">
        <v>71</v>
      </c>
      <c r="C78" s="64" t="s">
        <v>106</v>
      </c>
      <c r="D78" s="64" t="s">
        <v>106</v>
      </c>
      <c r="H78" s="65" t="s">
        <v>221</v>
      </c>
    </row>
    <row r="79" spans="1:8" ht="145.2">
      <c r="A79" s="14" t="s">
        <v>2</v>
      </c>
      <c r="B79" s="64">
        <v>72</v>
      </c>
      <c r="C79" s="64" t="s">
        <v>107</v>
      </c>
      <c r="D79" s="64" t="s">
        <v>107</v>
      </c>
      <c r="H79" s="65" t="s">
        <v>222</v>
      </c>
    </row>
    <row r="80" spans="1:8" ht="145.2">
      <c r="A80" s="14" t="s">
        <v>2</v>
      </c>
      <c r="B80" s="64">
        <v>73</v>
      </c>
      <c r="C80" s="64" t="s">
        <v>108</v>
      </c>
      <c r="D80" s="64" t="s">
        <v>108</v>
      </c>
      <c r="H80" s="65" t="s">
        <v>223</v>
      </c>
    </row>
    <row r="81" spans="1:8" ht="145.2">
      <c r="A81" s="14" t="s">
        <v>2</v>
      </c>
      <c r="B81" s="64">
        <v>74</v>
      </c>
      <c r="C81" s="64" t="s">
        <v>109</v>
      </c>
      <c r="D81" s="64" t="s">
        <v>109</v>
      </c>
      <c r="H81" s="65" t="s">
        <v>224</v>
      </c>
    </row>
    <row r="82" spans="1:8" ht="145.2">
      <c r="A82" s="14" t="s">
        <v>2</v>
      </c>
      <c r="B82" s="64">
        <v>75</v>
      </c>
      <c r="C82" s="64" t="s">
        <v>110</v>
      </c>
      <c r="D82" s="64" t="s">
        <v>110</v>
      </c>
      <c r="H82" s="65" t="s">
        <v>225</v>
      </c>
    </row>
    <row r="83" spans="1:8" ht="158.4">
      <c r="A83" s="14" t="s">
        <v>2</v>
      </c>
      <c r="B83" s="64">
        <v>76</v>
      </c>
      <c r="C83" s="64" t="s">
        <v>111</v>
      </c>
      <c r="D83" s="64" t="s">
        <v>111</v>
      </c>
      <c r="H83" s="65" t="s">
        <v>226</v>
      </c>
    </row>
    <row r="84" spans="1:8" ht="145.2">
      <c r="A84" s="14" t="s">
        <v>2</v>
      </c>
      <c r="B84" s="64">
        <v>77</v>
      </c>
      <c r="C84" s="64" t="s">
        <v>112</v>
      </c>
      <c r="D84" s="64" t="s">
        <v>112</v>
      </c>
      <c r="H84" s="65" t="s">
        <v>227</v>
      </c>
    </row>
    <row r="85" spans="1:8" ht="52.8">
      <c r="A85" s="14" t="s">
        <v>2</v>
      </c>
      <c r="B85" s="64">
        <v>78</v>
      </c>
      <c r="C85" s="64" t="s">
        <v>113</v>
      </c>
      <c r="D85" s="64" t="s">
        <v>113</v>
      </c>
      <c r="H85" s="65" t="s">
        <v>266</v>
      </c>
    </row>
    <row r="86" spans="1:8" ht="39.6">
      <c r="A86" s="14" t="s">
        <v>2</v>
      </c>
      <c r="B86" s="64">
        <v>79</v>
      </c>
      <c r="C86" s="64" t="s">
        <v>114</v>
      </c>
      <c r="D86" s="64" t="s">
        <v>114</v>
      </c>
      <c r="H86" s="65" t="s">
        <v>267</v>
      </c>
    </row>
    <row r="87" spans="1:8" ht="118.8">
      <c r="A87" s="14" t="s">
        <v>2</v>
      </c>
      <c r="B87" s="64">
        <v>80</v>
      </c>
      <c r="C87" s="64" t="s">
        <v>115</v>
      </c>
      <c r="D87" s="64" t="s">
        <v>115</v>
      </c>
      <c r="H87" s="65" t="s">
        <v>228</v>
      </c>
    </row>
    <row r="88" spans="1:8" ht="118.8">
      <c r="A88" s="14" t="s">
        <v>2</v>
      </c>
      <c r="B88" s="64">
        <v>81</v>
      </c>
      <c r="C88" s="64" t="s">
        <v>116</v>
      </c>
      <c r="D88" s="64" t="s">
        <v>116</v>
      </c>
      <c r="H88" s="65" t="s">
        <v>229</v>
      </c>
    </row>
    <row r="89" spans="1:8" ht="396">
      <c r="A89" s="14" t="s">
        <v>2</v>
      </c>
      <c r="B89" s="64">
        <v>82</v>
      </c>
      <c r="C89" s="64" t="s">
        <v>117</v>
      </c>
      <c r="D89" s="64" t="s">
        <v>117</v>
      </c>
      <c r="H89" s="65" t="s">
        <v>230</v>
      </c>
    </row>
    <row r="90" spans="1:8" ht="316.8">
      <c r="A90" s="14" t="s">
        <v>2</v>
      </c>
      <c r="B90" s="64">
        <v>83</v>
      </c>
      <c r="C90" s="64" t="s">
        <v>118</v>
      </c>
      <c r="D90" s="64" t="s">
        <v>118</v>
      </c>
      <c r="H90" s="65" t="s">
        <v>231</v>
      </c>
    </row>
    <row r="91" spans="1:8" ht="198">
      <c r="A91" s="14" t="s">
        <v>2</v>
      </c>
      <c r="B91" s="64">
        <v>84</v>
      </c>
      <c r="C91" s="64" t="s">
        <v>119</v>
      </c>
      <c r="D91" s="64" t="s">
        <v>119</v>
      </c>
      <c r="H91" s="65" t="s">
        <v>232</v>
      </c>
    </row>
    <row r="92" spans="1:8" ht="171.6">
      <c r="A92" s="14" t="s">
        <v>2</v>
      </c>
      <c r="B92" s="64">
        <v>85</v>
      </c>
      <c r="C92" s="64" t="s">
        <v>120</v>
      </c>
      <c r="D92" s="64" t="s">
        <v>120</v>
      </c>
      <c r="H92" s="65" t="s">
        <v>233</v>
      </c>
    </row>
    <row r="93" spans="1:8" ht="158.4">
      <c r="A93" s="14" t="s">
        <v>2</v>
      </c>
      <c r="B93" s="64">
        <v>86</v>
      </c>
      <c r="C93" s="64" t="s">
        <v>121</v>
      </c>
      <c r="D93" s="64" t="s">
        <v>121</v>
      </c>
      <c r="H93" s="65" t="s">
        <v>234</v>
      </c>
    </row>
    <row r="94" spans="1:8" ht="211.2">
      <c r="A94" s="14" t="s">
        <v>2</v>
      </c>
      <c r="B94" s="64">
        <v>87</v>
      </c>
      <c r="C94" s="64" t="s">
        <v>122</v>
      </c>
      <c r="D94" s="64" t="s">
        <v>122</v>
      </c>
      <c r="H94" s="65" t="s">
        <v>235</v>
      </c>
    </row>
    <row r="95" spans="1:8" ht="132">
      <c r="A95" s="14" t="s">
        <v>2</v>
      </c>
      <c r="B95" s="64">
        <v>88</v>
      </c>
      <c r="C95" s="64" t="s">
        <v>123</v>
      </c>
      <c r="D95" s="64" t="s">
        <v>123</v>
      </c>
      <c r="H95" s="65" t="s">
        <v>236</v>
      </c>
    </row>
    <row r="96" spans="1:8" ht="211.2">
      <c r="A96" s="14" t="s">
        <v>2</v>
      </c>
      <c r="B96" s="64">
        <v>89</v>
      </c>
      <c r="C96" s="64" t="s">
        <v>124</v>
      </c>
      <c r="D96" s="64" t="s">
        <v>124</v>
      </c>
      <c r="H96" s="65" t="s">
        <v>237</v>
      </c>
    </row>
    <row r="97" spans="1:8" ht="158.4">
      <c r="A97" s="14" t="s">
        <v>2</v>
      </c>
      <c r="B97" s="64">
        <v>90</v>
      </c>
      <c r="C97" s="64" t="s">
        <v>125</v>
      </c>
      <c r="D97" s="64" t="s">
        <v>125</v>
      </c>
      <c r="H97" s="65" t="s">
        <v>238</v>
      </c>
    </row>
    <row r="98" spans="1:8" ht="158.4">
      <c r="A98" s="14" t="s">
        <v>2</v>
      </c>
      <c r="B98" s="64">
        <v>91</v>
      </c>
      <c r="C98" s="64" t="s">
        <v>126</v>
      </c>
      <c r="D98" s="64" t="s">
        <v>126</v>
      </c>
      <c r="H98" s="65" t="s">
        <v>239</v>
      </c>
    </row>
    <row r="99" spans="1:8" ht="158.4">
      <c r="A99" s="14" t="s">
        <v>2</v>
      </c>
      <c r="B99" s="64">
        <v>92</v>
      </c>
      <c r="C99" s="64" t="s">
        <v>127</v>
      </c>
      <c r="D99" s="64" t="s">
        <v>127</v>
      </c>
      <c r="H99" s="65" t="s">
        <v>240</v>
      </c>
    </row>
    <row r="100" spans="1:8" ht="158.4">
      <c r="A100" s="14" t="s">
        <v>2</v>
      </c>
      <c r="B100" s="64">
        <v>93</v>
      </c>
      <c r="C100" s="64" t="s">
        <v>128</v>
      </c>
      <c r="D100" s="64" t="s">
        <v>128</v>
      </c>
      <c r="H100" s="65" t="s">
        <v>241</v>
      </c>
    </row>
    <row r="101" spans="1:8" ht="158.4">
      <c r="A101" s="14" t="s">
        <v>2</v>
      </c>
      <c r="B101" s="64">
        <v>94</v>
      </c>
      <c r="C101" s="64" t="s">
        <v>129</v>
      </c>
      <c r="D101" s="64" t="s">
        <v>129</v>
      </c>
      <c r="H101" s="65" t="s">
        <v>242</v>
      </c>
    </row>
    <row r="102" spans="1:8" ht="158.4">
      <c r="A102" s="14" t="s">
        <v>2</v>
      </c>
      <c r="B102" s="64">
        <v>95</v>
      </c>
      <c r="C102" s="64" t="s">
        <v>130</v>
      </c>
      <c r="D102" s="64" t="s">
        <v>130</v>
      </c>
      <c r="H102" s="65" t="s">
        <v>243</v>
      </c>
    </row>
    <row r="103" spans="1:8" ht="158.4">
      <c r="A103" s="14" t="s">
        <v>2</v>
      </c>
      <c r="B103" s="64">
        <v>96</v>
      </c>
      <c r="C103" s="64" t="s">
        <v>131</v>
      </c>
      <c r="D103" s="64" t="s">
        <v>131</v>
      </c>
      <c r="H103" s="65" t="s">
        <v>244</v>
      </c>
    </row>
    <row r="104" spans="1:8" ht="158.4">
      <c r="A104" s="14" t="s">
        <v>2</v>
      </c>
      <c r="B104" s="64">
        <v>97</v>
      </c>
      <c r="C104" s="64" t="s">
        <v>132</v>
      </c>
      <c r="D104" s="64" t="s">
        <v>132</v>
      </c>
      <c r="H104" s="65" t="s">
        <v>245</v>
      </c>
    </row>
    <row r="105" spans="1:8" ht="158.4">
      <c r="A105" s="14" t="s">
        <v>2</v>
      </c>
      <c r="B105" s="64">
        <v>98</v>
      </c>
      <c r="C105" s="64" t="s">
        <v>133</v>
      </c>
      <c r="D105" s="64" t="s">
        <v>133</v>
      </c>
      <c r="H105" s="65" t="s">
        <v>246</v>
      </c>
    </row>
    <row r="106" spans="1:8" ht="158.4">
      <c r="A106" s="14" t="s">
        <v>2</v>
      </c>
      <c r="B106" s="64">
        <v>99</v>
      </c>
      <c r="C106" s="64" t="s">
        <v>134</v>
      </c>
      <c r="D106" s="64" t="s">
        <v>134</v>
      </c>
      <c r="H106" s="65" t="s">
        <v>247</v>
      </c>
    </row>
    <row r="107" spans="1:8" ht="145.2">
      <c r="A107" s="14" t="s">
        <v>2</v>
      </c>
      <c r="B107" s="64">
        <v>100</v>
      </c>
      <c r="C107" s="64" t="s">
        <v>135</v>
      </c>
      <c r="D107" s="64" t="s">
        <v>135</v>
      </c>
      <c r="H107" s="65" t="s">
        <v>248</v>
      </c>
    </row>
    <row r="108" spans="1:8" ht="145.2">
      <c r="A108" s="14" t="s">
        <v>2</v>
      </c>
      <c r="B108" s="64">
        <v>101</v>
      </c>
      <c r="C108" s="64" t="s">
        <v>136</v>
      </c>
      <c r="D108" s="64" t="s">
        <v>136</v>
      </c>
      <c r="H108" s="65" t="s">
        <v>249</v>
      </c>
    </row>
    <row r="109" spans="1:8" ht="145.2">
      <c r="A109" s="14" t="s">
        <v>2</v>
      </c>
      <c r="B109" s="64">
        <v>102</v>
      </c>
      <c r="C109" s="64" t="s">
        <v>137</v>
      </c>
      <c r="D109" s="64" t="s">
        <v>137</v>
      </c>
      <c r="H109" s="65" t="s">
        <v>250</v>
      </c>
    </row>
    <row r="110" spans="1:8" ht="145.2">
      <c r="A110" s="14" t="s">
        <v>2</v>
      </c>
      <c r="B110" s="64">
        <v>103</v>
      </c>
      <c r="C110" s="64" t="s">
        <v>138</v>
      </c>
      <c r="D110" s="64" t="s">
        <v>138</v>
      </c>
      <c r="H110" s="65" t="s">
        <v>251</v>
      </c>
    </row>
    <row r="111" spans="1:8" ht="158.4">
      <c r="A111" s="14" t="s">
        <v>2</v>
      </c>
      <c r="B111" s="64">
        <v>104</v>
      </c>
      <c r="C111" s="64" t="s">
        <v>139</v>
      </c>
      <c r="D111" s="64" t="s">
        <v>139</v>
      </c>
      <c r="H111" s="65" t="s">
        <v>252</v>
      </c>
    </row>
    <row r="112" spans="1:8" ht="158.4">
      <c r="A112" s="14" t="s">
        <v>2</v>
      </c>
      <c r="B112" s="64">
        <v>105</v>
      </c>
      <c r="C112" s="64" t="s">
        <v>140</v>
      </c>
      <c r="D112" s="64" t="s">
        <v>140</v>
      </c>
      <c r="H112" s="65" t="s">
        <v>253</v>
      </c>
    </row>
    <row r="113" spans="1:8" ht="145.2">
      <c r="A113" s="14" t="s">
        <v>2</v>
      </c>
      <c r="B113" s="64">
        <v>106</v>
      </c>
      <c r="C113" s="64" t="s">
        <v>141</v>
      </c>
      <c r="D113" s="64" t="s">
        <v>141</v>
      </c>
      <c r="H113" s="65" t="s">
        <v>254</v>
      </c>
    </row>
    <row r="114" spans="1:8" ht="145.2">
      <c r="A114" s="14" t="s">
        <v>2</v>
      </c>
      <c r="B114" s="64">
        <v>107</v>
      </c>
      <c r="C114" s="64" t="s">
        <v>142</v>
      </c>
      <c r="D114" s="64" t="s">
        <v>142</v>
      </c>
      <c r="H114" s="65" t="s">
        <v>255</v>
      </c>
    </row>
    <row r="115" spans="1:8" ht="132">
      <c r="A115" s="14" t="s">
        <v>2</v>
      </c>
      <c r="B115" s="64">
        <v>108</v>
      </c>
      <c r="C115" s="64" t="s">
        <v>143</v>
      </c>
      <c r="D115" s="64" t="s">
        <v>143</v>
      </c>
      <c r="H115" s="65" t="s">
        <v>256</v>
      </c>
    </row>
    <row r="116" spans="1:8" ht="145.2">
      <c r="A116" s="14" t="s">
        <v>2</v>
      </c>
      <c r="B116" s="64">
        <v>109</v>
      </c>
      <c r="C116" s="64" t="s">
        <v>144</v>
      </c>
      <c r="D116" s="64" t="s">
        <v>144</v>
      </c>
      <c r="H116" s="65" t="s">
        <v>257</v>
      </c>
    </row>
    <row r="117" spans="1:8" ht="145.2">
      <c r="A117" s="14" t="s">
        <v>2</v>
      </c>
      <c r="B117" s="64">
        <v>110</v>
      </c>
      <c r="C117" s="64" t="s">
        <v>145</v>
      </c>
      <c r="D117" s="64" t="s">
        <v>145</v>
      </c>
      <c r="H117" s="65" t="s">
        <v>258</v>
      </c>
    </row>
    <row r="118" spans="1:8" ht="145.2">
      <c r="A118" s="14" t="s">
        <v>2</v>
      </c>
      <c r="B118" s="64">
        <v>111</v>
      </c>
      <c r="C118" s="64" t="s">
        <v>146</v>
      </c>
      <c r="D118" s="64" t="s">
        <v>146</v>
      </c>
      <c r="H118" s="65" t="s">
        <v>259</v>
      </c>
    </row>
    <row r="119" spans="1:8" ht="145.2">
      <c r="A119" s="14" t="s">
        <v>2</v>
      </c>
      <c r="B119" s="64">
        <v>112</v>
      </c>
      <c r="C119" s="64" t="s">
        <v>147</v>
      </c>
      <c r="D119" s="64" t="s">
        <v>147</v>
      </c>
      <c r="H119" s="65" t="s">
        <v>260</v>
      </c>
    </row>
    <row r="120" spans="1:8" ht="145.2">
      <c r="A120" s="14" t="s">
        <v>2</v>
      </c>
      <c r="B120" s="64">
        <v>113</v>
      </c>
      <c r="C120" s="64" t="s">
        <v>148</v>
      </c>
      <c r="D120" s="64" t="s">
        <v>148</v>
      </c>
      <c r="H120" s="65" t="s">
        <v>261</v>
      </c>
    </row>
    <row r="121" spans="1:8" ht="132">
      <c r="A121" s="14" t="s">
        <v>2</v>
      </c>
      <c r="B121" s="64">
        <v>114</v>
      </c>
      <c r="C121" s="64" t="s">
        <v>149</v>
      </c>
      <c r="D121" s="64" t="s">
        <v>149</v>
      </c>
      <c r="H121" s="65" t="s">
        <v>262</v>
      </c>
    </row>
    <row r="122" spans="1:8" ht="132">
      <c r="A122" s="14" t="s">
        <v>2</v>
      </c>
      <c r="B122" s="64">
        <v>115</v>
      </c>
      <c r="C122" s="64" t="s">
        <v>150</v>
      </c>
      <c r="D122" s="64" t="s">
        <v>150</v>
      </c>
      <c r="H122" s="65" t="s">
        <v>263</v>
      </c>
    </row>
    <row r="124" s="2" customFormat="1" ht="12.75">
      <c r="F124" s="3"/>
    </row>
    <row r="125" s="70" customFormat="1" ht="18">
      <c r="D125" s="70" t="s">
        <v>18</v>
      </c>
    </row>
    <row r="126" s="70" customFormat="1" ht="18"/>
    <row r="127" s="70" customFormat="1" ht="18">
      <c r="D127" s="70" t="s">
        <v>19</v>
      </c>
    </row>
    <row r="128" ht="13.2"/>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84"/>
  <sheetViews>
    <sheetView tabSelected="1" workbookViewId="0" topLeftCell="G121">
      <selection activeCell="M125" sqref="M125"/>
    </sheetView>
  </sheetViews>
  <sheetFormatPr defaultColWidth="9.140625" defaultRowHeight="12.75"/>
  <cols>
    <col min="1" max="1" width="3.421875" style="25" customWidth="1"/>
    <col min="2" max="2" width="5.7109375" style="25" customWidth="1"/>
    <col min="3" max="3" width="4.421875" style="25" customWidth="1"/>
    <col min="4" max="4" width="25.8515625" style="25" customWidth="1"/>
    <col min="5" max="5" width="28.00390625" style="32" customWidth="1"/>
    <col min="6" max="6" width="8.7109375" style="33" customWidth="1"/>
    <col min="7" max="7" width="14.7109375" style="34" customWidth="1"/>
    <col min="8" max="8" width="18.28125" style="25" customWidth="1"/>
    <col min="9" max="9" width="20.57421875" style="25" customWidth="1"/>
    <col min="10" max="10" width="19.28125" style="25" customWidth="1"/>
    <col min="11" max="11" width="25.28125" style="25" customWidth="1"/>
    <col min="12" max="12" width="30.00390625" style="25" customWidth="1"/>
    <col min="13" max="13" width="15.28125" style="27" bestFit="1" customWidth="1"/>
    <col min="14" max="16384" width="9.140625" style="25" customWidth="1"/>
  </cols>
  <sheetData>
    <row r="1" spans="4:13" s="15" customFormat="1" ht="12.75">
      <c r="D1" s="100" t="s">
        <v>31</v>
      </c>
      <c r="E1" s="101"/>
      <c r="F1" s="101"/>
      <c r="G1" s="101"/>
      <c r="H1" s="101"/>
      <c r="I1" s="101"/>
      <c r="J1" s="101"/>
      <c r="K1" s="102"/>
      <c r="L1" s="40"/>
      <c r="M1" s="27"/>
    </row>
    <row r="2" spans="4:13" s="15" customFormat="1" ht="12.75">
      <c r="D2" s="41" t="s">
        <v>20</v>
      </c>
      <c r="E2" s="41"/>
      <c r="F2" s="41"/>
      <c r="G2" s="41"/>
      <c r="H2" s="41"/>
      <c r="I2" s="41"/>
      <c r="J2" s="41"/>
      <c r="K2" s="42"/>
      <c r="M2" s="27"/>
    </row>
    <row r="3" spans="2:13" s="15" customFormat="1" ht="12.75">
      <c r="B3" s="43" t="s">
        <v>12</v>
      </c>
      <c r="C3" s="43"/>
      <c r="D3" s="43"/>
      <c r="E3" s="44" t="s">
        <v>29</v>
      </c>
      <c r="F3" s="44"/>
      <c r="G3" s="44"/>
      <c r="H3" s="44"/>
      <c r="I3" s="44"/>
      <c r="K3" s="15" t="s">
        <v>13</v>
      </c>
      <c r="L3" s="15" t="s">
        <v>15</v>
      </c>
      <c r="M3" s="27"/>
    </row>
    <row r="4" spans="1:13" s="47" customFormat="1" ht="36" customHeight="1">
      <c r="A4" s="45"/>
      <c r="B4" s="104" t="s">
        <v>11</v>
      </c>
      <c r="C4" s="105"/>
      <c r="D4" s="106"/>
      <c r="E4" s="97" t="s">
        <v>35</v>
      </c>
      <c r="F4" s="98"/>
      <c r="G4" s="98"/>
      <c r="H4" s="98"/>
      <c r="I4" s="98"/>
      <c r="J4" s="99"/>
      <c r="K4" s="46" t="s">
        <v>14</v>
      </c>
      <c r="L4" s="46" t="s">
        <v>16</v>
      </c>
      <c r="M4" s="36"/>
    </row>
    <row r="5" spans="1:13" s="15" customFormat="1" ht="20.1" customHeight="1">
      <c r="A5" s="45"/>
      <c r="E5" s="48"/>
      <c r="F5" s="48"/>
      <c r="G5" s="48"/>
      <c r="H5" s="48"/>
      <c r="I5" s="48"/>
      <c r="J5" s="48"/>
      <c r="K5" s="48"/>
      <c r="L5" s="48"/>
      <c r="M5" s="27"/>
    </row>
    <row r="6" spans="1:13" ht="46.8">
      <c r="A6" s="35"/>
      <c r="B6" s="53" t="s">
        <v>3</v>
      </c>
      <c r="C6" s="53" t="s">
        <v>0</v>
      </c>
      <c r="D6" s="53" t="s">
        <v>1</v>
      </c>
      <c r="E6" s="54" t="s">
        <v>4</v>
      </c>
      <c r="F6" s="54" t="s">
        <v>21</v>
      </c>
      <c r="G6" s="55" t="s">
        <v>22</v>
      </c>
      <c r="H6" s="54" t="s">
        <v>23</v>
      </c>
      <c r="I6" s="54" t="s">
        <v>24</v>
      </c>
      <c r="J6" s="56" t="s">
        <v>25</v>
      </c>
      <c r="K6" s="56" t="s">
        <v>26</v>
      </c>
      <c r="L6" s="57" t="s">
        <v>27</v>
      </c>
      <c r="M6" s="58" t="s">
        <v>34</v>
      </c>
    </row>
    <row r="7" spans="1:12" ht="12.75">
      <c r="A7" s="45"/>
      <c r="B7" s="50">
        <v>1</v>
      </c>
      <c r="C7" s="103">
        <v>2</v>
      </c>
      <c r="D7" s="103"/>
      <c r="E7" s="103"/>
      <c r="F7" s="50">
        <v>3</v>
      </c>
      <c r="G7" s="37">
        <v>4</v>
      </c>
      <c r="H7" s="50">
        <v>5</v>
      </c>
      <c r="I7" s="50">
        <v>6</v>
      </c>
      <c r="J7" s="50">
        <v>7</v>
      </c>
      <c r="K7" s="50">
        <v>8</v>
      </c>
      <c r="L7" s="38">
        <v>9</v>
      </c>
    </row>
    <row r="8" spans="1:13" ht="39.6" customHeight="1">
      <c r="A8" s="15"/>
      <c r="B8" s="61" t="s">
        <v>2</v>
      </c>
      <c r="C8" s="64">
        <v>1</v>
      </c>
      <c r="D8" s="64" t="s">
        <v>36</v>
      </c>
      <c r="E8" s="64" t="s">
        <v>36</v>
      </c>
      <c r="F8" s="64" t="s">
        <v>33</v>
      </c>
      <c r="G8" s="71">
        <v>2768</v>
      </c>
      <c r="H8" s="59"/>
      <c r="I8" s="63"/>
      <c r="J8" s="15">
        <f>H8*G8</f>
        <v>0</v>
      </c>
      <c r="K8" s="15">
        <f>I8*G8</f>
        <v>0</v>
      </c>
      <c r="L8" s="107" t="s">
        <v>32</v>
      </c>
      <c r="M8" s="79">
        <v>24068.8672</v>
      </c>
    </row>
    <row r="9" spans="1:13" ht="39.6">
      <c r="A9" s="15"/>
      <c r="B9" s="14" t="s">
        <v>2</v>
      </c>
      <c r="C9" s="64">
        <v>2</v>
      </c>
      <c r="D9" s="64" t="s">
        <v>37</v>
      </c>
      <c r="E9" s="64" t="s">
        <v>37</v>
      </c>
      <c r="F9" s="64" t="s">
        <v>33</v>
      </c>
      <c r="G9" s="71">
        <v>543</v>
      </c>
      <c r="H9" s="59"/>
      <c r="I9" s="63"/>
      <c r="J9" s="15">
        <f aca="true" t="shared" si="0" ref="J9:J49">H9*G9</f>
        <v>0</v>
      </c>
      <c r="K9" s="15">
        <f aca="true" t="shared" si="1" ref="K9:K49">I9*G9</f>
        <v>0</v>
      </c>
      <c r="L9" s="108"/>
      <c r="M9" s="79">
        <v>4552.97355</v>
      </c>
    </row>
    <row r="10" spans="1:13" ht="39.6">
      <c r="A10" s="15"/>
      <c r="B10" s="14" t="s">
        <v>2</v>
      </c>
      <c r="C10" s="64">
        <v>3</v>
      </c>
      <c r="D10" s="64" t="s">
        <v>38</v>
      </c>
      <c r="E10" s="64" t="s">
        <v>38</v>
      </c>
      <c r="F10" s="64" t="s">
        <v>33</v>
      </c>
      <c r="G10" s="71">
        <v>2383</v>
      </c>
      <c r="H10" s="59"/>
      <c r="I10" s="63"/>
      <c r="J10" s="15">
        <f t="shared" si="0"/>
        <v>0</v>
      </c>
      <c r="K10" s="15">
        <f t="shared" si="1"/>
        <v>0</v>
      </c>
      <c r="L10" s="108"/>
      <c r="M10" s="79">
        <v>19981.09755</v>
      </c>
    </row>
    <row r="11" spans="1:13" ht="39.6">
      <c r="A11" s="15"/>
      <c r="B11" s="61" t="s">
        <v>2</v>
      </c>
      <c r="C11" s="64">
        <v>4</v>
      </c>
      <c r="D11" s="64" t="s">
        <v>39</v>
      </c>
      <c r="E11" s="64" t="s">
        <v>39</v>
      </c>
      <c r="F11" s="64" t="s">
        <v>33</v>
      </c>
      <c r="G11" s="72">
        <v>7792</v>
      </c>
      <c r="H11" s="59"/>
      <c r="I11" s="63"/>
      <c r="J11" s="15">
        <f t="shared" si="0"/>
        <v>0</v>
      </c>
      <c r="K11" s="15">
        <f t="shared" si="1"/>
        <v>0</v>
      </c>
      <c r="L11" s="108"/>
      <c r="M11" s="79">
        <v>93888.45728</v>
      </c>
    </row>
    <row r="12" spans="1:13" ht="39.6">
      <c r="A12" s="15"/>
      <c r="B12" s="14" t="s">
        <v>2</v>
      </c>
      <c r="C12" s="64">
        <v>5</v>
      </c>
      <c r="D12" s="64" t="s">
        <v>40</v>
      </c>
      <c r="E12" s="64" t="s">
        <v>40</v>
      </c>
      <c r="F12" s="64" t="s">
        <v>33</v>
      </c>
      <c r="G12" s="73">
        <v>2127</v>
      </c>
      <c r="H12" s="59"/>
      <c r="I12" s="63"/>
      <c r="J12" s="15">
        <f t="shared" si="0"/>
        <v>0</v>
      </c>
      <c r="K12" s="15">
        <f t="shared" si="1"/>
        <v>0</v>
      </c>
      <c r="L12" s="108"/>
      <c r="M12" s="79">
        <v>25628.946180000003</v>
      </c>
    </row>
    <row r="13" spans="1:13" ht="39.6">
      <c r="A13" s="15"/>
      <c r="B13" s="14" t="s">
        <v>2</v>
      </c>
      <c r="C13" s="64">
        <v>6</v>
      </c>
      <c r="D13" s="64" t="s">
        <v>41</v>
      </c>
      <c r="E13" s="64" t="s">
        <v>41</v>
      </c>
      <c r="F13" s="64" t="s">
        <v>33</v>
      </c>
      <c r="G13" s="73">
        <v>9522</v>
      </c>
      <c r="H13" s="59"/>
      <c r="I13" s="63"/>
      <c r="J13" s="15">
        <f t="shared" si="0"/>
        <v>0</v>
      </c>
      <c r="K13" s="15">
        <f t="shared" si="1"/>
        <v>0</v>
      </c>
      <c r="L13" s="108"/>
      <c r="M13" s="79">
        <v>114733.81547999999</v>
      </c>
    </row>
    <row r="14" spans="1:13" ht="39.6">
      <c r="A14" s="15"/>
      <c r="B14" s="61" t="s">
        <v>2</v>
      </c>
      <c r="C14" s="64">
        <v>7</v>
      </c>
      <c r="D14" s="64" t="s">
        <v>42</v>
      </c>
      <c r="E14" s="64" t="s">
        <v>42</v>
      </c>
      <c r="F14" s="64" t="s">
        <v>33</v>
      </c>
      <c r="G14" s="73">
        <v>3842</v>
      </c>
      <c r="H14" s="59"/>
      <c r="I14" s="63"/>
      <c r="J14" s="15">
        <f t="shared" si="0"/>
        <v>0</v>
      </c>
      <c r="K14" s="15">
        <f t="shared" si="1"/>
        <v>0</v>
      </c>
      <c r="L14" s="108"/>
      <c r="M14" s="79">
        <v>46293.56428</v>
      </c>
    </row>
    <row r="15" spans="1:13" ht="39.6">
      <c r="A15" s="15"/>
      <c r="B15" s="14" t="s">
        <v>2</v>
      </c>
      <c r="C15" s="64">
        <v>8</v>
      </c>
      <c r="D15" s="64" t="s">
        <v>43</v>
      </c>
      <c r="E15" s="64" t="s">
        <v>43</v>
      </c>
      <c r="F15" s="64" t="s">
        <v>33</v>
      </c>
      <c r="G15" s="112">
        <v>4162</v>
      </c>
      <c r="H15" s="59"/>
      <c r="I15" s="63"/>
      <c r="J15" s="15">
        <f t="shared" si="0"/>
        <v>0</v>
      </c>
      <c r="K15" s="15">
        <f t="shared" si="1"/>
        <v>0</v>
      </c>
      <c r="L15" s="108"/>
      <c r="M15" s="111">
        <v>50149.35308</v>
      </c>
    </row>
    <row r="16" spans="1:13" ht="39.6">
      <c r="A16" s="15"/>
      <c r="B16" s="14" t="s">
        <v>2</v>
      </c>
      <c r="C16" s="64">
        <v>9</v>
      </c>
      <c r="D16" s="64" t="s">
        <v>44</v>
      </c>
      <c r="E16" s="64" t="s">
        <v>44</v>
      </c>
      <c r="F16" s="64" t="s">
        <v>264</v>
      </c>
      <c r="G16" s="112">
        <v>1566280</v>
      </c>
      <c r="H16" s="59"/>
      <c r="I16" s="63"/>
      <c r="J16" s="15">
        <f t="shared" si="0"/>
        <v>0</v>
      </c>
      <c r="K16" s="15">
        <f t="shared" si="1"/>
        <v>0</v>
      </c>
      <c r="L16" s="108"/>
      <c r="M16" s="111">
        <v>561711.4577674074</v>
      </c>
    </row>
    <row r="17" spans="1:13" ht="39.6">
      <c r="A17" s="15"/>
      <c r="B17" s="61" t="s">
        <v>2</v>
      </c>
      <c r="C17" s="64">
        <v>10</v>
      </c>
      <c r="D17" s="64" t="s">
        <v>45</v>
      </c>
      <c r="E17" s="64" t="s">
        <v>45</v>
      </c>
      <c r="F17" s="64" t="s">
        <v>33</v>
      </c>
      <c r="G17" s="73">
        <v>2453</v>
      </c>
      <c r="H17" s="59"/>
      <c r="I17" s="63"/>
      <c r="J17" s="15">
        <f t="shared" si="0"/>
        <v>0</v>
      </c>
      <c r="K17" s="15">
        <f t="shared" si="1"/>
        <v>0</v>
      </c>
      <c r="L17" s="108"/>
      <c r="M17" s="79">
        <v>59841.98433888889</v>
      </c>
    </row>
    <row r="18" spans="1:13" ht="39.6">
      <c r="A18" s="15"/>
      <c r="B18" s="14" t="s">
        <v>2</v>
      </c>
      <c r="C18" s="64">
        <v>11</v>
      </c>
      <c r="D18" s="64" t="s">
        <v>46</v>
      </c>
      <c r="E18" s="64" t="s">
        <v>46</v>
      </c>
      <c r="F18" s="64" t="s">
        <v>33</v>
      </c>
      <c r="G18" s="73">
        <v>4396</v>
      </c>
      <c r="H18" s="59"/>
      <c r="I18" s="63"/>
      <c r="J18" s="15">
        <f t="shared" si="0"/>
        <v>0</v>
      </c>
      <c r="K18" s="15">
        <f t="shared" si="1"/>
        <v>0</v>
      </c>
      <c r="L18" s="108"/>
      <c r="M18" s="79">
        <v>39438.46977777778</v>
      </c>
    </row>
    <row r="19" spans="1:13" ht="39.6">
      <c r="A19" s="15"/>
      <c r="B19" s="14" t="s">
        <v>2</v>
      </c>
      <c r="C19" s="64">
        <v>12</v>
      </c>
      <c r="D19" s="64" t="s">
        <v>47</v>
      </c>
      <c r="E19" s="64" t="s">
        <v>47</v>
      </c>
      <c r="F19" s="64" t="s">
        <v>33</v>
      </c>
      <c r="G19" s="73">
        <v>7297</v>
      </c>
      <c r="H19" s="59"/>
      <c r="I19" s="63"/>
      <c r="J19" s="15">
        <f t="shared" si="0"/>
        <v>0</v>
      </c>
      <c r="K19" s="15">
        <f t="shared" si="1"/>
        <v>0</v>
      </c>
      <c r="L19" s="108"/>
      <c r="M19" s="79">
        <v>103232.68594444444</v>
      </c>
    </row>
    <row r="20" spans="1:13" ht="39.6">
      <c r="A20" s="15"/>
      <c r="B20" s="61" t="s">
        <v>2</v>
      </c>
      <c r="C20" s="64">
        <v>13</v>
      </c>
      <c r="D20" s="64" t="s">
        <v>48</v>
      </c>
      <c r="E20" s="64" t="s">
        <v>48</v>
      </c>
      <c r="F20" s="64" t="s">
        <v>33</v>
      </c>
      <c r="G20" s="73">
        <v>5189</v>
      </c>
      <c r="H20" s="59"/>
      <c r="I20" s="63"/>
      <c r="J20" s="15">
        <f t="shared" si="0"/>
        <v>0</v>
      </c>
      <c r="K20" s="15">
        <f t="shared" si="1"/>
        <v>0</v>
      </c>
      <c r="L20" s="108"/>
      <c r="M20" s="79">
        <v>644577.58</v>
      </c>
    </row>
    <row r="21" spans="1:13" ht="39.6">
      <c r="A21" s="15"/>
      <c r="B21" s="14" t="s">
        <v>2</v>
      </c>
      <c r="C21" s="64">
        <v>14</v>
      </c>
      <c r="D21" s="64" t="s">
        <v>49</v>
      </c>
      <c r="E21" s="64" t="s">
        <v>49</v>
      </c>
      <c r="F21" s="64" t="s">
        <v>33</v>
      </c>
      <c r="G21" s="73">
        <v>1623250</v>
      </c>
      <c r="H21" s="59"/>
      <c r="I21" s="63"/>
      <c r="J21" s="15">
        <f t="shared" si="0"/>
        <v>0</v>
      </c>
      <c r="K21" s="15">
        <f t="shared" si="1"/>
        <v>0</v>
      </c>
      <c r="L21" s="108"/>
      <c r="M21" s="79">
        <v>854730.0430277778</v>
      </c>
    </row>
    <row r="22" spans="1:13" ht="39.6">
      <c r="A22" s="15"/>
      <c r="B22" s="14" t="s">
        <v>2</v>
      </c>
      <c r="C22" s="64">
        <v>15</v>
      </c>
      <c r="D22" s="64" t="s">
        <v>50</v>
      </c>
      <c r="E22" s="64" t="s">
        <v>50</v>
      </c>
      <c r="F22" s="64" t="s">
        <v>33</v>
      </c>
      <c r="G22" s="73">
        <v>6883</v>
      </c>
      <c r="H22" s="59"/>
      <c r="I22" s="63"/>
      <c r="J22" s="15">
        <f t="shared" si="0"/>
        <v>0</v>
      </c>
      <c r="K22" s="15">
        <f t="shared" si="1"/>
        <v>0</v>
      </c>
      <c r="L22" s="108"/>
      <c r="M22" s="79">
        <v>112939.99356629628</v>
      </c>
    </row>
    <row r="23" spans="1:13" ht="39.6">
      <c r="A23" s="15"/>
      <c r="B23" s="61" t="s">
        <v>2</v>
      </c>
      <c r="C23" s="64">
        <v>16</v>
      </c>
      <c r="D23" s="64" t="s">
        <v>51</v>
      </c>
      <c r="E23" s="64" t="s">
        <v>51</v>
      </c>
      <c r="F23" s="64" t="s">
        <v>33</v>
      </c>
      <c r="G23" s="73">
        <v>7232</v>
      </c>
      <c r="H23" s="59"/>
      <c r="I23" s="63"/>
      <c r="J23" s="15">
        <f t="shared" si="0"/>
        <v>0</v>
      </c>
      <c r="K23" s="15">
        <f t="shared" si="1"/>
        <v>0</v>
      </c>
      <c r="L23" s="108"/>
      <c r="M23" s="79">
        <v>170239.03808</v>
      </c>
    </row>
    <row r="24" spans="1:13" ht="39.6">
      <c r="A24" s="15"/>
      <c r="B24" s="14" t="s">
        <v>2</v>
      </c>
      <c r="C24" s="64">
        <v>17</v>
      </c>
      <c r="D24" s="64" t="s">
        <v>52</v>
      </c>
      <c r="E24" s="64" t="s">
        <v>52</v>
      </c>
      <c r="F24" s="64" t="s">
        <v>33</v>
      </c>
      <c r="G24" s="73">
        <v>10431</v>
      </c>
      <c r="H24" s="59"/>
      <c r="I24" s="63"/>
      <c r="J24" s="15">
        <f t="shared" si="0"/>
        <v>0</v>
      </c>
      <c r="K24" s="15">
        <f t="shared" si="1"/>
        <v>0</v>
      </c>
      <c r="L24" s="108"/>
      <c r="M24" s="79">
        <v>16676.638516666666</v>
      </c>
    </row>
    <row r="25" spans="1:13" ht="39.6">
      <c r="A25" s="15"/>
      <c r="B25" s="14" t="s">
        <v>2</v>
      </c>
      <c r="C25" s="64">
        <v>18</v>
      </c>
      <c r="D25" s="64" t="s">
        <v>53</v>
      </c>
      <c r="E25" s="64" t="s">
        <v>53</v>
      </c>
      <c r="F25" s="64" t="s">
        <v>33</v>
      </c>
      <c r="G25" s="73">
        <v>47980</v>
      </c>
      <c r="H25" s="59"/>
      <c r="I25" s="63"/>
      <c r="J25" s="15">
        <f t="shared" si="0"/>
        <v>0</v>
      </c>
      <c r="K25" s="15">
        <f t="shared" si="1"/>
        <v>0</v>
      </c>
      <c r="L25" s="108"/>
      <c r="M25" s="79">
        <v>76708.3804074074</v>
      </c>
    </row>
    <row r="26" spans="1:13" ht="39.6">
      <c r="A26" s="15"/>
      <c r="B26" s="61" t="s">
        <v>2</v>
      </c>
      <c r="C26" s="64">
        <v>19</v>
      </c>
      <c r="D26" s="64" t="s">
        <v>54</v>
      </c>
      <c r="E26" s="64" t="s">
        <v>54</v>
      </c>
      <c r="F26" s="64" t="s">
        <v>33</v>
      </c>
      <c r="G26" s="73">
        <v>11890</v>
      </c>
      <c r="H26" s="59"/>
      <c r="I26" s="63"/>
      <c r="J26" s="15">
        <f t="shared" si="0"/>
        <v>0</v>
      </c>
      <c r="K26" s="15">
        <f t="shared" si="1"/>
        <v>0</v>
      </c>
      <c r="L26" s="108"/>
      <c r="M26" s="79">
        <v>19009.225574074073</v>
      </c>
    </row>
    <row r="27" spans="1:13" ht="39.6">
      <c r="A27" s="15"/>
      <c r="B27" s="14" t="s">
        <v>2</v>
      </c>
      <c r="C27" s="64">
        <v>20</v>
      </c>
      <c r="D27" s="64" t="s">
        <v>55</v>
      </c>
      <c r="E27" s="64" t="s">
        <v>55</v>
      </c>
      <c r="F27" s="64" t="s">
        <v>33</v>
      </c>
      <c r="G27" s="73">
        <v>46510</v>
      </c>
      <c r="H27" s="59"/>
      <c r="I27" s="63"/>
      <c r="J27" s="15">
        <f t="shared" si="0"/>
        <v>0</v>
      </c>
      <c r="K27" s="15">
        <f t="shared" si="1"/>
        <v>0</v>
      </c>
      <c r="L27" s="108"/>
      <c r="M27" s="79">
        <v>74358.20701851851</v>
      </c>
    </row>
    <row r="28" spans="1:13" ht="39.6">
      <c r="A28" s="15"/>
      <c r="B28" s="14" t="s">
        <v>2</v>
      </c>
      <c r="C28" s="64">
        <v>21</v>
      </c>
      <c r="D28" s="64" t="s">
        <v>56</v>
      </c>
      <c r="E28" s="64" t="s">
        <v>56</v>
      </c>
      <c r="F28" s="64" t="s">
        <v>33</v>
      </c>
      <c r="G28" s="73">
        <v>6541</v>
      </c>
      <c r="H28" s="59"/>
      <c r="I28" s="63"/>
      <c r="J28" s="15">
        <f t="shared" si="0"/>
        <v>0</v>
      </c>
      <c r="K28" s="15">
        <f t="shared" si="1"/>
        <v>0</v>
      </c>
      <c r="L28" s="108"/>
      <c r="M28" s="79">
        <v>16208.32957674074</v>
      </c>
    </row>
    <row r="29" spans="1:13" ht="39.6">
      <c r="A29" s="15"/>
      <c r="B29" s="61" t="s">
        <v>2</v>
      </c>
      <c r="C29" s="64">
        <v>22</v>
      </c>
      <c r="D29" s="64" t="s">
        <v>57</v>
      </c>
      <c r="E29" s="64" t="s">
        <v>57</v>
      </c>
      <c r="F29" s="64" t="s">
        <v>33</v>
      </c>
      <c r="G29" s="73">
        <v>15450</v>
      </c>
      <c r="H29" s="59"/>
      <c r="I29" s="63"/>
      <c r="J29" s="15">
        <f t="shared" si="0"/>
        <v>0</v>
      </c>
      <c r="K29" s="15">
        <f t="shared" si="1"/>
        <v>0</v>
      </c>
      <c r="L29" s="108"/>
      <c r="M29" s="79">
        <v>36951.68889444444</v>
      </c>
    </row>
    <row r="30" spans="1:13" ht="39.6">
      <c r="A30" s="15"/>
      <c r="B30" s="14" t="s">
        <v>2</v>
      </c>
      <c r="C30" s="64">
        <v>23</v>
      </c>
      <c r="D30" s="64" t="s">
        <v>58</v>
      </c>
      <c r="E30" s="64" t="s">
        <v>58</v>
      </c>
      <c r="F30" s="64" t="s">
        <v>33</v>
      </c>
      <c r="G30" s="73">
        <v>8860</v>
      </c>
      <c r="H30" s="59"/>
      <c r="I30" s="63"/>
      <c r="J30" s="15">
        <f t="shared" si="0"/>
        <v>0</v>
      </c>
      <c r="K30" s="15">
        <f t="shared" si="1"/>
        <v>0</v>
      </c>
      <c r="L30" s="108"/>
      <c r="M30" s="79">
        <v>19769.843037037037</v>
      </c>
    </row>
    <row r="31" spans="1:13" ht="39.6">
      <c r="A31" s="15"/>
      <c r="B31" s="14" t="s">
        <v>2</v>
      </c>
      <c r="C31" s="64">
        <v>24</v>
      </c>
      <c r="D31" s="64" t="s">
        <v>59</v>
      </c>
      <c r="E31" s="64" t="s">
        <v>59</v>
      </c>
      <c r="F31" s="64" t="s">
        <v>33</v>
      </c>
      <c r="G31" s="73">
        <v>55850</v>
      </c>
      <c r="H31" s="59"/>
      <c r="I31" s="63"/>
      <c r="J31" s="15">
        <f t="shared" si="0"/>
        <v>0</v>
      </c>
      <c r="K31" s="15">
        <f t="shared" si="1"/>
        <v>0</v>
      </c>
      <c r="L31" s="108"/>
      <c r="M31" s="79">
        <v>133576.16988703705</v>
      </c>
    </row>
    <row r="32" spans="1:13" ht="39.6">
      <c r="A32" s="15"/>
      <c r="B32" s="61" t="s">
        <v>2</v>
      </c>
      <c r="C32" s="64">
        <v>25</v>
      </c>
      <c r="D32" s="64" t="s">
        <v>60</v>
      </c>
      <c r="E32" s="64" t="s">
        <v>60</v>
      </c>
      <c r="F32" s="64" t="s">
        <v>33</v>
      </c>
      <c r="G32" s="74">
        <v>6910</v>
      </c>
      <c r="H32" s="59"/>
      <c r="I32" s="63"/>
      <c r="J32" s="15">
        <f t="shared" si="0"/>
        <v>0</v>
      </c>
      <c r="K32" s="15">
        <f t="shared" si="1"/>
        <v>0</v>
      </c>
      <c r="L32" s="108"/>
      <c r="M32" s="79">
        <v>15418.69248148148</v>
      </c>
    </row>
    <row r="33" spans="1:13" ht="39.6">
      <c r="A33" s="15"/>
      <c r="B33" s="14" t="s">
        <v>2</v>
      </c>
      <c r="C33" s="64">
        <v>26</v>
      </c>
      <c r="D33" s="64" t="s">
        <v>61</v>
      </c>
      <c r="E33" s="64" t="s">
        <v>61</v>
      </c>
      <c r="F33" s="64" t="s">
        <v>33</v>
      </c>
      <c r="G33" s="74">
        <v>54290</v>
      </c>
      <c r="H33" s="59"/>
      <c r="I33" s="63"/>
      <c r="J33" s="15">
        <f t="shared" si="0"/>
        <v>0</v>
      </c>
      <c r="K33" s="15">
        <f t="shared" si="1"/>
        <v>0</v>
      </c>
      <c r="L33" s="108"/>
      <c r="M33" s="79">
        <v>129845.12557148149</v>
      </c>
    </row>
    <row r="34" spans="1:13" ht="39.6">
      <c r="A34" s="15"/>
      <c r="B34" s="14" t="s">
        <v>2</v>
      </c>
      <c r="C34" s="64">
        <v>27</v>
      </c>
      <c r="D34" s="64" t="s">
        <v>62</v>
      </c>
      <c r="E34" s="64" t="s">
        <v>62</v>
      </c>
      <c r="F34" s="64" t="s">
        <v>33</v>
      </c>
      <c r="G34" s="74">
        <v>6260</v>
      </c>
      <c r="H34" s="59"/>
      <c r="I34" s="63"/>
      <c r="J34" s="15">
        <f t="shared" si="0"/>
        <v>0</v>
      </c>
      <c r="K34" s="15">
        <f t="shared" si="1"/>
        <v>0</v>
      </c>
      <c r="L34" s="108"/>
      <c r="M34" s="79">
        <v>38780.057770370375</v>
      </c>
    </row>
    <row r="35" spans="1:13" ht="39.6">
      <c r="A35" s="15"/>
      <c r="B35" s="61" t="s">
        <v>2</v>
      </c>
      <c r="C35" s="64">
        <v>28</v>
      </c>
      <c r="D35" s="64" t="s">
        <v>63</v>
      </c>
      <c r="E35" s="64" t="s">
        <v>63</v>
      </c>
      <c r="F35" s="64" t="s">
        <v>33</v>
      </c>
      <c r="G35" s="74">
        <v>7885</v>
      </c>
      <c r="H35" s="59"/>
      <c r="I35" s="63"/>
      <c r="J35" s="15">
        <f t="shared" si="0"/>
        <v>0</v>
      </c>
      <c r="K35" s="15">
        <f t="shared" si="1"/>
        <v>0</v>
      </c>
      <c r="L35" s="108"/>
      <c r="M35" s="79">
        <v>48846.7660574074</v>
      </c>
    </row>
    <row r="36" spans="1:13" ht="39.6">
      <c r="A36" s="15"/>
      <c r="B36" s="14" t="s">
        <v>2</v>
      </c>
      <c r="C36" s="64">
        <v>29</v>
      </c>
      <c r="D36" s="64" t="s">
        <v>64</v>
      </c>
      <c r="E36" s="64" t="s">
        <v>64</v>
      </c>
      <c r="F36" s="64" t="s">
        <v>33</v>
      </c>
      <c r="G36" s="74">
        <v>139133</v>
      </c>
      <c r="H36" s="59"/>
      <c r="I36" s="63"/>
      <c r="J36" s="15">
        <f t="shared" si="0"/>
        <v>0</v>
      </c>
      <c r="K36" s="15">
        <f t="shared" si="1"/>
        <v>0</v>
      </c>
      <c r="L36" s="108"/>
      <c r="M36" s="79">
        <v>844631.5597248147</v>
      </c>
    </row>
    <row r="37" spans="1:13" ht="39.6">
      <c r="A37" s="15"/>
      <c r="B37" s="14" t="s">
        <v>2</v>
      </c>
      <c r="C37" s="64">
        <v>30</v>
      </c>
      <c r="D37" s="64" t="s">
        <v>65</v>
      </c>
      <c r="E37" s="64" t="s">
        <v>65</v>
      </c>
      <c r="F37" s="64" t="s">
        <v>33</v>
      </c>
      <c r="G37" s="74">
        <v>196600</v>
      </c>
      <c r="H37" s="59"/>
      <c r="I37" s="63"/>
      <c r="J37" s="15">
        <f t="shared" si="0"/>
        <v>0</v>
      </c>
      <c r="K37" s="15">
        <f t="shared" si="1"/>
        <v>0</v>
      </c>
      <c r="L37" s="108"/>
      <c r="M37" s="79">
        <v>1193495.178296296</v>
      </c>
    </row>
    <row r="38" spans="1:13" ht="39.6">
      <c r="A38" s="15"/>
      <c r="B38" s="61" t="s">
        <v>2</v>
      </c>
      <c r="C38" s="64">
        <v>31</v>
      </c>
      <c r="D38" s="64" t="s">
        <v>66</v>
      </c>
      <c r="E38" s="64" t="s">
        <v>66</v>
      </c>
      <c r="F38" s="64" t="s">
        <v>33</v>
      </c>
      <c r="G38" s="74">
        <v>252330</v>
      </c>
      <c r="H38" s="59"/>
      <c r="I38" s="63"/>
      <c r="J38" s="15">
        <f t="shared" si="0"/>
        <v>0</v>
      </c>
      <c r="K38" s="15">
        <f t="shared" si="1"/>
        <v>0</v>
      </c>
      <c r="L38" s="108"/>
      <c r="M38" s="79">
        <v>1531814.0302111108</v>
      </c>
    </row>
    <row r="39" spans="1:13" ht="39.6">
      <c r="A39" s="15"/>
      <c r="B39" s="14" t="s">
        <v>2</v>
      </c>
      <c r="C39" s="64">
        <v>32</v>
      </c>
      <c r="D39" s="64" t="s">
        <v>67</v>
      </c>
      <c r="E39" s="64" t="s">
        <v>67</v>
      </c>
      <c r="F39" s="64" t="s">
        <v>33</v>
      </c>
      <c r="G39" s="74">
        <v>150982</v>
      </c>
      <c r="H39" s="15"/>
      <c r="I39" s="15"/>
      <c r="J39" s="15">
        <f t="shared" si="0"/>
        <v>0</v>
      </c>
      <c r="K39" s="15">
        <f t="shared" si="1"/>
        <v>0</v>
      </c>
      <c r="L39" s="108"/>
      <c r="M39" s="79">
        <v>916563.016325185</v>
      </c>
    </row>
    <row r="40" spans="1:13" ht="39.6">
      <c r="A40" s="15"/>
      <c r="B40" s="14" t="s">
        <v>2</v>
      </c>
      <c r="C40" s="64">
        <v>33</v>
      </c>
      <c r="D40" s="64" t="s">
        <v>68</v>
      </c>
      <c r="E40" s="64" t="s">
        <v>68</v>
      </c>
      <c r="F40" s="64" t="s">
        <v>33</v>
      </c>
      <c r="G40" s="74">
        <v>69075</v>
      </c>
      <c r="H40" s="15"/>
      <c r="I40" s="15"/>
      <c r="J40" s="15">
        <f t="shared" si="0"/>
        <v>0</v>
      </c>
      <c r="K40" s="15">
        <f t="shared" si="1"/>
        <v>0</v>
      </c>
      <c r="L40" s="108"/>
      <c r="M40" s="80">
        <v>471927.3075</v>
      </c>
    </row>
    <row r="41" spans="1:13" ht="39.6">
      <c r="A41" s="15"/>
      <c r="B41" s="61" t="s">
        <v>2</v>
      </c>
      <c r="C41" s="64">
        <v>34</v>
      </c>
      <c r="D41" s="64" t="s">
        <v>69</v>
      </c>
      <c r="E41" s="64" t="s">
        <v>69</v>
      </c>
      <c r="F41" s="64" t="s">
        <v>33</v>
      </c>
      <c r="G41" s="74">
        <v>4043</v>
      </c>
      <c r="H41" s="15"/>
      <c r="I41" s="15"/>
      <c r="J41" s="15">
        <f t="shared" si="0"/>
        <v>0</v>
      </c>
      <c r="K41" s="15">
        <f t="shared" si="1"/>
        <v>0</v>
      </c>
      <c r="L41" s="108"/>
      <c r="M41" s="80">
        <v>6091.760301851852</v>
      </c>
    </row>
    <row r="42" spans="1:25" ht="39.6">
      <c r="A42" s="15"/>
      <c r="B42" s="14" t="s">
        <v>2</v>
      </c>
      <c r="C42" s="64">
        <v>35</v>
      </c>
      <c r="D42" s="64" t="s">
        <v>70</v>
      </c>
      <c r="E42" s="64" t="s">
        <v>70</v>
      </c>
      <c r="F42" s="64" t="s">
        <v>33</v>
      </c>
      <c r="G42" s="75">
        <v>3753</v>
      </c>
      <c r="H42" s="60"/>
      <c r="I42" s="60"/>
      <c r="J42" s="15">
        <f t="shared" si="0"/>
        <v>0</v>
      </c>
      <c r="K42" s="15">
        <f t="shared" si="1"/>
        <v>0</v>
      </c>
      <c r="L42" s="108"/>
      <c r="M42" s="81">
        <v>5654.804950000001</v>
      </c>
      <c r="N42" s="2"/>
      <c r="O42" s="2"/>
      <c r="P42" s="2"/>
      <c r="Q42" s="2"/>
      <c r="R42" s="2"/>
      <c r="S42" s="2"/>
      <c r="T42" s="2"/>
      <c r="U42" s="2"/>
      <c r="V42" s="2"/>
      <c r="W42" s="2"/>
      <c r="X42" s="2"/>
      <c r="Y42" s="2"/>
    </row>
    <row r="43" spans="1:25" ht="39.6">
      <c r="A43" s="15"/>
      <c r="B43" s="14" t="s">
        <v>2</v>
      </c>
      <c r="C43" s="64">
        <v>36</v>
      </c>
      <c r="D43" s="64" t="s">
        <v>71</v>
      </c>
      <c r="E43" s="64" t="s">
        <v>71</v>
      </c>
      <c r="F43" s="64" t="s">
        <v>33</v>
      </c>
      <c r="G43" s="75">
        <v>11799</v>
      </c>
      <c r="H43" s="51"/>
      <c r="I43" s="51"/>
      <c r="J43" s="15">
        <f t="shared" si="0"/>
        <v>0</v>
      </c>
      <c r="K43" s="15">
        <f t="shared" si="1"/>
        <v>0</v>
      </c>
      <c r="L43" s="108"/>
      <c r="M43" s="82">
        <v>17778.05585</v>
      </c>
      <c r="N43" s="2"/>
      <c r="O43" s="2"/>
      <c r="P43" s="2"/>
      <c r="Q43" s="2"/>
      <c r="R43" s="2"/>
      <c r="S43" s="2"/>
      <c r="T43" s="2"/>
      <c r="U43" s="2"/>
      <c r="V43" s="2"/>
      <c r="W43" s="2"/>
      <c r="X43" s="2"/>
      <c r="Y43" s="2"/>
    </row>
    <row r="44" spans="1:25" ht="39.6">
      <c r="A44" s="15"/>
      <c r="B44" s="61" t="s">
        <v>2</v>
      </c>
      <c r="C44" s="64">
        <v>37</v>
      </c>
      <c r="D44" s="64" t="s">
        <v>72</v>
      </c>
      <c r="E44" s="64" t="s">
        <v>72</v>
      </c>
      <c r="F44" s="64" t="s">
        <v>33</v>
      </c>
      <c r="G44" s="75">
        <v>18366</v>
      </c>
      <c r="H44" s="51"/>
      <c r="I44" s="51"/>
      <c r="J44" s="15">
        <f t="shared" si="0"/>
        <v>0</v>
      </c>
      <c r="K44" s="15">
        <f t="shared" si="1"/>
        <v>0</v>
      </c>
      <c r="L44" s="108"/>
      <c r="M44" s="82">
        <v>27672.83445555556</v>
      </c>
      <c r="N44" s="2"/>
      <c r="O44" s="2"/>
      <c r="P44" s="2"/>
      <c r="Q44" s="2"/>
      <c r="R44" s="2"/>
      <c r="S44" s="2"/>
      <c r="T44" s="2"/>
      <c r="U44" s="2"/>
      <c r="V44" s="2"/>
      <c r="W44" s="2"/>
      <c r="X44" s="2"/>
      <c r="Y44" s="2"/>
    </row>
    <row r="45" spans="1:25" ht="39.6">
      <c r="A45" s="15"/>
      <c r="B45" s="14" t="s">
        <v>2</v>
      </c>
      <c r="C45" s="64">
        <v>38</v>
      </c>
      <c r="D45" s="64" t="s">
        <v>73</v>
      </c>
      <c r="E45" s="64" t="s">
        <v>73</v>
      </c>
      <c r="F45" s="64" t="s">
        <v>33</v>
      </c>
      <c r="G45" s="75">
        <v>18558</v>
      </c>
      <c r="H45" s="52"/>
      <c r="I45" s="52"/>
      <c r="J45" s="15">
        <f t="shared" si="0"/>
        <v>0</v>
      </c>
      <c r="K45" s="15">
        <f t="shared" si="1"/>
        <v>0</v>
      </c>
      <c r="L45" s="108"/>
      <c r="M45" s="82">
        <v>27962.129033333338</v>
      </c>
      <c r="N45" s="5"/>
      <c r="O45" s="5"/>
      <c r="P45" s="5"/>
      <c r="Q45" s="5"/>
      <c r="R45" s="5"/>
      <c r="S45" s="5"/>
      <c r="T45" s="5"/>
      <c r="U45" s="5"/>
      <c r="V45" s="5"/>
      <c r="W45" s="5"/>
      <c r="X45" s="5"/>
      <c r="Y45" s="5"/>
    </row>
    <row r="46" spans="1:23" ht="39.6">
      <c r="A46" s="15"/>
      <c r="B46" s="14" t="s">
        <v>2</v>
      </c>
      <c r="C46" s="64">
        <v>39</v>
      </c>
      <c r="D46" s="64" t="s">
        <v>74</v>
      </c>
      <c r="E46" s="64" t="s">
        <v>74</v>
      </c>
      <c r="F46" s="64" t="s">
        <v>33</v>
      </c>
      <c r="G46" s="75">
        <v>2696</v>
      </c>
      <c r="H46" s="52"/>
      <c r="I46" s="52"/>
      <c r="J46" s="15">
        <f t="shared" si="0"/>
        <v>0</v>
      </c>
      <c r="K46" s="15">
        <f t="shared" si="1"/>
        <v>0</v>
      </c>
      <c r="L46" s="108"/>
      <c r="M46" s="82">
        <v>4062.1780296296297</v>
      </c>
      <c r="N46" s="5"/>
      <c r="O46" s="5"/>
      <c r="P46" s="5"/>
      <c r="Q46" s="5"/>
      <c r="R46" s="5"/>
      <c r="S46" s="5"/>
      <c r="T46" s="5"/>
      <c r="U46" s="5"/>
      <c r="V46" s="5"/>
      <c r="W46" s="5"/>
    </row>
    <row r="47" spans="1:23" ht="39.6">
      <c r="A47" s="15"/>
      <c r="B47" s="61" t="s">
        <v>2</v>
      </c>
      <c r="C47" s="64">
        <v>40</v>
      </c>
      <c r="D47" s="64" t="s">
        <v>75</v>
      </c>
      <c r="E47" s="64" t="s">
        <v>75</v>
      </c>
      <c r="F47" s="64" t="s">
        <v>33</v>
      </c>
      <c r="G47" s="75">
        <v>1426</v>
      </c>
      <c r="H47" s="52"/>
      <c r="I47" s="52"/>
      <c r="J47" s="15">
        <f t="shared" si="0"/>
        <v>0</v>
      </c>
      <c r="K47" s="15">
        <f t="shared" si="1"/>
        <v>0</v>
      </c>
      <c r="L47" s="108"/>
      <c r="M47" s="82">
        <v>2148.614937037037</v>
      </c>
      <c r="N47" s="5"/>
      <c r="O47" s="5"/>
      <c r="P47" s="5"/>
      <c r="Q47" s="5"/>
      <c r="R47" s="5"/>
      <c r="S47" s="5"/>
      <c r="T47" s="5"/>
      <c r="U47" s="5"/>
      <c r="V47" s="5"/>
      <c r="W47" s="5"/>
    </row>
    <row r="48" spans="1:13" ht="39.6">
      <c r="A48" s="15"/>
      <c r="B48" s="14" t="s">
        <v>2</v>
      </c>
      <c r="C48" s="64">
        <v>41</v>
      </c>
      <c r="D48" s="64" t="s">
        <v>76</v>
      </c>
      <c r="E48" s="64" t="s">
        <v>76</v>
      </c>
      <c r="F48" s="64" t="s">
        <v>33</v>
      </c>
      <c r="G48" s="75">
        <v>3860</v>
      </c>
      <c r="H48" s="15"/>
      <c r="I48" s="15"/>
      <c r="J48" s="15">
        <f t="shared" si="0"/>
        <v>0</v>
      </c>
      <c r="K48" s="15">
        <f t="shared" si="1"/>
        <v>0</v>
      </c>
      <c r="L48" s="108"/>
      <c r="M48" s="80">
        <v>5816.026407407408</v>
      </c>
    </row>
    <row r="49" spans="1:13" ht="39.6">
      <c r="A49" s="15"/>
      <c r="B49" s="14" t="s">
        <v>2</v>
      </c>
      <c r="C49" s="64">
        <v>42</v>
      </c>
      <c r="D49" s="64" t="s">
        <v>77</v>
      </c>
      <c r="E49" s="64" t="s">
        <v>77</v>
      </c>
      <c r="F49" s="64" t="s">
        <v>33</v>
      </c>
      <c r="G49" s="75">
        <v>3012</v>
      </c>
      <c r="H49" s="15"/>
      <c r="I49" s="15"/>
      <c r="J49" s="15">
        <f t="shared" si="0"/>
        <v>0</v>
      </c>
      <c r="K49" s="15">
        <f t="shared" si="1"/>
        <v>0</v>
      </c>
      <c r="L49" s="108"/>
      <c r="M49" s="80">
        <v>4538.308688888889</v>
      </c>
    </row>
    <row r="50" spans="2:13" ht="39.6">
      <c r="B50" s="61" t="s">
        <v>2</v>
      </c>
      <c r="C50" s="64">
        <v>43</v>
      </c>
      <c r="D50" s="64" t="s">
        <v>78</v>
      </c>
      <c r="E50" s="64" t="s">
        <v>78</v>
      </c>
      <c r="F50" s="64" t="s">
        <v>33</v>
      </c>
      <c r="G50" s="74">
        <v>3783</v>
      </c>
      <c r="H50" s="62"/>
      <c r="I50" s="62"/>
      <c r="J50" s="15">
        <f aca="true" t="shared" si="2" ref="J50:J113">H50*G50</f>
        <v>0</v>
      </c>
      <c r="K50" s="15">
        <f aca="true" t="shared" si="3" ref="K50:K113">I50*G50</f>
        <v>0</v>
      </c>
      <c r="L50" s="108"/>
      <c r="M50" s="86">
        <v>126566.26736</v>
      </c>
    </row>
    <row r="51" spans="2:13" ht="39.6">
      <c r="B51" s="14" t="s">
        <v>2</v>
      </c>
      <c r="C51" s="64">
        <v>44</v>
      </c>
      <c r="D51" s="64" t="s">
        <v>79</v>
      </c>
      <c r="E51" s="64" t="s">
        <v>79</v>
      </c>
      <c r="F51" s="64" t="s">
        <v>33</v>
      </c>
      <c r="G51" s="74">
        <v>106494</v>
      </c>
      <c r="H51" s="15"/>
      <c r="I51" s="15"/>
      <c r="J51" s="15">
        <f t="shared" si="2"/>
        <v>0</v>
      </c>
      <c r="K51" s="15">
        <f t="shared" si="3"/>
        <v>0</v>
      </c>
      <c r="L51" s="108"/>
      <c r="M51" s="83">
        <v>1322868.4680000003</v>
      </c>
    </row>
    <row r="52" spans="2:13" s="2" customFormat="1" ht="39.6">
      <c r="B52" s="14" t="s">
        <v>2</v>
      </c>
      <c r="C52" s="64">
        <v>45</v>
      </c>
      <c r="D52" s="64" t="s">
        <v>80</v>
      </c>
      <c r="E52" s="64" t="s">
        <v>80</v>
      </c>
      <c r="F52" s="64" t="s">
        <v>33</v>
      </c>
      <c r="G52" s="73">
        <v>79695</v>
      </c>
      <c r="H52" s="51"/>
      <c r="I52" s="51"/>
      <c r="J52" s="15">
        <f t="shared" si="2"/>
        <v>0</v>
      </c>
      <c r="K52" s="15">
        <f t="shared" si="3"/>
        <v>0</v>
      </c>
      <c r="L52" s="108"/>
      <c r="M52" s="84">
        <v>294589.78998166666</v>
      </c>
    </row>
    <row r="53" spans="2:13" s="5" customFormat="1" ht="39.6">
      <c r="B53" s="61" t="s">
        <v>2</v>
      </c>
      <c r="C53" s="64">
        <v>46</v>
      </c>
      <c r="D53" s="64" t="s">
        <v>81</v>
      </c>
      <c r="E53" s="64" t="s">
        <v>81</v>
      </c>
      <c r="F53" s="64" t="s">
        <v>33</v>
      </c>
      <c r="G53" s="73">
        <v>303062</v>
      </c>
      <c r="H53" s="52"/>
      <c r="I53" s="52"/>
      <c r="J53" s="15">
        <f t="shared" si="2"/>
        <v>0</v>
      </c>
      <c r="K53" s="15">
        <f t="shared" si="3"/>
        <v>0</v>
      </c>
      <c r="L53" s="108"/>
      <c r="M53" s="84">
        <v>2341045.970131852</v>
      </c>
    </row>
    <row r="54" spans="2:13" s="5" customFormat="1" ht="39.6">
      <c r="B54" s="14" t="s">
        <v>2</v>
      </c>
      <c r="C54" s="64">
        <v>47</v>
      </c>
      <c r="D54" s="64" t="s">
        <v>82</v>
      </c>
      <c r="E54" s="64" t="s">
        <v>82</v>
      </c>
      <c r="F54" s="64" t="s">
        <v>33</v>
      </c>
      <c r="G54" s="76">
        <v>92719</v>
      </c>
      <c r="H54" s="52"/>
      <c r="I54" s="52"/>
      <c r="J54" s="15">
        <f t="shared" si="2"/>
        <v>0</v>
      </c>
      <c r="K54" s="15">
        <f t="shared" si="3"/>
        <v>0</v>
      </c>
      <c r="L54" s="108"/>
      <c r="M54" s="84">
        <v>1264264.8592953703</v>
      </c>
    </row>
    <row r="55" spans="2:13" s="5" customFormat="1" ht="39.6">
      <c r="B55" s="14" t="s">
        <v>2</v>
      </c>
      <c r="C55" s="64">
        <v>48</v>
      </c>
      <c r="D55" s="64" t="s">
        <v>83</v>
      </c>
      <c r="E55" s="64" t="s">
        <v>83</v>
      </c>
      <c r="F55" s="64" t="s">
        <v>33</v>
      </c>
      <c r="G55" s="76">
        <v>403050</v>
      </c>
      <c r="H55" s="52"/>
      <c r="I55" s="52"/>
      <c r="J55" s="15">
        <f t="shared" si="2"/>
        <v>0</v>
      </c>
      <c r="K55" s="15">
        <f t="shared" si="3"/>
        <v>0</v>
      </c>
      <c r="L55" s="108"/>
      <c r="M55" s="84">
        <v>83444.78499999999</v>
      </c>
    </row>
    <row r="56" spans="2:13" ht="39.6">
      <c r="B56" s="61" t="s">
        <v>2</v>
      </c>
      <c r="C56" s="64">
        <v>49</v>
      </c>
      <c r="D56" s="64" t="s">
        <v>84</v>
      </c>
      <c r="E56" s="64" t="s">
        <v>84</v>
      </c>
      <c r="F56" s="64" t="s">
        <v>33</v>
      </c>
      <c r="G56" s="74">
        <v>9615</v>
      </c>
      <c r="H56" s="67"/>
      <c r="I56" s="67"/>
      <c r="J56" s="15">
        <f t="shared" si="2"/>
        <v>0</v>
      </c>
      <c r="K56" s="15">
        <f t="shared" si="3"/>
        <v>0</v>
      </c>
      <c r="L56" s="108"/>
      <c r="M56" s="85">
        <v>106166.69333333334</v>
      </c>
    </row>
    <row r="57" spans="2:13" ht="39.6">
      <c r="B57" s="14" t="s">
        <v>2</v>
      </c>
      <c r="C57" s="64">
        <v>50</v>
      </c>
      <c r="D57" s="64" t="s">
        <v>85</v>
      </c>
      <c r="E57" s="64" t="s">
        <v>85</v>
      </c>
      <c r="F57" s="64" t="s">
        <v>33</v>
      </c>
      <c r="G57" s="74">
        <v>29580</v>
      </c>
      <c r="H57" s="15"/>
      <c r="I57" s="15"/>
      <c r="J57" s="15">
        <f t="shared" si="2"/>
        <v>0</v>
      </c>
      <c r="K57" s="15">
        <f t="shared" si="3"/>
        <v>0</v>
      </c>
      <c r="L57" s="108"/>
      <c r="M57" s="83">
        <v>714472.0333333333</v>
      </c>
    </row>
    <row r="58" spans="2:13" ht="39.6">
      <c r="B58" s="14" t="s">
        <v>2</v>
      </c>
      <c r="C58" s="64">
        <v>51</v>
      </c>
      <c r="D58" s="64" t="s">
        <v>86</v>
      </c>
      <c r="E58" s="64" t="s">
        <v>86</v>
      </c>
      <c r="F58" s="64" t="s">
        <v>33</v>
      </c>
      <c r="G58" s="77">
        <v>12030</v>
      </c>
      <c r="H58" s="15"/>
      <c r="I58" s="15"/>
      <c r="J58" s="15">
        <f t="shared" si="2"/>
        <v>0</v>
      </c>
      <c r="K58" s="15">
        <f t="shared" si="3"/>
        <v>0</v>
      </c>
      <c r="L58" s="108"/>
      <c r="M58" s="83">
        <v>290571.2833333333</v>
      </c>
    </row>
    <row r="59" spans="2:13" ht="39.6">
      <c r="B59" s="61" t="s">
        <v>2</v>
      </c>
      <c r="C59" s="64">
        <v>52</v>
      </c>
      <c r="D59" s="64" t="s">
        <v>87</v>
      </c>
      <c r="E59" s="64" t="s">
        <v>87</v>
      </c>
      <c r="F59" s="64" t="s">
        <v>33</v>
      </c>
      <c r="G59" s="74">
        <v>13690</v>
      </c>
      <c r="H59" s="15"/>
      <c r="I59" s="15"/>
      <c r="J59" s="15">
        <f t="shared" si="2"/>
        <v>0</v>
      </c>
      <c r="K59" s="15">
        <f t="shared" si="3"/>
        <v>0</v>
      </c>
      <c r="L59" s="108"/>
      <c r="M59" s="83">
        <v>425142.95</v>
      </c>
    </row>
    <row r="60" spans="2:13" ht="39.6">
      <c r="B60" s="14" t="s">
        <v>2</v>
      </c>
      <c r="C60" s="64">
        <v>53</v>
      </c>
      <c r="D60" s="64" t="s">
        <v>88</v>
      </c>
      <c r="E60" s="64" t="s">
        <v>88</v>
      </c>
      <c r="F60" s="64" t="s">
        <v>33</v>
      </c>
      <c r="G60" s="74">
        <v>7270</v>
      </c>
      <c r="H60" s="15"/>
      <c r="I60" s="15"/>
      <c r="J60" s="15">
        <f t="shared" si="2"/>
        <v>0</v>
      </c>
      <c r="K60" s="15">
        <f t="shared" si="3"/>
        <v>0</v>
      </c>
      <c r="L60" s="108"/>
      <c r="M60" s="83">
        <v>225769.85</v>
      </c>
    </row>
    <row r="61" spans="2:13" ht="39.6">
      <c r="B61" s="14" t="s">
        <v>2</v>
      </c>
      <c r="C61" s="64">
        <v>54</v>
      </c>
      <c r="D61" s="64" t="s">
        <v>89</v>
      </c>
      <c r="E61" s="64" t="s">
        <v>89</v>
      </c>
      <c r="F61" s="64" t="s">
        <v>33</v>
      </c>
      <c r="G61" s="74">
        <v>1440</v>
      </c>
      <c r="H61" s="15"/>
      <c r="I61" s="15"/>
      <c r="J61" s="15">
        <f t="shared" si="2"/>
        <v>0</v>
      </c>
      <c r="K61" s="15">
        <f t="shared" si="3"/>
        <v>0</v>
      </c>
      <c r="L61" s="108"/>
      <c r="M61" s="83">
        <v>44719.200000000004</v>
      </c>
    </row>
    <row r="62" spans="2:13" ht="39.6">
      <c r="B62" s="61" t="s">
        <v>2</v>
      </c>
      <c r="C62" s="64">
        <v>55</v>
      </c>
      <c r="D62" s="64" t="s">
        <v>90</v>
      </c>
      <c r="E62" s="64" t="s">
        <v>90</v>
      </c>
      <c r="F62" s="64" t="s">
        <v>33</v>
      </c>
      <c r="G62" s="74">
        <v>14570</v>
      </c>
      <c r="H62" s="15"/>
      <c r="I62" s="15"/>
      <c r="J62" s="15">
        <f t="shared" si="2"/>
        <v>0</v>
      </c>
      <c r="K62" s="15">
        <f t="shared" si="3"/>
        <v>0</v>
      </c>
      <c r="L62" s="108"/>
      <c r="M62" s="83">
        <v>452471.35000000003</v>
      </c>
    </row>
    <row r="63" spans="2:13" ht="39.6">
      <c r="B63" s="14" t="s">
        <v>2</v>
      </c>
      <c r="C63" s="64">
        <v>56</v>
      </c>
      <c r="D63" s="64" t="s">
        <v>91</v>
      </c>
      <c r="E63" s="64" t="s">
        <v>91</v>
      </c>
      <c r="F63" s="64" t="s">
        <v>33</v>
      </c>
      <c r="G63" s="74">
        <v>9880</v>
      </c>
      <c r="H63" s="15"/>
      <c r="I63" s="15"/>
      <c r="J63" s="15">
        <f t="shared" si="2"/>
        <v>0</v>
      </c>
      <c r="K63" s="15">
        <f t="shared" si="3"/>
        <v>0</v>
      </c>
      <c r="L63" s="108"/>
      <c r="M63" s="83">
        <v>306823.39999999997</v>
      </c>
    </row>
    <row r="64" spans="2:13" ht="39.6">
      <c r="B64" s="14" t="s">
        <v>2</v>
      </c>
      <c r="C64" s="64">
        <v>57</v>
      </c>
      <c r="D64" s="64" t="s">
        <v>92</v>
      </c>
      <c r="E64" s="64" t="s">
        <v>92</v>
      </c>
      <c r="F64" s="64" t="s">
        <v>33</v>
      </c>
      <c r="G64" s="74">
        <v>5300</v>
      </c>
      <c r="H64" s="15"/>
      <c r="I64" s="15"/>
      <c r="J64" s="15">
        <f t="shared" si="2"/>
        <v>0</v>
      </c>
      <c r="K64" s="15">
        <f t="shared" si="3"/>
        <v>0</v>
      </c>
      <c r="L64" s="108"/>
      <c r="M64" s="83">
        <v>128015.6111111111</v>
      </c>
    </row>
    <row r="65" spans="2:13" ht="39.6">
      <c r="B65" s="61" t="s">
        <v>2</v>
      </c>
      <c r="C65" s="64">
        <v>58</v>
      </c>
      <c r="D65" s="64" t="s">
        <v>93</v>
      </c>
      <c r="E65" s="64" t="s">
        <v>93</v>
      </c>
      <c r="F65" s="64" t="s">
        <v>33</v>
      </c>
      <c r="G65" s="74">
        <v>31240</v>
      </c>
      <c r="H65" s="15"/>
      <c r="I65" s="15"/>
      <c r="J65" s="15">
        <f t="shared" si="2"/>
        <v>0</v>
      </c>
      <c r="K65" s="15">
        <f t="shared" si="3"/>
        <v>0</v>
      </c>
      <c r="L65" s="108"/>
      <c r="M65" s="83">
        <v>754567.4888888889</v>
      </c>
    </row>
    <row r="66" spans="2:13" ht="39.6">
      <c r="B66" s="14" t="s">
        <v>2</v>
      </c>
      <c r="C66" s="64">
        <v>59</v>
      </c>
      <c r="D66" s="64" t="s">
        <v>94</v>
      </c>
      <c r="E66" s="64" t="s">
        <v>94</v>
      </c>
      <c r="F66" s="64" t="s">
        <v>33</v>
      </c>
      <c r="G66" s="74">
        <v>61350</v>
      </c>
      <c r="H66" s="15"/>
      <c r="I66" s="15"/>
      <c r="J66" s="15">
        <f t="shared" si="2"/>
        <v>0</v>
      </c>
      <c r="K66" s="15">
        <f t="shared" si="3"/>
        <v>0</v>
      </c>
      <c r="L66" s="108"/>
      <c r="M66" s="83">
        <v>1481841.0833333333</v>
      </c>
    </row>
    <row r="67" spans="2:13" ht="39.6">
      <c r="B67" s="14" t="s">
        <v>2</v>
      </c>
      <c r="C67" s="64">
        <v>60</v>
      </c>
      <c r="D67" s="64" t="s">
        <v>95</v>
      </c>
      <c r="E67" s="64" t="s">
        <v>95</v>
      </c>
      <c r="F67" s="64" t="s">
        <v>33</v>
      </c>
      <c r="G67" s="74">
        <v>355215</v>
      </c>
      <c r="H67" s="15"/>
      <c r="I67" s="15"/>
      <c r="J67" s="15">
        <f t="shared" si="2"/>
        <v>0</v>
      </c>
      <c r="K67" s="15">
        <f t="shared" si="3"/>
        <v>0</v>
      </c>
      <c r="L67" s="108"/>
      <c r="M67" s="83">
        <v>4800615.609027778</v>
      </c>
    </row>
    <row r="68" spans="2:13" ht="39.6">
      <c r="B68" s="61" t="s">
        <v>2</v>
      </c>
      <c r="C68" s="64">
        <v>61</v>
      </c>
      <c r="D68" s="64" t="s">
        <v>96</v>
      </c>
      <c r="E68" s="64" t="s">
        <v>96</v>
      </c>
      <c r="F68" s="64" t="s">
        <v>33</v>
      </c>
      <c r="G68" s="74">
        <v>121030</v>
      </c>
      <c r="H68" s="15"/>
      <c r="I68" s="15"/>
      <c r="J68" s="15">
        <f t="shared" si="2"/>
        <v>0</v>
      </c>
      <c r="K68" s="15">
        <f t="shared" si="3"/>
        <v>0</v>
      </c>
      <c r="L68" s="108"/>
      <c r="M68" s="83">
        <v>623925.3839</v>
      </c>
    </row>
    <row r="69" spans="2:13" ht="39.6">
      <c r="B69" s="14" t="s">
        <v>2</v>
      </c>
      <c r="C69" s="64">
        <v>62</v>
      </c>
      <c r="D69" s="64" t="s">
        <v>97</v>
      </c>
      <c r="E69" s="64" t="s">
        <v>97</v>
      </c>
      <c r="F69" s="64" t="s">
        <v>33</v>
      </c>
      <c r="G69" s="74">
        <v>346900</v>
      </c>
      <c r="H69" s="15"/>
      <c r="I69" s="15"/>
      <c r="J69" s="15">
        <f t="shared" si="2"/>
        <v>0</v>
      </c>
      <c r="K69" s="15">
        <f t="shared" si="3"/>
        <v>0</v>
      </c>
      <c r="L69" s="108"/>
      <c r="M69" s="83">
        <v>342062.0490870371</v>
      </c>
    </row>
    <row r="70" spans="2:13" ht="39.6">
      <c r="B70" s="14" t="s">
        <v>2</v>
      </c>
      <c r="C70" s="64">
        <v>63</v>
      </c>
      <c r="D70" s="64" t="s">
        <v>98</v>
      </c>
      <c r="E70" s="64" t="s">
        <v>98</v>
      </c>
      <c r="F70" s="64" t="s">
        <v>33</v>
      </c>
      <c r="G70" s="76">
        <v>4864900</v>
      </c>
      <c r="H70" s="15"/>
      <c r="I70" s="15"/>
      <c r="J70" s="15">
        <f t="shared" si="2"/>
        <v>0</v>
      </c>
      <c r="K70" s="15">
        <f t="shared" si="3"/>
        <v>0</v>
      </c>
      <c r="L70" s="108"/>
      <c r="M70" s="83">
        <v>1225981.9173129627</v>
      </c>
    </row>
    <row r="71" spans="2:13" ht="39.6">
      <c r="B71" s="61" t="s">
        <v>2</v>
      </c>
      <c r="C71" s="64">
        <v>64</v>
      </c>
      <c r="D71" s="64" t="s">
        <v>99</v>
      </c>
      <c r="E71" s="64" t="s">
        <v>99</v>
      </c>
      <c r="F71" s="64" t="s">
        <v>33</v>
      </c>
      <c r="G71" s="76">
        <v>2380</v>
      </c>
      <c r="H71" s="15"/>
      <c r="I71" s="15"/>
      <c r="J71" s="15">
        <f t="shared" si="2"/>
        <v>0</v>
      </c>
      <c r="K71" s="15">
        <f t="shared" si="3"/>
        <v>0</v>
      </c>
      <c r="L71" s="108"/>
      <c r="M71" s="83">
        <v>2655.317518518518</v>
      </c>
    </row>
    <row r="72" spans="2:13" ht="39.6">
      <c r="B72" s="14" t="s">
        <v>2</v>
      </c>
      <c r="C72" s="64">
        <v>65</v>
      </c>
      <c r="D72" s="64" t="s">
        <v>100</v>
      </c>
      <c r="E72" s="64" t="s">
        <v>100</v>
      </c>
      <c r="F72" s="64" t="s">
        <v>33</v>
      </c>
      <c r="G72" s="76">
        <v>6430</v>
      </c>
      <c r="H72" s="15"/>
      <c r="I72" s="15"/>
      <c r="J72" s="15">
        <f t="shared" si="2"/>
        <v>0</v>
      </c>
      <c r="K72" s="15">
        <f t="shared" si="3"/>
        <v>0</v>
      </c>
      <c r="L72" s="108"/>
      <c r="M72" s="83">
        <v>13312.243333333334</v>
      </c>
    </row>
    <row r="73" spans="2:13" ht="39.6">
      <c r="B73" s="14" t="s">
        <v>2</v>
      </c>
      <c r="C73" s="64">
        <v>66</v>
      </c>
      <c r="D73" s="64" t="s">
        <v>101</v>
      </c>
      <c r="E73" s="64" t="s">
        <v>101</v>
      </c>
      <c r="F73" s="64" t="s">
        <v>33</v>
      </c>
      <c r="G73" s="76">
        <v>57092</v>
      </c>
      <c r="H73" s="15"/>
      <c r="I73" s="15"/>
      <c r="J73" s="15">
        <f t="shared" si="2"/>
        <v>0</v>
      </c>
      <c r="K73" s="15">
        <f t="shared" si="3"/>
        <v>0</v>
      </c>
      <c r="L73" s="108"/>
      <c r="M73" s="83">
        <v>88708.70273533334</v>
      </c>
    </row>
    <row r="74" spans="2:13" ht="39.6">
      <c r="B74" s="61" t="s">
        <v>2</v>
      </c>
      <c r="C74" s="64">
        <v>67</v>
      </c>
      <c r="D74" s="64" t="s">
        <v>102</v>
      </c>
      <c r="E74" s="64" t="s">
        <v>102</v>
      </c>
      <c r="F74" s="64" t="s">
        <v>33</v>
      </c>
      <c r="G74" s="76">
        <v>63419</v>
      </c>
      <c r="H74" s="15"/>
      <c r="I74" s="15"/>
      <c r="J74" s="15">
        <f t="shared" si="2"/>
        <v>0</v>
      </c>
      <c r="K74" s="15">
        <f t="shared" si="3"/>
        <v>0</v>
      </c>
      <c r="L74" s="108"/>
      <c r="M74" s="83">
        <v>131298.46966666667</v>
      </c>
    </row>
    <row r="75" spans="2:13" ht="39.6">
      <c r="B75" s="14" t="s">
        <v>2</v>
      </c>
      <c r="C75" s="64">
        <v>68</v>
      </c>
      <c r="D75" s="64" t="s">
        <v>103</v>
      </c>
      <c r="E75" s="64" t="s">
        <v>103</v>
      </c>
      <c r="F75" s="64" t="s">
        <v>33</v>
      </c>
      <c r="G75" s="76">
        <v>92007</v>
      </c>
      <c r="H75" s="15"/>
      <c r="I75" s="15"/>
      <c r="J75" s="15">
        <f t="shared" si="2"/>
        <v>0</v>
      </c>
      <c r="K75" s="15">
        <f t="shared" si="3"/>
        <v>0</v>
      </c>
      <c r="L75" s="108"/>
      <c r="M75" s="83">
        <v>190485.15899999999</v>
      </c>
    </row>
    <row r="76" spans="2:13" ht="39.6">
      <c r="B76" s="14" t="s">
        <v>2</v>
      </c>
      <c r="C76" s="64">
        <v>69</v>
      </c>
      <c r="D76" s="64" t="s">
        <v>104</v>
      </c>
      <c r="E76" s="64" t="s">
        <v>104</v>
      </c>
      <c r="F76" s="64" t="s">
        <v>33</v>
      </c>
      <c r="G76" s="76">
        <v>19360</v>
      </c>
      <c r="H76" s="15"/>
      <c r="I76" s="15"/>
      <c r="J76" s="15">
        <f t="shared" si="2"/>
        <v>0</v>
      </c>
      <c r="K76" s="15">
        <f t="shared" si="3"/>
        <v>0</v>
      </c>
      <c r="L76" s="108"/>
      <c r="M76" s="83">
        <v>40081.65333333333</v>
      </c>
    </row>
    <row r="77" spans="2:13" ht="39.6">
      <c r="B77" s="61" t="s">
        <v>2</v>
      </c>
      <c r="C77" s="64">
        <v>70</v>
      </c>
      <c r="D77" s="64" t="s">
        <v>105</v>
      </c>
      <c r="E77" s="64" t="s">
        <v>105</v>
      </c>
      <c r="F77" s="64" t="s">
        <v>33</v>
      </c>
      <c r="G77" s="76">
        <v>25450</v>
      </c>
      <c r="H77" s="15"/>
      <c r="I77" s="15"/>
      <c r="J77" s="15">
        <f t="shared" si="2"/>
        <v>0</v>
      </c>
      <c r="K77" s="15">
        <f t="shared" si="3"/>
        <v>0</v>
      </c>
      <c r="L77" s="108"/>
      <c r="M77" s="83">
        <v>39543.83249166667</v>
      </c>
    </row>
    <row r="78" spans="2:13" ht="39.6">
      <c r="B78" s="14" t="s">
        <v>2</v>
      </c>
      <c r="C78" s="64">
        <v>71</v>
      </c>
      <c r="D78" s="64" t="s">
        <v>106</v>
      </c>
      <c r="E78" s="64" t="s">
        <v>106</v>
      </c>
      <c r="F78" s="64" t="s">
        <v>33</v>
      </c>
      <c r="G78" s="76">
        <v>5180</v>
      </c>
      <c r="H78" s="15"/>
      <c r="I78" s="15"/>
      <c r="J78" s="15">
        <f t="shared" si="2"/>
        <v>0</v>
      </c>
      <c r="K78" s="15">
        <f t="shared" si="3"/>
        <v>0</v>
      </c>
      <c r="L78" s="108"/>
      <c r="M78" s="83">
        <v>10724.326666666664</v>
      </c>
    </row>
    <row r="79" spans="2:13" ht="39.6">
      <c r="B79" s="14" t="s">
        <v>2</v>
      </c>
      <c r="C79" s="64">
        <v>72</v>
      </c>
      <c r="D79" s="64" t="s">
        <v>107</v>
      </c>
      <c r="E79" s="64" t="s">
        <v>107</v>
      </c>
      <c r="F79" s="64" t="s">
        <v>33</v>
      </c>
      <c r="G79" s="76">
        <v>608</v>
      </c>
      <c r="H79" s="15"/>
      <c r="I79" s="15"/>
      <c r="J79" s="15">
        <f t="shared" si="2"/>
        <v>0</v>
      </c>
      <c r="K79" s="15">
        <f t="shared" si="3"/>
        <v>0</v>
      </c>
      <c r="L79" s="108"/>
      <c r="M79" s="83">
        <v>51364.50992592593</v>
      </c>
    </row>
    <row r="80" spans="2:13" ht="39.6">
      <c r="B80" s="61" t="s">
        <v>2</v>
      </c>
      <c r="C80" s="64">
        <v>73</v>
      </c>
      <c r="D80" s="64" t="s">
        <v>108</v>
      </c>
      <c r="E80" s="64" t="s">
        <v>108</v>
      </c>
      <c r="F80" s="64" t="s">
        <v>33</v>
      </c>
      <c r="G80" s="76">
        <v>744</v>
      </c>
      <c r="H80" s="15"/>
      <c r="I80" s="15"/>
      <c r="J80" s="15">
        <f t="shared" si="2"/>
        <v>0</v>
      </c>
      <c r="K80" s="15">
        <f t="shared" si="3"/>
        <v>0</v>
      </c>
      <c r="L80" s="108"/>
      <c r="M80" s="83">
        <v>36368.85555555556</v>
      </c>
    </row>
    <row r="81" spans="2:13" ht="39.6">
      <c r="B81" s="14" t="s">
        <v>2</v>
      </c>
      <c r="C81" s="64">
        <v>74</v>
      </c>
      <c r="D81" s="64" t="s">
        <v>109</v>
      </c>
      <c r="E81" s="64" t="s">
        <v>109</v>
      </c>
      <c r="F81" s="64" t="s">
        <v>33</v>
      </c>
      <c r="G81" s="76">
        <v>410</v>
      </c>
      <c r="H81" s="15"/>
      <c r="I81" s="15"/>
      <c r="J81" s="15">
        <f t="shared" si="2"/>
        <v>0</v>
      </c>
      <c r="K81" s="15">
        <f t="shared" si="3"/>
        <v>0</v>
      </c>
      <c r="L81" s="108"/>
      <c r="M81" s="83">
        <v>67199.56944444444</v>
      </c>
    </row>
    <row r="82" spans="2:13" ht="39.6">
      <c r="B82" s="14" t="s">
        <v>2</v>
      </c>
      <c r="C82" s="64">
        <v>75</v>
      </c>
      <c r="D82" s="64" t="s">
        <v>110</v>
      </c>
      <c r="E82" s="64" t="s">
        <v>110</v>
      </c>
      <c r="F82" s="64" t="s">
        <v>33</v>
      </c>
      <c r="G82" s="76">
        <v>70230</v>
      </c>
      <c r="H82" s="15"/>
      <c r="I82" s="15"/>
      <c r="J82" s="15">
        <f t="shared" si="2"/>
        <v>0</v>
      </c>
      <c r="K82" s="15">
        <f t="shared" si="3"/>
        <v>0</v>
      </c>
      <c r="L82" s="108"/>
      <c r="M82" s="83">
        <v>193866.0133333333</v>
      </c>
    </row>
    <row r="83" spans="2:13" ht="39.6">
      <c r="B83" s="61" t="s">
        <v>2</v>
      </c>
      <c r="C83" s="64">
        <v>76</v>
      </c>
      <c r="D83" s="64" t="s">
        <v>111</v>
      </c>
      <c r="E83" s="64" t="s">
        <v>111</v>
      </c>
      <c r="F83" s="64" t="s">
        <v>33</v>
      </c>
      <c r="G83" s="76">
        <v>59990</v>
      </c>
      <c r="H83" s="15"/>
      <c r="I83" s="15"/>
      <c r="J83" s="15">
        <f t="shared" si="2"/>
        <v>0</v>
      </c>
      <c r="K83" s="15">
        <f t="shared" si="3"/>
        <v>0</v>
      </c>
      <c r="L83" s="108"/>
      <c r="M83" s="83">
        <v>244258.61677777782</v>
      </c>
    </row>
    <row r="84" spans="2:13" ht="39.6">
      <c r="B84" s="14" t="s">
        <v>2</v>
      </c>
      <c r="C84" s="64">
        <v>77</v>
      </c>
      <c r="D84" s="64" t="s">
        <v>112</v>
      </c>
      <c r="E84" s="64" t="s">
        <v>112</v>
      </c>
      <c r="F84" s="64" t="s">
        <v>33</v>
      </c>
      <c r="G84" s="76">
        <v>181472</v>
      </c>
      <c r="H84" s="15"/>
      <c r="I84" s="15"/>
      <c r="J84" s="15">
        <f t="shared" si="2"/>
        <v>0</v>
      </c>
      <c r="K84" s="15">
        <f t="shared" si="3"/>
        <v>0</v>
      </c>
      <c r="L84" s="108"/>
      <c r="M84" s="83">
        <v>757426.3818239999</v>
      </c>
    </row>
    <row r="85" spans="2:13" ht="39.6">
      <c r="B85" s="14" t="s">
        <v>2</v>
      </c>
      <c r="C85" s="64">
        <v>78</v>
      </c>
      <c r="D85" s="64" t="s">
        <v>113</v>
      </c>
      <c r="E85" s="64" t="s">
        <v>113</v>
      </c>
      <c r="F85" s="64" t="s">
        <v>33</v>
      </c>
      <c r="G85" s="76">
        <v>645025</v>
      </c>
      <c r="H85" s="15"/>
      <c r="I85" s="15"/>
      <c r="J85" s="15">
        <f t="shared" si="2"/>
        <v>0</v>
      </c>
      <c r="K85" s="15">
        <f t="shared" si="3"/>
        <v>0</v>
      </c>
      <c r="L85" s="108"/>
      <c r="M85" s="83">
        <v>2299884.4171296298</v>
      </c>
    </row>
    <row r="86" spans="2:13" ht="39.6">
      <c r="B86" s="61" t="s">
        <v>2</v>
      </c>
      <c r="C86" s="64">
        <v>79</v>
      </c>
      <c r="D86" s="64" t="s">
        <v>114</v>
      </c>
      <c r="E86" s="64" t="s">
        <v>114</v>
      </c>
      <c r="F86" s="64" t="s">
        <v>33</v>
      </c>
      <c r="G86" s="76">
        <v>23985</v>
      </c>
      <c r="H86" s="15"/>
      <c r="I86" s="15"/>
      <c r="J86" s="15">
        <f t="shared" si="2"/>
        <v>0</v>
      </c>
      <c r="K86" s="15">
        <f t="shared" si="3"/>
        <v>0</v>
      </c>
      <c r="L86" s="108"/>
      <c r="M86" s="83">
        <v>216393.93143333332</v>
      </c>
    </row>
    <row r="87" spans="2:13" ht="39.6">
      <c r="B87" s="14" t="s">
        <v>2</v>
      </c>
      <c r="C87" s="64">
        <v>80</v>
      </c>
      <c r="D87" s="64" t="s">
        <v>115</v>
      </c>
      <c r="E87" s="64" t="s">
        <v>115</v>
      </c>
      <c r="F87" s="64" t="s">
        <v>33</v>
      </c>
      <c r="G87" s="78">
        <v>30192</v>
      </c>
      <c r="H87" s="15"/>
      <c r="I87" s="15"/>
      <c r="J87" s="15">
        <f t="shared" si="2"/>
        <v>0</v>
      </c>
      <c r="K87" s="15">
        <f t="shared" si="3"/>
        <v>0</v>
      </c>
      <c r="L87" s="108"/>
      <c r="M87" s="83">
        <v>374628.3073066666</v>
      </c>
    </row>
    <row r="88" spans="2:13" ht="39.6">
      <c r="B88" s="14" t="s">
        <v>2</v>
      </c>
      <c r="C88" s="64">
        <v>81</v>
      </c>
      <c r="D88" s="64" t="s">
        <v>116</v>
      </c>
      <c r="E88" s="64" t="s">
        <v>116</v>
      </c>
      <c r="F88" s="64" t="s">
        <v>33</v>
      </c>
      <c r="G88" s="76">
        <v>56603</v>
      </c>
      <c r="H88" s="15"/>
      <c r="I88" s="15"/>
      <c r="J88" s="15">
        <f t="shared" si="2"/>
        <v>0</v>
      </c>
      <c r="K88" s="15">
        <f t="shared" si="3"/>
        <v>0</v>
      </c>
      <c r="L88" s="108"/>
      <c r="M88" s="83">
        <v>281248.98640000005</v>
      </c>
    </row>
    <row r="89" spans="2:13" ht="39.6">
      <c r="B89" s="61" t="s">
        <v>2</v>
      </c>
      <c r="C89" s="64">
        <v>82</v>
      </c>
      <c r="D89" s="64" t="s">
        <v>117</v>
      </c>
      <c r="E89" s="64" t="s">
        <v>117</v>
      </c>
      <c r="F89" s="64" t="s">
        <v>33</v>
      </c>
      <c r="G89" s="76">
        <v>2840</v>
      </c>
      <c r="H89" s="15"/>
      <c r="I89" s="15"/>
      <c r="J89" s="15">
        <f t="shared" si="2"/>
        <v>0</v>
      </c>
      <c r="K89" s="15">
        <f t="shared" si="3"/>
        <v>0</v>
      </c>
      <c r="L89" s="108"/>
      <c r="M89" s="83">
        <v>522644.1481481482</v>
      </c>
    </row>
    <row r="90" spans="2:13" ht="39.6">
      <c r="B90" s="14" t="s">
        <v>2</v>
      </c>
      <c r="C90" s="64">
        <v>83</v>
      </c>
      <c r="D90" s="64" t="s">
        <v>118</v>
      </c>
      <c r="E90" s="64" t="s">
        <v>118</v>
      </c>
      <c r="F90" s="64" t="s">
        <v>33</v>
      </c>
      <c r="G90" s="76">
        <v>9676</v>
      </c>
      <c r="H90" s="15"/>
      <c r="I90" s="15"/>
      <c r="J90" s="15">
        <f t="shared" si="2"/>
        <v>0</v>
      </c>
      <c r="K90" s="15">
        <f t="shared" si="3"/>
        <v>0</v>
      </c>
      <c r="L90" s="108"/>
      <c r="M90" s="83">
        <v>1224211.1037037035</v>
      </c>
    </row>
    <row r="91" spans="2:13" ht="39.6">
      <c r="B91" s="14" t="s">
        <v>2</v>
      </c>
      <c r="C91" s="64">
        <v>84</v>
      </c>
      <c r="D91" s="64" t="s">
        <v>119</v>
      </c>
      <c r="E91" s="64" t="s">
        <v>119</v>
      </c>
      <c r="F91" s="64" t="s">
        <v>33</v>
      </c>
      <c r="G91" s="76">
        <v>16402</v>
      </c>
      <c r="H91" s="15"/>
      <c r="I91" s="15"/>
      <c r="J91" s="15">
        <f t="shared" si="2"/>
        <v>0</v>
      </c>
      <c r="K91" s="15">
        <f t="shared" si="3"/>
        <v>0</v>
      </c>
      <c r="L91" s="108"/>
      <c r="M91" s="83">
        <v>1509226.9925925925</v>
      </c>
    </row>
    <row r="92" spans="2:13" ht="39.6">
      <c r="B92" s="61" t="s">
        <v>2</v>
      </c>
      <c r="C92" s="64">
        <v>85</v>
      </c>
      <c r="D92" s="64" t="s">
        <v>120</v>
      </c>
      <c r="E92" s="64" t="s">
        <v>120</v>
      </c>
      <c r="F92" s="64" t="s">
        <v>33</v>
      </c>
      <c r="G92" s="76">
        <v>70000</v>
      </c>
      <c r="H92" s="15"/>
      <c r="I92" s="15"/>
      <c r="J92" s="15">
        <f t="shared" si="2"/>
        <v>0</v>
      </c>
      <c r="K92" s="15">
        <f t="shared" si="3"/>
        <v>0</v>
      </c>
      <c r="L92" s="108"/>
      <c r="M92" s="83">
        <v>1108260.9351851852</v>
      </c>
    </row>
    <row r="93" spans="2:13" ht="39.6">
      <c r="B93" s="14" t="s">
        <v>2</v>
      </c>
      <c r="C93" s="64">
        <v>86</v>
      </c>
      <c r="D93" s="64" t="s">
        <v>121</v>
      </c>
      <c r="E93" s="64" t="s">
        <v>121</v>
      </c>
      <c r="F93" s="64" t="s">
        <v>33</v>
      </c>
      <c r="G93" s="76">
        <v>1517</v>
      </c>
      <c r="H93" s="15"/>
      <c r="I93" s="15"/>
      <c r="J93" s="15">
        <f t="shared" si="2"/>
        <v>0</v>
      </c>
      <c r="K93" s="15">
        <f t="shared" si="3"/>
        <v>0</v>
      </c>
      <c r="L93" s="108"/>
      <c r="M93" s="83">
        <v>165933.42105555555</v>
      </c>
    </row>
    <row r="94" spans="2:13" ht="39.6">
      <c r="B94" s="14" t="s">
        <v>2</v>
      </c>
      <c r="C94" s="64">
        <v>87</v>
      </c>
      <c r="D94" s="64" t="s">
        <v>122</v>
      </c>
      <c r="E94" s="64" t="s">
        <v>122</v>
      </c>
      <c r="F94" s="64" t="s">
        <v>33</v>
      </c>
      <c r="G94" s="76">
        <v>3619</v>
      </c>
      <c r="H94" s="15"/>
      <c r="I94" s="15"/>
      <c r="J94" s="15">
        <f t="shared" si="2"/>
        <v>0</v>
      </c>
      <c r="K94" s="15">
        <f t="shared" si="3"/>
        <v>0</v>
      </c>
      <c r="L94" s="108"/>
      <c r="M94" s="83">
        <v>811691.4361111111</v>
      </c>
    </row>
    <row r="95" spans="2:13" ht="39.6">
      <c r="B95" s="61" t="s">
        <v>2</v>
      </c>
      <c r="C95" s="64">
        <v>88</v>
      </c>
      <c r="D95" s="64" t="s">
        <v>123</v>
      </c>
      <c r="E95" s="64" t="s">
        <v>123</v>
      </c>
      <c r="F95" s="64" t="s">
        <v>33</v>
      </c>
      <c r="G95" s="76">
        <v>15535</v>
      </c>
      <c r="H95" s="15"/>
      <c r="I95" s="15"/>
      <c r="J95" s="15">
        <f t="shared" si="2"/>
        <v>0</v>
      </c>
      <c r="K95" s="15">
        <f t="shared" si="3"/>
        <v>0</v>
      </c>
      <c r="L95" s="108"/>
      <c r="M95" s="83">
        <v>383271.3209722222</v>
      </c>
    </row>
    <row r="96" spans="2:13" ht="39.6">
      <c r="B96" s="14" t="s">
        <v>2</v>
      </c>
      <c r="C96" s="64">
        <v>89</v>
      </c>
      <c r="D96" s="64" t="s">
        <v>124</v>
      </c>
      <c r="E96" s="64" t="s">
        <v>124</v>
      </c>
      <c r="F96" s="64" t="s">
        <v>33</v>
      </c>
      <c r="G96" s="76">
        <v>32565</v>
      </c>
      <c r="H96" s="15"/>
      <c r="I96" s="15"/>
      <c r="J96" s="15">
        <f t="shared" si="2"/>
        <v>0</v>
      </c>
      <c r="K96" s="15">
        <f t="shared" si="3"/>
        <v>0</v>
      </c>
      <c r="L96" s="108"/>
      <c r="M96" s="83">
        <v>696302.9605277777</v>
      </c>
    </row>
    <row r="97" spans="2:13" ht="39.6">
      <c r="B97" s="14" t="s">
        <v>2</v>
      </c>
      <c r="C97" s="64">
        <v>90</v>
      </c>
      <c r="D97" s="64" t="s">
        <v>125</v>
      </c>
      <c r="E97" s="64" t="s">
        <v>125</v>
      </c>
      <c r="F97" s="64" t="s">
        <v>33</v>
      </c>
      <c r="G97" s="76">
        <v>4192</v>
      </c>
      <c r="H97" s="15"/>
      <c r="I97" s="15"/>
      <c r="J97" s="15">
        <f t="shared" si="2"/>
        <v>0</v>
      </c>
      <c r="K97" s="15">
        <f t="shared" si="3"/>
        <v>0</v>
      </c>
      <c r="L97" s="108"/>
      <c r="M97" s="83">
        <v>36190.75168</v>
      </c>
    </row>
    <row r="98" spans="2:13" ht="39.6">
      <c r="B98" s="61" t="s">
        <v>2</v>
      </c>
      <c r="C98" s="64">
        <v>91</v>
      </c>
      <c r="D98" s="64" t="s">
        <v>126</v>
      </c>
      <c r="E98" s="64" t="s">
        <v>126</v>
      </c>
      <c r="F98" s="64" t="s">
        <v>33</v>
      </c>
      <c r="G98" s="76">
        <v>10050</v>
      </c>
      <c r="H98" s="15"/>
      <c r="I98" s="15"/>
      <c r="J98" s="15">
        <f t="shared" si="2"/>
        <v>0</v>
      </c>
      <c r="K98" s="15">
        <f t="shared" si="3"/>
        <v>0</v>
      </c>
      <c r="L98" s="108"/>
      <c r="M98" s="83">
        <v>86764.5645</v>
      </c>
    </row>
    <row r="99" spans="2:13" ht="39.6">
      <c r="B99" s="14" t="s">
        <v>2</v>
      </c>
      <c r="C99" s="64">
        <v>92</v>
      </c>
      <c r="D99" s="64" t="s">
        <v>127</v>
      </c>
      <c r="E99" s="64" t="s">
        <v>127</v>
      </c>
      <c r="F99" s="64" t="s">
        <v>33</v>
      </c>
      <c r="G99" s="76">
        <v>46866</v>
      </c>
      <c r="H99" s="15"/>
      <c r="I99" s="15"/>
      <c r="J99" s="15">
        <f t="shared" si="2"/>
        <v>0</v>
      </c>
      <c r="K99" s="15">
        <f t="shared" si="3"/>
        <v>0</v>
      </c>
      <c r="L99" s="108"/>
      <c r="M99" s="83">
        <v>404607.76914</v>
      </c>
    </row>
    <row r="100" spans="2:13" ht="39.6">
      <c r="B100" s="14" t="s">
        <v>2</v>
      </c>
      <c r="C100" s="64">
        <v>93</v>
      </c>
      <c r="D100" s="64" t="s">
        <v>128</v>
      </c>
      <c r="E100" s="64" t="s">
        <v>128</v>
      </c>
      <c r="F100" s="64" t="s">
        <v>33</v>
      </c>
      <c r="G100" s="76">
        <v>38092</v>
      </c>
      <c r="H100" s="15"/>
      <c r="I100" s="15"/>
      <c r="J100" s="15">
        <f t="shared" si="2"/>
        <v>0</v>
      </c>
      <c r="K100" s="15">
        <f t="shared" si="3"/>
        <v>0</v>
      </c>
      <c r="L100" s="108"/>
      <c r="M100" s="83">
        <v>328859.28268</v>
      </c>
    </row>
    <row r="101" spans="2:13" ht="39.6">
      <c r="B101" s="61" t="s">
        <v>2</v>
      </c>
      <c r="C101" s="64">
        <v>94</v>
      </c>
      <c r="D101" s="64" t="s">
        <v>129</v>
      </c>
      <c r="E101" s="64" t="s">
        <v>129</v>
      </c>
      <c r="F101" s="64" t="s">
        <v>33</v>
      </c>
      <c r="G101" s="76">
        <v>12041</v>
      </c>
      <c r="H101" s="15"/>
      <c r="I101" s="15"/>
      <c r="J101" s="15">
        <f t="shared" si="2"/>
        <v>0</v>
      </c>
      <c r="K101" s="15">
        <f t="shared" si="3"/>
        <v>0</v>
      </c>
      <c r="L101" s="108"/>
      <c r="M101" s="83">
        <v>103953.44489</v>
      </c>
    </row>
    <row r="102" spans="2:13" ht="39.6">
      <c r="B102" s="14" t="s">
        <v>2</v>
      </c>
      <c r="C102" s="64">
        <v>95</v>
      </c>
      <c r="D102" s="64" t="s">
        <v>130</v>
      </c>
      <c r="E102" s="64" t="s">
        <v>130</v>
      </c>
      <c r="F102" s="64" t="s">
        <v>33</v>
      </c>
      <c r="G102" s="76">
        <v>3860</v>
      </c>
      <c r="H102" s="15"/>
      <c r="I102" s="15"/>
      <c r="J102" s="15">
        <f t="shared" si="2"/>
        <v>0</v>
      </c>
      <c r="K102" s="15">
        <f t="shared" si="3"/>
        <v>0</v>
      </c>
      <c r="L102" s="108"/>
      <c r="M102" s="83">
        <v>33324.4994</v>
      </c>
    </row>
    <row r="103" spans="2:13" ht="39.6">
      <c r="B103" s="14" t="s">
        <v>2</v>
      </c>
      <c r="C103" s="64">
        <v>96</v>
      </c>
      <c r="D103" s="64" t="s">
        <v>131</v>
      </c>
      <c r="E103" s="64" t="s">
        <v>131</v>
      </c>
      <c r="F103" s="64" t="s">
        <v>33</v>
      </c>
      <c r="G103" s="76">
        <v>1080</v>
      </c>
      <c r="H103" s="15"/>
      <c r="I103" s="15"/>
      <c r="J103" s="15">
        <f t="shared" si="2"/>
        <v>0</v>
      </c>
      <c r="K103" s="15">
        <f t="shared" si="3"/>
        <v>0</v>
      </c>
      <c r="L103" s="108"/>
      <c r="M103" s="83">
        <v>9323.9532</v>
      </c>
    </row>
    <row r="104" spans="2:13" ht="39.6">
      <c r="B104" s="61" t="s">
        <v>2</v>
      </c>
      <c r="C104" s="64">
        <v>97</v>
      </c>
      <c r="D104" s="64" t="s">
        <v>132</v>
      </c>
      <c r="E104" s="64" t="s">
        <v>132</v>
      </c>
      <c r="F104" s="64" t="s">
        <v>33</v>
      </c>
      <c r="G104" s="76">
        <v>600</v>
      </c>
      <c r="H104" s="15"/>
      <c r="I104" s="15"/>
      <c r="J104" s="15">
        <f t="shared" si="2"/>
        <v>0</v>
      </c>
      <c r="K104" s="15">
        <f t="shared" si="3"/>
        <v>0</v>
      </c>
      <c r="L104" s="108"/>
      <c r="M104" s="83">
        <v>16452.24888888889</v>
      </c>
    </row>
    <row r="105" spans="2:13" ht="39.6">
      <c r="B105" s="14" t="s">
        <v>2</v>
      </c>
      <c r="C105" s="64">
        <v>98</v>
      </c>
      <c r="D105" s="64" t="s">
        <v>133</v>
      </c>
      <c r="E105" s="64" t="s">
        <v>133</v>
      </c>
      <c r="F105" s="64" t="s">
        <v>33</v>
      </c>
      <c r="G105" s="76">
        <v>120</v>
      </c>
      <c r="H105" s="15"/>
      <c r="I105" s="15"/>
      <c r="J105" s="15">
        <f t="shared" si="2"/>
        <v>0</v>
      </c>
      <c r="K105" s="15">
        <f t="shared" si="3"/>
        <v>0</v>
      </c>
      <c r="L105" s="108"/>
      <c r="M105" s="83">
        <v>3290.449777777778</v>
      </c>
    </row>
    <row r="106" spans="2:13" ht="39.6">
      <c r="B106" s="14" t="s">
        <v>2</v>
      </c>
      <c r="C106" s="64">
        <v>99</v>
      </c>
      <c r="D106" s="64" t="s">
        <v>134</v>
      </c>
      <c r="E106" s="64" t="s">
        <v>134</v>
      </c>
      <c r="F106" s="64" t="s">
        <v>33</v>
      </c>
      <c r="G106" s="76">
        <v>100</v>
      </c>
      <c r="H106" s="15"/>
      <c r="I106" s="15"/>
      <c r="J106" s="15">
        <f t="shared" si="2"/>
        <v>0</v>
      </c>
      <c r="K106" s="15">
        <f t="shared" si="3"/>
        <v>0</v>
      </c>
      <c r="L106" s="108"/>
      <c r="M106" s="83">
        <v>2742.0414814814817</v>
      </c>
    </row>
    <row r="107" spans="2:13" ht="39.6">
      <c r="B107" s="61" t="s">
        <v>2</v>
      </c>
      <c r="C107" s="64">
        <v>100</v>
      </c>
      <c r="D107" s="64" t="s">
        <v>135</v>
      </c>
      <c r="E107" s="64" t="s">
        <v>135</v>
      </c>
      <c r="F107" s="64" t="s">
        <v>33</v>
      </c>
      <c r="G107" s="76">
        <v>6948</v>
      </c>
      <c r="H107" s="15"/>
      <c r="I107" s="15"/>
      <c r="J107" s="15">
        <f t="shared" si="2"/>
        <v>0</v>
      </c>
      <c r="K107" s="15">
        <f t="shared" si="3"/>
        <v>0</v>
      </c>
      <c r="L107" s="108"/>
      <c r="M107" s="83">
        <v>17606.843424</v>
      </c>
    </row>
    <row r="108" spans="2:13" ht="39.6">
      <c r="B108" s="14" t="s">
        <v>2</v>
      </c>
      <c r="C108" s="64">
        <v>101</v>
      </c>
      <c r="D108" s="64" t="s">
        <v>136</v>
      </c>
      <c r="E108" s="64" t="s">
        <v>136</v>
      </c>
      <c r="F108" s="64" t="s">
        <v>33</v>
      </c>
      <c r="G108" s="76">
        <v>5439</v>
      </c>
      <c r="H108" s="15"/>
      <c r="I108" s="15"/>
      <c r="J108" s="15">
        <f t="shared" si="2"/>
        <v>0</v>
      </c>
      <c r="K108" s="15">
        <f t="shared" si="3"/>
        <v>0</v>
      </c>
      <c r="L108" s="108"/>
      <c r="M108" s="83">
        <v>13782.904631999998</v>
      </c>
    </row>
    <row r="109" spans="2:13" ht="39.6">
      <c r="B109" s="14" t="s">
        <v>2</v>
      </c>
      <c r="C109" s="64">
        <v>102</v>
      </c>
      <c r="D109" s="64" t="s">
        <v>137</v>
      </c>
      <c r="E109" s="64" t="s">
        <v>137</v>
      </c>
      <c r="F109" s="64" t="s">
        <v>33</v>
      </c>
      <c r="G109" s="76">
        <v>4929</v>
      </c>
      <c r="H109" s="15"/>
      <c r="I109" s="15"/>
      <c r="J109" s="15">
        <f t="shared" si="2"/>
        <v>0</v>
      </c>
      <c r="K109" s="15">
        <f t="shared" si="3"/>
        <v>0</v>
      </c>
      <c r="L109" s="108"/>
      <c r="M109" s="83">
        <v>12490.519752</v>
      </c>
    </row>
    <row r="110" spans="2:13" ht="39.6">
      <c r="B110" s="61" t="s">
        <v>2</v>
      </c>
      <c r="C110" s="64">
        <v>103</v>
      </c>
      <c r="D110" s="64" t="s">
        <v>138</v>
      </c>
      <c r="E110" s="64" t="s">
        <v>138</v>
      </c>
      <c r="F110" s="64" t="s">
        <v>33</v>
      </c>
      <c r="G110" s="76">
        <v>16980</v>
      </c>
      <c r="H110" s="15"/>
      <c r="I110" s="15"/>
      <c r="J110" s="15">
        <f t="shared" si="2"/>
        <v>0</v>
      </c>
      <c r="K110" s="15">
        <f t="shared" si="3"/>
        <v>0</v>
      </c>
      <c r="L110" s="108"/>
      <c r="M110" s="83">
        <v>43028.81423999999</v>
      </c>
    </row>
    <row r="111" spans="2:13" ht="39.6">
      <c r="B111" s="14" t="s">
        <v>2</v>
      </c>
      <c r="C111" s="64">
        <v>104</v>
      </c>
      <c r="D111" s="64" t="s">
        <v>139</v>
      </c>
      <c r="E111" s="64" t="s">
        <v>139</v>
      </c>
      <c r="F111" s="64" t="s">
        <v>33</v>
      </c>
      <c r="G111" s="76">
        <v>20977</v>
      </c>
      <c r="H111" s="15"/>
      <c r="I111" s="15"/>
      <c r="J111" s="15">
        <f t="shared" si="2"/>
        <v>0</v>
      </c>
      <c r="K111" s="15">
        <f t="shared" si="3"/>
        <v>0</v>
      </c>
      <c r="L111" s="108"/>
      <c r="M111" s="83">
        <v>53157.563976</v>
      </c>
    </row>
    <row r="112" spans="2:13" ht="39.6">
      <c r="B112" s="14" t="s">
        <v>2</v>
      </c>
      <c r="C112" s="64">
        <v>105</v>
      </c>
      <c r="D112" s="64" t="s">
        <v>140</v>
      </c>
      <c r="E112" s="64" t="s">
        <v>140</v>
      </c>
      <c r="F112" s="64" t="s">
        <v>33</v>
      </c>
      <c r="G112" s="76">
        <v>5963</v>
      </c>
      <c r="H112" s="15"/>
      <c r="I112" s="15"/>
      <c r="J112" s="15">
        <f t="shared" si="2"/>
        <v>0</v>
      </c>
      <c r="K112" s="15">
        <f t="shared" si="3"/>
        <v>0</v>
      </c>
      <c r="L112" s="108"/>
      <c r="M112" s="83">
        <v>15110.766743999999</v>
      </c>
    </row>
    <row r="113" spans="2:13" ht="39.6">
      <c r="B113" s="61" t="s">
        <v>2</v>
      </c>
      <c r="C113" s="64">
        <v>106</v>
      </c>
      <c r="D113" s="64" t="s">
        <v>141</v>
      </c>
      <c r="E113" s="64" t="s">
        <v>141</v>
      </c>
      <c r="F113" s="64" t="s">
        <v>33</v>
      </c>
      <c r="G113" s="76">
        <v>1890</v>
      </c>
      <c r="H113" s="15"/>
      <c r="I113" s="15"/>
      <c r="J113" s="15">
        <f t="shared" si="2"/>
        <v>0</v>
      </c>
      <c r="K113" s="15">
        <f t="shared" si="3"/>
        <v>0</v>
      </c>
      <c r="L113" s="108"/>
      <c r="M113" s="83">
        <v>4789.42632</v>
      </c>
    </row>
    <row r="114" spans="2:13" ht="39.6">
      <c r="B114" s="14" t="s">
        <v>2</v>
      </c>
      <c r="C114" s="64">
        <v>107</v>
      </c>
      <c r="D114" s="64" t="s">
        <v>142</v>
      </c>
      <c r="E114" s="64" t="s">
        <v>142</v>
      </c>
      <c r="F114" s="64" t="s">
        <v>33</v>
      </c>
      <c r="G114" s="76">
        <v>5213</v>
      </c>
      <c r="H114" s="15"/>
      <c r="I114" s="15"/>
      <c r="J114" s="15">
        <f aca="true" t="shared" si="4" ref="J114:J122">H114*G114</f>
        <v>0</v>
      </c>
      <c r="K114" s="15">
        <f aca="true" t="shared" si="5" ref="K114:K122">I114*G114</f>
        <v>0</v>
      </c>
      <c r="L114" s="108"/>
      <c r="M114" s="83">
        <v>13210.200743999998</v>
      </c>
    </row>
    <row r="115" spans="2:13" ht="39.6">
      <c r="B115" s="14" t="s">
        <v>2</v>
      </c>
      <c r="C115" s="64">
        <v>108</v>
      </c>
      <c r="D115" s="64" t="s">
        <v>143</v>
      </c>
      <c r="E115" s="64" t="s">
        <v>143</v>
      </c>
      <c r="F115" s="64" t="s">
        <v>33</v>
      </c>
      <c r="G115" s="76">
        <v>91205</v>
      </c>
      <c r="H115" s="15"/>
      <c r="I115" s="15"/>
      <c r="J115" s="15">
        <f t="shared" si="4"/>
        <v>0</v>
      </c>
      <c r="K115" s="15">
        <f t="shared" si="5"/>
        <v>0</v>
      </c>
      <c r="L115" s="108"/>
      <c r="M115" s="83">
        <v>3036197.1041601854</v>
      </c>
    </row>
    <row r="116" spans="2:13" ht="39.6">
      <c r="B116" s="61" t="s">
        <v>2</v>
      </c>
      <c r="C116" s="64">
        <v>109</v>
      </c>
      <c r="D116" s="64" t="s">
        <v>144</v>
      </c>
      <c r="E116" s="64" t="s">
        <v>144</v>
      </c>
      <c r="F116" s="64" t="s">
        <v>33</v>
      </c>
      <c r="G116" s="76">
        <v>52095</v>
      </c>
      <c r="H116" s="15"/>
      <c r="I116" s="15"/>
      <c r="J116" s="15">
        <f t="shared" si="4"/>
        <v>0</v>
      </c>
      <c r="K116" s="15">
        <f t="shared" si="5"/>
        <v>0</v>
      </c>
      <c r="L116" s="108"/>
      <c r="M116" s="83">
        <v>312776.64349999995</v>
      </c>
    </row>
    <row r="117" spans="2:13" ht="39.6">
      <c r="B117" s="14" t="s">
        <v>2</v>
      </c>
      <c r="C117" s="64">
        <v>110</v>
      </c>
      <c r="D117" s="64" t="s">
        <v>145</v>
      </c>
      <c r="E117" s="64" t="s">
        <v>145</v>
      </c>
      <c r="F117" s="64" t="s">
        <v>33</v>
      </c>
      <c r="G117" s="76">
        <v>170500</v>
      </c>
      <c r="H117" s="15"/>
      <c r="I117" s="15"/>
      <c r="J117" s="15">
        <f t="shared" si="4"/>
        <v>0</v>
      </c>
      <c r="K117" s="15">
        <f t="shared" si="5"/>
        <v>0</v>
      </c>
      <c r="L117" s="108"/>
      <c r="M117" s="83">
        <v>970727.5416666666</v>
      </c>
    </row>
    <row r="118" spans="2:13" ht="39.6">
      <c r="B118" s="14" t="s">
        <v>2</v>
      </c>
      <c r="C118" s="64">
        <v>111</v>
      </c>
      <c r="D118" s="64" t="s">
        <v>146</v>
      </c>
      <c r="E118" s="64" t="s">
        <v>146</v>
      </c>
      <c r="F118" s="64" t="s">
        <v>33</v>
      </c>
      <c r="G118" s="76">
        <v>60742</v>
      </c>
      <c r="H118" s="15"/>
      <c r="I118" s="15"/>
      <c r="J118" s="15">
        <f t="shared" si="4"/>
        <v>0</v>
      </c>
      <c r="K118" s="15">
        <f t="shared" si="5"/>
        <v>0</v>
      </c>
      <c r="L118" s="108"/>
      <c r="M118" s="83">
        <v>364692.94326666667</v>
      </c>
    </row>
    <row r="119" spans="2:13" ht="39.6">
      <c r="B119" s="61" t="s">
        <v>2</v>
      </c>
      <c r="C119" s="64">
        <v>112</v>
      </c>
      <c r="D119" s="64" t="s">
        <v>147</v>
      </c>
      <c r="E119" s="64" t="s">
        <v>147</v>
      </c>
      <c r="F119" s="64" t="s">
        <v>265</v>
      </c>
      <c r="G119" s="76">
        <v>80924</v>
      </c>
      <c r="H119" s="15"/>
      <c r="I119" s="15"/>
      <c r="J119" s="15">
        <f t="shared" si="4"/>
        <v>0</v>
      </c>
      <c r="K119" s="15">
        <f t="shared" si="5"/>
        <v>0</v>
      </c>
      <c r="L119" s="108"/>
      <c r="M119" s="83">
        <v>1575449.8348994076</v>
      </c>
    </row>
    <row r="120" spans="2:13" ht="39.6">
      <c r="B120" s="14" t="s">
        <v>2</v>
      </c>
      <c r="C120" s="64">
        <v>113</v>
      </c>
      <c r="D120" s="64" t="s">
        <v>148</v>
      </c>
      <c r="E120" s="64" t="s">
        <v>148</v>
      </c>
      <c r="F120" s="64" t="s">
        <v>265</v>
      </c>
      <c r="G120" s="76">
        <v>89755</v>
      </c>
      <c r="H120" s="15"/>
      <c r="I120" s="15"/>
      <c r="J120" s="15">
        <f t="shared" si="4"/>
        <v>0</v>
      </c>
      <c r="K120" s="15">
        <f t="shared" si="5"/>
        <v>0</v>
      </c>
      <c r="L120" s="108"/>
      <c r="M120" s="83">
        <v>1101567.6941671297</v>
      </c>
    </row>
    <row r="121" spans="2:13" ht="39.6">
      <c r="B121" s="14" t="s">
        <v>2</v>
      </c>
      <c r="C121" s="64">
        <v>114</v>
      </c>
      <c r="D121" s="64" t="s">
        <v>149</v>
      </c>
      <c r="E121" s="64" t="s">
        <v>149</v>
      </c>
      <c r="F121" s="64" t="s">
        <v>265</v>
      </c>
      <c r="G121" s="76">
        <v>9073</v>
      </c>
      <c r="H121" s="15"/>
      <c r="I121" s="15"/>
      <c r="J121" s="15">
        <f t="shared" si="4"/>
        <v>0</v>
      </c>
      <c r="K121" s="15">
        <f t="shared" si="5"/>
        <v>0</v>
      </c>
      <c r="L121" s="108"/>
      <c r="M121" s="83">
        <v>187841.34333333335</v>
      </c>
    </row>
    <row r="122" spans="2:13" ht="39.6">
      <c r="B122" s="61" t="s">
        <v>2</v>
      </c>
      <c r="C122" s="64">
        <v>115</v>
      </c>
      <c r="D122" s="64" t="s">
        <v>150</v>
      </c>
      <c r="E122" s="64" t="s">
        <v>150</v>
      </c>
      <c r="F122" s="64" t="s">
        <v>265</v>
      </c>
      <c r="G122" s="76">
        <v>10120</v>
      </c>
      <c r="H122" s="15"/>
      <c r="I122" s="15"/>
      <c r="J122" s="15">
        <f t="shared" si="4"/>
        <v>0</v>
      </c>
      <c r="K122" s="15">
        <f t="shared" si="5"/>
        <v>0</v>
      </c>
      <c r="L122" s="109"/>
      <c r="M122" s="83">
        <v>151318.36296296294</v>
      </c>
    </row>
    <row r="123" ht="12.75">
      <c r="M123" s="25"/>
    </row>
    <row r="124" spans="6:13" s="70" customFormat="1" ht="18">
      <c r="F124" s="87"/>
      <c r="M124" s="113">
        <f>SUM(M8:M123)</f>
        <v>46328488.42463533</v>
      </c>
    </row>
    <row r="125" s="70" customFormat="1" ht="18">
      <c r="D125" s="70" t="s">
        <v>18</v>
      </c>
    </row>
    <row r="126" s="70" customFormat="1" ht="18"/>
    <row r="127" s="70" customFormat="1" ht="18">
      <c r="D127" s="70" t="s">
        <v>19</v>
      </c>
    </row>
    <row r="128" s="88" customFormat="1" ht="17.4"/>
    <row r="129" ht="12.75">
      <c r="M129" s="25"/>
    </row>
    <row r="130" ht="12.75">
      <c r="M130" s="25"/>
    </row>
    <row r="131" ht="12.75">
      <c r="M131" s="25"/>
    </row>
    <row r="132" ht="12.75">
      <c r="M132" s="25"/>
    </row>
    <row r="133" ht="12.75">
      <c r="M133" s="25"/>
    </row>
    <row r="134" ht="12.75">
      <c r="M134" s="25"/>
    </row>
    <row r="135" ht="12.75">
      <c r="M135" s="25"/>
    </row>
    <row r="136" ht="12.75">
      <c r="M136" s="25"/>
    </row>
    <row r="137" ht="12.75">
      <c r="M137" s="25"/>
    </row>
    <row r="138" ht="12.75">
      <c r="M138" s="25"/>
    </row>
    <row r="139" ht="12.75">
      <c r="M139" s="25"/>
    </row>
    <row r="140" ht="12.75">
      <c r="M140" s="25"/>
    </row>
    <row r="141" ht="12.75">
      <c r="M141" s="25"/>
    </row>
    <row r="142" ht="12.75">
      <c r="M142" s="25"/>
    </row>
    <row r="143" ht="12.75">
      <c r="M143" s="25"/>
    </row>
    <row r="144" ht="12.75">
      <c r="M144" s="25"/>
    </row>
    <row r="145" ht="12.75">
      <c r="M145" s="25"/>
    </row>
    <row r="146" ht="12.75">
      <c r="M146" s="25"/>
    </row>
    <row r="147" ht="12.75">
      <c r="M147" s="25"/>
    </row>
    <row r="148" ht="12.75">
      <c r="M148" s="25"/>
    </row>
    <row r="149" ht="12.75">
      <c r="M149" s="25"/>
    </row>
    <row r="150" ht="12.75">
      <c r="M150" s="25"/>
    </row>
    <row r="151" ht="12.75">
      <c r="M151" s="25"/>
    </row>
    <row r="152" ht="12.75">
      <c r="M152" s="25"/>
    </row>
    <row r="153" ht="12.75">
      <c r="M153" s="25"/>
    </row>
    <row r="154" ht="12.75">
      <c r="M154" s="25"/>
    </row>
    <row r="155" ht="12.75">
      <c r="M155" s="25"/>
    </row>
    <row r="156" ht="12.75">
      <c r="M156" s="25"/>
    </row>
    <row r="157" ht="12.75">
      <c r="M157" s="25"/>
    </row>
    <row r="158" ht="12.75">
      <c r="M158" s="25"/>
    </row>
    <row r="159" ht="12.75">
      <c r="M159" s="25"/>
    </row>
    <row r="160" ht="12.75">
      <c r="M160" s="25"/>
    </row>
    <row r="161" ht="12.75">
      <c r="M161" s="25"/>
    </row>
    <row r="162" ht="12.75">
      <c r="M162" s="25"/>
    </row>
    <row r="163" ht="12.75">
      <c r="M163" s="25"/>
    </row>
    <row r="164" ht="12.75">
      <c r="M164" s="25"/>
    </row>
    <row r="165" ht="12.75">
      <c r="M165" s="25"/>
    </row>
    <row r="166" ht="12.75">
      <c r="M166" s="25"/>
    </row>
    <row r="167" ht="12.75">
      <c r="M167" s="25"/>
    </row>
    <row r="168" ht="12.75">
      <c r="M168" s="25"/>
    </row>
    <row r="169" ht="12.75">
      <c r="M169" s="25"/>
    </row>
    <row r="170" ht="12.75">
      <c r="M170" s="25"/>
    </row>
    <row r="171" ht="12.75">
      <c r="M171" s="25"/>
    </row>
    <row r="172" ht="12.75">
      <c r="M172" s="25"/>
    </row>
    <row r="173" ht="12.75">
      <c r="M173" s="25"/>
    </row>
    <row r="174" ht="12.75">
      <c r="M174" s="25"/>
    </row>
    <row r="175" ht="12.75">
      <c r="M175" s="25"/>
    </row>
    <row r="176" ht="12.75">
      <c r="M176" s="25"/>
    </row>
    <row r="177" ht="12.75">
      <c r="M177" s="25"/>
    </row>
    <row r="178" ht="12.75">
      <c r="M178" s="25"/>
    </row>
    <row r="179" ht="12.75">
      <c r="M179" s="25"/>
    </row>
    <row r="180" ht="12.75">
      <c r="M180" s="25"/>
    </row>
    <row r="181" ht="12.75">
      <c r="M181" s="25"/>
    </row>
    <row r="182" ht="12.75">
      <c r="M182" s="25"/>
    </row>
    <row r="183" ht="12.75">
      <c r="M183" s="25"/>
    </row>
    <row r="184" ht="12.75">
      <c r="M184" s="25"/>
    </row>
    <row r="185" ht="12.75">
      <c r="M185" s="25"/>
    </row>
    <row r="186" ht="12.75">
      <c r="M186" s="25"/>
    </row>
    <row r="187" ht="12.75">
      <c r="M187" s="25"/>
    </row>
    <row r="188" ht="12.75">
      <c r="M188" s="25"/>
    </row>
    <row r="189" ht="12.75">
      <c r="M189" s="25"/>
    </row>
    <row r="190" ht="12.75">
      <c r="M190" s="25"/>
    </row>
    <row r="191" ht="12.75">
      <c r="M191" s="25"/>
    </row>
    <row r="192" ht="12.75">
      <c r="M192" s="25"/>
    </row>
    <row r="193" ht="12.75">
      <c r="M193" s="25"/>
    </row>
    <row r="194" ht="12.75">
      <c r="M194" s="25"/>
    </row>
    <row r="195" ht="12.75">
      <c r="M195" s="25"/>
    </row>
    <row r="196" ht="12.75">
      <c r="M196" s="25"/>
    </row>
    <row r="197" ht="12.75">
      <c r="M197" s="25"/>
    </row>
    <row r="198" ht="12.75">
      <c r="M198" s="25"/>
    </row>
    <row r="199" ht="12.75">
      <c r="M199" s="25"/>
    </row>
    <row r="200" ht="12.75">
      <c r="M200" s="25"/>
    </row>
    <row r="201" ht="12.75">
      <c r="M201" s="25"/>
    </row>
    <row r="202" ht="12.75">
      <c r="M202" s="25"/>
    </row>
    <row r="203" ht="12.75">
      <c r="M203" s="25"/>
    </row>
    <row r="204" ht="12.75">
      <c r="M204" s="25"/>
    </row>
    <row r="205" ht="12.75">
      <c r="M205" s="25"/>
    </row>
    <row r="206" ht="12.75">
      <c r="M206" s="25"/>
    </row>
    <row r="207" ht="12.75">
      <c r="M207" s="25"/>
    </row>
    <row r="208" ht="12.75">
      <c r="M208" s="25"/>
    </row>
    <row r="209" ht="12.75">
      <c r="M209" s="25"/>
    </row>
    <row r="210" ht="12.75">
      <c r="M210" s="25"/>
    </row>
    <row r="211" ht="12.75">
      <c r="M211" s="25"/>
    </row>
    <row r="212" ht="12.75">
      <c r="M212" s="25"/>
    </row>
    <row r="213" ht="12.75">
      <c r="M213" s="25"/>
    </row>
    <row r="214" ht="12.75">
      <c r="M214" s="25"/>
    </row>
    <row r="215" ht="12.75">
      <c r="M215" s="25"/>
    </row>
    <row r="216" ht="12.75">
      <c r="M216" s="25"/>
    </row>
    <row r="217" ht="12.75">
      <c r="M217" s="25"/>
    </row>
    <row r="218" ht="12.75">
      <c r="M218" s="25"/>
    </row>
    <row r="219" ht="12.75">
      <c r="M219" s="25"/>
    </row>
    <row r="220" ht="12.75">
      <c r="M220" s="25"/>
    </row>
    <row r="221" ht="12.75">
      <c r="M221" s="25"/>
    </row>
    <row r="222" ht="12.75">
      <c r="M222" s="25"/>
    </row>
    <row r="223" ht="12.75">
      <c r="M223" s="25"/>
    </row>
    <row r="224" ht="12.75">
      <c r="M224" s="25"/>
    </row>
    <row r="225" ht="12.75">
      <c r="M225" s="25"/>
    </row>
    <row r="226" ht="12.75">
      <c r="M226" s="25"/>
    </row>
    <row r="227" ht="12.75">
      <c r="M227" s="25"/>
    </row>
    <row r="228" ht="12.75">
      <c r="M228" s="25"/>
    </row>
    <row r="229" ht="12.75">
      <c r="M229" s="25"/>
    </row>
    <row r="230" ht="12.75">
      <c r="M230" s="25"/>
    </row>
    <row r="231" ht="12.75">
      <c r="M231" s="25"/>
    </row>
    <row r="232" ht="12.75">
      <c r="M232" s="25"/>
    </row>
    <row r="233" ht="12.75">
      <c r="M233" s="25"/>
    </row>
    <row r="234" ht="12.75">
      <c r="M234" s="25"/>
    </row>
    <row r="235" ht="12.75">
      <c r="M235" s="25"/>
    </row>
    <row r="236" ht="12.75">
      <c r="M236" s="25"/>
    </row>
    <row r="237" ht="12.75">
      <c r="M237" s="25"/>
    </row>
    <row r="238" ht="12.75">
      <c r="M238" s="25"/>
    </row>
    <row r="239" ht="12.75">
      <c r="M239" s="25"/>
    </row>
    <row r="240" ht="12.75">
      <c r="M240" s="25"/>
    </row>
    <row r="241" ht="12.75">
      <c r="M241" s="25"/>
    </row>
    <row r="242" ht="12.75">
      <c r="M242" s="25"/>
    </row>
    <row r="243" ht="12.75">
      <c r="M243" s="25"/>
    </row>
    <row r="244" ht="12.75">
      <c r="M244" s="25"/>
    </row>
    <row r="245" ht="12.75">
      <c r="M245" s="25"/>
    </row>
    <row r="246" ht="12.75">
      <c r="M246" s="25"/>
    </row>
    <row r="247" ht="12.75">
      <c r="M247" s="25"/>
    </row>
    <row r="248" ht="12.75">
      <c r="M248" s="25"/>
    </row>
    <row r="249" ht="12.75">
      <c r="M249" s="25"/>
    </row>
    <row r="250" ht="12.75">
      <c r="M250" s="25"/>
    </row>
    <row r="251" ht="12.75">
      <c r="M251" s="25"/>
    </row>
    <row r="252" ht="12.75">
      <c r="M252" s="25"/>
    </row>
    <row r="253" ht="12.75">
      <c r="M253" s="25"/>
    </row>
    <row r="254" ht="12.75">
      <c r="M254" s="25"/>
    </row>
    <row r="255" ht="12.75">
      <c r="M255" s="25"/>
    </row>
    <row r="256" ht="12.75">
      <c r="M256" s="25"/>
    </row>
    <row r="257" ht="12.75">
      <c r="M257" s="25"/>
    </row>
    <row r="258" ht="12.75">
      <c r="M258" s="25"/>
    </row>
    <row r="259" ht="12.75">
      <c r="M259" s="25"/>
    </row>
    <row r="260" ht="12.75">
      <c r="M260" s="25"/>
    </row>
    <row r="261" ht="12.75">
      <c r="M261" s="25"/>
    </row>
    <row r="262" ht="12.75">
      <c r="M262" s="25"/>
    </row>
    <row r="263" ht="12.75">
      <c r="M263" s="25"/>
    </row>
    <row r="264" ht="12.75">
      <c r="M264" s="25"/>
    </row>
    <row r="265" ht="12.75">
      <c r="M265" s="25"/>
    </row>
    <row r="266" ht="12.75">
      <c r="M266" s="25"/>
    </row>
    <row r="267" ht="12.75">
      <c r="M267" s="25"/>
    </row>
    <row r="268" ht="12.75">
      <c r="M268" s="25"/>
    </row>
    <row r="269" ht="12.75">
      <c r="M269" s="25"/>
    </row>
    <row r="270" ht="12.75">
      <c r="M270" s="25"/>
    </row>
    <row r="271" ht="12.75">
      <c r="M271" s="25"/>
    </row>
    <row r="272" ht="12.75">
      <c r="M272" s="25"/>
    </row>
    <row r="273" ht="12.75">
      <c r="M273" s="25"/>
    </row>
    <row r="274" ht="12.75">
      <c r="M274" s="25"/>
    </row>
    <row r="275" ht="12.75">
      <c r="M275" s="25"/>
    </row>
    <row r="276" ht="12.75">
      <c r="M276" s="25"/>
    </row>
    <row r="277" ht="12.75">
      <c r="M277" s="25"/>
    </row>
    <row r="278" ht="12.75">
      <c r="M278" s="25"/>
    </row>
    <row r="279" ht="12.75">
      <c r="M279" s="25"/>
    </row>
    <row r="280" ht="12.75">
      <c r="M280" s="25"/>
    </row>
    <row r="281" ht="12.75">
      <c r="M281" s="25"/>
    </row>
    <row r="282" ht="12.75">
      <c r="M282" s="25"/>
    </row>
    <row r="283" ht="12.75">
      <c r="M283" s="25"/>
    </row>
    <row r="284" ht="12.75">
      <c r="M284" s="25"/>
    </row>
  </sheetData>
  <autoFilter ref="A6:L39"/>
  <mergeCells count="5">
    <mergeCell ref="D1:K1"/>
    <mergeCell ref="C7:E7"/>
    <mergeCell ref="B4:D4"/>
    <mergeCell ref="E4:J4"/>
    <mergeCell ref="L8:L122"/>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4" sqref="A14:XFD18"/>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110" t="s">
        <v>28</v>
      </c>
      <c r="I12" s="110"/>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2022-08-05T12:28:31Z</dcterms:modified>
  <cp:category/>
  <cp:version/>
  <cp:contentType/>
  <cp:contentStatus/>
</cp:coreProperties>
</file>