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804 Consumabile medicale 2023\modificari 11.08.2022\"/>
    </mc:Choice>
  </mc:AlternateContent>
  <xr:revisionPtr revIDLastSave="0" documentId="13_ncr:1_{614C45E8-1475-464A-A091-4D0D18E38BAF}"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4" i="5" l="1"/>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K12" i="7"/>
  <c r="J12" i="7"/>
</calcChain>
</file>

<file path=xl/sharedStrings.xml><?xml version="1.0" encoding="utf-8"?>
<sst xmlns="http://schemas.openxmlformats.org/spreadsheetml/2006/main" count="969" uniqueCount="268">
  <si>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</si>
  <si>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</si>
  <si>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</si>
  <si>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</si>
  <si>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</si>
  <si>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</si>
  <si>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</si>
  <si>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</si>
  <si>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</si>
  <si>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</si>
  <si>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</si>
  <si>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</si>
  <si>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</si>
  <si>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</si>
  <si>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</si>
  <si>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</si>
  <si>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</si>
  <si>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</si>
  <si>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</si>
  <si>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</si>
  <si>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</si>
  <si>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</si>
  <si>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</si>
  <si>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</si>
  <si>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</si>
  <si>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</si>
  <si>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</si>
  <si>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</si>
  <si>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</si>
  <si>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</si>
  <si>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</si>
  <si>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</si>
  <si>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</si>
  <si>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Bucată</t>
  </si>
  <si>
    <t>Suma estimativ</t>
  </si>
  <si>
    <t>Achiziționarea centralizată de consumabile medicale conform necesităților IMSP, pentru anul 2023</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</si>
  <si>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</si>
  <si>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</si>
  <si>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</si>
  <si>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</si>
  <si>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</si>
  <si>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</si>
  <si>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</si>
  <si>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</si>
  <si>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</si>
  <si>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</si>
  <si>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</si>
  <si>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</si>
  <si>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</si>
  <si>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</si>
  <si>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</si>
  <si>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</si>
  <si>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</si>
  <si>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</si>
  <si>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</si>
  <si>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</si>
  <si>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</si>
  <si>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</si>
  <si>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</si>
  <si>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</si>
  <si>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</si>
  <si>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</si>
  <si>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</si>
  <si>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</si>
  <si>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</si>
  <si>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</si>
  <si>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</si>
  <si>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</si>
  <si>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</si>
  <si>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</si>
  <si>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</si>
  <si>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</si>
  <si>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</si>
  <si>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</si>
  <si>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</si>
  <si>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</si>
  <si>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</si>
  <si>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</si>
  <si>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</si>
  <si>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</si>
  <si>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</si>
  <si>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</si>
  <si>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</si>
  <si>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</si>
  <si>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</si>
  <si>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</si>
  <si>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</si>
  <si>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</si>
  <si>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</si>
  <si>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</si>
  <si>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</si>
  <si>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</si>
  <si>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</si>
  <si>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</si>
  <si>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</si>
  <si>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</si>
  <si>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</si>
  <si>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</si>
  <si>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</si>
  <si>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</si>
  <si>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</si>
  <si>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</si>
  <si>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</si>
  <si>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</si>
  <si>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</si>
  <si>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</si>
  <si>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</si>
  <si>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</si>
  <si>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</si>
  <si>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</si>
  <si>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</si>
  <si>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</si>
  <si>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</si>
  <si>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</si>
  <si>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Saci/pungi autoclavabile, 50-80L</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</si>
  <si>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</si>
  <si>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</si>
  <si>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</si>
  <si>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</si>
  <si>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</si>
  <si>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</si>
  <si>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</si>
  <si>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</si>
  <si>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</si>
  <si>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</si>
  <si>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</si>
  <si>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</si>
  <si>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</si>
  <si>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</si>
  <si>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</si>
  <si>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</si>
  <si>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</si>
  <si>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</si>
  <si>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</si>
  <si>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</si>
  <si>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</si>
  <si>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</si>
  <si>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</si>
  <si>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</si>
  <si>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</si>
  <si>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</si>
  <si>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</si>
  <si>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</si>
  <si>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</si>
  <si>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</si>
  <si>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</si>
  <si>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</si>
  <si>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</si>
  <si>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</si>
  <si>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</si>
  <si>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</si>
  <si>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Pereche</t>
  </si>
  <si>
    <t>Set</t>
  </si>
  <si>
    <t>1.volum: 50 l, Material: Polietilenă ~ 0.050mm 2 Dimensiuni minim 600x700 mm (±10mm ) 3. cu pictogramă "Pericol biologic" 4.culoare galbenă 4.rezistență mecanică mare care nu permite scurgerea lichidelor. *Certificat de calitate pentru bunurile ofertate</t>
  </si>
  <si>
    <t>1.volum: 50 -80L, domeniul de temperatură pînă la 134 º C  2. Dimensiuni minim 600x700 mm (±10mm)  *Certificat de calitate pentru bunurile ofertate</t>
  </si>
  <si>
    <t>1.Metalic (oțel inoxidabil , ascuțit 45°) 2. diametru 18G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</si>
  <si>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11.Metalic (oțel inoxidabil , ascuțit 45°) 2. diametru 19G 3.de unică folosință 4.ambou transparent 5.steril 6. ambalat individual  7. vîrf ascuțit *Vor fi contractate doar dispozitivele medicale Înregistrate în Registrul de Stat al Dispozitivelor Medicale a Agenţiei Medicamentului şi Dispozitivelor Medicale, pentru care se va prezinta - extras din Registrul de Stat al Dispozitivelor Medicale .</t>
  </si>
  <si>
    <t>1.Metalic (oțel inoxidabil , ascuțit 45°) 2. diametru 20G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</si>
  <si>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1.Pencil-point Ø 22G 2.conector (ambou) transparent 3. Lungimea acului 90 mm 4.steril 5.ambalat individual 6.dotat cu sistem tip lacat-cheie(luer-lock) care previne rotirea accidentală.   *Vor fi contractate doar dispozitivele medicale Înregistrate în Registrul de Stat al Dispozitivelor Medicale a Agenţiei Medicamentului şi Dispozitivelor Medicale, pentru care se va prezinta - extras din Registrul de Stat al Dispozitivelor Medicale .</t>
  </si>
  <si>
    <t>1.Pencil-point Ø 24G 2.conector (ambou) transparent 3. Lungimea acului 90 mm4.steril 5.ambalat individual 6.dotat cu sistem tip lacat-cheie(luer-lock)  *Vor fi contractate doar dispozitivele medicale Înregistrate în Registrul de Stat al Dispozitivelor Medicale a Agenţiei Medicamentului şi Dispozitivelor Medicale, pentru care se va prezinta - extras din Registrul de Stat al Dispozitivelor Medicale .</t>
  </si>
  <si>
    <t>1.Pencil-point Ø 25G 2.conector (ambou) transparent 3. Lungimea acului 90 mm 4.steril 5.ambalat individual 6.dotat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</si>
  <si>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26G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</si>
  <si>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27G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</si>
  <si>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1.Nesteril 2.lățime:8 cm ± 2cm (stare liberă) 3.lungime: 2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</si>
  <si>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2.lățime:10 cm ± 2cm (stare liberă) 3.lungime: 3-4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</si>
  <si>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5-6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</si>
  <si>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7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</si>
  <si>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 de unică folosință 2.material: nețesut (polipropilenă) 3.ambalat: cîte 50 - 100 buc. 4.greutatea unității nu mai puțin de 3.8 g. 5. Circumferința la extindere min 60 cm. *Vor fi contractate doar dispozitivele medicale Înregistrate în Registrul de Stat al Dispozitivelor Medicale a Agenţiei Medicamentului şi Dispozitivelor Medicale, pentru care se va prezinta - extras din Registrul de Stat al Dispozitivelor Medicale .</t>
  </si>
  <si>
    <t>1.dimensiuni: 10x10x10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</si>
  <si>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80x50x10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</si>
  <si>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1.pentru adulți 2. 2 găuri de aspirație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</si>
  <si>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10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</si>
  <si>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6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</si>
  <si>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8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</si>
  <si>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</si>
  <si>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</si>
  <si>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</si>
  <si>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</si>
  <si>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</si>
  <si>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</si>
  <si>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</si>
  <si>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</si>
  <si>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</si>
  <si>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</si>
  <si>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</si>
  <si>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</si>
  <si>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</si>
  <si>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1.diametru: CH 10 2.lungimea 40-42cm 3.material PVC 4.atraumatic 5.cu două orificii laterale  5.Steril 6.cod culoare internatională 7. tub moale 8. Acul cateterului cu mecanism automat de protecție de impungere accidentală  *Vor fi contractate doar dispozitivele medicale Înregistrate în Registrul de Stat al Dispozitivelor Medicale a Agenţiei Medicamentului şi Dispozitivelor Medicale, pentru care se va prezinta - extras din Registrul de Stat al Dispozitivelor Medicale .</t>
  </si>
  <si>
    <t>1.diametru: CH 12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</si>
  <si>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14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</si>
  <si>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</si>
  <si>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</si>
  <si>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20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</si>
  <si>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</si>
  <si>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</si>
  <si>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</si>
  <si>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 cel puțin 3 (trei) componente: ceara de albine, parafină, izopropil palmitat 2.steril 3.greutatea per buc. ~ 2,5gr 4. ambalaj individual 5.fără acțiune biochimică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</si>
  <si>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~200*150 cm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</si>
  <si>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~50*40 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</si>
  <si>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Neiritant, nonalergic, testat dermatologic 4.Dimensiuni ~ 2.5x500cm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</si>
  <si>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nonalergic, testat dermatologic 4.Dimensiuni ~ 5x500cm  *Vor fi contractate doar dispozitivele medicale Înregistrate în Registrul de Stat al Dispozitivelor Medicale a Agenţiei Medicamentului şi Dispozitivelor Medicale, pentru care se va prezinta - extras din Registrul de Stat al Dispozitivelor Medicale .</t>
  </si>
  <si>
    <t>1.emplastru bactericid 2.mărime: 2.5 X 7.2 cm  *Vor fi contractate doar dispozitivele medicale Înregistrate în Registrul de Stat al Dispozitivelor Medicale a Agenţiei Medicamentului şi Dispozitivelor Medicale, pentru care se va prezinta - extras din Registrul de Stat al Dispozitivelor Medicale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</si>
  <si>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</si>
  <si>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</si>
  <si>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</si>
  <si>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</si>
  <si>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</si>
  <si>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</si>
  <si>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</si>
  <si>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</si>
  <si>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</si>
  <si>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</si>
  <si>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</si>
  <si>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*Vor fi contractate doar dispozitivele medicale Înregistrate în Registrul de Stat al Dispozitivelor Medicale a Agenţiei Medicamentului şi Dispozitivelor Medicale, pentru care se va prezinta - extras din Registrul de Stat al Dispozitivelor Medicale .</t>
  </si>
  <si>
    <t>1. 3 componente 2. adaptată pentru perfuzie 3. luer-lock 4. Presiune înaltă 5. material : polipropilenă, fără latex 6. pistonul stop 7. gradat  8. steril 9. radiopac  *Vor fi contractate doar dispozitivele medicale Înregistrate în Registrul de Stat al Dispozitivelor Medicale a Agenţiei Medicamentului şi Dispozitivelor Medicale, pentru care se va prezinta - extras din Registrul de Stat al Dispozitivelor Medicale .</t>
  </si>
  <si>
    <t>1.material: SMS 3 straturi. 3.cusută cu ultrasunet pentru fixare 4.fără latex 5.fără fibre din sticlă, 6.cu benzi de legare 7.bandă pentru fixare la nas 8. 3 pliuri 4.cu bandă anti-aburire  *Vor fi contractate doar dispozitivele medicale Înregistrate în Registrul de Stat al Dispozitivelor Medicale a Agenţiei Medicamentului şi Dispozitivelor Medicale, pentru care se va prezinta - extras din Registrul de Stat al Dispozitivelor Medicale .</t>
  </si>
  <si>
    <t>1.material: polipropilenă - nețesut, 3 straturi, 3 pliuri 2.fixare:cu elastic 3.culoare: alb, albastru sau verde 4. fixator pentru nas  *Vor fi contractate doar dispozitivele medicale Înregistrate în Registrul de Stat al Dispozitivelor Medicale a Agenţiei Medicamentului şi Dispozitivelor Medicale, pentru care se va prezinta - extras din Registrul de Stat al Dispozitivelor Medicale .</t>
  </si>
  <si>
    <t>1.mărime:19 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</si>
  <si>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20G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</si>
  <si>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21G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</si>
  <si>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22G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</si>
  <si>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23G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</si>
  <si>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24G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</si>
  <si>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25G 2.ac din oțel inoxidabil, siliconat cu extensie 3.cu aripi și tubulatura 4. lungimea tubulaturii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</si>
  <si>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27G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</si>
  <si>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 mărime: 15 x 15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</si>
  <si>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15 x 8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</si>
  <si>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30 x 30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</si>
  <si>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1.steril 2.lungime: 150 cm 3.material: PVC, transparent 4.de unică folosință 5.ambalaj individual 6.Conector: Luer-Lock 7.teremen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</si>
  <si>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"l.Steril, apirogen, ne-toxic 2.Lungimea 150cm 3.Material: PVC, transparent, presiune 4-7 bari 4. Unica folosinta 5.Ambalaj individual 6.Conectare Luer-Lock 7.Tremen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</si>
  <si>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1.volum: 2 litri 2.steril 3.Cu valvă de evacuare 4.material: PVC, transparent 5. gradate (g) 6.Cu tub conector (posibilitatea de a fi conectat la sonda urinară) 7.Ambalaj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</si>
  <si>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120 - 150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</si>
  <si>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60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</si>
  <si>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</si>
  <si>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</si>
  <si>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*Vor fi contractate doar dispozitivele medicale Înregistrate în Registrul de Stat al Dispozitivelor Medicale a Agenţiei Medicamentului şi Dispozitivelor Medicale, pentru care se va prezinta - extras din Registrul de Stat al Dispozitivelor Medicale .</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</si>
  <si>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*Vor fi contractate doar dispozitivele medicale Înregistrate în Registrul de Stat al Dispozitivelor Medicale a Agenţiei Medicamentului şi Dispozitivelor Medicale, pentru care se va prezinta - extras din Registrul de Stat al Dispozitivelor Medicale .</t>
  </si>
  <si>
    <t>I. 1.ac tip Tuohy 2. mărime: 18 G, 8cm 3. marcat la fiecare 10 mm 
II. 1. cateter mărime 19G-20G, 2. Lungimea 90 cm-100cm 3. radiopac 
III.  Adaptor Tuohy Borst (TBA) sau  Conector (cum ar fi NRFit) pentru fixarea cateterului
IV.Filtru hidrofilic antibacterial - 0.2 µm
V. 1.seringă de plastic LOR (Loos of Resistance)- 10-20 ml- sterilă, Latex Free   *Vor fi contractate doar dispozitivele medicale Înregistrate în Registrul de Stat al Dispozitivelor Medicale a Agenţiei Medicamentului şi Dispozitivelor Medicale, pentru care se va prezinta - extras din Registrul de Stat al Dispozitivelor Medicale .</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</si>
  <si>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*Vor fi contractate doar dispozitivele medicale Înregistrate în Registrul de Stat al Dispozitivelor Medicale a Agenţiei Medicamentului şi Dispozitivelor Medicale, pentru care se va prezinta - extras din Registrul de Stat al Dispozitivelor Medicale .</t>
  </si>
  <si>
    <t>1.volum: 1200 ml 2.tansparent 3.gradat 4.cu tub 150 cm 5.ambalat individual *Vor fi contractate doar dispozitivele medicale Înregistrate în Registrul de Stat al Dispozitivelor Medicale a Agenţiei Medicamentului şi Dispozitivelor Medicale, pentru care se va prezinta - extras din Registrul de Stat al Dispozitivelor Medicale .</t>
  </si>
  <si>
    <t>Sistem stomic drenabil dintr-o singură piesă 1.cu evacuare 2. de tip deschis 3.dimensiuni: ~ 30 x 15 cm 4.sac din polipropilenă cu fereastra de vizualizare 5. flansa adezivă pentru fixare ≥ 24 ore 6. mecanizm de eliminare de tip deschis 7.O clemă la maximum 5 pungi 8.cu filtru de cărbune activat  9.Gaura de tăiere (dimensiune ochi) min 10-15 mm până la max 65-70 mm 10. Flanșă flexibilă cu suport de adeziv hidrocoloid special hipoalergenic cu aderare sigură și protecție maximă a pielii. *Vor fi contractate doar dispozitivele medicale Înregistrate în Registrul de Stat al Dispozitivelor Medicale a Agenţiei Medicamentului şi Dispozitivelor Medicale, pentru care se va prezinta - extras din Registrul de Stat al Dispozitivelor Medicale .</t>
  </si>
  <si>
    <t>1.dimensiuni: CH 12,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</si>
  <si>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</si>
  <si>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</si>
  <si>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</si>
  <si>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</si>
  <si>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</si>
  <si>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</si>
  <si>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</si>
  <si>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28,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</si>
  <si>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30,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</si>
  <si>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</si>
  <si>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CH12,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</si>
  <si>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CH14,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</si>
  <si>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</si>
  <si>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</si>
  <si>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</si>
  <si>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</si>
  <si>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</si>
  <si>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1.material: lemn, margini si suprafete fin slefuite 2.dimensiuni: 150 x 18 x 1.6 - 2 mm 3.ambalate individual a cîte 100 buc 4.Steril.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</si>
  <si>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L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</si>
  <si>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M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</si>
  <si>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S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</si>
  <si>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 alcool izopropilic 70% 3.material nețesut 4.ambalat individual  6.în set a cîte min. 100 buc. .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</si>
  <si>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 alcool izopropilic 70% 3.material nețesut 4.ambalat individual  6.în set a cîte min. 100 buc.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</si>
  <si>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</si>
  <si>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</si>
  <si>
    <t>1. Impermiabil (HDPE, LDPE, CPE)  ≥ 15 µm 2.mărime: 41*15cm (devierea admisă 2 cm) 3.dotate cu bandă elastică 4.de unică folosință  *Vor fi contractate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</si>
</sst>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10"/>
      <color rgb="FF000000"/>
      <name val="Times New Roman"/>
      <family val="1"/>
      <charset val="204"/>
    </font>
    <font>
      <sz val="14"/>
      <name val="Times New Roman"/>
      <family val="1"/>
    </font>
    <font>
      <sz val="10"/>
      <color theme="1"/>
      <name val="Times New Roman"/>
      <family val="1"/>
      <charset val="204"/>
    </font>
    <font>
      <b/>
      <sz val="10"/>
      <color indexed="8"/>
      <name val="Times New Roman"/>
      <family val="1"/>
      <charset val="204"/>
    </font>
    <font>
      <sz val="12"/>
      <name val="Times New Roman"/>
      <family val="1"/>
      <charset val="204"/>
    </font>
    <font>
      <sz val="14"/>
      <name val="Arial"/>
      <family val="2"/>
      <charset val="204"/>
    </font>
    <font>
      <sz val="12"/>
      <color rgb="FFFF0000"/>
      <name val="Times New Roman"/>
      <family val="1"/>
      <charset val="204"/>
    </font>
    <font>
      <sz val="10"/>
      <color rgb="FFFF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119">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3" fillId="3"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 fillId="0" borderId="1" xfId="1" applyFont="1" applyBorder="1" applyAlignment="1" applyProtection="1">
      <alignment horizontal="center"/>
      <protection locked="0"/>
    </xf>
    <xf numFmtId="0" fontId="0" fillId="0" borderId="1" xfId="0" applyBorder="1"/>
    <xf numFmtId="0" fontId="2" fillId="3" borderId="2" xfId="0" applyFont="1" applyFill="1" applyBorder="1" applyProtection="1">
      <protection locked="0"/>
    </xf>
    <xf numFmtId="0" fontId="2" fillId="0" borderId="2" xfId="0" applyFont="1" applyBorder="1" applyProtection="1">
      <protection locked="0"/>
    </xf>
    <xf numFmtId="0" fontId="20"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3" borderId="1" xfId="1" applyNumberFormat="1" applyFont="1" applyFill="1" applyBorder="1" applyAlignment="1" applyProtection="1">
      <alignment horizontal="center" vertical="center"/>
      <protection locked="0"/>
    </xf>
    <xf numFmtId="1" fontId="22" fillId="3" borderId="1" xfId="1" applyNumberFormat="1" applyFont="1" applyFill="1" applyBorder="1" applyAlignment="1" applyProtection="1">
      <alignment horizontal="center" vertical="center" wrapText="1"/>
      <protection locked="0"/>
    </xf>
    <xf numFmtId="1" fontId="11" fillId="0" borderId="1" xfId="1" applyNumberFormat="1" applyFont="1" applyBorder="1" applyAlignment="1" applyProtection="1">
      <alignment horizontal="center" vertical="center"/>
      <protection locked="0"/>
    </xf>
    <xf numFmtId="4" fontId="23" fillId="3" borderId="2" xfId="1" applyNumberFormat="1" applyFont="1" applyFill="1" applyBorder="1" applyAlignment="1" applyProtection="1">
      <alignment vertical="top"/>
      <protection locked="0"/>
    </xf>
    <xf numFmtId="4" fontId="23" fillId="3" borderId="2" xfId="1" applyNumberFormat="1" applyFont="1" applyFill="1" applyBorder="1" applyProtection="1">
      <protection locked="0"/>
    </xf>
    <xf numFmtId="4" fontId="23" fillId="0" borderId="2" xfId="1" applyNumberFormat="1" applyFont="1" applyBorder="1"/>
    <xf numFmtId="4" fontId="23" fillId="0" borderId="2" xfId="1" applyNumberFormat="1" applyFont="1" applyBorder="1" applyProtection="1">
      <protection locked="0"/>
    </xf>
    <xf numFmtId="0" fontId="23" fillId="3" borderId="0" xfId="1" applyFont="1" applyFill="1" applyProtection="1">
      <protection locked="0"/>
    </xf>
    <xf numFmtId="0" fontId="23" fillId="0" borderId="0" xfId="1" applyFont="1" applyProtection="1">
      <protection locked="0"/>
    </xf>
    <xf numFmtId="0" fontId="23" fillId="0" borderId="0" xfId="0" applyFont="1"/>
    <xf numFmtId="0" fontId="23" fillId="3" borderId="2" xfId="1" applyFont="1" applyFill="1" applyBorder="1" applyProtection="1">
      <protection locked="0"/>
    </xf>
    <xf numFmtId="0" fontId="20" fillId="0" borderId="0" xfId="1" applyFont="1" applyAlignment="1" applyProtection="1">
      <alignment horizontal="center"/>
      <protection locked="0"/>
    </xf>
    <xf numFmtId="0" fontId="24" fillId="0" borderId="0" xfId="0" applyFont="1"/>
    <xf numFmtId="4" fontId="25" fillId="3" borderId="2" xfId="1" applyNumberFormat="1" applyFont="1" applyFill="1" applyBorder="1" applyAlignment="1" applyProtection="1">
      <alignment vertical="top"/>
      <protection locked="0"/>
    </xf>
    <xf numFmtId="1" fontId="26" fillId="0" borderId="1" xfId="0" applyNumberFormat="1" applyFont="1" applyBorder="1" applyAlignment="1" applyProtection="1">
      <alignment horizontal="center" vertical="center"/>
      <protection locked="0"/>
    </xf>
    <xf numFmtId="4" fontId="20" fillId="0" borderId="0" xfId="1" applyNumberFormat="1" applyFont="1" applyProtection="1">
      <protection locked="0"/>
    </xf>
    <xf numFmtId="1" fontId="27" fillId="0" borderId="1" xfId="0" applyNumberFormat="1" applyFont="1" applyBorder="1" applyAlignment="1" applyProtection="1">
      <alignment horizontal="center" vertical="center"/>
      <protection locked="0"/>
    </xf>
    <xf numFmtId="1" fontId="26" fillId="3" borderId="1" xfId="0" applyNumberFormat="1" applyFont="1" applyFill="1" applyBorder="1" applyAlignment="1" applyProtection="1">
      <alignment horizontal="center" vertical="center"/>
      <protection locked="0"/>
    </xf>
    <xf numFmtId="1" fontId="26" fillId="3" borderId="1" xfId="1" applyNumberFormat="1" applyFont="1" applyFill="1" applyBorder="1" applyAlignment="1" applyProtection="1">
      <alignment horizontal="center" vertical="center"/>
      <protection locked="0"/>
    </xf>
    <xf numFmtId="1" fontId="11" fillId="5" borderId="1" xfId="1" applyNumberFormat="1" applyFont="1" applyFill="1" applyBorder="1" applyAlignment="1" applyProtection="1">
      <alignment horizontal="center" vertical="center"/>
      <protection locked="0"/>
    </xf>
    <xf numFmtId="0" fontId="19" fillId="5" borderId="1" xfId="0" applyFont="1" applyFill="1" applyBorder="1" applyAlignment="1">
      <alignment horizontal="lef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8"/>
  <sheetViews>
    <sheetView tabSelected="1" topLeftCell="A14" zoomScaleNormal="100" workbookViewId="0">
      <selection activeCell="H16" sqref="H16"/>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100" t="s">
        <v>30</v>
      </c>
      <c r="D1" s="100"/>
      <c r="E1" s="100"/>
      <c r="F1" s="100"/>
      <c r="G1" s="100"/>
      <c r="H1" s="100"/>
      <c r="I1" s="100"/>
      <c r="J1" s="100"/>
    </row>
    <row r="2" spans="1:11" x14ac:dyDescent="0.3">
      <c r="D2" s="101" t="s">
        <v>17</v>
      </c>
      <c r="E2" s="101"/>
      <c r="F2" s="101"/>
      <c r="G2" s="101"/>
      <c r="H2" s="101"/>
    </row>
    <row r="3" spans="1:11" x14ac:dyDescent="0.3">
      <c r="A3" s="102" t="s">
        <v>12</v>
      </c>
      <c r="B3" s="102"/>
      <c r="C3" s="102"/>
      <c r="D3" s="103" t="s">
        <v>29</v>
      </c>
      <c r="E3" s="103"/>
      <c r="F3" s="103"/>
      <c r="G3" s="103"/>
      <c r="H3" s="103"/>
      <c r="I3" s="23" t="s">
        <v>13</v>
      </c>
      <c r="J3" s="9" t="s">
        <v>15</v>
      </c>
    </row>
    <row r="4" spans="1:11" s="12" customFormat="1" x14ac:dyDescent="0.3">
      <c r="A4" s="104" t="s">
        <v>11</v>
      </c>
      <c r="B4" s="104"/>
      <c r="C4" s="104"/>
      <c r="D4" s="105" t="s">
        <v>35</v>
      </c>
      <c r="E4" s="106"/>
      <c r="F4" s="106"/>
      <c r="G4" s="106"/>
      <c r="H4" s="106"/>
      <c r="I4" s="107"/>
      <c r="J4" s="11" t="s">
        <v>16</v>
      </c>
      <c r="K4" s="8"/>
    </row>
    <row r="5" spans="1:11" x14ac:dyDescent="0.3">
      <c r="D5" s="97"/>
      <c r="E5" s="97"/>
      <c r="F5" s="97"/>
      <c r="G5" s="97"/>
      <c r="H5" s="97"/>
      <c r="I5" s="97"/>
      <c r="J5" s="97"/>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98">
        <v>2</v>
      </c>
      <c r="C7" s="98"/>
      <c r="D7" s="99"/>
      <c r="E7" s="16">
        <v>3</v>
      </c>
      <c r="F7" s="30"/>
      <c r="G7" s="10">
        <v>5</v>
      </c>
      <c r="H7" s="10">
        <v>6</v>
      </c>
      <c r="I7" s="19">
        <v>7</v>
      </c>
      <c r="J7" s="10">
        <v>8</v>
      </c>
      <c r="K7" s="8"/>
    </row>
    <row r="8" spans="1:11" s="13" customFormat="1" ht="79.2" x14ac:dyDescent="0.3">
      <c r="A8" s="14" t="s">
        <v>2</v>
      </c>
      <c r="B8" s="64">
        <v>1</v>
      </c>
      <c r="C8" s="64" t="s">
        <v>36</v>
      </c>
      <c r="D8" s="64" t="s">
        <v>36</v>
      </c>
      <c r="E8" s="17"/>
      <c r="F8" s="28"/>
      <c r="G8" s="28"/>
      <c r="H8" s="65" t="s">
        <v>155</v>
      </c>
      <c r="I8" s="27"/>
    </row>
    <row r="9" spans="1:11" s="13" customFormat="1" ht="79.2" x14ac:dyDescent="0.3">
      <c r="A9" s="14" t="s">
        <v>2</v>
      </c>
      <c r="B9" s="64">
        <v>2</v>
      </c>
      <c r="C9" s="64" t="s">
        <v>37</v>
      </c>
      <c r="D9" s="64" t="s">
        <v>37</v>
      </c>
      <c r="E9" s="17"/>
      <c r="F9" s="28"/>
      <c r="G9" s="28"/>
      <c r="H9" s="65" t="s">
        <v>156</v>
      </c>
      <c r="I9" s="27"/>
    </row>
    <row r="10" spans="1:11" s="13" customFormat="1" ht="79.2" x14ac:dyDescent="0.3">
      <c r="A10" s="14" t="s">
        <v>2</v>
      </c>
      <c r="B10" s="64">
        <v>3</v>
      </c>
      <c r="C10" s="64" t="s">
        <v>38</v>
      </c>
      <c r="D10" s="64" t="s">
        <v>38</v>
      </c>
      <c r="E10" s="17"/>
      <c r="F10" s="28"/>
      <c r="G10" s="28"/>
      <c r="H10" s="65" t="s">
        <v>157</v>
      </c>
      <c r="I10" s="27"/>
    </row>
    <row r="11" spans="1:11" s="13" customFormat="1" ht="92.4" x14ac:dyDescent="0.3">
      <c r="A11" s="14" t="s">
        <v>2</v>
      </c>
      <c r="B11" s="64">
        <v>4</v>
      </c>
      <c r="C11" s="64" t="s">
        <v>39</v>
      </c>
      <c r="D11" s="64" t="s">
        <v>39</v>
      </c>
      <c r="E11" s="17"/>
      <c r="F11" s="28"/>
      <c r="G11" s="28"/>
      <c r="H11" s="65" t="s">
        <v>158</v>
      </c>
      <c r="I11" s="27"/>
    </row>
    <row r="12" spans="1:11" s="13" customFormat="1" ht="79.2" x14ac:dyDescent="0.3">
      <c r="A12" s="14" t="s">
        <v>2</v>
      </c>
      <c r="B12" s="64">
        <v>5</v>
      </c>
      <c r="C12" s="64" t="s">
        <v>40</v>
      </c>
      <c r="D12" s="64" t="s">
        <v>40</v>
      </c>
      <c r="E12" s="17"/>
      <c r="F12" s="28"/>
      <c r="G12" s="28"/>
      <c r="H12" s="65" t="s">
        <v>159</v>
      </c>
      <c r="I12" s="27"/>
    </row>
    <row r="13" spans="1:11" s="13" customFormat="1" ht="92.4" x14ac:dyDescent="0.3">
      <c r="A13" s="14" t="s">
        <v>2</v>
      </c>
      <c r="B13" s="64">
        <v>6</v>
      </c>
      <c r="C13" s="64" t="s">
        <v>41</v>
      </c>
      <c r="D13" s="64" t="s">
        <v>41</v>
      </c>
      <c r="E13" s="17"/>
      <c r="F13" s="28"/>
      <c r="G13" s="28"/>
      <c r="H13" s="65" t="s">
        <v>160</v>
      </c>
      <c r="I13" s="27"/>
    </row>
    <row r="14" spans="1:11" s="13" customFormat="1" ht="92.4" x14ac:dyDescent="0.3">
      <c r="A14" s="14" t="s">
        <v>2</v>
      </c>
      <c r="B14" s="64">
        <v>7</v>
      </c>
      <c r="C14" s="64" t="s">
        <v>42</v>
      </c>
      <c r="D14" s="64" t="s">
        <v>42</v>
      </c>
      <c r="E14" s="17"/>
      <c r="F14" s="28"/>
      <c r="G14" s="28"/>
      <c r="H14" s="65" t="s">
        <v>161</v>
      </c>
      <c r="I14" s="27"/>
    </row>
    <row r="15" spans="1:11" s="13" customFormat="1" ht="92.4" x14ac:dyDescent="0.3">
      <c r="A15" s="14" t="s">
        <v>2</v>
      </c>
      <c r="B15" s="64">
        <v>8</v>
      </c>
      <c r="C15" s="64" t="s">
        <v>43</v>
      </c>
      <c r="D15" s="64" t="s">
        <v>43</v>
      </c>
      <c r="E15" s="17"/>
      <c r="F15" s="28"/>
      <c r="G15" s="28"/>
      <c r="H15" s="65" t="s">
        <v>162</v>
      </c>
      <c r="I15" s="27"/>
    </row>
    <row r="16" spans="1:11" s="13" customFormat="1" ht="79.2" x14ac:dyDescent="0.3">
      <c r="A16" s="14" t="s">
        <v>2</v>
      </c>
      <c r="B16" s="64">
        <v>9</v>
      </c>
      <c r="C16" s="64" t="s">
        <v>44</v>
      </c>
      <c r="D16" s="64" t="s">
        <v>44</v>
      </c>
      <c r="E16" s="17"/>
      <c r="F16" s="28"/>
      <c r="G16" s="28"/>
      <c r="H16" s="65" t="s">
        <v>267</v>
      </c>
      <c r="I16" s="27"/>
    </row>
    <row r="17" spans="1:9" s="13" customFormat="1" ht="92.4" x14ac:dyDescent="0.3">
      <c r="A17" s="14" t="s">
        <v>2</v>
      </c>
      <c r="B17" s="64">
        <v>10</v>
      </c>
      <c r="C17" s="64" t="s">
        <v>45</v>
      </c>
      <c r="D17" s="64" t="s">
        <v>45</v>
      </c>
      <c r="E17" s="17"/>
      <c r="F17" s="28"/>
      <c r="G17" s="28"/>
      <c r="H17" s="65" t="s">
        <v>163</v>
      </c>
      <c r="I17" s="27"/>
    </row>
    <row r="18" spans="1:9" s="13" customFormat="1" ht="92.4" x14ac:dyDescent="0.3">
      <c r="A18" s="14" t="s">
        <v>2</v>
      </c>
      <c r="B18" s="64">
        <v>11</v>
      </c>
      <c r="C18" s="64" t="s">
        <v>46</v>
      </c>
      <c r="D18" s="64" t="s">
        <v>46</v>
      </c>
      <c r="E18" s="17"/>
      <c r="F18" s="28"/>
      <c r="G18" s="28"/>
      <c r="H18" s="65" t="s">
        <v>164</v>
      </c>
      <c r="I18" s="27"/>
    </row>
    <row r="19" spans="1:9" s="13" customFormat="1" ht="92.4" x14ac:dyDescent="0.3">
      <c r="A19" s="14" t="s">
        <v>2</v>
      </c>
      <c r="B19" s="64">
        <v>12</v>
      </c>
      <c r="C19" s="64" t="s">
        <v>47</v>
      </c>
      <c r="D19" s="64" t="s">
        <v>47</v>
      </c>
      <c r="E19" s="17"/>
      <c r="F19" s="28"/>
      <c r="G19" s="28"/>
      <c r="H19" s="65" t="s">
        <v>165</v>
      </c>
      <c r="I19" s="27"/>
    </row>
    <row r="20" spans="1:9" s="13" customFormat="1" ht="92.4" x14ac:dyDescent="0.3">
      <c r="A20" s="14" t="s">
        <v>2</v>
      </c>
      <c r="B20" s="64">
        <v>13</v>
      </c>
      <c r="C20" s="64" t="s">
        <v>48</v>
      </c>
      <c r="D20" s="64" t="s">
        <v>48</v>
      </c>
      <c r="E20" s="17"/>
      <c r="F20" s="28"/>
      <c r="G20" s="28"/>
      <c r="H20" s="65" t="s">
        <v>166</v>
      </c>
      <c r="I20" s="27"/>
    </row>
    <row r="21" spans="1:9" s="13" customFormat="1" ht="92.4" x14ac:dyDescent="0.3">
      <c r="A21" s="14" t="s">
        <v>2</v>
      </c>
      <c r="B21" s="64">
        <v>14</v>
      </c>
      <c r="C21" s="64" t="s">
        <v>49</v>
      </c>
      <c r="D21" s="64" t="s">
        <v>49</v>
      </c>
      <c r="E21" s="17"/>
      <c r="F21" s="28"/>
      <c r="G21" s="28"/>
      <c r="H21" s="65" t="s">
        <v>167</v>
      </c>
      <c r="I21" s="27"/>
    </row>
    <row r="22" spans="1:9" s="13" customFormat="1" ht="79.2" x14ac:dyDescent="0.3">
      <c r="A22" s="14" t="s">
        <v>2</v>
      </c>
      <c r="B22" s="64">
        <v>15</v>
      </c>
      <c r="C22" s="64" t="s">
        <v>50</v>
      </c>
      <c r="D22" s="64" t="s">
        <v>50</v>
      </c>
      <c r="E22" s="17"/>
      <c r="F22" s="28"/>
      <c r="G22" s="28"/>
      <c r="H22" s="65" t="s">
        <v>168</v>
      </c>
      <c r="I22" s="27"/>
    </row>
    <row r="23" spans="1:9" s="13" customFormat="1" ht="79.2" x14ac:dyDescent="0.3">
      <c r="A23" s="14" t="s">
        <v>2</v>
      </c>
      <c r="B23" s="64">
        <v>16</v>
      </c>
      <c r="C23" s="64" t="s">
        <v>51</v>
      </c>
      <c r="D23" s="64" t="s">
        <v>51</v>
      </c>
      <c r="E23" s="17"/>
      <c r="F23" s="28"/>
      <c r="G23" s="28"/>
      <c r="H23" s="65" t="s">
        <v>169</v>
      </c>
      <c r="I23" s="27"/>
    </row>
    <row r="24" spans="1:9" s="13" customFormat="1" ht="79.2" x14ac:dyDescent="0.3">
      <c r="A24" s="14" t="s">
        <v>2</v>
      </c>
      <c r="B24" s="64">
        <v>17</v>
      </c>
      <c r="C24" s="64" t="s">
        <v>52</v>
      </c>
      <c r="D24" s="64" t="s">
        <v>52</v>
      </c>
      <c r="E24" s="17"/>
      <c r="F24" s="28"/>
      <c r="G24" s="28"/>
      <c r="H24" s="65" t="s">
        <v>170</v>
      </c>
      <c r="I24" s="27"/>
    </row>
    <row r="25" spans="1:9" s="13" customFormat="1" ht="66" x14ac:dyDescent="0.3">
      <c r="A25" s="14" t="s">
        <v>2</v>
      </c>
      <c r="B25" s="64">
        <v>18</v>
      </c>
      <c r="C25" s="64" t="s">
        <v>53</v>
      </c>
      <c r="D25" s="64" t="s">
        <v>53</v>
      </c>
      <c r="E25" s="17"/>
      <c r="F25" s="28"/>
      <c r="G25" s="28"/>
      <c r="H25" s="65" t="s">
        <v>171</v>
      </c>
      <c r="I25" s="27"/>
    </row>
    <row r="26" spans="1:9" s="13" customFormat="1" ht="66" x14ac:dyDescent="0.3">
      <c r="A26" s="14" t="s">
        <v>2</v>
      </c>
      <c r="B26" s="64">
        <v>19</v>
      </c>
      <c r="C26" s="64" t="s">
        <v>54</v>
      </c>
      <c r="D26" s="64" t="s">
        <v>54</v>
      </c>
      <c r="E26" s="17"/>
      <c r="F26" s="28"/>
      <c r="G26" s="28"/>
      <c r="H26" s="65" t="s">
        <v>172</v>
      </c>
      <c r="I26" s="27"/>
    </row>
    <row r="27" spans="1:9" s="13" customFormat="1" ht="66" x14ac:dyDescent="0.3">
      <c r="A27" s="14" t="s">
        <v>2</v>
      </c>
      <c r="B27" s="64">
        <v>20</v>
      </c>
      <c r="C27" s="64" t="s">
        <v>55</v>
      </c>
      <c r="D27" s="64" t="s">
        <v>55</v>
      </c>
      <c r="E27" s="17"/>
      <c r="F27" s="28"/>
      <c r="G27" s="28"/>
      <c r="H27" s="65" t="s">
        <v>173</v>
      </c>
      <c r="I27" s="27"/>
    </row>
    <row r="28" spans="1:9" s="13" customFormat="1" ht="105.6" x14ac:dyDescent="0.3">
      <c r="A28" s="14" t="s">
        <v>2</v>
      </c>
      <c r="B28" s="64">
        <v>21</v>
      </c>
      <c r="C28" s="64" t="s">
        <v>56</v>
      </c>
      <c r="D28" s="64" t="s">
        <v>56</v>
      </c>
      <c r="E28" s="17"/>
      <c r="F28" s="28"/>
      <c r="G28" s="28"/>
      <c r="H28" s="65" t="s">
        <v>174</v>
      </c>
      <c r="I28" s="27"/>
    </row>
    <row r="29" spans="1:9" s="13" customFormat="1" ht="92.4" x14ac:dyDescent="0.3">
      <c r="A29" s="14" t="s">
        <v>2</v>
      </c>
      <c r="B29" s="64">
        <v>22</v>
      </c>
      <c r="C29" s="64" t="s">
        <v>57</v>
      </c>
      <c r="D29" s="64" t="s">
        <v>57</v>
      </c>
      <c r="E29" s="17"/>
      <c r="F29" s="28"/>
      <c r="G29" s="28"/>
      <c r="H29" s="65" t="s">
        <v>175</v>
      </c>
      <c r="I29" s="27"/>
    </row>
    <row r="30" spans="1:9" s="13" customFormat="1" ht="105.6" x14ac:dyDescent="0.3">
      <c r="A30" s="14" t="s">
        <v>2</v>
      </c>
      <c r="B30" s="64">
        <v>23</v>
      </c>
      <c r="C30" s="64" t="s">
        <v>58</v>
      </c>
      <c r="D30" s="64" t="s">
        <v>58</v>
      </c>
      <c r="E30" s="17"/>
      <c r="F30" s="28"/>
      <c r="G30" s="28"/>
      <c r="H30" s="65" t="s">
        <v>176</v>
      </c>
      <c r="I30" s="27"/>
    </row>
    <row r="31" spans="1:9" s="13" customFormat="1" ht="92.4" x14ac:dyDescent="0.3">
      <c r="A31" s="14" t="s">
        <v>2</v>
      </c>
      <c r="B31" s="64">
        <v>24</v>
      </c>
      <c r="C31" s="64" t="s">
        <v>59</v>
      </c>
      <c r="D31" s="64" t="s">
        <v>59</v>
      </c>
      <c r="E31" s="17"/>
      <c r="F31" s="28"/>
      <c r="G31" s="28"/>
      <c r="H31" s="65" t="s">
        <v>177</v>
      </c>
      <c r="I31" s="27"/>
    </row>
    <row r="32" spans="1:9" s="13" customFormat="1" ht="105.6" x14ac:dyDescent="0.3">
      <c r="A32" s="14" t="s">
        <v>2</v>
      </c>
      <c r="B32" s="64">
        <v>25</v>
      </c>
      <c r="C32" s="64" t="s">
        <v>60</v>
      </c>
      <c r="D32" s="64" t="s">
        <v>60</v>
      </c>
      <c r="E32" s="17"/>
      <c r="F32" s="28"/>
      <c r="G32" s="28"/>
      <c r="H32" s="65" t="s">
        <v>178</v>
      </c>
      <c r="I32" s="27"/>
    </row>
    <row r="33" spans="1:22" s="13" customFormat="1" ht="92.4" x14ac:dyDescent="0.3">
      <c r="A33" s="14" t="s">
        <v>2</v>
      </c>
      <c r="B33" s="64">
        <v>26</v>
      </c>
      <c r="C33" s="64" t="s">
        <v>61</v>
      </c>
      <c r="D33" s="64" t="s">
        <v>61</v>
      </c>
      <c r="E33" s="17"/>
      <c r="F33" s="28"/>
      <c r="G33" s="28"/>
      <c r="H33" s="65" t="s">
        <v>179</v>
      </c>
      <c r="I33" s="27"/>
    </row>
    <row r="34" spans="1:22" s="13" customFormat="1" ht="145.19999999999999" x14ac:dyDescent="0.3">
      <c r="A34" s="14" t="s">
        <v>2</v>
      </c>
      <c r="B34" s="64">
        <v>27</v>
      </c>
      <c r="C34" s="64" t="s">
        <v>62</v>
      </c>
      <c r="D34" s="64" t="s">
        <v>62</v>
      </c>
      <c r="E34" s="17"/>
      <c r="F34" s="28"/>
      <c r="G34" s="28"/>
      <c r="H34" s="65" t="s">
        <v>180</v>
      </c>
      <c r="I34" s="27"/>
      <c r="K34" s="68"/>
    </row>
    <row r="35" spans="1:22" s="13" customFormat="1" ht="145.19999999999999" x14ac:dyDescent="0.3">
      <c r="A35" s="14" t="s">
        <v>2</v>
      </c>
      <c r="B35" s="64">
        <v>28</v>
      </c>
      <c r="C35" s="64" t="s">
        <v>63</v>
      </c>
      <c r="D35" s="64" t="s">
        <v>63</v>
      </c>
      <c r="E35" s="17"/>
      <c r="F35" s="28"/>
      <c r="G35" s="28"/>
      <c r="H35" s="65" t="s">
        <v>181</v>
      </c>
      <c r="I35" s="27"/>
      <c r="K35" s="68"/>
    </row>
    <row r="36" spans="1:22" s="13" customFormat="1" ht="145.19999999999999" x14ac:dyDescent="0.3">
      <c r="A36" s="14" t="s">
        <v>2</v>
      </c>
      <c r="B36" s="64">
        <v>29</v>
      </c>
      <c r="C36" s="64" t="s">
        <v>64</v>
      </c>
      <c r="D36" s="64" t="s">
        <v>64</v>
      </c>
      <c r="E36" s="17"/>
      <c r="F36" s="28"/>
      <c r="G36" s="28"/>
      <c r="H36" s="65" t="s">
        <v>182</v>
      </c>
      <c r="I36" s="27"/>
      <c r="K36" s="68"/>
    </row>
    <row r="37" spans="1:22" s="13" customFormat="1" ht="145.19999999999999" x14ac:dyDescent="0.3">
      <c r="A37" s="14" t="s">
        <v>2</v>
      </c>
      <c r="B37" s="64">
        <v>30</v>
      </c>
      <c r="C37" s="64" t="s">
        <v>65</v>
      </c>
      <c r="D37" s="64" t="s">
        <v>65</v>
      </c>
      <c r="E37" s="17"/>
      <c r="F37" s="28"/>
      <c r="G37" s="28"/>
      <c r="H37" s="65" t="s">
        <v>183</v>
      </c>
      <c r="I37" s="27"/>
      <c r="K37" s="68"/>
    </row>
    <row r="38" spans="1:22" s="13" customFormat="1" ht="145.19999999999999" x14ac:dyDescent="0.3">
      <c r="A38" s="14" t="s">
        <v>2</v>
      </c>
      <c r="B38" s="64">
        <v>31</v>
      </c>
      <c r="C38" s="64" t="s">
        <v>66</v>
      </c>
      <c r="D38" s="64" t="s">
        <v>66</v>
      </c>
      <c r="E38" s="17"/>
      <c r="F38" s="28"/>
      <c r="G38" s="28"/>
      <c r="H38" s="65" t="s">
        <v>184</v>
      </c>
      <c r="I38" s="27"/>
      <c r="J38" s="49"/>
      <c r="K38" s="68"/>
    </row>
    <row r="39" spans="1:22" ht="145.19999999999999" x14ac:dyDescent="0.3">
      <c r="A39" s="14" t="s">
        <v>2</v>
      </c>
      <c r="B39" s="64">
        <v>32</v>
      </c>
      <c r="C39" s="64" t="s">
        <v>67</v>
      </c>
      <c r="D39" s="64" t="s">
        <v>67</v>
      </c>
      <c r="H39" s="65" t="s">
        <v>185</v>
      </c>
      <c r="I39" s="39"/>
      <c r="K39" s="69"/>
    </row>
    <row r="40" spans="1:22" ht="145.19999999999999" x14ac:dyDescent="0.3">
      <c r="A40" s="14" t="s">
        <v>2</v>
      </c>
      <c r="B40" s="64">
        <v>33</v>
      </c>
      <c r="C40" s="64" t="s">
        <v>68</v>
      </c>
      <c r="D40" s="64" t="s">
        <v>68</v>
      </c>
      <c r="H40" s="65" t="s">
        <v>186</v>
      </c>
      <c r="K40" s="69"/>
    </row>
    <row r="41" spans="1:22" ht="105.6" x14ac:dyDescent="0.3">
      <c r="A41" s="14" t="s">
        <v>2</v>
      </c>
      <c r="B41" s="64">
        <v>34</v>
      </c>
      <c r="C41" s="64" t="s">
        <v>69</v>
      </c>
      <c r="D41" s="64" t="s">
        <v>69</v>
      </c>
      <c r="E41" s="51"/>
      <c r="F41" s="51"/>
      <c r="G41" s="51"/>
      <c r="H41" s="65" t="s">
        <v>187</v>
      </c>
      <c r="I41" s="51"/>
      <c r="J41" s="51"/>
      <c r="K41" s="2"/>
      <c r="L41" s="2"/>
      <c r="M41" s="2"/>
      <c r="N41" s="2"/>
      <c r="O41" s="2"/>
      <c r="P41" s="2"/>
      <c r="Q41" s="2"/>
      <c r="R41" s="2"/>
      <c r="S41" s="2"/>
      <c r="T41" s="2"/>
      <c r="U41" s="2"/>
      <c r="V41" s="2"/>
    </row>
    <row r="42" spans="1:22" ht="79.2" x14ac:dyDescent="0.4">
      <c r="A42" s="14" t="s">
        <v>2</v>
      </c>
      <c r="B42" s="64">
        <v>35</v>
      </c>
      <c r="C42" s="64" t="s">
        <v>70</v>
      </c>
      <c r="D42" s="64" t="s">
        <v>70</v>
      </c>
      <c r="E42" s="52"/>
      <c r="F42" s="52"/>
      <c r="G42" s="52"/>
      <c r="H42" s="65" t="s">
        <v>188</v>
      </c>
      <c r="I42" s="52"/>
      <c r="J42" s="52"/>
      <c r="K42" s="5"/>
      <c r="L42" s="5"/>
      <c r="M42" s="5"/>
      <c r="N42" s="5"/>
      <c r="O42" s="5"/>
      <c r="P42" s="5"/>
      <c r="Q42" s="5"/>
      <c r="R42" s="5"/>
      <c r="S42" s="5"/>
      <c r="T42" s="5"/>
      <c r="U42" s="5"/>
      <c r="V42" s="5"/>
    </row>
    <row r="43" spans="1:22" ht="79.2" x14ac:dyDescent="0.4">
      <c r="A43" s="14" t="s">
        <v>2</v>
      </c>
      <c r="B43" s="64">
        <v>36</v>
      </c>
      <c r="C43" s="64" t="s">
        <v>71</v>
      </c>
      <c r="D43" s="64" t="s">
        <v>71</v>
      </c>
      <c r="E43" s="52"/>
      <c r="F43" s="52"/>
      <c r="G43" s="52"/>
      <c r="H43" s="65" t="s">
        <v>189</v>
      </c>
      <c r="I43" s="52"/>
      <c r="J43" s="52"/>
      <c r="K43" s="5"/>
      <c r="L43" s="5"/>
      <c r="M43" s="5"/>
      <c r="N43" s="5"/>
      <c r="O43" s="5"/>
      <c r="P43" s="5"/>
      <c r="Q43" s="5"/>
      <c r="R43" s="5"/>
      <c r="S43" s="5"/>
      <c r="T43" s="5"/>
      <c r="U43" s="5"/>
      <c r="V43" s="5"/>
    </row>
    <row r="44" spans="1:22" ht="79.2" x14ac:dyDescent="0.4">
      <c r="A44" s="14" t="s">
        <v>2</v>
      </c>
      <c r="B44" s="64">
        <v>37</v>
      </c>
      <c r="C44" s="64" t="s">
        <v>72</v>
      </c>
      <c r="D44" s="64" t="s">
        <v>72</v>
      </c>
      <c r="E44" s="52"/>
      <c r="F44" s="52"/>
      <c r="G44" s="52"/>
      <c r="H44" s="65" t="s">
        <v>190</v>
      </c>
      <c r="I44" s="52"/>
      <c r="J44" s="52"/>
      <c r="K44" s="5"/>
      <c r="L44" s="5"/>
      <c r="M44" s="5"/>
      <c r="N44" s="5"/>
      <c r="O44" s="5"/>
      <c r="P44" s="5"/>
      <c r="Q44" s="5"/>
      <c r="R44" s="5"/>
      <c r="S44" s="5"/>
      <c r="T44" s="5"/>
      <c r="U44" s="5"/>
      <c r="V44" s="5"/>
    </row>
    <row r="45" spans="1:22" ht="79.2" x14ac:dyDescent="0.3">
      <c r="A45" s="14" t="s">
        <v>2</v>
      </c>
      <c r="B45" s="64">
        <v>38</v>
      </c>
      <c r="C45" s="64" t="s">
        <v>73</v>
      </c>
      <c r="D45" s="64" t="s">
        <v>73</v>
      </c>
      <c r="H45" s="65" t="s">
        <v>191</v>
      </c>
      <c r="K45" s="69"/>
    </row>
    <row r="46" spans="1:22" ht="79.2" x14ac:dyDescent="0.3">
      <c r="A46" s="14" t="s">
        <v>2</v>
      </c>
      <c r="B46" s="64">
        <v>39</v>
      </c>
      <c r="C46" s="64" t="s">
        <v>74</v>
      </c>
      <c r="D46" s="64" t="s">
        <v>74</v>
      </c>
      <c r="H46" s="65" t="s">
        <v>192</v>
      </c>
      <c r="K46" s="69"/>
    </row>
    <row r="47" spans="1:22" ht="79.2" x14ac:dyDescent="0.3">
      <c r="A47" s="14" t="s">
        <v>2</v>
      </c>
      <c r="B47" s="64">
        <v>40</v>
      </c>
      <c r="C47" s="64" t="s">
        <v>75</v>
      </c>
      <c r="D47" s="64" t="s">
        <v>75</v>
      </c>
      <c r="H47" s="65" t="s">
        <v>193</v>
      </c>
      <c r="K47" s="69"/>
    </row>
    <row r="48" spans="1:22" ht="79.2" x14ac:dyDescent="0.3">
      <c r="A48" s="14" t="s">
        <v>2</v>
      </c>
      <c r="B48" s="64">
        <v>41</v>
      </c>
      <c r="C48" s="64" t="s">
        <v>76</v>
      </c>
      <c r="D48" s="64" t="s">
        <v>76</v>
      </c>
      <c r="H48" s="65" t="s">
        <v>194</v>
      </c>
      <c r="K48" s="69"/>
    </row>
    <row r="49" spans="1:11" ht="79.2" x14ac:dyDescent="0.3">
      <c r="A49" s="14" t="s">
        <v>2</v>
      </c>
      <c r="B49" s="64">
        <v>42</v>
      </c>
      <c r="C49" s="64" t="s">
        <v>77</v>
      </c>
      <c r="D49" s="64" t="s">
        <v>77</v>
      </c>
      <c r="H49" s="65" t="s">
        <v>195</v>
      </c>
      <c r="K49" s="69"/>
    </row>
    <row r="50" spans="1:11" ht="92.4" x14ac:dyDescent="0.3">
      <c r="A50" s="14" t="s">
        <v>2</v>
      </c>
      <c r="B50" s="64">
        <v>43</v>
      </c>
      <c r="C50" s="64" t="s">
        <v>78</v>
      </c>
      <c r="D50" s="64" t="s">
        <v>78</v>
      </c>
      <c r="H50" s="65" t="s">
        <v>196</v>
      </c>
      <c r="K50" s="69"/>
    </row>
    <row r="51" spans="1:11" s="2" customFormat="1" ht="66" x14ac:dyDescent="0.3">
      <c r="A51" s="14" t="s">
        <v>2</v>
      </c>
      <c r="B51" s="64">
        <v>44</v>
      </c>
      <c r="C51" s="64" t="s">
        <v>79</v>
      </c>
      <c r="D51" s="64" t="s">
        <v>79</v>
      </c>
      <c r="E51" s="51"/>
      <c r="F51" s="66"/>
      <c r="G51" s="51"/>
      <c r="H51" s="65" t="s">
        <v>197</v>
      </c>
      <c r="I51" s="51"/>
      <c r="J51" s="51"/>
    </row>
    <row r="52" spans="1:11" s="5" customFormat="1" ht="66" x14ac:dyDescent="0.4">
      <c r="A52" s="14" t="s">
        <v>2</v>
      </c>
      <c r="B52" s="64">
        <v>45</v>
      </c>
      <c r="C52" s="64" t="s">
        <v>80</v>
      </c>
      <c r="D52" s="64" t="s">
        <v>80</v>
      </c>
      <c r="E52" s="52"/>
      <c r="F52" s="52"/>
      <c r="G52" s="52"/>
      <c r="H52" s="65" t="s">
        <v>198</v>
      </c>
      <c r="I52" s="52"/>
      <c r="J52" s="52"/>
    </row>
    <row r="53" spans="1:11" s="5" customFormat="1" ht="79.2" x14ac:dyDescent="0.4">
      <c r="A53" s="14" t="s">
        <v>2</v>
      </c>
      <c r="B53" s="64">
        <v>46</v>
      </c>
      <c r="C53" s="64" t="s">
        <v>81</v>
      </c>
      <c r="D53" s="64" t="s">
        <v>81</v>
      </c>
      <c r="E53" s="52"/>
      <c r="F53" s="52"/>
      <c r="G53" s="52"/>
      <c r="H53" s="65" t="s">
        <v>199</v>
      </c>
      <c r="I53" s="52"/>
      <c r="J53" s="52"/>
    </row>
    <row r="54" spans="1:11" s="5" customFormat="1" ht="79.2" x14ac:dyDescent="0.4">
      <c r="A54" s="14" t="s">
        <v>2</v>
      </c>
      <c r="B54" s="64">
        <v>47</v>
      </c>
      <c r="C54" s="64" t="s">
        <v>82</v>
      </c>
      <c r="D54" s="64" t="s">
        <v>82</v>
      </c>
      <c r="E54" s="52"/>
      <c r="F54" s="52"/>
      <c r="G54" s="52"/>
      <c r="H54" s="65" t="s">
        <v>200</v>
      </c>
      <c r="I54" s="52"/>
      <c r="J54" s="52"/>
    </row>
    <row r="55" spans="1:11" customFormat="1" ht="66" x14ac:dyDescent="0.25">
      <c r="A55" s="14" t="s">
        <v>2</v>
      </c>
      <c r="B55" s="64">
        <v>48</v>
      </c>
      <c r="C55" s="64" t="s">
        <v>83</v>
      </c>
      <c r="D55" s="64" t="s">
        <v>83</v>
      </c>
      <c r="E55" s="67"/>
      <c r="F55" s="67"/>
      <c r="G55" s="67"/>
      <c r="H55" s="65" t="s">
        <v>201</v>
      </c>
      <c r="I55" s="67"/>
      <c r="J55" s="67"/>
    </row>
    <row r="56" spans="1:11" ht="118.8" x14ac:dyDescent="0.3">
      <c r="A56" s="14" t="s">
        <v>2</v>
      </c>
      <c r="B56" s="64">
        <v>49</v>
      </c>
      <c r="C56" s="64" t="s">
        <v>84</v>
      </c>
      <c r="D56" s="64" t="s">
        <v>84</v>
      </c>
      <c r="H56" s="65" t="s">
        <v>202</v>
      </c>
      <c r="K56" s="69"/>
    </row>
    <row r="57" spans="1:11" ht="145.19999999999999" x14ac:dyDescent="0.3">
      <c r="A57" s="14" t="s">
        <v>2</v>
      </c>
      <c r="B57" s="64">
        <v>50</v>
      </c>
      <c r="C57" s="64" t="s">
        <v>85</v>
      </c>
      <c r="D57" s="64" t="s">
        <v>85</v>
      </c>
      <c r="H57" s="65" t="s">
        <v>203</v>
      </c>
      <c r="K57" s="69"/>
    </row>
    <row r="58" spans="1:11" ht="145.19999999999999" x14ac:dyDescent="0.3">
      <c r="A58" s="14" t="s">
        <v>2</v>
      </c>
      <c r="B58" s="64">
        <v>51</v>
      </c>
      <c r="C58" s="64" t="s">
        <v>86</v>
      </c>
      <c r="D58" s="64" t="s">
        <v>86</v>
      </c>
      <c r="H58" s="65" t="s">
        <v>204</v>
      </c>
    </row>
    <row r="59" spans="1:11" ht="145.19999999999999" x14ac:dyDescent="0.3">
      <c r="A59" s="14" t="s">
        <v>2</v>
      </c>
      <c r="B59" s="64">
        <v>52</v>
      </c>
      <c r="C59" s="64" t="s">
        <v>87</v>
      </c>
      <c r="D59" s="64" t="s">
        <v>87</v>
      </c>
      <c r="H59" s="65" t="s">
        <v>205</v>
      </c>
    </row>
    <row r="60" spans="1:11" ht="145.19999999999999" x14ac:dyDescent="0.3">
      <c r="A60" s="14" t="s">
        <v>2</v>
      </c>
      <c r="B60" s="64">
        <v>53</v>
      </c>
      <c r="C60" s="64" t="s">
        <v>88</v>
      </c>
      <c r="D60" s="64" t="s">
        <v>88</v>
      </c>
      <c r="H60" s="65" t="s">
        <v>206</v>
      </c>
    </row>
    <row r="61" spans="1:11" ht="145.19999999999999" x14ac:dyDescent="0.3">
      <c r="A61" s="14" t="s">
        <v>2</v>
      </c>
      <c r="B61" s="64">
        <v>54</v>
      </c>
      <c r="C61" s="64" t="s">
        <v>89</v>
      </c>
      <c r="D61" s="64" t="s">
        <v>89</v>
      </c>
      <c r="H61" s="65" t="s">
        <v>207</v>
      </c>
    </row>
    <row r="62" spans="1:11" ht="145.19999999999999" x14ac:dyDescent="0.3">
      <c r="A62" s="14" t="s">
        <v>2</v>
      </c>
      <c r="B62" s="64">
        <v>55</v>
      </c>
      <c r="C62" s="64" t="s">
        <v>90</v>
      </c>
      <c r="D62" s="64" t="s">
        <v>90</v>
      </c>
      <c r="H62" s="65" t="s">
        <v>208</v>
      </c>
    </row>
    <row r="63" spans="1:11" ht="145.19999999999999" x14ac:dyDescent="0.3">
      <c r="A63" s="14" t="s">
        <v>2</v>
      </c>
      <c r="B63" s="64">
        <v>56</v>
      </c>
      <c r="C63" s="64" t="s">
        <v>91</v>
      </c>
      <c r="D63" s="64" t="s">
        <v>91</v>
      </c>
      <c r="H63" s="65" t="s">
        <v>209</v>
      </c>
    </row>
    <row r="64" spans="1:11" ht="145.19999999999999" x14ac:dyDescent="0.3">
      <c r="A64" s="14" t="s">
        <v>2</v>
      </c>
      <c r="B64" s="64">
        <v>57</v>
      </c>
      <c r="C64" s="64" t="s">
        <v>92</v>
      </c>
      <c r="D64" s="64" t="s">
        <v>92</v>
      </c>
      <c r="H64" s="65" t="s">
        <v>210</v>
      </c>
    </row>
    <row r="65" spans="1:8" ht="145.19999999999999" x14ac:dyDescent="0.3">
      <c r="A65" s="14" t="s">
        <v>2</v>
      </c>
      <c r="B65" s="64">
        <v>58</v>
      </c>
      <c r="C65" s="64" t="s">
        <v>93</v>
      </c>
      <c r="D65" s="64" t="s">
        <v>93</v>
      </c>
      <c r="H65" s="65" t="s">
        <v>211</v>
      </c>
    </row>
    <row r="66" spans="1:8" ht="145.19999999999999" x14ac:dyDescent="0.3">
      <c r="A66" s="14" t="s">
        <v>2</v>
      </c>
      <c r="B66" s="64">
        <v>59</v>
      </c>
      <c r="C66" s="64" t="s">
        <v>94</v>
      </c>
      <c r="D66" s="64" t="s">
        <v>94</v>
      </c>
      <c r="H66" s="65" t="s">
        <v>212</v>
      </c>
    </row>
    <row r="67" spans="1:8" ht="277.2" x14ac:dyDescent="0.3">
      <c r="A67" s="14" t="s">
        <v>2</v>
      </c>
      <c r="B67" s="64">
        <v>60</v>
      </c>
      <c r="C67" s="64" t="s">
        <v>95</v>
      </c>
      <c r="D67" s="64" t="s">
        <v>95</v>
      </c>
      <c r="H67" s="65" t="s">
        <v>213</v>
      </c>
    </row>
    <row r="68" spans="1:8" ht="79.2" x14ac:dyDescent="0.3">
      <c r="A68" s="14" t="s">
        <v>2</v>
      </c>
      <c r="B68" s="64">
        <v>61</v>
      </c>
      <c r="C68" s="64" t="s">
        <v>96</v>
      </c>
      <c r="D68" s="64" t="s">
        <v>96</v>
      </c>
      <c r="H68" s="65" t="s">
        <v>214</v>
      </c>
    </row>
    <row r="69" spans="1:8" ht="92.4" x14ac:dyDescent="0.3">
      <c r="A69" s="14" t="s">
        <v>2</v>
      </c>
      <c r="B69" s="64">
        <v>62</v>
      </c>
      <c r="C69" s="64" t="s">
        <v>97</v>
      </c>
      <c r="D69" s="64" t="s">
        <v>97</v>
      </c>
      <c r="H69" s="65" t="s">
        <v>215</v>
      </c>
    </row>
    <row r="70" spans="1:8" ht="79.2" x14ac:dyDescent="0.3">
      <c r="A70" s="14" t="s">
        <v>2</v>
      </c>
      <c r="B70" s="64">
        <v>63</v>
      </c>
      <c r="C70" s="64" t="s">
        <v>98</v>
      </c>
      <c r="D70" s="64" t="s">
        <v>98</v>
      </c>
      <c r="H70" s="65" t="s">
        <v>216</v>
      </c>
    </row>
    <row r="71" spans="1:8" ht="118.8" x14ac:dyDescent="0.3">
      <c r="A71" s="14" t="s">
        <v>2</v>
      </c>
      <c r="B71" s="64">
        <v>64</v>
      </c>
      <c r="C71" s="64" t="s">
        <v>99</v>
      </c>
      <c r="D71" s="64" t="s">
        <v>99</v>
      </c>
      <c r="H71" s="65" t="s">
        <v>217</v>
      </c>
    </row>
    <row r="72" spans="1:8" ht="118.8" x14ac:dyDescent="0.3">
      <c r="A72" s="14" t="s">
        <v>2</v>
      </c>
      <c r="B72" s="64">
        <v>65</v>
      </c>
      <c r="C72" s="64" t="s">
        <v>100</v>
      </c>
      <c r="D72" s="64" t="s">
        <v>100</v>
      </c>
      <c r="H72" s="65" t="s">
        <v>218</v>
      </c>
    </row>
    <row r="73" spans="1:8" ht="118.8" x14ac:dyDescent="0.3">
      <c r="A73" s="14" t="s">
        <v>2</v>
      </c>
      <c r="B73" s="64">
        <v>66</v>
      </c>
      <c r="C73" s="64" t="s">
        <v>101</v>
      </c>
      <c r="D73" s="64" t="s">
        <v>101</v>
      </c>
      <c r="H73" s="65" t="s">
        <v>219</v>
      </c>
    </row>
    <row r="74" spans="1:8" ht="118.8" x14ac:dyDescent="0.3">
      <c r="A74" s="14" t="s">
        <v>2</v>
      </c>
      <c r="B74" s="64">
        <v>67</v>
      </c>
      <c r="C74" s="64" t="s">
        <v>102</v>
      </c>
      <c r="D74" s="64" t="s">
        <v>102</v>
      </c>
      <c r="H74" s="65" t="s">
        <v>220</v>
      </c>
    </row>
    <row r="75" spans="1:8" ht="118.8" x14ac:dyDescent="0.3">
      <c r="A75" s="14" t="s">
        <v>2</v>
      </c>
      <c r="B75" s="64">
        <v>68</v>
      </c>
      <c r="C75" s="64" t="s">
        <v>103</v>
      </c>
      <c r="D75" s="64" t="s">
        <v>103</v>
      </c>
      <c r="H75" s="65" t="s">
        <v>221</v>
      </c>
    </row>
    <row r="76" spans="1:8" ht="118.8" x14ac:dyDescent="0.3">
      <c r="A76" s="14" t="s">
        <v>2</v>
      </c>
      <c r="B76" s="64">
        <v>69</v>
      </c>
      <c r="C76" s="64" t="s">
        <v>104</v>
      </c>
      <c r="D76" s="64" t="s">
        <v>104</v>
      </c>
      <c r="H76" s="65" t="s">
        <v>222</v>
      </c>
    </row>
    <row r="77" spans="1:8" ht="118.8" x14ac:dyDescent="0.3">
      <c r="A77" s="14" t="s">
        <v>2</v>
      </c>
      <c r="B77" s="64">
        <v>70</v>
      </c>
      <c r="C77" s="64" t="s">
        <v>105</v>
      </c>
      <c r="D77" s="64" t="s">
        <v>105</v>
      </c>
      <c r="H77" s="65" t="s">
        <v>223</v>
      </c>
    </row>
    <row r="78" spans="1:8" ht="118.8" x14ac:dyDescent="0.3">
      <c r="A78" s="14" t="s">
        <v>2</v>
      </c>
      <c r="B78" s="64">
        <v>71</v>
      </c>
      <c r="C78" s="64" t="s">
        <v>106</v>
      </c>
      <c r="D78" s="64" t="s">
        <v>106</v>
      </c>
      <c r="H78" s="65" t="s">
        <v>224</v>
      </c>
    </row>
    <row r="79" spans="1:8" ht="92.4" x14ac:dyDescent="0.3">
      <c r="A79" s="14" t="s">
        <v>2</v>
      </c>
      <c r="B79" s="64">
        <v>72</v>
      </c>
      <c r="C79" s="64" t="s">
        <v>107</v>
      </c>
      <c r="D79" s="64" t="s">
        <v>107</v>
      </c>
      <c r="H79" s="65" t="s">
        <v>225</v>
      </c>
    </row>
    <row r="80" spans="1:8" ht="92.4" x14ac:dyDescent="0.3">
      <c r="A80" s="14" t="s">
        <v>2</v>
      </c>
      <c r="B80" s="64">
        <v>73</v>
      </c>
      <c r="C80" s="64" t="s">
        <v>108</v>
      </c>
      <c r="D80" s="64" t="s">
        <v>108</v>
      </c>
      <c r="H80" s="65" t="s">
        <v>226</v>
      </c>
    </row>
    <row r="81" spans="1:8" ht="92.4" x14ac:dyDescent="0.3">
      <c r="A81" s="14" t="s">
        <v>2</v>
      </c>
      <c r="B81" s="64">
        <v>74</v>
      </c>
      <c r="C81" s="64" t="s">
        <v>109</v>
      </c>
      <c r="D81" s="64" t="s">
        <v>109</v>
      </c>
      <c r="H81" s="65" t="s">
        <v>227</v>
      </c>
    </row>
    <row r="82" spans="1:8" ht="92.4" x14ac:dyDescent="0.3">
      <c r="A82" s="14" t="s">
        <v>2</v>
      </c>
      <c r="B82" s="64">
        <v>75</v>
      </c>
      <c r="C82" s="64" t="s">
        <v>110</v>
      </c>
      <c r="D82" s="64" t="s">
        <v>110</v>
      </c>
      <c r="H82" s="65" t="s">
        <v>228</v>
      </c>
    </row>
    <row r="83" spans="1:8" ht="92.4" x14ac:dyDescent="0.3">
      <c r="A83" s="14" t="s">
        <v>2</v>
      </c>
      <c r="B83" s="64">
        <v>76</v>
      </c>
      <c r="C83" s="64" t="s">
        <v>111</v>
      </c>
      <c r="D83" s="64" t="s">
        <v>111</v>
      </c>
      <c r="H83" s="65" t="s">
        <v>229</v>
      </c>
    </row>
    <row r="84" spans="1:8" ht="92.4" x14ac:dyDescent="0.3">
      <c r="A84" s="14" t="s">
        <v>2</v>
      </c>
      <c r="B84" s="64">
        <v>77</v>
      </c>
      <c r="C84" s="64" t="s">
        <v>112</v>
      </c>
      <c r="D84" s="64" t="s">
        <v>112</v>
      </c>
      <c r="H84" s="65" t="s">
        <v>230</v>
      </c>
    </row>
    <row r="85" spans="1:8" ht="52.8" x14ac:dyDescent="0.3">
      <c r="A85" s="14" t="s">
        <v>2</v>
      </c>
      <c r="B85" s="64">
        <v>78</v>
      </c>
      <c r="C85" s="64" t="s">
        <v>113</v>
      </c>
      <c r="D85" s="64" t="s">
        <v>113</v>
      </c>
      <c r="H85" s="65" t="s">
        <v>153</v>
      </c>
    </row>
    <row r="86" spans="1:8" ht="39.6" x14ac:dyDescent="0.3">
      <c r="A86" s="14" t="s">
        <v>2</v>
      </c>
      <c r="B86" s="64">
        <v>79</v>
      </c>
      <c r="C86" s="64" t="s">
        <v>114</v>
      </c>
      <c r="D86" s="64" t="s">
        <v>114</v>
      </c>
      <c r="H86" s="65" t="s">
        <v>154</v>
      </c>
    </row>
    <row r="87" spans="1:8" ht="66" x14ac:dyDescent="0.3">
      <c r="A87" s="14" t="s">
        <v>2</v>
      </c>
      <c r="B87" s="64">
        <v>80</v>
      </c>
      <c r="C87" s="64" t="s">
        <v>115</v>
      </c>
      <c r="D87" s="64" t="s">
        <v>115</v>
      </c>
      <c r="H87" s="65" t="s">
        <v>231</v>
      </c>
    </row>
    <row r="88" spans="1:8" ht="66" x14ac:dyDescent="0.3">
      <c r="A88" s="14" t="s">
        <v>2</v>
      </c>
      <c r="B88" s="64">
        <v>81</v>
      </c>
      <c r="C88" s="64" t="s">
        <v>116</v>
      </c>
      <c r="D88" s="64" t="s">
        <v>116</v>
      </c>
      <c r="H88" s="65" t="s">
        <v>232</v>
      </c>
    </row>
    <row r="89" spans="1:8" ht="343.2" x14ac:dyDescent="0.3">
      <c r="A89" s="14" t="s">
        <v>2</v>
      </c>
      <c r="B89" s="64">
        <v>82</v>
      </c>
      <c r="C89" s="64" t="s">
        <v>117</v>
      </c>
      <c r="D89" s="64" t="s">
        <v>117</v>
      </c>
      <c r="H89" s="65" t="s">
        <v>233</v>
      </c>
    </row>
    <row r="90" spans="1:8" ht="250.8" x14ac:dyDescent="0.3">
      <c r="A90" s="14" t="s">
        <v>2</v>
      </c>
      <c r="B90" s="64">
        <v>83</v>
      </c>
      <c r="C90" s="64" t="s">
        <v>118</v>
      </c>
      <c r="D90" s="64" t="s">
        <v>118</v>
      </c>
      <c r="H90" s="65" t="s">
        <v>234</v>
      </c>
    </row>
    <row r="91" spans="1:8" ht="145.19999999999999" x14ac:dyDescent="0.3">
      <c r="A91" s="14" t="s">
        <v>2</v>
      </c>
      <c r="B91" s="64">
        <v>84</v>
      </c>
      <c r="C91" s="64" t="s">
        <v>119</v>
      </c>
      <c r="D91" s="64" t="s">
        <v>119</v>
      </c>
      <c r="H91" s="65" t="s">
        <v>235</v>
      </c>
    </row>
    <row r="92" spans="1:8" ht="118.8" x14ac:dyDescent="0.3">
      <c r="A92" s="14" t="s">
        <v>2</v>
      </c>
      <c r="B92" s="64">
        <v>85</v>
      </c>
      <c r="C92" s="64" t="s">
        <v>120</v>
      </c>
      <c r="D92" s="64" t="s">
        <v>120</v>
      </c>
      <c r="H92" s="65" t="s">
        <v>236</v>
      </c>
    </row>
    <row r="93" spans="1:8" ht="145.19999999999999" x14ac:dyDescent="0.3">
      <c r="A93" s="14" t="s">
        <v>2</v>
      </c>
      <c r="B93" s="64">
        <v>86</v>
      </c>
      <c r="C93" s="64" t="s">
        <v>121</v>
      </c>
      <c r="D93" s="64" t="s">
        <v>121</v>
      </c>
      <c r="H93" s="96" t="s">
        <v>237</v>
      </c>
    </row>
    <row r="94" spans="1:8" ht="145.19999999999999" x14ac:dyDescent="0.3">
      <c r="A94" s="14" t="s">
        <v>2</v>
      </c>
      <c r="B94" s="64">
        <v>87</v>
      </c>
      <c r="C94" s="64" t="s">
        <v>122</v>
      </c>
      <c r="D94" s="64" t="s">
        <v>122</v>
      </c>
      <c r="H94" s="65" t="s">
        <v>238</v>
      </c>
    </row>
    <row r="95" spans="1:8" ht="66" x14ac:dyDescent="0.3">
      <c r="A95" s="14" t="s">
        <v>2</v>
      </c>
      <c r="B95" s="64">
        <v>88</v>
      </c>
      <c r="C95" s="64" t="s">
        <v>123</v>
      </c>
      <c r="D95" s="64" t="s">
        <v>123</v>
      </c>
      <c r="H95" s="65" t="s">
        <v>239</v>
      </c>
    </row>
    <row r="96" spans="1:8" ht="158.4" x14ac:dyDescent="0.3">
      <c r="A96" s="14" t="s">
        <v>2</v>
      </c>
      <c r="B96" s="64">
        <v>89</v>
      </c>
      <c r="C96" s="64" t="s">
        <v>124</v>
      </c>
      <c r="D96" s="64" t="s">
        <v>124</v>
      </c>
      <c r="H96" s="65" t="s">
        <v>240</v>
      </c>
    </row>
    <row r="97" spans="1:8" ht="105.6" x14ac:dyDescent="0.3">
      <c r="A97" s="14" t="s">
        <v>2</v>
      </c>
      <c r="B97" s="64">
        <v>90</v>
      </c>
      <c r="C97" s="64" t="s">
        <v>125</v>
      </c>
      <c r="D97" s="64" t="s">
        <v>125</v>
      </c>
      <c r="H97" s="65" t="s">
        <v>241</v>
      </c>
    </row>
    <row r="98" spans="1:8" ht="105.6" x14ac:dyDescent="0.3">
      <c r="A98" s="14" t="s">
        <v>2</v>
      </c>
      <c r="B98" s="64">
        <v>91</v>
      </c>
      <c r="C98" s="64" t="s">
        <v>126</v>
      </c>
      <c r="D98" s="64" t="s">
        <v>126</v>
      </c>
      <c r="H98" s="65" t="s">
        <v>242</v>
      </c>
    </row>
    <row r="99" spans="1:8" ht="105.6" x14ac:dyDescent="0.3">
      <c r="A99" s="14" t="s">
        <v>2</v>
      </c>
      <c r="B99" s="64">
        <v>92</v>
      </c>
      <c r="C99" s="64" t="s">
        <v>127</v>
      </c>
      <c r="D99" s="64" t="s">
        <v>127</v>
      </c>
      <c r="H99" s="65" t="s">
        <v>243</v>
      </c>
    </row>
    <row r="100" spans="1:8" ht="105.6" x14ac:dyDescent="0.3">
      <c r="A100" s="14" t="s">
        <v>2</v>
      </c>
      <c r="B100" s="64">
        <v>93</v>
      </c>
      <c r="C100" s="64" t="s">
        <v>128</v>
      </c>
      <c r="D100" s="64" t="s">
        <v>128</v>
      </c>
      <c r="H100" s="65" t="s">
        <v>244</v>
      </c>
    </row>
    <row r="101" spans="1:8" ht="105.6" x14ac:dyDescent="0.3">
      <c r="A101" s="14" t="s">
        <v>2</v>
      </c>
      <c r="B101" s="64">
        <v>94</v>
      </c>
      <c r="C101" s="64" t="s">
        <v>129</v>
      </c>
      <c r="D101" s="64" t="s">
        <v>129</v>
      </c>
      <c r="H101" s="65" t="s">
        <v>245</v>
      </c>
    </row>
    <row r="102" spans="1:8" ht="105.6" x14ac:dyDescent="0.3">
      <c r="A102" s="14" t="s">
        <v>2</v>
      </c>
      <c r="B102" s="64">
        <v>95</v>
      </c>
      <c r="C102" s="64" t="s">
        <v>130</v>
      </c>
      <c r="D102" s="64" t="s">
        <v>130</v>
      </c>
      <c r="H102" s="65" t="s">
        <v>246</v>
      </c>
    </row>
    <row r="103" spans="1:8" ht="105.6" x14ac:dyDescent="0.3">
      <c r="A103" s="14" t="s">
        <v>2</v>
      </c>
      <c r="B103" s="64">
        <v>96</v>
      </c>
      <c r="C103" s="64" t="s">
        <v>131</v>
      </c>
      <c r="D103" s="64" t="s">
        <v>131</v>
      </c>
      <c r="H103" s="65" t="s">
        <v>247</v>
      </c>
    </row>
    <row r="104" spans="1:8" ht="105.6" x14ac:dyDescent="0.3">
      <c r="A104" s="14" t="s">
        <v>2</v>
      </c>
      <c r="B104" s="64">
        <v>97</v>
      </c>
      <c r="C104" s="64" t="s">
        <v>132</v>
      </c>
      <c r="D104" s="64" t="s">
        <v>132</v>
      </c>
      <c r="H104" s="65" t="s">
        <v>248</v>
      </c>
    </row>
    <row r="105" spans="1:8" ht="105.6" x14ac:dyDescent="0.3">
      <c r="A105" s="14" t="s">
        <v>2</v>
      </c>
      <c r="B105" s="64">
        <v>98</v>
      </c>
      <c r="C105" s="64" t="s">
        <v>133</v>
      </c>
      <c r="D105" s="64" t="s">
        <v>133</v>
      </c>
      <c r="H105" s="65" t="s">
        <v>249</v>
      </c>
    </row>
    <row r="106" spans="1:8" ht="105.6" x14ac:dyDescent="0.3">
      <c r="A106" s="14" t="s">
        <v>2</v>
      </c>
      <c r="B106" s="64">
        <v>99</v>
      </c>
      <c r="C106" s="64" t="s">
        <v>134</v>
      </c>
      <c r="D106" s="64" t="s">
        <v>134</v>
      </c>
      <c r="H106" s="65" t="s">
        <v>250</v>
      </c>
    </row>
    <row r="107" spans="1:8" ht="92.4" x14ac:dyDescent="0.3">
      <c r="A107" s="14" t="s">
        <v>2</v>
      </c>
      <c r="B107" s="64">
        <v>100</v>
      </c>
      <c r="C107" s="64" t="s">
        <v>135</v>
      </c>
      <c r="D107" s="64" t="s">
        <v>135</v>
      </c>
      <c r="H107" s="65" t="s">
        <v>251</v>
      </c>
    </row>
    <row r="108" spans="1:8" ht="92.4" x14ac:dyDescent="0.3">
      <c r="A108" s="14" t="s">
        <v>2</v>
      </c>
      <c r="B108" s="64">
        <v>101</v>
      </c>
      <c r="C108" s="64" t="s">
        <v>136</v>
      </c>
      <c r="D108" s="64" t="s">
        <v>136</v>
      </c>
      <c r="H108" s="65" t="s">
        <v>252</v>
      </c>
    </row>
    <row r="109" spans="1:8" ht="92.4" x14ac:dyDescent="0.3">
      <c r="A109" s="14" t="s">
        <v>2</v>
      </c>
      <c r="B109" s="64">
        <v>102</v>
      </c>
      <c r="C109" s="64" t="s">
        <v>137</v>
      </c>
      <c r="D109" s="64" t="s">
        <v>137</v>
      </c>
      <c r="H109" s="65" t="s">
        <v>253</v>
      </c>
    </row>
    <row r="110" spans="1:8" ht="92.4" x14ac:dyDescent="0.3">
      <c r="A110" s="14" t="s">
        <v>2</v>
      </c>
      <c r="B110" s="64">
        <v>103</v>
      </c>
      <c r="C110" s="64" t="s">
        <v>138</v>
      </c>
      <c r="D110" s="64" t="s">
        <v>138</v>
      </c>
      <c r="H110" s="65" t="s">
        <v>254</v>
      </c>
    </row>
    <row r="111" spans="1:8" ht="92.4" x14ac:dyDescent="0.3">
      <c r="A111" s="14" t="s">
        <v>2</v>
      </c>
      <c r="B111" s="64">
        <v>104</v>
      </c>
      <c r="C111" s="64" t="s">
        <v>139</v>
      </c>
      <c r="D111" s="64" t="s">
        <v>139</v>
      </c>
      <c r="H111" s="65" t="s">
        <v>255</v>
      </c>
    </row>
    <row r="112" spans="1:8" ht="92.4" x14ac:dyDescent="0.3">
      <c r="A112" s="14" t="s">
        <v>2</v>
      </c>
      <c r="B112" s="64">
        <v>105</v>
      </c>
      <c r="C112" s="64" t="s">
        <v>140</v>
      </c>
      <c r="D112" s="64" t="s">
        <v>140</v>
      </c>
      <c r="H112" s="65" t="s">
        <v>256</v>
      </c>
    </row>
    <row r="113" spans="1:8" ht="92.4" x14ac:dyDescent="0.3">
      <c r="A113" s="14" t="s">
        <v>2</v>
      </c>
      <c r="B113" s="64">
        <v>106</v>
      </c>
      <c r="C113" s="64" t="s">
        <v>141</v>
      </c>
      <c r="D113" s="64" t="s">
        <v>141</v>
      </c>
      <c r="H113" s="65" t="s">
        <v>257</v>
      </c>
    </row>
    <row r="114" spans="1:8" ht="92.4" x14ac:dyDescent="0.3">
      <c r="A114" s="14" t="s">
        <v>2</v>
      </c>
      <c r="B114" s="64">
        <v>107</v>
      </c>
      <c r="C114" s="64" t="s">
        <v>142</v>
      </c>
      <c r="D114" s="64" t="s">
        <v>142</v>
      </c>
      <c r="H114" s="65" t="s">
        <v>258</v>
      </c>
    </row>
    <row r="115" spans="1:8" ht="79.2" x14ac:dyDescent="0.3">
      <c r="A115" s="14" t="s">
        <v>2</v>
      </c>
      <c r="B115" s="64">
        <v>108</v>
      </c>
      <c r="C115" s="64" t="s">
        <v>143</v>
      </c>
      <c r="D115" s="64" t="s">
        <v>143</v>
      </c>
      <c r="H115" s="65" t="s">
        <v>259</v>
      </c>
    </row>
    <row r="116" spans="1:8" ht="92.4" x14ac:dyDescent="0.3">
      <c r="A116" s="14" t="s">
        <v>2</v>
      </c>
      <c r="B116" s="64">
        <v>109</v>
      </c>
      <c r="C116" s="64" t="s">
        <v>144</v>
      </c>
      <c r="D116" s="64" t="s">
        <v>144</v>
      </c>
      <c r="H116" s="65" t="s">
        <v>260</v>
      </c>
    </row>
    <row r="117" spans="1:8" ht="92.4" x14ac:dyDescent="0.3">
      <c r="A117" s="14" t="s">
        <v>2</v>
      </c>
      <c r="B117" s="64">
        <v>110</v>
      </c>
      <c r="C117" s="64" t="s">
        <v>145</v>
      </c>
      <c r="D117" s="64" t="s">
        <v>145</v>
      </c>
      <c r="H117" s="65" t="s">
        <v>261</v>
      </c>
    </row>
    <row r="118" spans="1:8" ht="92.4" x14ac:dyDescent="0.3">
      <c r="A118" s="14" t="s">
        <v>2</v>
      </c>
      <c r="B118" s="64">
        <v>111</v>
      </c>
      <c r="C118" s="64" t="s">
        <v>146</v>
      </c>
      <c r="D118" s="64" t="s">
        <v>146</v>
      </c>
      <c r="H118" s="65" t="s">
        <v>262</v>
      </c>
    </row>
    <row r="119" spans="1:8" ht="79.2" x14ac:dyDescent="0.3">
      <c r="A119" s="14" t="s">
        <v>2</v>
      </c>
      <c r="B119" s="64">
        <v>112</v>
      </c>
      <c r="C119" s="64" t="s">
        <v>147</v>
      </c>
      <c r="D119" s="64" t="s">
        <v>147</v>
      </c>
      <c r="H119" s="65" t="s">
        <v>263</v>
      </c>
    </row>
    <row r="120" spans="1:8" ht="79.2" x14ac:dyDescent="0.3">
      <c r="A120" s="14" t="s">
        <v>2</v>
      </c>
      <c r="B120" s="64">
        <v>113</v>
      </c>
      <c r="C120" s="64" t="s">
        <v>148</v>
      </c>
      <c r="D120" s="64" t="s">
        <v>148</v>
      </c>
      <c r="H120" s="65" t="s">
        <v>264</v>
      </c>
    </row>
    <row r="121" spans="1:8" ht="79.2" x14ac:dyDescent="0.3">
      <c r="A121" s="14" t="s">
        <v>2</v>
      </c>
      <c r="B121" s="64">
        <v>114</v>
      </c>
      <c r="C121" s="64" t="s">
        <v>149</v>
      </c>
      <c r="D121" s="64" t="s">
        <v>149</v>
      </c>
      <c r="H121" s="65" t="s">
        <v>265</v>
      </c>
    </row>
    <row r="122" spans="1:8" ht="79.2" x14ac:dyDescent="0.3">
      <c r="A122" s="14" t="s">
        <v>2</v>
      </c>
      <c r="B122" s="64">
        <v>115</v>
      </c>
      <c r="C122" s="64" t="s">
        <v>150</v>
      </c>
      <c r="D122" s="64" t="s">
        <v>150</v>
      </c>
      <c r="H122" s="65" t="s">
        <v>266</v>
      </c>
    </row>
    <row r="124" spans="1:8" s="2" customFormat="1" x14ac:dyDescent="0.3">
      <c r="F124" s="3"/>
    </row>
    <row r="125" spans="1:8" s="70" customFormat="1" ht="18" x14ac:dyDescent="0.35">
      <c r="D125" s="70" t="s">
        <v>18</v>
      </c>
    </row>
    <row r="126" spans="1:8" s="70" customFormat="1" ht="18" x14ac:dyDescent="0.35"/>
    <row r="127" spans="1:8" s="70" customFormat="1" ht="18" x14ac:dyDescent="0.35">
      <c r="D127" s="70" t="s">
        <v>19</v>
      </c>
    </row>
    <row r="128"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opLeftCell="A121" workbookViewId="0">
      <selection activeCell="G8" sqref="G8:G122"/>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5.33203125" style="27" bestFit="1" customWidth="1"/>
    <col min="14" max="16384" width="9.109375" style="25"/>
  </cols>
  <sheetData>
    <row r="1" spans="1:13" s="15" customFormat="1" x14ac:dyDescent="0.3">
      <c r="D1" s="108" t="s">
        <v>31</v>
      </c>
      <c r="E1" s="109"/>
      <c r="F1" s="109"/>
      <c r="G1" s="109"/>
      <c r="H1" s="109"/>
      <c r="I1" s="109"/>
      <c r="J1" s="109"/>
      <c r="K1" s="110"/>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112" t="s">
        <v>11</v>
      </c>
      <c r="C4" s="113"/>
      <c r="D4" s="114"/>
      <c r="E4" s="105" t="s">
        <v>35</v>
      </c>
      <c r="F4" s="106"/>
      <c r="G4" s="106"/>
      <c r="H4" s="106"/>
      <c r="I4" s="106"/>
      <c r="J4" s="107"/>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34</v>
      </c>
    </row>
    <row r="7" spans="1:13" x14ac:dyDescent="0.3">
      <c r="A7" s="45"/>
      <c r="B7" s="50">
        <v>1</v>
      </c>
      <c r="C7" s="111">
        <v>2</v>
      </c>
      <c r="D7" s="111"/>
      <c r="E7" s="111"/>
      <c r="F7" s="50">
        <v>3</v>
      </c>
      <c r="G7" s="37">
        <v>4</v>
      </c>
      <c r="H7" s="50">
        <v>5</v>
      </c>
      <c r="I7" s="50">
        <v>6</v>
      </c>
      <c r="J7" s="50">
        <v>7</v>
      </c>
      <c r="K7" s="50">
        <v>8</v>
      </c>
      <c r="L7" s="38">
        <v>9</v>
      </c>
    </row>
    <row r="8" spans="1:13" ht="39.6" customHeight="1" x14ac:dyDescent="0.3">
      <c r="A8" s="15"/>
      <c r="B8" s="61" t="s">
        <v>2</v>
      </c>
      <c r="C8" s="64">
        <v>1</v>
      </c>
      <c r="D8" s="64" t="s">
        <v>36</v>
      </c>
      <c r="E8" s="64" t="s">
        <v>36</v>
      </c>
      <c r="F8" s="64" t="s">
        <v>33</v>
      </c>
      <c r="G8" s="71">
        <v>2768</v>
      </c>
      <c r="H8" s="59"/>
      <c r="I8" s="63"/>
      <c r="J8" s="15">
        <f>H8*G8</f>
        <v>0</v>
      </c>
      <c r="K8" s="15">
        <f>I8*G8</f>
        <v>0</v>
      </c>
      <c r="L8" s="115" t="s">
        <v>32</v>
      </c>
      <c r="M8" s="79">
        <v>24068.867200000001</v>
      </c>
    </row>
    <row r="9" spans="1:13" ht="39.6" x14ac:dyDescent="0.3">
      <c r="A9" s="15"/>
      <c r="B9" s="14" t="s">
        <v>2</v>
      </c>
      <c r="C9" s="64">
        <v>2</v>
      </c>
      <c r="D9" s="64" t="s">
        <v>37</v>
      </c>
      <c r="E9" s="64" t="s">
        <v>37</v>
      </c>
      <c r="F9" s="64" t="s">
        <v>33</v>
      </c>
      <c r="G9" s="71">
        <v>543</v>
      </c>
      <c r="H9" s="59"/>
      <c r="I9" s="63"/>
      <c r="J9" s="15">
        <f t="shared" ref="J9:J49" si="0">H9*G9</f>
        <v>0</v>
      </c>
      <c r="K9" s="15">
        <f t="shared" ref="K9:K49" si="1">I9*G9</f>
        <v>0</v>
      </c>
      <c r="L9" s="116"/>
      <c r="M9" s="79">
        <v>4552.9735499999997</v>
      </c>
    </row>
    <row r="10" spans="1:13" ht="39.6" x14ac:dyDescent="0.3">
      <c r="A10" s="15"/>
      <c r="B10" s="14" t="s">
        <v>2</v>
      </c>
      <c r="C10" s="64">
        <v>3</v>
      </c>
      <c r="D10" s="64" t="s">
        <v>38</v>
      </c>
      <c r="E10" s="64" t="s">
        <v>38</v>
      </c>
      <c r="F10" s="64" t="s">
        <v>33</v>
      </c>
      <c r="G10" s="71">
        <v>2383</v>
      </c>
      <c r="H10" s="59"/>
      <c r="I10" s="63"/>
      <c r="J10" s="15">
        <f t="shared" si="0"/>
        <v>0</v>
      </c>
      <c r="K10" s="15">
        <f t="shared" si="1"/>
        <v>0</v>
      </c>
      <c r="L10" s="116"/>
      <c r="M10" s="79">
        <v>19981.097549999999</v>
      </c>
    </row>
    <row r="11" spans="1:13" ht="39.6" x14ac:dyDescent="0.3">
      <c r="A11" s="15"/>
      <c r="B11" s="61" t="s">
        <v>2</v>
      </c>
      <c r="C11" s="64">
        <v>4</v>
      </c>
      <c r="D11" s="64" t="s">
        <v>39</v>
      </c>
      <c r="E11" s="64" t="s">
        <v>39</v>
      </c>
      <c r="F11" s="64" t="s">
        <v>33</v>
      </c>
      <c r="G11" s="72">
        <v>7792</v>
      </c>
      <c r="H11" s="59"/>
      <c r="I11" s="63"/>
      <c r="J11" s="15">
        <f t="shared" si="0"/>
        <v>0</v>
      </c>
      <c r="K11" s="15">
        <f t="shared" si="1"/>
        <v>0</v>
      </c>
      <c r="L11" s="116"/>
      <c r="M11" s="79">
        <v>93888.457280000002</v>
      </c>
    </row>
    <row r="12" spans="1:13" ht="39.6" x14ac:dyDescent="0.3">
      <c r="A12" s="15"/>
      <c r="B12" s="14" t="s">
        <v>2</v>
      </c>
      <c r="C12" s="64">
        <v>5</v>
      </c>
      <c r="D12" s="64" t="s">
        <v>40</v>
      </c>
      <c r="E12" s="64" t="s">
        <v>40</v>
      </c>
      <c r="F12" s="64" t="s">
        <v>33</v>
      </c>
      <c r="G12" s="73">
        <v>2127</v>
      </c>
      <c r="H12" s="59"/>
      <c r="I12" s="63"/>
      <c r="J12" s="15">
        <f t="shared" si="0"/>
        <v>0</v>
      </c>
      <c r="K12" s="15">
        <f t="shared" si="1"/>
        <v>0</v>
      </c>
      <c r="L12" s="116"/>
      <c r="M12" s="79">
        <v>25628.946180000003</v>
      </c>
    </row>
    <row r="13" spans="1:13" ht="39.6" x14ac:dyDescent="0.3">
      <c r="A13" s="15"/>
      <c r="B13" s="14" t="s">
        <v>2</v>
      </c>
      <c r="C13" s="64">
        <v>6</v>
      </c>
      <c r="D13" s="64" t="s">
        <v>41</v>
      </c>
      <c r="E13" s="64" t="s">
        <v>41</v>
      </c>
      <c r="F13" s="64" t="s">
        <v>33</v>
      </c>
      <c r="G13" s="73">
        <v>9522</v>
      </c>
      <c r="H13" s="59"/>
      <c r="I13" s="63"/>
      <c r="J13" s="15">
        <f t="shared" si="0"/>
        <v>0</v>
      </c>
      <c r="K13" s="15">
        <f t="shared" si="1"/>
        <v>0</v>
      </c>
      <c r="L13" s="116"/>
      <c r="M13" s="79">
        <v>114733.81547999999</v>
      </c>
    </row>
    <row r="14" spans="1:13" ht="39.6" x14ac:dyDescent="0.3">
      <c r="A14" s="15"/>
      <c r="B14" s="61" t="s">
        <v>2</v>
      </c>
      <c r="C14" s="64">
        <v>7</v>
      </c>
      <c r="D14" s="64" t="s">
        <v>42</v>
      </c>
      <c r="E14" s="64" t="s">
        <v>42</v>
      </c>
      <c r="F14" s="64" t="s">
        <v>33</v>
      </c>
      <c r="G14" s="73">
        <v>3842</v>
      </c>
      <c r="H14" s="59"/>
      <c r="I14" s="63"/>
      <c r="J14" s="15">
        <f t="shared" si="0"/>
        <v>0</v>
      </c>
      <c r="K14" s="15">
        <f t="shared" si="1"/>
        <v>0</v>
      </c>
      <c r="L14" s="116"/>
      <c r="M14" s="79">
        <v>46293.564279999999</v>
      </c>
    </row>
    <row r="15" spans="1:13" ht="39.6" x14ac:dyDescent="0.3">
      <c r="A15" s="15"/>
      <c r="B15" s="14" t="s">
        <v>2</v>
      </c>
      <c r="C15" s="64">
        <v>8</v>
      </c>
      <c r="D15" s="64" t="s">
        <v>43</v>
      </c>
      <c r="E15" s="64" t="s">
        <v>43</v>
      </c>
      <c r="F15" s="64" t="s">
        <v>33</v>
      </c>
      <c r="G15" s="92">
        <v>4162</v>
      </c>
      <c r="H15" s="59"/>
      <c r="I15" s="63"/>
      <c r="J15" s="15">
        <f t="shared" si="0"/>
        <v>0</v>
      </c>
      <c r="K15" s="15">
        <f t="shared" si="1"/>
        <v>0</v>
      </c>
      <c r="L15" s="116"/>
      <c r="M15" s="89">
        <v>50149.353080000001</v>
      </c>
    </row>
    <row r="16" spans="1:13" ht="39.6" x14ac:dyDescent="0.3">
      <c r="A16" s="15"/>
      <c r="B16" s="14" t="s">
        <v>2</v>
      </c>
      <c r="C16" s="64">
        <v>9</v>
      </c>
      <c r="D16" s="64" t="s">
        <v>44</v>
      </c>
      <c r="E16" s="64" t="s">
        <v>44</v>
      </c>
      <c r="F16" s="64" t="s">
        <v>151</v>
      </c>
      <c r="G16" s="92">
        <v>1566280</v>
      </c>
      <c r="H16" s="59"/>
      <c r="I16" s="63"/>
      <c r="J16" s="15">
        <f t="shared" si="0"/>
        <v>0</v>
      </c>
      <c r="K16" s="15">
        <f t="shared" si="1"/>
        <v>0</v>
      </c>
      <c r="L16" s="116"/>
      <c r="M16" s="89">
        <v>561711.45776740741</v>
      </c>
    </row>
    <row r="17" spans="1:13" ht="39.6" x14ac:dyDescent="0.3">
      <c r="A17" s="15"/>
      <c r="B17" s="61" t="s">
        <v>2</v>
      </c>
      <c r="C17" s="64">
        <v>10</v>
      </c>
      <c r="D17" s="64" t="s">
        <v>45</v>
      </c>
      <c r="E17" s="64" t="s">
        <v>45</v>
      </c>
      <c r="F17" s="64" t="s">
        <v>33</v>
      </c>
      <c r="G17" s="73">
        <v>2453</v>
      </c>
      <c r="H17" s="59"/>
      <c r="I17" s="63"/>
      <c r="J17" s="15">
        <f t="shared" si="0"/>
        <v>0</v>
      </c>
      <c r="K17" s="15">
        <f t="shared" si="1"/>
        <v>0</v>
      </c>
      <c r="L17" s="116"/>
      <c r="M17" s="79">
        <v>59841.984338888891</v>
      </c>
    </row>
    <row r="18" spans="1:13" ht="39.6" x14ac:dyDescent="0.3">
      <c r="A18" s="15"/>
      <c r="B18" s="14" t="s">
        <v>2</v>
      </c>
      <c r="C18" s="64">
        <v>11</v>
      </c>
      <c r="D18" s="64" t="s">
        <v>46</v>
      </c>
      <c r="E18" s="64" t="s">
        <v>46</v>
      </c>
      <c r="F18" s="64" t="s">
        <v>33</v>
      </c>
      <c r="G18" s="73">
        <v>4396</v>
      </c>
      <c r="H18" s="59"/>
      <c r="I18" s="63"/>
      <c r="J18" s="15">
        <f t="shared" si="0"/>
        <v>0</v>
      </c>
      <c r="K18" s="15">
        <f t="shared" si="1"/>
        <v>0</v>
      </c>
      <c r="L18" s="116"/>
      <c r="M18" s="79">
        <v>39438.469777777776</v>
      </c>
    </row>
    <row r="19" spans="1:13" ht="39.6" x14ac:dyDescent="0.3">
      <c r="A19" s="15"/>
      <c r="B19" s="14" t="s">
        <v>2</v>
      </c>
      <c r="C19" s="64">
        <v>12</v>
      </c>
      <c r="D19" s="64" t="s">
        <v>47</v>
      </c>
      <c r="E19" s="64" t="s">
        <v>47</v>
      </c>
      <c r="F19" s="64" t="s">
        <v>33</v>
      </c>
      <c r="G19" s="73">
        <v>7297</v>
      </c>
      <c r="H19" s="59"/>
      <c r="I19" s="63"/>
      <c r="J19" s="15">
        <f t="shared" si="0"/>
        <v>0</v>
      </c>
      <c r="K19" s="15">
        <f t="shared" si="1"/>
        <v>0</v>
      </c>
      <c r="L19" s="116"/>
      <c r="M19" s="79">
        <v>103232.68594444444</v>
      </c>
    </row>
    <row r="20" spans="1:13" ht="39.6" x14ac:dyDescent="0.3">
      <c r="A20" s="15"/>
      <c r="B20" s="61" t="s">
        <v>2</v>
      </c>
      <c r="C20" s="64">
        <v>13</v>
      </c>
      <c r="D20" s="64" t="s">
        <v>48</v>
      </c>
      <c r="E20" s="64" t="s">
        <v>48</v>
      </c>
      <c r="F20" s="64" t="s">
        <v>33</v>
      </c>
      <c r="G20" s="73">
        <v>5189</v>
      </c>
      <c r="H20" s="59"/>
      <c r="I20" s="63"/>
      <c r="J20" s="15">
        <f t="shared" si="0"/>
        <v>0</v>
      </c>
      <c r="K20" s="15">
        <f t="shared" si="1"/>
        <v>0</v>
      </c>
      <c r="L20" s="116"/>
      <c r="M20" s="79">
        <v>644577.57999999996</v>
      </c>
    </row>
    <row r="21" spans="1:13" ht="39.6" x14ac:dyDescent="0.3">
      <c r="A21" s="15"/>
      <c r="B21" s="14" t="s">
        <v>2</v>
      </c>
      <c r="C21" s="64">
        <v>14</v>
      </c>
      <c r="D21" s="64" t="s">
        <v>49</v>
      </c>
      <c r="E21" s="64" t="s">
        <v>49</v>
      </c>
      <c r="F21" s="64" t="s">
        <v>33</v>
      </c>
      <c r="G21" s="73">
        <v>1623250</v>
      </c>
      <c r="H21" s="59"/>
      <c r="I21" s="63"/>
      <c r="J21" s="15">
        <f t="shared" si="0"/>
        <v>0</v>
      </c>
      <c r="K21" s="15">
        <f t="shared" si="1"/>
        <v>0</v>
      </c>
      <c r="L21" s="116"/>
      <c r="M21" s="79">
        <v>854730.04302777781</v>
      </c>
    </row>
    <row r="22" spans="1:13" ht="39.6" x14ac:dyDescent="0.3">
      <c r="A22" s="15"/>
      <c r="B22" s="14" t="s">
        <v>2</v>
      </c>
      <c r="C22" s="64">
        <v>15</v>
      </c>
      <c r="D22" s="64" t="s">
        <v>50</v>
      </c>
      <c r="E22" s="64" t="s">
        <v>50</v>
      </c>
      <c r="F22" s="64" t="s">
        <v>33</v>
      </c>
      <c r="G22" s="73">
        <v>6883</v>
      </c>
      <c r="H22" s="59"/>
      <c r="I22" s="63"/>
      <c r="J22" s="15">
        <f t="shared" si="0"/>
        <v>0</v>
      </c>
      <c r="K22" s="15">
        <f t="shared" si="1"/>
        <v>0</v>
      </c>
      <c r="L22" s="116"/>
      <c r="M22" s="79">
        <v>112939.99356629628</v>
      </c>
    </row>
    <row r="23" spans="1:13" ht="39.6" x14ac:dyDescent="0.3">
      <c r="A23" s="15"/>
      <c r="B23" s="61" t="s">
        <v>2</v>
      </c>
      <c r="C23" s="64">
        <v>16</v>
      </c>
      <c r="D23" s="64" t="s">
        <v>51</v>
      </c>
      <c r="E23" s="64" t="s">
        <v>51</v>
      </c>
      <c r="F23" s="64" t="s">
        <v>33</v>
      </c>
      <c r="G23" s="73">
        <v>7232</v>
      </c>
      <c r="H23" s="59"/>
      <c r="I23" s="63"/>
      <c r="J23" s="15">
        <f t="shared" si="0"/>
        <v>0</v>
      </c>
      <c r="K23" s="15">
        <f t="shared" si="1"/>
        <v>0</v>
      </c>
      <c r="L23" s="116"/>
      <c r="M23" s="79">
        <v>170239.03808</v>
      </c>
    </row>
    <row r="24" spans="1:13" ht="39.6" x14ac:dyDescent="0.3">
      <c r="A24" s="15"/>
      <c r="B24" s="14" t="s">
        <v>2</v>
      </c>
      <c r="C24" s="64">
        <v>17</v>
      </c>
      <c r="D24" s="64" t="s">
        <v>52</v>
      </c>
      <c r="E24" s="64" t="s">
        <v>52</v>
      </c>
      <c r="F24" s="64" t="s">
        <v>33</v>
      </c>
      <c r="G24" s="73">
        <v>10431</v>
      </c>
      <c r="H24" s="59"/>
      <c r="I24" s="63"/>
      <c r="J24" s="15">
        <f t="shared" si="0"/>
        <v>0</v>
      </c>
      <c r="K24" s="15">
        <f t="shared" si="1"/>
        <v>0</v>
      </c>
      <c r="L24" s="116"/>
      <c r="M24" s="79">
        <v>16676.638516666666</v>
      </c>
    </row>
    <row r="25" spans="1:13" ht="39.6" x14ac:dyDescent="0.3">
      <c r="A25" s="15"/>
      <c r="B25" s="14" t="s">
        <v>2</v>
      </c>
      <c r="C25" s="64">
        <v>18</v>
      </c>
      <c r="D25" s="64" t="s">
        <v>53</v>
      </c>
      <c r="E25" s="64" t="s">
        <v>53</v>
      </c>
      <c r="F25" s="64" t="s">
        <v>33</v>
      </c>
      <c r="G25" s="73">
        <v>47980</v>
      </c>
      <c r="H25" s="59"/>
      <c r="I25" s="63"/>
      <c r="J25" s="15">
        <f t="shared" si="0"/>
        <v>0</v>
      </c>
      <c r="K25" s="15">
        <f t="shared" si="1"/>
        <v>0</v>
      </c>
      <c r="L25" s="116"/>
      <c r="M25" s="79">
        <v>76708.3804074074</v>
      </c>
    </row>
    <row r="26" spans="1:13" ht="39.6" x14ac:dyDescent="0.3">
      <c r="A26" s="15"/>
      <c r="B26" s="61" t="s">
        <v>2</v>
      </c>
      <c r="C26" s="64">
        <v>19</v>
      </c>
      <c r="D26" s="64" t="s">
        <v>54</v>
      </c>
      <c r="E26" s="64" t="s">
        <v>54</v>
      </c>
      <c r="F26" s="64" t="s">
        <v>33</v>
      </c>
      <c r="G26" s="73">
        <v>11890</v>
      </c>
      <c r="H26" s="59"/>
      <c r="I26" s="63"/>
      <c r="J26" s="15">
        <f t="shared" si="0"/>
        <v>0</v>
      </c>
      <c r="K26" s="15">
        <f t="shared" si="1"/>
        <v>0</v>
      </c>
      <c r="L26" s="116"/>
      <c r="M26" s="79">
        <v>19009.225574074073</v>
      </c>
    </row>
    <row r="27" spans="1:13" ht="39.6" x14ac:dyDescent="0.3">
      <c r="A27" s="15"/>
      <c r="B27" s="14" t="s">
        <v>2</v>
      </c>
      <c r="C27" s="64">
        <v>20</v>
      </c>
      <c r="D27" s="64" t="s">
        <v>55</v>
      </c>
      <c r="E27" s="64" t="s">
        <v>55</v>
      </c>
      <c r="F27" s="64" t="s">
        <v>33</v>
      </c>
      <c r="G27" s="73">
        <v>46510</v>
      </c>
      <c r="H27" s="59"/>
      <c r="I27" s="63"/>
      <c r="J27" s="15">
        <f t="shared" si="0"/>
        <v>0</v>
      </c>
      <c r="K27" s="15">
        <f t="shared" si="1"/>
        <v>0</v>
      </c>
      <c r="L27" s="116"/>
      <c r="M27" s="79">
        <v>74358.207018518515</v>
      </c>
    </row>
    <row r="28" spans="1:13" ht="39.6" x14ac:dyDescent="0.3">
      <c r="A28" s="15"/>
      <c r="B28" s="14" t="s">
        <v>2</v>
      </c>
      <c r="C28" s="64">
        <v>21</v>
      </c>
      <c r="D28" s="64" t="s">
        <v>56</v>
      </c>
      <c r="E28" s="64" t="s">
        <v>56</v>
      </c>
      <c r="F28" s="64" t="s">
        <v>33</v>
      </c>
      <c r="G28" s="73">
        <v>6541</v>
      </c>
      <c r="H28" s="59"/>
      <c r="I28" s="63"/>
      <c r="J28" s="15">
        <f t="shared" si="0"/>
        <v>0</v>
      </c>
      <c r="K28" s="15">
        <f t="shared" si="1"/>
        <v>0</v>
      </c>
      <c r="L28" s="116"/>
      <c r="M28" s="79">
        <v>16208.32957674074</v>
      </c>
    </row>
    <row r="29" spans="1:13" ht="39.6" x14ac:dyDescent="0.3">
      <c r="A29" s="15"/>
      <c r="B29" s="61" t="s">
        <v>2</v>
      </c>
      <c r="C29" s="64">
        <v>22</v>
      </c>
      <c r="D29" s="64" t="s">
        <v>57</v>
      </c>
      <c r="E29" s="64" t="s">
        <v>57</v>
      </c>
      <c r="F29" s="64" t="s">
        <v>33</v>
      </c>
      <c r="G29" s="73">
        <v>15450</v>
      </c>
      <c r="H29" s="59"/>
      <c r="I29" s="63"/>
      <c r="J29" s="15">
        <f t="shared" si="0"/>
        <v>0</v>
      </c>
      <c r="K29" s="15">
        <f t="shared" si="1"/>
        <v>0</v>
      </c>
      <c r="L29" s="116"/>
      <c r="M29" s="79">
        <v>36951.688894444444</v>
      </c>
    </row>
    <row r="30" spans="1:13" ht="39.6" x14ac:dyDescent="0.3">
      <c r="A30" s="15"/>
      <c r="B30" s="14" t="s">
        <v>2</v>
      </c>
      <c r="C30" s="64">
        <v>23</v>
      </c>
      <c r="D30" s="64" t="s">
        <v>58</v>
      </c>
      <c r="E30" s="64" t="s">
        <v>58</v>
      </c>
      <c r="F30" s="64" t="s">
        <v>33</v>
      </c>
      <c r="G30" s="73">
        <v>8860</v>
      </c>
      <c r="H30" s="59"/>
      <c r="I30" s="63"/>
      <c r="J30" s="15">
        <f t="shared" si="0"/>
        <v>0</v>
      </c>
      <c r="K30" s="15">
        <f t="shared" si="1"/>
        <v>0</v>
      </c>
      <c r="L30" s="116"/>
      <c r="M30" s="79">
        <v>19769.843037037037</v>
      </c>
    </row>
    <row r="31" spans="1:13" ht="39.6" x14ac:dyDescent="0.3">
      <c r="A31" s="15"/>
      <c r="B31" s="14" t="s">
        <v>2</v>
      </c>
      <c r="C31" s="64">
        <v>24</v>
      </c>
      <c r="D31" s="64" t="s">
        <v>59</v>
      </c>
      <c r="E31" s="64" t="s">
        <v>59</v>
      </c>
      <c r="F31" s="64" t="s">
        <v>33</v>
      </c>
      <c r="G31" s="90">
        <v>46850</v>
      </c>
      <c r="H31" s="59"/>
      <c r="I31" s="63"/>
      <c r="J31" s="15">
        <f t="shared" si="0"/>
        <v>0</v>
      </c>
      <c r="K31" s="15">
        <f t="shared" si="1"/>
        <v>0</v>
      </c>
      <c r="L31" s="116"/>
      <c r="M31" s="79">
        <v>112050.91422037038</v>
      </c>
    </row>
    <row r="32" spans="1:13" ht="39.6" x14ac:dyDescent="0.3">
      <c r="A32" s="15"/>
      <c r="B32" s="61" t="s">
        <v>2</v>
      </c>
      <c r="C32" s="64">
        <v>25</v>
      </c>
      <c r="D32" s="64" t="s">
        <v>60</v>
      </c>
      <c r="E32" s="64" t="s">
        <v>60</v>
      </c>
      <c r="F32" s="64" t="s">
        <v>33</v>
      </c>
      <c r="G32" s="74">
        <v>6910</v>
      </c>
      <c r="H32" s="59"/>
      <c r="I32" s="63"/>
      <c r="J32" s="15">
        <f t="shared" si="0"/>
        <v>0</v>
      </c>
      <c r="K32" s="15">
        <f t="shared" si="1"/>
        <v>0</v>
      </c>
      <c r="L32" s="116"/>
      <c r="M32" s="79">
        <v>15418.692481481479</v>
      </c>
    </row>
    <row r="33" spans="1:25" ht="39.6" x14ac:dyDescent="0.3">
      <c r="A33" s="15"/>
      <c r="B33" s="14" t="s">
        <v>2</v>
      </c>
      <c r="C33" s="64">
        <v>26</v>
      </c>
      <c r="D33" s="64" t="s">
        <v>61</v>
      </c>
      <c r="E33" s="64" t="s">
        <v>61</v>
      </c>
      <c r="F33" s="64" t="s">
        <v>33</v>
      </c>
      <c r="G33" s="93">
        <v>37890</v>
      </c>
      <c r="H33" s="59"/>
      <c r="I33" s="63"/>
      <c r="J33" s="15">
        <f t="shared" si="0"/>
        <v>0</v>
      </c>
      <c r="K33" s="15">
        <f t="shared" si="1"/>
        <v>0</v>
      </c>
      <c r="L33" s="116"/>
      <c r="M33" s="79">
        <v>90621.326356666686</v>
      </c>
    </row>
    <row r="34" spans="1:25" ht="39.6" x14ac:dyDescent="0.3">
      <c r="A34" s="15"/>
      <c r="B34" s="14" t="s">
        <v>2</v>
      </c>
      <c r="C34" s="64">
        <v>27</v>
      </c>
      <c r="D34" s="64" t="s">
        <v>62</v>
      </c>
      <c r="E34" s="64" t="s">
        <v>62</v>
      </c>
      <c r="F34" s="64" t="s">
        <v>33</v>
      </c>
      <c r="G34" s="74">
        <v>6260</v>
      </c>
      <c r="H34" s="59"/>
      <c r="I34" s="63"/>
      <c r="J34" s="15">
        <f t="shared" si="0"/>
        <v>0</v>
      </c>
      <c r="K34" s="15">
        <f t="shared" si="1"/>
        <v>0</v>
      </c>
      <c r="L34" s="116"/>
      <c r="M34" s="79">
        <v>38780.057770370375</v>
      </c>
    </row>
    <row r="35" spans="1:25" ht="39.6" x14ac:dyDescent="0.3">
      <c r="A35" s="15"/>
      <c r="B35" s="61" t="s">
        <v>2</v>
      </c>
      <c r="C35" s="64">
        <v>28</v>
      </c>
      <c r="D35" s="64" t="s">
        <v>63</v>
      </c>
      <c r="E35" s="64" t="s">
        <v>63</v>
      </c>
      <c r="F35" s="64" t="s">
        <v>33</v>
      </c>
      <c r="G35" s="74">
        <v>7885</v>
      </c>
      <c r="H35" s="59"/>
      <c r="I35" s="63"/>
      <c r="J35" s="15">
        <f t="shared" si="0"/>
        <v>0</v>
      </c>
      <c r="K35" s="15">
        <f t="shared" si="1"/>
        <v>0</v>
      </c>
      <c r="L35" s="116"/>
      <c r="M35" s="79">
        <v>48846.766057407403</v>
      </c>
    </row>
    <row r="36" spans="1:25" ht="39.6" x14ac:dyDescent="0.3">
      <c r="A36" s="15"/>
      <c r="B36" s="14" t="s">
        <v>2</v>
      </c>
      <c r="C36" s="64">
        <v>29</v>
      </c>
      <c r="D36" s="64" t="s">
        <v>64</v>
      </c>
      <c r="E36" s="64" t="s">
        <v>64</v>
      </c>
      <c r="F36" s="64" t="s">
        <v>33</v>
      </c>
      <c r="G36" s="74">
        <v>139133</v>
      </c>
      <c r="H36" s="59"/>
      <c r="I36" s="63"/>
      <c r="J36" s="15">
        <f t="shared" si="0"/>
        <v>0</v>
      </c>
      <c r="K36" s="15">
        <f t="shared" si="1"/>
        <v>0</v>
      </c>
      <c r="L36" s="116"/>
      <c r="M36" s="79">
        <v>844631.55972481472</v>
      </c>
    </row>
    <row r="37" spans="1:25" ht="39.6" x14ac:dyDescent="0.3">
      <c r="A37" s="15"/>
      <c r="B37" s="14" t="s">
        <v>2</v>
      </c>
      <c r="C37" s="64">
        <v>30</v>
      </c>
      <c r="D37" s="64" t="s">
        <v>65</v>
      </c>
      <c r="E37" s="64" t="s">
        <v>65</v>
      </c>
      <c r="F37" s="64" t="s">
        <v>33</v>
      </c>
      <c r="G37" s="74">
        <v>196600</v>
      </c>
      <c r="H37" s="59"/>
      <c r="I37" s="63"/>
      <c r="J37" s="15">
        <f t="shared" si="0"/>
        <v>0</v>
      </c>
      <c r="K37" s="15">
        <f t="shared" si="1"/>
        <v>0</v>
      </c>
      <c r="L37" s="116"/>
      <c r="M37" s="79">
        <v>1193495.1782962959</v>
      </c>
    </row>
    <row r="38" spans="1:25" ht="39.6" x14ac:dyDescent="0.3">
      <c r="A38" s="15"/>
      <c r="B38" s="61" t="s">
        <v>2</v>
      </c>
      <c r="C38" s="64">
        <v>31</v>
      </c>
      <c r="D38" s="64" t="s">
        <v>66</v>
      </c>
      <c r="E38" s="64" t="s">
        <v>66</v>
      </c>
      <c r="F38" s="64" t="s">
        <v>33</v>
      </c>
      <c r="G38" s="74">
        <v>252330</v>
      </c>
      <c r="H38" s="59"/>
      <c r="I38" s="63"/>
      <c r="J38" s="15">
        <f t="shared" si="0"/>
        <v>0</v>
      </c>
      <c r="K38" s="15">
        <f t="shared" si="1"/>
        <v>0</v>
      </c>
      <c r="L38" s="116"/>
      <c r="M38" s="79">
        <v>1531814.0302111108</v>
      </c>
    </row>
    <row r="39" spans="1:25" ht="39.6" x14ac:dyDescent="0.3">
      <c r="A39" s="15"/>
      <c r="B39" s="14" t="s">
        <v>2</v>
      </c>
      <c r="C39" s="64">
        <v>32</v>
      </c>
      <c r="D39" s="64" t="s">
        <v>67</v>
      </c>
      <c r="E39" s="64" t="s">
        <v>67</v>
      </c>
      <c r="F39" s="64" t="s">
        <v>33</v>
      </c>
      <c r="G39" s="74">
        <v>150982</v>
      </c>
      <c r="H39" s="15"/>
      <c r="I39" s="15"/>
      <c r="J39" s="15">
        <f t="shared" si="0"/>
        <v>0</v>
      </c>
      <c r="K39" s="15">
        <f t="shared" si="1"/>
        <v>0</v>
      </c>
      <c r="L39" s="116"/>
      <c r="M39" s="79">
        <v>916563.01632518496</v>
      </c>
    </row>
    <row r="40" spans="1:25" ht="39.6" x14ac:dyDescent="0.3">
      <c r="A40" s="15"/>
      <c r="B40" s="14" t="s">
        <v>2</v>
      </c>
      <c r="C40" s="64">
        <v>33</v>
      </c>
      <c r="D40" s="64" t="s">
        <v>68</v>
      </c>
      <c r="E40" s="64" t="s">
        <v>68</v>
      </c>
      <c r="F40" s="64" t="s">
        <v>33</v>
      </c>
      <c r="G40" s="74">
        <v>69075</v>
      </c>
      <c r="H40" s="15"/>
      <c r="I40" s="15"/>
      <c r="J40" s="15">
        <f t="shared" si="0"/>
        <v>0</v>
      </c>
      <c r="K40" s="15">
        <f t="shared" si="1"/>
        <v>0</v>
      </c>
      <c r="L40" s="116"/>
      <c r="M40" s="80">
        <v>471927.3075</v>
      </c>
    </row>
    <row r="41" spans="1:25" ht="39.6" x14ac:dyDescent="0.3">
      <c r="A41" s="15"/>
      <c r="B41" s="61" t="s">
        <v>2</v>
      </c>
      <c r="C41" s="64">
        <v>34</v>
      </c>
      <c r="D41" s="64" t="s">
        <v>69</v>
      </c>
      <c r="E41" s="64" t="s">
        <v>69</v>
      </c>
      <c r="F41" s="64" t="s">
        <v>33</v>
      </c>
      <c r="G41" s="74">
        <v>4043</v>
      </c>
      <c r="H41" s="15"/>
      <c r="I41" s="15"/>
      <c r="J41" s="15">
        <f t="shared" si="0"/>
        <v>0</v>
      </c>
      <c r="K41" s="15">
        <f t="shared" si="1"/>
        <v>0</v>
      </c>
      <c r="L41" s="116"/>
      <c r="M41" s="80">
        <v>6091.7603018518521</v>
      </c>
    </row>
    <row r="42" spans="1:25" ht="39.6" x14ac:dyDescent="0.3">
      <c r="A42" s="15"/>
      <c r="B42" s="14" t="s">
        <v>2</v>
      </c>
      <c r="C42" s="64">
        <v>35</v>
      </c>
      <c r="D42" s="64" t="s">
        <v>70</v>
      </c>
      <c r="E42" s="64" t="s">
        <v>70</v>
      </c>
      <c r="F42" s="64" t="s">
        <v>33</v>
      </c>
      <c r="G42" s="75">
        <v>3753</v>
      </c>
      <c r="H42" s="60"/>
      <c r="I42" s="60"/>
      <c r="J42" s="15">
        <f t="shared" si="0"/>
        <v>0</v>
      </c>
      <c r="K42" s="15">
        <f t="shared" si="1"/>
        <v>0</v>
      </c>
      <c r="L42" s="116"/>
      <c r="M42" s="81">
        <v>5654.8049500000006</v>
      </c>
      <c r="N42" s="2"/>
      <c r="O42" s="2"/>
      <c r="P42" s="2"/>
      <c r="Q42" s="2"/>
      <c r="R42" s="2"/>
      <c r="S42" s="2"/>
      <c r="T42" s="2"/>
      <c r="U42" s="2"/>
      <c r="V42" s="2"/>
      <c r="W42" s="2"/>
      <c r="X42" s="2"/>
      <c r="Y42" s="2"/>
    </row>
    <row r="43" spans="1:25" ht="39.6" x14ac:dyDescent="0.3">
      <c r="A43" s="15"/>
      <c r="B43" s="14" t="s">
        <v>2</v>
      </c>
      <c r="C43" s="64">
        <v>36</v>
      </c>
      <c r="D43" s="64" t="s">
        <v>71</v>
      </c>
      <c r="E43" s="64" t="s">
        <v>71</v>
      </c>
      <c r="F43" s="64" t="s">
        <v>33</v>
      </c>
      <c r="G43" s="75">
        <v>11799</v>
      </c>
      <c r="H43" s="51"/>
      <c r="I43" s="51"/>
      <c r="J43" s="15">
        <f t="shared" si="0"/>
        <v>0</v>
      </c>
      <c r="K43" s="15">
        <f t="shared" si="1"/>
        <v>0</v>
      </c>
      <c r="L43" s="116"/>
      <c r="M43" s="82">
        <v>17778.055850000001</v>
      </c>
      <c r="N43" s="2"/>
      <c r="O43" s="2"/>
      <c r="P43" s="2"/>
      <c r="Q43" s="2"/>
      <c r="R43" s="2"/>
      <c r="S43" s="2"/>
      <c r="T43" s="2"/>
      <c r="U43" s="2"/>
      <c r="V43" s="2"/>
      <c r="W43" s="2"/>
      <c r="X43" s="2"/>
      <c r="Y43" s="2"/>
    </row>
    <row r="44" spans="1:25" ht="39.6" x14ac:dyDescent="0.3">
      <c r="A44" s="15"/>
      <c r="B44" s="61" t="s">
        <v>2</v>
      </c>
      <c r="C44" s="64">
        <v>37</v>
      </c>
      <c r="D44" s="64" t="s">
        <v>72</v>
      </c>
      <c r="E44" s="64" t="s">
        <v>72</v>
      </c>
      <c r="F44" s="64" t="s">
        <v>33</v>
      </c>
      <c r="G44" s="93">
        <v>17466</v>
      </c>
      <c r="H44" s="51"/>
      <c r="I44" s="51"/>
      <c r="J44" s="15">
        <f t="shared" si="0"/>
        <v>0</v>
      </c>
      <c r="K44" s="15">
        <f t="shared" si="1"/>
        <v>0</v>
      </c>
      <c r="L44" s="116"/>
      <c r="M44" s="82">
        <v>26316.766122222223</v>
      </c>
      <c r="N44" s="2"/>
      <c r="O44" s="2"/>
      <c r="P44" s="2"/>
      <c r="Q44" s="2"/>
      <c r="R44" s="2"/>
      <c r="S44" s="2"/>
      <c r="T44" s="2"/>
      <c r="U44" s="2"/>
      <c r="V44" s="2"/>
      <c r="W44" s="2"/>
      <c r="X44" s="2"/>
      <c r="Y44" s="2"/>
    </row>
    <row r="45" spans="1:25" ht="39.6" x14ac:dyDescent="0.4">
      <c r="A45" s="15"/>
      <c r="B45" s="14" t="s">
        <v>2</v>
      </c>
      <c r="C45" s="64">
        <v>38</v>
      </c>
      <c r="D45" s="64" t="s">
        <v>73</v>
      </c>
      <c r="E45" s="64" t="s">
        <v>73</v>
      </c>
      <c r="F45" s="64" t="s">
        <v>33</v>
      </c>
      <c r="G45" s="93">
        <v>18458</v>
      </c>
      <c r="H45" s="52"/>
      <c r="I45" s="52"/>
      <c r="J45" s="15">
        <f t="shared" si="0"/>
        <v>0</v>
      </c>
      <c r="K45" s="15">
        <f t="shared" si="1"/>
        <v>0</v>
      </c>
      <c r="L45" s="116"/>
      <c r="M45" s="82">
        <v>27811.454774074075</v>
      </c>
      <c r="N45" s="5"/>
      <c r="O45" s="5"/>
      <c r="P45" s="5"/>
      <c r="Q45" s="5"/>
      <c r="R45" s="5"/>
      <c r="S45" s="5"/>
      <c r="T45" s="5"/>
      <c r="U45" s="5"/>
      <c r="V45" s="5"/>
      <c r="W45" s="5"/>
      <c r="X45" s="5"/>
      <c r="Y45" s="5"/>
    </row>
    <row r="46" spans="1:25" ht="39.6" x14ac:dyDescent="0.4">
      <c r="A46" s="15"/>
      <c r="B46" s="14" t="s">
        <v>2</v>
      </c>
      <c r="C46" s="64">
        <v>39</v>
      </c>
      <c r="D46" s="64" t="s">
        <v>74</v>
      </c>
      <c r="E46" s="64" t="s">
        <v>74</v>
      </c>
      <c r="F46" s="64" t="s">
        <v>33</v>
      </c>
      <c r="G46" s="75">
        <v>2696</v>
      </c>
      <c r="H46" s="52"/>
      <c r="I46" s="52"/>
      <c r="J46" s="15">
        <f t="shared" si="0"/>
        <v>0</v>
      </c>
      <c r="K46" s="15">
        <f t="shared" si="1"/>
        <v>0</v>
      </c>
      <c r="L46" s="116"/>
      <c r="M46" s="82">
        <v>4062.1780296296297</v>
      </c>
      <c r="N46" s="5"/>
      <c r="O46" s="5"/>
      <c r="P46" s="5"/>
      <c r="Q46" s="5"/>
      <c r="R46" s="5"/>
      <c r="S46" s="5"/>
      <c r="T46" s="5"/>
      <c r="U46" s="5"/>
      <c r="V46" s="5"/>
      <c r="W46" s="5"/>
    </row>
    <row r="47" spans="1:25" ht="39.6" x14ac:dyDescent="0.4">
      <c r="A47" s="15"/>
      <c r="B47" s="61" t="s">
        <v>2</v>
      </c>
      <c r="C47" s="64">
        <v>40</v>
      </c>
      <c r="D47" s="64" t="s">
        <v>75</v>
      </c>
      <c r="E47" s="64" t="s">
        <v>75</v>
      </c>
      <c r="F47" s="64" t="s">
        <v>33</v>
      </c>
      <c r="G47" s="75">
        <v>1426</v>
      </c>
      <c r="H47" s="52"/>
      <c r="I47" s="52"/>
      <c r="J47" s="15">
        <f t="shared" si="0"/>
        <v>0</v>
      </c>
      <c r="K47" s="15">
        <f t="shared" si="1"/>
        <v>0</v>
      </c>
      <c r="L47" s="116"/>
      <c r="M47" s="82">
        <v>2148.6149370370372</v>
      </c>
      <c r="N47" s="5"/>
      <c r="O47" s="5"/>
      <c r="P47" s="5"/>
      <c r="Q47" s="5"/>
      <c r="R47" s="5"/>
      <c r="S47" s="5"/>
      <c r="T47" s="5"/>
      <c r="U47" s="5"/>
      <c r="V47" s="5"/>
      <c r="W47" s="5"/>
    </row>
    <row r="48" spans="1:25" ht="39.6" x14ac:dyDescent="0.3">
      <c r="A48" s="15"/>
      <c r="B48" s="14" t="s">
        <v>2</v>
      </c>
      <c r="C48" s="64">
        <v>41</v>
      </c>
      <c r="D48" s="64" t="s">
        <v>76</v>
      </c>
      <c r="E48" s="64" t="s">
        <v>76</v>
      </c>
      <c r="F48" s="64" t="s">
        <v>33</v>
      </c>
      <c r="G48" s="75">
        <v>3860</v>
      </c>
      <c r="H48" s="15"/>
      <c r="I48" s="15"/>
      <c r="J48" s="15">
        <f t="shared" si="0"/>
        <v>0</v>
      </c>
      <c r="K48" s="15">
        <f t="shared" si="1"/>
        <v>0</v>
      </c>
      <c r="L48" s="116"/>
      <c r="M48" s="80">
        <v>5816.0264074074084</v>
      </c>
    </row>
    <row r="49" spans="1:13" ht="39.6" x14ac:dyDescent="0.3">
      <c r="A49" s="15"/>
      <c r="B49" s="14" t="s">
        <v>2</v>
      </c>
      <c r="C49" s="64">
        <v>42</v>
      </c>
      <c r="D49" s="64" t="s">
        <v>77</v>
      </c>
      <c r="E49" s="64" t="s">
        <v>77</v>
      </c>
      <c r="F49" s="64" t="s">
        <v>33</v>
      </c>
      <c r="G49" s="75">
        <v>3012</v>
      </c>
      <c r="H49" s="15"/>
      <c r="I49" s="15"/>
      <c r="J49" s="15">
        <f t="shared" si="0"/>
        <v>0</v>
      </c>
      <c r="K49" s="15">
        <f t="shared" si="1"/>
        <v>0</v>
      </c>
      <c r="L49" s="116"/>
      <c r="M49" s="80">
        <v>4538.3086888888893</v>
      </c>
    </row>
    <row r="50" spans="1:13" ht="39.6" x14ac:dyDescent="0.3">
      <c r="B50" s="61" t="s">
        <v>2</v>
      </c>
      <c r="C50" s="64">
        <v>43</v>
      </c>
      <c r="D50" s="64" t="s">
        <v>78</v>
      </c>
      <c r="E50" s="64" t="s">
        <v>78</v>
      </c>
      <c r="F50" s="64" t="s">
        <v>33</v>
      </c>
      <c r="G50" s="93">
        <v>3683</v>
      </c>
      <c r="H50" s="62"/>
      <c r="I50" s="62"/>
      <c r="J50" s="15">
        <f t="shared" ref="J50:J113" si="2">H50*G50</f>
        <v>0</v>
      </c>
      <c r="K50" s="15">
        <f t="shared" ref="K50:K113" si="3">I50*G50</f>
        <v>0</v>
      </c>
      <c r="L50" s="116"/>
      <c r="M50" s="86">
        <v>123220.60869333334</v>
      </c>
    </row>
    <row r="51" spans="1:13" ht="39.6" x14ac:dyDescent="0.3">
      <c r="B51" s="14" t="s">
        <v>2</v>
      </c>
      <c r="C51" s="64">
        <v>44</v>
      </c>
      <c r="D51" s="64" t="s">
        <v>79</v>
      </c>
      <c r="E51" s="64" t="s">
        <v>79</v>
      </c>
      <c r="F51" s="64" t="s">
        <v>33</v>
      </c>
      <c r="G51" s="74">
        <v>106494</v>
      </c>
      <c r="H51" s="15"/>
      <c r="I51" s="15"/>
      <c r="J51" s="15">
        <f t="shared" si="2"/>
        <v>0</v>
      </c>
      <c r="K51" s="15">
        <f t="shared" si="3"/>
        <v>0</v>
      </c>
      <c r="L51" s="116"/>
      <c r="M51" s="83">
        <v>1322868.4680000003</v>
      </c>
    </row>
    <row r="52" spans="1:13" s="2" customFormat="1" ht="39.6" x14ac:dyDescent="0.3">
      <c r="B52" s="14" t="s">
        <v>2</v>
      </c>
      <c r="C52" s="64">
        <v>45</v>
      </c>
      <c r="D52" s="64" t="s">
        <v>80</v>
      </c>
      <c r="E52" s="64" t="s">
        <v>80</v>
      </c>
      <c r="F52" s="64" t="s">
        <v>33</v>
      </c>
      <c r="G52" s="73">
        <v>79695</v>
      </c>
      <c r="H52" s="51"/>
      <c r="I52" s="51"/>
      <c r="J52" s="15">
        <f t="shared" si="2"/>
        <v>0</v>
      </c>
      <c r="K52" s="15">
        <f t="shared" si="3"/>
        <v>0</v>
      </c>
      <c r="L52" s="116"/>
      <c r="M52" s="84">
        <v>294589.78998166666</v>
      </c>
    </row>
    <row r="53" spans="1:13" s="5" customFormat="1" ht="39.6" x14ac:dyDescent="0.4">
      <c r="B53" s="61" t="s">
        <v>2</v>
      </c>
      <c r="C53" s="64">
        <v>46</v>
      </c>
      <c r="D53" s="64" t="s">
        <v>81</v>
      </c>
      <c r="E53" s="64" t="s">
        <v>81</v>
      </c>
      <c r="F53" s="64" t="s">
        <v>33</v>
      </c>
      <c r="G53" s="90">
        <v>301062</v>
      </c>
      <c r="H53" s="52"/>
      <c r="I53" s="52"/>
      <c r="J53" s="15">
        <f t="shared" si="2"/>
        <v>0</v>
      </c>
      <c r="K53" s="15">
        <f t="shared" si="3"/>
        <v>0</v>
      </c>
      <c r="L53" s="116"/>
      <c r="M53" s="84">
        <v>2325596.6827244447</v>
      </c>
    </row>
    <row r="54" spans="1:13" s="5" customFormat="1" ht="39.6" x14ac:dyDescent="0.4">
      <c r="B54" s="14" t="s">
        <v>2</v>
      </c>
      <c r="C54" s="64">
        <v>47</v>
      </c>
      <c r="D54" s="64" t="s">
        <v>82</v>
      </c>
      <c r="E54" s="64" t="s">
        <v>82</v>
      </c>
      <c r="F54" s="64" t="s">
        <v>33</v>
      </c>
      <c r="G54" s="76">
        <v>92719</v>
      </c>
      <c r="H54" s="52"/>
      <c r="I54" s="52"/>
      <c r="J54" s="15">
        <f t="shared" si="2"/>
        <v>0</v>
      </c>
      <c r="K54" s="15">
        <f t="shared" si="3"/>
        <v>0</v>
      </c>
      <c r="L54" s="116"/>
      <c r="M54" s="84">
        <v>1264264.8592953703</v>
      </c>
    </row>
    <row r="55" spans="1:13" s="5" customFormat="1" ht="39.6" x14ac:dyDescent="0.4">
      <c r="B55" s="14" t="s">
        <v>2</v>
      </c>
      <c r="C55" s="64">
        <v>48</v>
      </c>
      <c r="D55" s="64" t="s">
        <v>83</v>
      </c>
      <c r="E55" s="64" t="s">
        <v>83</v>
      </c>
      <c r="F55" s="64" t="s">
        <v>33</v>
      </c>
      <c r="G55" s="76">
        <v>403050</v>
      </c>
      <c r="H55" s="52"/>
      <c r="I55" s="52"/>
      <c r="J55" s="15">
        <f t="shared" si="2"/>
        <v>0</v>
      </c>
      <c r="K55" s="15">
        <f t="shared" si="3"/>
        <v>0</v>
      </c>
      <c r="L55" s="116"/>
      <c r="M55" s="84">
        <v>83444.784999999989</v>
      </c>
    </row>
    <row r="56" spans="1:13" customFormat="1" ht="39.6" x14ac:dyDescent="0.3">
      <c r="B56" s="61" t="s">
        <v>2</v>
      </c>
      <c r="C56" s="64">
        <v>49</v>
      </c>
      <c r="D56" s="64" t="s">
        <v>84</v>
      </c>
      <c r="E56" s="64" t="s">
        <v>84</v>
      </c>
      <c r="F56" s="64" t="s">
        <v>33</v>
      </c>
      <c r="G56" s="74">
        <v>9615</v>
      </c>
      <c r="H56" s="67"/>
      <c r="I56" s="67"/>
      <c r="J56" s="15">
        <f t="shared" si="2"/>
        <v>0</v>
      </c>
      <c r="K56" s="15">
        <f t="shared" si="3"/>
        <v>0</v>
      </c>
      <c r="L56" s="116"/>
      <c r="M56" s="85">
        <v>106166.69333333334</v>
      </c>
    </row>
    <row r="57" spans="1:13" ht="39.6" x14ac:dyDescent="0.3">
      <c r="B57" s="14" t="s">
        <v>2</v>
      </c>
      <c r="C57" s="64">
        <v>50</v>
      </c>
      <c r="D57" s="64" t="s">
        <v>85</v>
      </c>
      <c r="E57" s="64" t="s">
        <v>85</v>
      </c>
      <c r="F57" s="64" t="s">
        <v>33</v>
      </c>
      <c r="G57" s="74">
        <v>29580</v>
      </c>
      <c r="H57" s="15"/>
      <c r="I57" s="15"/>
      <c r="J57" s="15">
        <f t="shared" si="2"/>
        <v>0</v>
      </c>
      <c r="K57" s="15">
        <f t="shared" si="3"/>
        <v>0</v>
      </c>
      <c r="L57" s="116"/>
      <c r="M57" s="83">
        <v>714472.03333333333</v>
      </c>
    </row>
    <row r="58" spans="1:13" ht="39.6" x14ac:dyDescent="0.3">
      <c r="B58" s="14" t="s">
        <v>2</v>
      </c>
      <c r="C58" s="64">
        <v>51</v>
      </c>
      <c r="D58" s="64" t="s">
        <v>86</v>
      </c>
      <c r="E58" s="64" t="s">
        <v>86</v>
      </c>
      <c r="F58" s="64" t="s">
        <v>33</v>
      </c>
      <c r="G58" s="77">
        <v>12030</v>
      </c>
      <c r="H58" s="15"/>
      <c r="I58" s="15"/>
      <c r="J58" s="15">
        <f t="shared" si="2"/>
        <v>0</v>
      </c>
      <c r="K58" s="15">
        <f t="shared" si="3"/>
        <v>0</v>
      </c>
      <c r="L58" s="116"/>
      <c r="M58" s="83">
        <v>290571.28333333333</v>
      </c>
    </row>
    <row r="59" spans="1:13" ht="39.6" x14ac:dyDescent="0.3">
      <c r="B59" s="61" t="s">
        <v>2</v>
      </c>
      <c r="C59" s="64">
        <v>52</v>
      </c>
      <c r="D59" s="64" t="s">
        <v>87</v>
      </c>
      <c r="E59" s="64" t="s">
        <v>87</v>
      </c>
      <c r="F59" s="64" t="s">
        <v>33</v>
      </c>
      <c r="G59" s="74">
        <v>13690</v>
      </c>
      <c r="H59" s="15"/>
      <c r="I59" s="15"/>
      <c r="J59" s="15">
        <f t="shared" si="2"/>
        <v>0</v>
      </c>
      <c r="K59" s="15">
        <f t="shared" si="3"/>
        <v>0</v>
      </c>
      <c r="L59" s="116"/>
      <c r="M59" s="83">
        <v>425142.95</v>
      </c>
    </row>
    <row r="60" spans="1:13" ht="39.6" x14ac:dyDescent="0.3">
      <c r="B60" s="14" t="s">
        <v>2</v>
      </c>
      <c r="C60" s="64">
        <v>53</v>
      </c>
      <c r="D60" s="64" t="s">
        <v>88</v>
      </c>
      <c r="E60" s="64" t="s">
        <v>88</v>
      </c>
      <c r="F60" s="64" t="s">
        <v>33</v>
      </c>
      <c r="G60" s="74">
        <v>7270</v>
      </c>
      <c r="H60" s="15"/>
      <c r="I60" s="15"/>
      <c r="J60" s="15">
        <f t="shared" si="2"/>
        <v>0</v>
      </c>
      <c r="K60" s="15">
        <f t="shared" si="3"/>
        <v>0</v>
      </c>
      <c r="L60" s="116"/>
      <c r="M60" s="83">
        <v>225769.85</v>
      </c>
    </row>
    <row r="61" spans="1:13" ht="39.6" x14ac:dyDescent="0.3">
      <c r="B61" s="14" t="s">
        <v>2</v>
      </c>
      <c r="C61" s="64">
        <v>54</v>
      </c>
      <c r="D61" s="64" t="s">
        <v>89</v>
      </c>
      <c r="E61" s="64" t="s">
        <v>89</v>
      </c>
      <c r="F61" s="64" t="s">
        <v>33</v>
      </c>
      <c r="G61" s="74">
        <v>1440</v>
      </c>
      <c r="H61" s="15"/>
      <c r="I61" s="15"/>
      <c r="J61" s="15">
        <f t="shared" si="2"/>
        <v>0</v>
      </c>
      <c r="K61" s="15">
        <f t="shared" si="3"/>
        <v>0</v>
      </c>
      <c r="L61" s="116"/>
      <c r="M61" s="83">
        <v>44719.200000000004</v>
      </c>
    </row>
    <row r="62" spans="1:13" ht="39.6" x14ac:dyDescent="0.3">
      <c r="B62" s="61" t="s">
        <v>2</v>
      </c>
      <c r="C62" s="64">
        <v>55</v>
      </c>
      <c r="D62" s="64" t="s">
        <v>90</v>
      </c>
      <c r="E62" s="64" t="s">
        <v>90</v>
      </c>
      <c r="F62" s="64" t="s">
        <v>33</v>
      </c>
      <c r="G62" s="74">
        <v>14570</v>
      </c>
      <c r="H62" s="15"/>
      <c r="I62" s="15"/>
      <c r="J62" s="15">
        <f t="shared" si="2"/>
        <v>0</v>
      </c>
      <c r="K62" s="15">
        <f t="shared" si="3"/>
        <v>0</v>
      </c>
      <c r="L62" s="116"/>
      <c r="M62" s="83">
        <v>452471.35000000003</v>
      </c>
    </row>
    <row r="63" spans="1:13" ht="39.6" x14ac:dyDescent="0.3">
      <c r="B63" s="14" t="s">
        <v>2</v>
      </c>
      <c r="C63" s="64">
        <v>56</v>
      </c>
      <c r="D63" s="64" t="s">
        <v>91</v>
      </c>
      <c r="E63" s="64" t="s">
        <v>91</v>
      </c>
      <c r="F63" s="64" t="s">
        <v>33</v>
      </c>
      <c r="G63" s="74">
        <v>9880</v>
      </c>
      <c r="H63" s="15"/>
      <c r="I63" s="15"/>
      <c r="J63" s="15">
        <f t="shared" si="2"/>
        <v>0</v>
      </c>
      <c r="K63" s="15">
        <f t="shared" si="3"/>
        <v>0</v>
      </c>
      <c r="L63" s="116"/>
      <c r="M63" s="83">
        <v>306823.39999999997</v>
      </c>
    </row>
    <row r="64" spans="1:13" ht="39.6" x14ac:dyDescent="0.3">
      <c r="B64" s="14" t="s">
        <v>2</v>
      </c>
      <c r="C64" s="64">
        <v>57</v>
      </c>
      <c r="D64" s="64" t="s">
        <v>92</v>
      </c>
      <c r="E64" s="64" t="s">
        <v>92</v>
      </c>
      <c r="F64" s="64" t="s">
        <v>33</v>
      </c>
      <c r="G64" s="74">
        <v>5300</v>
      </c>
      <c r="H64" s="15"/>
      <c r="I64" s="15"/>
      <c r="J64" s="15">
        <f t="shared" si="2"/>
        <v>0</v>
      </c>
      <c r="K64" s="15">
        <f t="shared" si="3"/>
        <v>0</v>
      </c>
      <c r="L64" s="116"/>
      <c r="M64" s="83">
        <v>128015.61111111109</v>
      </c>
    </row>
    <row r="65" spans="2:13" ht="39.6" x14ac:dyDescent="0.3">
      <c r="B65" s="61" t="s">
        <v>2</v>
      </c>
      <c r="C65" s="64">
        <v>58</v>
      </c>
      <c r="D65" s="64" t="s">
        <v>93</v>
      </c>
      <c r="E65" s="64" t="s">
        <v>93</v>
      </c>
      <c r="F65" s="64" t="s">
        <v>33</v>
      </c>
      <c r="G65" s="74">
        <v>31240</v>
      </c>
      <c r="H65" s="15"/>
      <c r="I65" s="15"/>
      <c r="J65" s="15">
        <f t="shared" si="2"/>
        <v>0</v>
      </c>
      <c r="K65" s="15">
        <f t="shared" si="3"/>
        <v>0</v>
      </c>
      <c r="L65" s="116"/>
      <c r="M65" s="83">
        <v>754567.48888888885</v>
      </c>
    </row>
    <row r="66" spans="2:13" ht="39.6" x14ac:dyDescent="0.3">
      <c r="B66" s="14" t="s">
        <v>2</v>
      </c>
      <c r="C66" s="64">
        <v>59</v>
      </c>
      <c r="D66" s="64" t="s">
        <v>94</v>
      </c>
      <c r="E66" s="64" t="s">
        <v>94</v>
      </c>
      <c r="F66" s="64" t="s">
        <v>33</v>
      </c>
      <c r="G66" s="74">
        <v>61350</v>
      </c>
      <c r="H66" s="15"/>
      <c r="I66" s="15"/>
      <c r="J66" s="15">
        <f t="shared" si="2"/>
        <v>0</v>
      </c>
      <c r="K66" s="15">
        <f t="shared" si="3"/>
        <v>0</v>
      </c>
      <c r="L66" s="116"/>
      <c r="M66" s="83">
        <v>1481841.0833333333</v>
      </c>
    </row>
    <row r="67" spans="2:13" ht="39.6" x14ac:dyDescent="0.3">
      <c r="B67" s="14" t="s">
        <v>2</v>
      </c>
      <c r="C67" s="64">
        <v>60</v>
      </c>
      <c r="D67" s="64" t="s">
        <v>95</v>
      </c>
      <c r="E67" s="64" t="s">
        <v>95</v>
      </c>
      <c r="F67" s="64" t="s">
        <v>33</v>
      </c>
      <c r="G67" s="74">
        <v>355215</v>
      </c>
      <c r="H67" s="15"/>
      <c r="I67" s="15"/>
      <c r="J67" s="15">
        <f t="shared" si="2"/>
        <v>0</v>
      </c>
      <c r="K67" s="15">
        <f t="shared" si="3"/>
        <v>0</v>
      </c>
      <c r="L67" s="116"/>
      <c r="M67" s="83">
        <v>4800615.6090277778</v>
      </c>
    </row>
    <row r="68" spans="2:13" ht="39.6" x14ac:dyDescent="0.3">
      <c r="B68" s="61" t="s">
        <v>2</v>
      </c>
      <c r="C68" s="64">
        <v>61</v>
      </c>
      <c r="D68" s="64" t="s">
        <v>96</v>
      </c>
      <c r="E68" s="64" t="s">
        <v>96</v>
      </c>
      <c r="F68" s="64" t="s">
        <v>33</v>
      </c>
      <c r="G68" s="74">
        <v>121030</v>
      </c>
      <c r="H68" s="15"/>
      <c r="I68" s="15"/>
      <c r="J68" s="15">
        <f t="shared" si="2"/>
        <v>0</v>
      </c>
      <c r="K68" s="15">
        <f t="shared" si="3"/>
        <v>0</v>
      </c>
      <c r="L68" s="116"/>
      <c r="M68" s="83">
        <v>623925.38390000002</v>
      </c>
    </row>
    <row r="69" spans="2:13" ht="39.6" x14ac:dyDescent="0.3">
      <c r="B69" s="14" t="s">
        <v>2</v>
      </c>
      <c r="C69" s="64">
        <v>62</v>
      </c>
      <c r="D69" s="64" t="s">
        <v>97</v>
      </c>
      <c r="E69" s="64" t="s">
        <v>97</v>
      </c>
      <c r="F69" s="64" t="s">
        <v>33</v>
      </c>
      <c r="G69" s="74">
        <v>346900</v>
      </c>
      <c r="H69" s="15"/>
      <c r="I69" s="15"/>
      <c r="J69" s="15">
        <f t="shared" si="2"/>
        <v>0</v>
      </c>
      <c r="K69" s="15">
        <f t="shared" si="3"/>
        <v>0</v>
      </c>
      <c r="L69" s="116"/>
      <c r="M69" s="83">
        <v>342062.0490870371</v>
      </c>
    </row>
    <row r="70" spans="2:13" ht="39.6" x14ac:dyDescent="0.3">
      <c r="B70" s="14" t="s">
        <v>2</v>
      </c>
      <c r="C70" s="64">
        <v>63</v>
      </c>
      <c r="D70" s="64" t="s">
        <v>98</v>
      </c>
      <c r="E70" s="64" t="s">
        <v>98</v>
      </c>
      <c r="F70" s="64" t="s">
        <v>33</v>
      </c>
      <c r="G70" s="76">
        <v>4864900</v>
      </c>
      <c r="H70" s="15"/>
      <c r="I70" s="15"/>
      <c r="J70" s="15">
        <f t="shared" si="2"/>
        <v>0</v>
      </c>
      <c r="K70" s="15">
        <f t="shared" si="3"/>
        <v>0</v>
      </c>
      <c r="L70" s="116"/>
      <c r="M70" s="83">
        <v>1225981.9173129627</v>
      </c>
    </row>
    <row r="71" spans="2:13" ht="39.6" x14ac:dyDescent="0.3">
      <c r="B71" s="61" t="s">
        <v>2</v>
      </c>
      <c r="C71" s="64">
        <v>64</v>
      </c>
      <c r="D71" s="64" t="s">
        <v>99</v>
      </c>
      <c r="E71" s="64" t="s">
        <v>99</v>
      </c>
      <c r="F71" s="64" t="s">
        <v>33</v>
      </c>
      <c r="G71" s="76">
        <v>2380</v>
      </c>
      <c r="H71" s="15"/>
      <c r="I71" s="15"/>
      <c r="J71" s="15">
        <f t="shared" si="2"/>
        <v>0</v>
      </c>
      <c r="K71" s="15">
        <f t="shared" si="3"/>
        <v>0</v>
      </c>
      <c r="L71" s="116"/>
      <c r="M71" s="83">
        <v>2655.3175185185182</v>
      </c>
    </row>
    <row r="72" spans="2:13" ht="39.6" x14ac:dyDescent="0.3">
      <c r="B72" s="14" t="s">
        <v>2</v>
      </c>
      <c r="C72" s="64">
        <v>65</v>
      </c>
      <c r="D72" s="64" t="s">
        <v>100</v>
      </c>
      <c r="E72" s="64" t="s">
        <v>100</v>
      </c>
      <c r="F72" s="64" t="s">
        <v>33</v>
      </c>
      <c r="G72" s="76">
        <v>6430</v>
      </c>
      <c r="H72" s="15"/>
      <c r="I72" s="15"/>
      <c r="J72" s="15">
        <f t="shared" si="2"/>
        <v>0</v>
      </c>
      <c r="K72" s="15">
        <f t="shared" si="3"/>
        <v>0</v>
      </c>
      <c r="L72" s="116"/>
      <c r="M72" s="83">
        <v>13312.243333333334</v>
      </c>
    </row>
    <row r="73" spans="2:13" ht="39.6" x14ac:dyDescent="0.3">
      <c r="B73" s="14" t="s">
        <v>2</v>
      </c>
      <c r="C73" s="64">
        <v>66</v>
      </c>
      <c r="D73" s="64" t="s">
        <v>101</v>
      </c>
      <c r="E73" s="64" t="s">
        <v>101</v>
      </c>
      <c r="F73" s="64" t="s">
        <v>33</v>
      </c>
      <c r="G73" s="76">
        <v>57092</v>
      </c>
      <c r="H73" s="15"/>
      <c r="I73" s="15"/>
      <c r="J73" s="15">
        <f t="shared" si="2"/>
        <v>0</v>
      </c>
      <c r="K73" s="15">
        <f t="shared" si="3"/>
        <v>0</v>
      </c>
      <c r="L73" s="116"/>
      <c r="M73" s="83">
        <v>88708.70273533334</v>
      </c>
    </row>
    <row r="74" spans="2:13" ht="39.6" x14ac:dyDescent="0.3">
      <c r="B74" s="61" t="s">
        <v>2</v>
      </c>
      <c r="C74" s="64">
        <v>67</v>
      </c>
      <c r="D74" s="64" t="s">
        <v>102</v>
      </c>
      <c r="E74" s="64" t="s">
        <v>102</v>
      </c>
      <c r="F74" s="64" t="s">
        <v>33</v>
      </c>
      <c r="G74" s="76">
        <v>63419</v>
      </c>
      <c r="H74" s="15"/>
      <c r="I74" s="15"/>
      <c r="J74" s="15">
        <f t="shared" si="2"/>
        <v>0</v>
      </c>
      <c r="K74" s="15">
        <f t="shared" si="3"/>
        <v>0</v>
      </c>
      <c r="L74" s="116"/>
      <c r="M74" s="83">
        <v>131298.46966666667</v>
      </c>
    </row>
    <row r="75" spans="2:13" ht="39.6" x14ac:dyDescent="0.3">
      <c r="B75" s="14" t="s">
        <v>2</v>
      </c>
      <c r="C75" s="64">
        <v>68</v>
      </c>
      <c r="D75" s="64" t="s">
        <v>103</v>
      </c>
      <c r="E75" s="64" t="s">
        <v>103</v>
      </c>
      <c r="F75" s="64" t="s">
        <v>33</v>
      </c>
      <c r="G75" s="76">
        <v>92007</v>
      </c>
      <c r="H75" s="15"/>
      <c r="I75" s="15"/>
      <c r="J75" s="15">
        <f t="shared" si="2"/>
        <v>0</v>
      </c>
      <c r="K75" s="15">
        <f t="shared" si="3"/>
        <v>0</v>
      </c>
      <c r="L75" s="116"/>
      <c r="M75" s="83">
        <v>190485.15899999999</v>
      </c>
    </row>
    <row r="76" spans="2:13" ht="39.6" x14ac:dyDescent="0.3">
      <c r="B76" s="14" t="s">
        <v>2</v>
      </c>
      <c r="C76" s="64">
        <v>69</v>
      </c>
      <c r="D76" s="64" t="s">
        <v>104</v>
      </c>
      <c r="E76" s="64" t="s">
        <v>104</v>
      </c>
      <c r="F76" s="64" t="s">
        <v>33</v>
      </c>
      <c r="G76" s="76">
        <v>19360</v>
      </c>
      <c r="H76" s="15"/>
      <c r="I76" s="15"/>
      <c r="J76" s="15">
        <f t="shared" si="2"/>
        <v>0</v>
      </c>
      <c r="K76" s="15">
        <f t="shared" si="3"/>
        <v>0</v>
      </c>
      <c r="L76" s="116"/>
      <c r="M76" s="83">
        <v>40081.653333333328</v>
      </c>
    </row>
    <row r="77" spans="2:13" ht="39.6" x14ac:dyDescent="0.3">
      <c r="B77" s="61" t="s">
        <v>2</v>
      </c>
      <c r="C77" s="64">
        <v>70</v>
      </c>
      <c r="D77" s="64" t="s">
        <v>105</v>
      </c>
      <c r="E77" s="64" t="s">
        <v>105</v>
      </c>
      <c r="F77" s="64" t="s">
        <v>33</v>
      </c>
      <c r="G77" s="76">
        <v>25450</v>
      </c>
      <c r="H77" s="15"/>
      <c r="I77" s="15"/>
      <c r="J77" s="15">
        <f t="shared" si="2"/>
        <v>0</v>
      </c>
      <c r="K77" s="15">
        <f t="shared" si="3"/>
        <v>0</v>
      </c>
      <c r="L77" s="116"/>
      <c r="M77" s="83">
        <v>39543.832491666668</v>
      </c>
    </row>
    <row r="78" spans="2:13" ht="39.6" x14ac:dyDescent="0.3">
      <c r="B78" s="14" t="s">
        <v>2</v>
      </c>
      <c r="C78" s="64">
        <v>71</v>
      </c>
      <c r="D78" s="64" t="s">
        <v>106</v>
      </c>
      <c r="E78" s="64" t="s">
        <v>106</v>
      </c>
      <c r="F78" s="64" t="s">
        <v>33</v>
      </c>
      <c r="G78" s="76">
        <v>5180</v>
      </c>
      <c r="H78" s="15"/>
      <c r="I78" s="15"/>
      <c r="J78" s="15">
        <f t="shared" si="2"/>
        <v>0</v>
      </c>
      <c r="K78" s="15">
        <f t="shared" si="3"/>
        <v>0</v>
      </c>
      <c r="L78" s="116"/>
      <c r="M78" s="83">
        <v>10724.326666666664</v>
      </c>
    </row>
    <row r="79" spans="2:13" ht="39.6" x14ac:dyDescent="0.3">
      <c r="B79" s="14" t="s">
        <v>2</v>
      </c>
      <c r="C79" s="64">
        <v>72</v>
      </c>
      <c r="D79" s="64" t="s">
        <v>107</v>
      </c>
      <c r="E79" s="64" t="s">
        <v>107</v>
      </c>
      <c r="F79" s="64" t="s">
        <v>33</v>
      </c>
      <c r="G79" s="76">
        <v>608</v>
      </c>
      <c r="H79" s="15"/>
      <c r="I79" s="15"/>
      <c r="J79" s="15">
        <f t="shared" si="2"/>
        <v>0</v>
      </c>
      <c r="K79" s="15">
        <f t="shared" si="3"/>
        <v>0</v>
      </c>
      <c r="L79" s="116"/>
      <c r="M79" s="83">
        <v>51364.50992592593</v>
      </c>
    </row>
    <row r="80" spans="2:13" ht="39.6" x14ac:dyDescent="0.3">
      <c r="B80" s="61" t="s">
        <v>2</v>
      </c>
      <c r="C80" s="64">
        <v>73</v>
      </c>
      <c r="D80" s="64" t="s">
        <v>108</v>
      </c>
      <c r="E80" s="64" t="s">
        <v>108</v>
      </c>
      <c r="F80" s="64" t="s">
        <v>33</v>
      </c>
      <c r="G80" s="76">
        <v>744</v>
      </c>
      <c r="H80" s="15"/>
      <c r="I80" s="15"/>
      <c r="J80" s="15">
        <f t="shared" si="2"/>
        <v>0</v>
      </c>
      <c r="K80" s="15">
        <f t="shared" si="3"/>
        <v>0</v>
      </c>
      <c r="L80" s="116"/>
      <c r="M80" s="83">
        <v>36368.855555555558</v>
      </c>
    </row>
    <row r="81" spans="2:13" ht="39.6" x14ac:dyDescent="0.3">
      <c r="B81" s="14" t="s">
        <v>2</v>
      </c>
      <c r="C81" s="64">
        <v>74</v>
      </c>
      <c r="D81" s="64" t="s">
        <v>109</v>
      </c>
      <c r="E81" s="64" t="s">
        <v>109</v>
      </c>
      <c r="F81" s="64" t="s">
        <v>33</v>
      </c>
      <c r="G81" s="76">
        <v>410</v>
      </c>
      <c r="H81" s="15"/>
      <c r="I81" s="15"/>
      <c r="J81" s="15">
        <f t="shared" si="2"/>
        <v>0</v>
      </c>
      <c r="K81" s="15">
        <f t="shared" si="3"/>
        <v>0</v>
      </c>
      <c r="L81" s="116"/>
      <c r="M81" s="83">
        <v>67199.569444444438</v>
      </c>
    </row>
    <row r="82" spans="2:13" ht="39.6" x14ac:dyDescent="0.3">
      <c r="B82" s="14" t="s">
        <v>2</v>
      </c>
      <c r="C82" s="64">
        <v>75</v>
      </c>
      <c r="D82" s="64" t="s">
        <v>110</v>
      </c>
      <c r="E82" s="64" t="s">
        <v>110</v>
      </c>
      <c r="F82" s="64" t="s">
        <v>33</v>
      </c>
      <c r="G82" s="76">
        <v>70230</v>
      </c>
      <c r="H82" s="15"/>
      <c r="I82" s="15"/>
      <c r="J82" s="15">
        <f t="shared" si="2"/>
        <v>0</v>
      </c>
      <c r="K82" s="15">
        <f t="shared" si="3"/>
        <v>0</v>
      </c>
      <c r="L82" s="116"/>
      <c r="M82" s="83">
        <v>193866.01333333331</v>
      </c>
    </row>
    <row r="83" spans="2:13" ht="39.6" x14ac:dyDescent="0.3">
      <c r="B83" s="61" t="s">
        <v>2</v>
      </c>
      <c r="C83" s="64">
        <v>76</v>
      </c>
      <c r="D83" s="64" t="s">
        <v>111</v>
      </c>
      <c r="E83" s="64" t="s">
        <v>111</v>
      </c>
      <c r="F83" s="64" t="s">
        <v>33</v>
      </c>
      <c r="G83" s="94">
        <v>54990</v>
      </c>
      <c r="H83" s="15"/>
      <c r="I83" s="15"/>
      <c r="J83" s="15">
        <f t="shared" si="2"/>
        <v>0</v>
      </c>
      <c r="K83" s="15">
        <f t="shared" si="3"/>
        <v>0</v>
      </c>
      <c r="L83" s="116"/>
      <c r="M83" s="83">
        <v>223900.33900000004</v>
      </c>
    </row>
    <row r="84" spans="2:13" ht="39.6" x14ac:dyDescent="0.3">
      <c r="B84" s="14" t="s">
        <v>2</v>
      </c>
      <c r="C84" s="64">
        <v>77</v>
      </c>
      <c r="D84" s="64" t="s">
        <v>112</v>
      </c>
      <c r="E84" s="64" t="s">
        <v>112</v>
      </c>
      <c r="F84" s="64" t="s">
        <v>33</v>
      </c>
      <c r="G84" s="76">
        <v>181472</v>
      </c>
      <c r="H84" s="15"/>
      <c r="I84" s="15"/>
      <c r="J84" s="15">
        <f t="shared" si="2"/>
        <v>0</v>
      </c>
      <c r="K84" s="15">
        <f t="shared" si="3"/>
        <v>0</v>
      </c>
      <c r="L84" s="116"/>
      <c r="M84" s="83">
        <v>757426.38182399992</v>
      </c>
    </row>
    <row r="85" spans="2:13" ht="39.6" x14ac:dyDescent="0.3">
      <c r="B85" s="14" t="s">
        <v>2</v>
      </c>
      <c r="C85" s="64">
        <v>78</v>
      </c>
      <c r="D85" s="64" t="s">
        <v>113</v>
      </c>
      <c r="E85" s="64" t="s">
        <v>113</v>
      </c>
      <c r="F85" s="64" t="s">
        <v>33</v>
      </c>
      <c r="G85" s="76">
        <v>645025</v>
      </c>
      <c r="H85" s="15"/>
      <c r="I85" s="15"/>
      <c r="J85" s="15">
        <f t="shared" si="2"/>
        <v>0</v>
      </c>
      <c r="K85" s="15">
        <f t="shared" si="3"/>
        <v>0</v>
      </c>
      <c r="L85" s="116"/>
      <c r="M85" s="83">
        <v>2299884.4171296298</v>
      </c>
    </row>
    <row r="86" spans="2:13" ht="39.6" x14ac:dyDescent="0.3">
      <c r="B86" s="61" t="s">
        <v>2</v>
      </c>
      <c r="C86" s="64">
        <v>79</v>
      </c>
      <c r="D86" s="64" t="s">
        <v>114</v>
      </c>
      <c r="E86" s="64" t="s">
        <v>114</v>
      </c>
      <c r="F86" s="64" t="s">
        <v>33</v>
      </c>
      <c r="G86" s="76">
        <v>23985</v>
      </c>
      <c r="H86" s="15"/>
      <c r="I86" s="15"/>
      <c r="J86" s="15">
        <f t="shared" si="2"/>
        <v>0</v>
      </c>
      <c r="K86" s="15">
        <f t="shared" si="3"/>
        <v>0</v>
      </c>
      <c r="L86" s="116"/>
      <c r="M86" s="83">
        <v>216393.93143333332</v>
      </c>
    </row>
    <row r="87" spans="2:13" ht="39.6" x14ac:dyDescent="0.3">
      <c r="B87" s="14" t="s">
        <v>2</v>
      </c>
      <c r="C87" s="64">
        <v>80</v>
      </c>
      <c r="D87" s="64" t="s">
        <v>115</v>
      </c>
      <c r="E87" s="64" t="s">
        <v>115</v>
      </c>
      <c r="F87" s="64" t="s">
        <v>33</v>
      </c>
      <c r="G87" s="78">
        <v>30192</v>
      </c>
      <c r="H87" s="15"/>
      <c r="I87" s="15"/>
      <c r="J87" s="15">
        <f t="shared" si="2"/>
        <v>0</v>
      </c>
      <c r="K87" s="15">
        <f t="shared" si="3"/>
        <v>0</v>
      </c>
      <c r="L87" s="116"/>
      <c r="M87" s="83">
        <v>374628.30730666663</v>
      </c>
    </row>
    <row r="88" spans="2:13" ht="39.6" x14ac:dyDescent="0.3">
      <c r="B88" s="14" t="s">
        <v>2</v>
      </c>
      <c r="C88" s="64">
        <v>81</v>
      </c>
      <c r="D88" s="64" t="s">
        <v>116</v>
      </c>
      <c r="E88" s="64" t="s">
        <v>116</v>
      </c>
      <c r="F88" s="64" t="s">
        <v>33</v>
      </c>
      <c r="G88" s="76">
        <v>56603</v>
      </c>
      <c r="H88" s="15"/>
      <c r="I88" s="15"/>
      <c r="J88" s="15">
        <f t="shared" si="2"/>
        <v>0</v>
      </c>
      <c r="K88" s="15">
        <f t="shared" si="3"/>
        <v>0</v>
      </c>
      <c r="L88" s="116"/>
      <c r="M88" s="83">
        <v>281248.98640000005</v>
      </c>
    </row>
    <row r="89" spans="2:13" ht="39.6" x14ac:dyDescent="0.3">
      <c r="B89" s="61" t="s">
        <v>2</v>
      </c>
      <c r="C89" s="64">
        <v>82</v>
      </c>
      <c r="D89" s="64" t="s">
        <v>117</v>
      </c>
      <c r="E89" s="64" t="s">
        <v>117</v>
      </c>
      <c r="F89" s="64" t="s">
        <v>33</v>
      </c>
      <c r="G89" s="76">
        <v>2840</v>
      </c>
      <c r="H89" s="15"/>
      <c r="I89" s="15"/>
      <c r="J89" s="15">
        <f t="shared" si="2"/>
        <v>0</v>
      </c>
      <c r="K89" s="15">
        <f t="shared" si="3"/>
        <v>0</v>
      </c>
      <c r="L89" s="116"/>
      <c r="M89" s="83">
        <v>522644.1481481482</v>
      </c>
    </row>
    <row r="90" spans="2:13" ht="39.6" x14ac:dyDescent="0.3">
      <c r="B90" s="14" t="s">
        <v>2</v>
      </c>
      <c r="C90" s="64">
        <v>83</v>
      </c>
      <c r="D90" s="64" t="s">
        <v>118</v>
      </c>
      <c r="E90" s="64" t="s">
        <v>118</v>
      </c>
      <c r="F90" s="64" t="s">
        <v>33</v>
      </c>
      <c r="G90" s="76">
        <v>9676</v>
      </c>
      <c r="H90" s="15"/>
      <c r="I90" s="15"/>
      <c r="J90" s="15">
        <f t="shared" si="2"/>
        <v>0</v>
      </c>
      <c r="K90" s="15">
        <f t="shared" si="3"/>
        <v>0</v>
      </c>
      <c r="L90" s="116"/>
      <c r="M90" s="83">
        <v>1224211.1037037035</v>
      </c>
    </row>
    <row r="91" spans="2:13" ht="39.6" x14ac:dyDescent="0.3">
      <c r="B91" s="14" t="s">
        <v>2</v>
      </c>
      <c r="C91" s="64">
        <v>84</v>
      </c>
      <c r="D91" s="64" t="s">
        <v>119</v>
      </c>
      <c r="E91" s="64" t="s">
        <v>119</v>
      </c>
      <c r="F91" s="64" t="s">
        <v>33</v>
      </c>
      <c r="G91" s="76">
        <v>16402</v>
      </c>
      <c r="H91" s="15"/>
      <c r="I91" s="15"/>
      <c r="J91" s="15">
        <f t="shared" si="2"/>
        <v>0</v>
      </c>
      <c r="K91" s="15">
        <f t="shared" si="3"/>
        <v>0</v>
      </c>
      <c r="L91" s="116"/>
      <c r="M91" s="83">
        <v>1509226.9925925925</v>
      </c>
    </row>
    <row r="92" spans="2:13" ht="39.6" x14ac:dyDescent="0.3">
      <c r="B92" s="61" t="s">
        <v>2</v>
      </c>
      <c r="C92" s="64">
        <v>85</v>
      </c>
      <c r="D92" s="64" t="s">
        <v>120</v>
      </c>
      <c r="E92" s="64" t="s">
        <v>120</v>
      </c>
      <c r="F92" s="64" t="s">
        <v>33</v>
      </c>
      <c r="G92" s="76">
        <v>70000</v>
      </c>
      <c r="H92" s="15"/>
      <c r="I92" s="15"/>
      <c r="J92" s="15">
        <f t="shared" si="2"/>
        <v>0</v>
      </c>
      <c r="K92" s="15">
        <f t="shared" si="3"/>
        <v>0</v>
      </c>
      <c r="L92" s="116"/>
      <c r="M92" s="83">
        <v>1108260.9351851852</v>
      </c>
    </row>
    <row r="93" spans="2:13" ht="39.6" x14ac:dyDescent="0.3">
      <c r="B93" s="14" t="s">
        <v>2</v>
      </c>
      <c r="C93" s="64">
        <v>86</v>
      </c>
      <c r="D93" s="64" t="s">
        <v>121</v>
      </c>
      <c r="E93" s="64" t="s">
        <v>121</v>
      </c>
      <c r="F93" s="64" t="s">
        <v>33</v>
      </c>
      <c r="G93" s="95">
        <v>1517</v>
      </c>
      <c r="H93" s="15"/>
      <c r="I93" s="15"/>
      <c r="J93" s="15">
        <f t="shared" si="2"/>
        <v>0</v>
      </c>
      <c r="K93" s="15">
        <f t="shared" si="3"/>
        <v>0</v>
      </c>
      <c r="L93" s="116"/>
      <c r="M93" s="83">
        <v>165933.42105555555</v>
      </c>
    </row>
    <row r="94" spans="2:13" ht="39.6" x14ac:dyDescent="0.3">
      <c r="B94" s="14" t="s">
        <v>2</v>
      </c>
      <c r="C94" s="64">
        <v>87</v>
      </c>
      <c r="D94" s="64" t="s">
        <v>122</v>
      </c>
      <c r="E94" s="64" t="s">
        <v>122</v>
      </c>
      <c r="F94" s="64" t="s">
        <v>33</v>
      </c>
      <c r="G94" s="76">
        <v>3619</v>
      </c>
      <c r="H94" s="15"/>
      <c r="I94" s="15"/>
      <c r="J94" s="15">
        <f t="shared" si="2"/>
        <v>0</v>
      </c>
      <c r="K94" s="15">
        <f t="shared" si="3"/>
        <v>0</v>
      </c>
      <c r="L94" s="116"/>
      <c r="M94" s="83">
        <v>811691.43611111108</v>
      </c>
    </row>
    <row r="95" spans="2:13" ht="39.6" x14ac:dyDescent="0.3">
      <c r="B95" s="61" t="s">
        <v>2</v>
      </c>
      <c r="C95" s="64">
        <v>88</v>
      </c>
      <c r="D95" s="64" t="s">
        <v>123</v>
      </c>
      <c r="E95" s="64" t="s">
        <v>123</v>
      </c>
      <c r="F95" s="64" t="s">
        <v>33</v>
      </c>
      <c r="G95" s="76">
        <v>15535</v>
      </c>
      <c r="H95" s="15"/>
      <c r="I95" s="15"/>
      <c r="J95" s="15">
        <f t="shared" si="2"/>
        <v>0</v>
      </c>
      <c r="K95" s="15">
        <f t="shared" si="3"/>
        <v>0</v>
      </c>
      <c r="L95" s="116"/>
      <c r="M95" s="83">
        <v>383271.32097222219</v>
      </c>
    </row>
    <row r="96" spans="2:13" ht="39.6" x14ac:dyDescent="0.3">
      <c r="B96" s="14" t="s">
        <v>2</v>
      </c>
      <c r="C96" s="64">
        <v>89</v>
      </c>
      <c r="D96" s="64" t="s">
        <v>124</v>
      </c>
      <c r="E96" s="64" t="s">
        <v>124</v>
      </c>
      <c r="F96" s="64" t="s">
        <v>33</v>
      </c>
      <c r="G96" s="94">
        <v>6865</v>
      </c>
      <c r="H96" s="15"/>
      <c r="I96" s="15"/>
      <c r="J96" s="15">
        <f t="shared" si="2"/>
        <v>0</v>
      </c>
      <c r="K96" s="15">
        <f t="shared" si="3"/>
        <v>0</v>
      </c>
      <c r="L96" s="116"/>
      <c r="M96" s="83">
        <v>146787.03589814814</v>
      </c>
    </row>
    <row r="97" spans="2:13" ht="39.6" x14ac:dyDescent="0.3">
      <c r="B97" s="14" t="s">
        <v>2</v>
      </c>
      <c r="C97" s="64">
        <v>90</v>
      </c>
      <c r="D97" s="64" t="s">
        <v>125</v>
      </c>
      <c r="E97" s="64" t="s">
        <v>125</v>
      </c>
      <c r="F97" s="64" t="s">
        <v>33</v>
      </c>
      <c r="G97" s="76">
        <v>4192</v>
      </c>
      <c r="H97" s="15"/>
      <c r="I97" s="15"/>
      <c r="J97" s="15">
        <f t="shared" si="2"/>
        <v>0</v>
      </c>
      <c r="K97" s="15">
        <f t="shared" si="3"/>
        <v>0</v>
      </c>
      <c r="L97" s="116"/>
      <c r="M97" s="83">
        <v>36190.751680000001</v>
      </c>
    </row>
    <row r="98" spans="2:13" ht="39.6" x14ac:dyDescent="0.3">
      <c r="B98" s="61" t="s">
        <v>2</v>
      </c>
      <c r="C98" s="64">
        <v>91</v>
      </c>
      <c r="D98" s="64" t="s">
        <v>126</v>
      </c>
      <c r="E98" s="64" t="s">
        <v>126</v>
      </c>
      <c r="F98" s="64" t="s">
        <v>33</v>
      </c>
      <c r="G98" s="76">
        <v>10050</v>
      </c>
      <c r="H98" s="15"/>
      <c r="I98" s="15"/>
      <c r="J98" s="15">
        <f t="shared" si="2"/>
        <v>0</v>
      </c>
      <c r="K98" s="15">
        <f t="shared" si="3"/>
        <v>0</v>
      </c>
      <c r="L98" s="116"/>
      <c r="M98" s="83">
        <v>86764.564499999993</v>
      </c>
    </row>
    <row r="99" spans="2:13" ht="39.6" x14ac:dyDescent="0.3">
      <c r="B99" s="14" t="s">
        <v>2</v>
      </c>
      <c r="C99" s="64">
        <v>92</v>
      </c>
      <c r="D99" s="64" t="s">
        <v>127</v>
      </c>
      <c r="E99" s="64" t="s">
        <v>127</v>
      </c>
      <c r="F99" s="64" t="s">
        <v>33</v>
      </c>
      <c r="G99" s="94">
        <v>46666</v>
      </c>
      <c r="H99" s="15"/>
      <c r="I99" s="15"/>
      <c r="J99" s="15">
        <f t="shared" si="2"/>
        <v>0</v>
      </c>
      <c r="K99" s="15">
        <f t="shared" si="3"/>
        <v>0</v>
      </c>
      <c r="L99" s="116"/>
      <c r="M99" s="83">
        <v>402881.11113999999</v>
      </c>
    </row>
    <row r="100" spans="2:13" ht="39.6" x14ac:dyDescent="0.3">
      <c r="B100" s="14" t="s">
        <v>2</v>
      </c>
      <c r="C100" s="64">
        <v>93</v>
      </c>
      <c r="D100" s="64" t="s">
        <v>128</v>
      </c>
      <c r="E100" s="64" t="s">
        <v>128</v>
      </c>
      <c r="F100" s="64" t="s">
        <v>33</v>
      </c>
      <c r="G100" s="76">
        <v>38092</v>
      </c>
      <c r="H100" s="15"/>
      <c r="I100" s="15"/>
      <c r="J100" s="15">
        <f t="shared" si="2"/>
        <v>0</v>
      </c>
      <c r="K100" s="15">
        <f t="shared" si="3"/>
        <v>0</v>
      </c>
      <c r="L100" s="116"/>
      <c r="M100" s="83">
        <v>328859.28268</v>
      </c>
    </row>
    <row r="101" spans="2:13" ht="39.6" x14ac:dyDescent="0.3">
      <c r="B101" s="61" t="s">
        <v>2</v>
      </c>
      <c r="C101" s="64">
        <v>94</v>
      </c>
      <c r="D101" s="64" t="s">
        <v>129</v>
      </c>
      <c r="E101" s="64" t="s">
        <v>129</v>
      </c>
      <c r="F101" s="64" t="s">
        <v>33</v>
      </c>
      <c r="G101" s="76">
        <v>12041</v>
      </c>
      <c r="H101" s="15"/>
      <c r="I101" s="15"/>
      <c r="J101" s="15">
        <f t="shared" si="2"/>
        <v>0</v>
      </c>
      <c r="K101" s="15">
        <f t="shared" si="3"/>
        <v>0</v>
      </c>
      <c r="L101" s="116"/>
      <c r="M101" s="83">
        <v>103953.44489</v>
      </c>
    </row>
    <row r="102" spans="2:13" ht="39.6" x14ac:dyDescent="0.3">
      <c r="B102" s="14" t="s">
        <v>2</v>
      </c>
      <c r="C102" s="64">
        <v>95</v>
      </c>
      <c r="D102" s="64" t="s">
        <v>130</v>
      </c>
      <c r="E102" s="64" t="s">
        <v>130</v>
      </c>
      <c r="F102" s="64" t="s">
        <v>33</v>
      </c>
      <c r="G102" s="76">
        <v>3860</v>
      </c>
      <c r="H102" s="15"/>
      <c r="I102" s="15"/>
      <c r="J102" s="15">
        <f t="shared" si="2"/>
        <v>0</v>
      </c>
      <c r="K102" s="15">
        <f t="shared" si="3"/>
        <v>0</v>
      </c>
      <c r="L102" s="116"/>
      <c r="M102" s="83">
        <v>33324.499400000001</v>
      </c>
    </row>
    <row r="103" spans="2:13" ht="39.6" x14ac:dyDescent="0.3">
      <c r="B103" s="14" t="s">
        <v>2</v>
      </c>
      <c r="C103" s="64">
        <v>96</v>
      </c>
      <c r="D103" s="64" t="s">
        <v>131</v>
      </c>
      <c r="E103" s="64" t="s">
        <v>131</v>
      </c>
      <c r="F103" s="64" t="s">
        <v>33</v>
      </c>
      <c r="G103" s="76">
        <v>1080</v>
      </c>
      <c r="H103" s="15"/>
      <c r="I103" s="15"/>
      <c r="J103" s="15">
        <f t="shared" si="2"/>
        <v>0</v>
      </c>
      <c r="K103" s="15">
        <f t="shared" si="3"/>
        <v>0</v>
      </c>
      <c r="L103" s="116"/>
      <c r="M103" s="83">
        <v>9323.9531999999999</v>
      </c>
    </row>
    <row r="104" spans="2:13" ht="39.6" x14ac:dyDescent="0.3">
      <c r="B104" s="61" t="s">
        <v>2</v>
      </c>
      <c r="C104" s="64">
        <v>97</v>
      </c>
      <c r="D104" s="64" t="s">
        <v>132</v>
      </c>
      <c r="E104" s="64" t="s">
        <v>132</v>
      </c>
      <c r="F104" s="64" t="s">
        <v>33</v>
      </c>
      <c r="G104" s="76">
        <v>600</v>
      </c>
      <c r="H104" s="15"/>
      <c r="I104" s="15"/>
      <c r="J104" s="15">
        <f t="shared" si="2"/>
        <v>0</v>
      </c>
      <c r="K104" s="15">
        <f t="shared" si="3"/>
        <v>0</v>
      </c>
      <c r="L104" s="116"/>
      <c r="M104" s="83">
        <v>16452.248888888891</v>
      </c>
    </row>
    <row r="105" spans="2:13" ht="39.6" x14ac:dyDescent="0.3">
      <c r="B105" s="14" t="s">
        <v>2</v>
      </c>
      <c r="C105" s="64">
        <v>98</v>
      </c>
      <c r="D105" s="64" t="s">
        <v>133</v>
      </c>
      <c r="E105" s="64" t="s">
        <v>133</v>
      </c>
      <c r="F105" s="64" t="s">
        <v>33</v>
      </c>
      <c r="G105" s="76">
        <v>120</v>
      </c>
      <c r="H105" s="15"/>
      <c r="I105" s="15"/>
      <c r="J105" s="15">
        <f t="shared" si="2"/>
        <v>0</v>
      </c>
      <c r="K105" s="15">
        <f t="shared" si="3"/>
        <v>0</v>
      </c>
      <c r="L105" s="116"/>
      <c r="M105" s="83">
        <v>3290.4497777777779</v>
      </c>
    </row>
    <row r="106" spans="2:13" ht="39.6" x14ac:dyDescent="0.3">
      <c r="B106" s="14" t="s">
        <v>2</v>
      </c>
      <c r="C106" s="64">
        <v>99</v>
      </c>
      <c r="D106" s="64" t="s">
        <v>134</v>
      </c>
      <c r="E106" s="64" t="s">
        <v>134</v>
      </c>
      <c r="F106" s="64" t="s">
        <v>33</v>
      </c>
      <c r="G106" s="76">
        <v>100</v>
      </c>
      <c r="H106" s="15"/>
      <c r="I106" s="15"/>
      <c r="J106" s="15">
        <f t="shared" si="2"/>
        <v>0</v>
      </c>
      <c r="K106" s="15">
        <f t="shared" si="3"/>
        <v>0</v>
      </c>
      <c r="L106" s="116"/>
      <c r="M106" s="83">
        <v>2742.0414814814817</v>
      </c>
    </row>
    <row r="107" spans="2:13" ht="39.6" x14ac:dyDescent="0.3">
      <c r="B107" s="61" t="s">
        <v>2</v>
      </c>
      <c r="C107" s="64">
        <v>100</v>
      </c>
      <c r="D107" s="64" t="s">
        <v>135</v>
      </c>
      <c r="E107" s="64" t="s">
        <v>135</v>
      </c>
      <c r="F107" s="64" t="s">
        <v>33</v>
      </c>
      <c r="G107" s="76">
        <v>6948</v>
      </c>
      <c r="H107" s="15"/>
      <c r="I107" s="15"/>
      <c r="J107" s="15">
        <f t="shared" si="2"/>
        <v>0</v>
      </c>
      <c r="K107" s="15">
        <f t="shared" si="3"/>
        <v>0</v>
      </c>
      <c r="L107" s="116"/>
      <c r="M107" s="83">
        <v>17606.843423999999</v>
      </c>
    </row>
    <row r="108" spans="2:13" ht="39.6" x14ac:dyDescent="0.3">
      <c r="B108" s="14" t="s">
        <v>2</v>
      </c>
      <c r="C108" s="64">
        <v>101</v>
      </c>
      <c r="D108" s="64" t="s">
        <v>136</v>
      </c>
      <c r="E108" s="64" t="s">
        <v>136</v>
      </c>
      <c r="F108" s="64" t="s">
        <v>33</v>
      </c>
      <c r="G108" s="76">
        <v>5439</v>
      </c>
      <c r="H108" s="15"/>
      <c r="I108" s="15"/>
      <c r="J108" s="15">
        <f t="shared" si="2"/>
        <v>0</v>
      </c>
      <c r="K108" s="15">
        <f t="shared" si="3"/>
        <v>0</v>
      </c>
      <c r="L108" s="116"/>
      <c r="M108" s="83">
        <v>13782.904631999998</v>
      </c>
    </row>
    <row r="109" spans="2:13" ht="39.6" x14ac:dyDescent="0.3">
      <c r="B109" s="14" t="s">
        <v>2</v>
      </c>
      <c r="C109" s="64">
        <v>102</v>
      </c>
      <c r="D109" s="64" t="s">
        <v>137</v>
      </c>
      <c r="E109" s="64" t="s">
        <v>137</v>
      </c>
      <c r="F109" s="64" t="s">
        <v>33</v>
      </c>
      <c r="G109" s="76">
        <v>4929</v>
      </c>
      <c r="H109" s="15"/>
      <c r="I109" s="15"/>
      <c r="J109" s="15">
        <f t="shared" si="2"/>
        <v>0</v>
      </c>
      <c r="K109" s="15">
        <f t="shared" si="3"/>
        <v>0</v>
      </c>
      <c r="L109" s="116"/>
      <c r="M109" s="83">
        <v>12490.519752</v>
      </c>
    </row>
    <row r="110" spans="2:13" ht="39.6" x14ac:dyDescent="0.3">
      <c r="B110" s="61" t="s">
        <v>2</v>
      </c>
      <c r="C110" s="64">
        <v>103</v>
      </c>
      <c r="D110" s="64" t="s">
        <v>138</v>
      </c>
      <c r="E110" s="64" t="s">
        <v>138</v>
      </c>
      <c r="F110" s="64" t="s">
        <v>33</v>
      </c>
      <c r="G110" s="76">
        <v>16980</v>
      </c>
      <c r="H110" s="15"/>
      <c r="I110" s="15"/>
      <c r="J110" s="15">
        <f t="shared" si="2"/>
        <v>0</v>
      </c>
      <c r="K110" s="15">
        <f t="shared" si="3"/>
        <v>0</v>
      </c>
      <c r="L110" s="116"/>
      <c r="M110" s="83">
        <v>43028.814239999992</v>
      </c>
    </row>
    <row r="111" spans="2:13" ht="39.6" x14ac:dyDescent="0.3">
      <c r="B111" s="14" t="s">
        <v>2</v>
      </c>
      <c r="C111" s="64">
        <v>104</v>
      </c>
      <c r="D111" s="64" t="s">
        <v>139</v>
      </c>
      <c r="E111" s="64" t="s">
        <v>139</v>
      </c>
      <c r="F111" s="64" t="s">
        <v>33</v>
      </c>
      <c r="G111" s="76">
        <v>20977</v>
      </c>
      <c r="H111" s="15"/>
      <c r="I111" s="15"/>
      <c r="J111" s="15">
        <f t="shared" si="2"/>
        <v>0</v>
      </c>
      <c r="K111" s="15">
        <f t="shared" si="3"/>
        <v>0</v>
      </c>
      <c r="L111" s="116"/>
      <c r="M111" s="83">
        <v>53157.563975999998</v>
      </c>
    </row>
    <row r="112" spans="2:13" ht="39.6" x14ac:dyDescent="0.3">
      <c r="B112" s="14" t="s">
        <v>2</v>
      </c>
      <c r="C112" s="64">
        <v>105</v>
      </c>
      <c r="D112" s="64" t="s">
        <v>140</v>
      </c>
      <c r="E112" s="64" t="s">
        <v>140</v>
      </c>
      <c r="F112" s="64" t="s">
        <v>33</v>
      </c>
      <c r="G112" s="76">
        <v>5963</v>
      </c>
      <c r="H112" s="15"/>
      <c r="I112" s="15"/>
      <c r="J112" s="15">
        <f t="shared" si="2"/>
        <v>0</v>
      </c>
      <c r="K112" s="15">
        <f t="shared" si="3"/>
        <v>0</v>
      </c>
      <c r="L112" s="116"/>
      <c r="M112" s="83">
        <v>15110.766743999999</v>
      </c>
    </row>
    <row r="113" spans="2:13" ht="39.6" x14ac:dyDescent="0.3">
      <c r="B113" s="61" t="s">
        <v>2</v>
      </c>
      <c r="C113" s="64">
        <v>106</v>
      </c>
      <c r="D113" s="64" t="s">
        <v>141</v>
      </c>
      <c r="E113" s="64" t="s">
        <v>141</v>
      </c>
      <c r="F113" s="64" t="s">
        <v>33</v>
      </c>
      <c r="G113" s="76">
        <v>1890</v>
      </c>
      <c r="H113" s="15"/>
      <c r="I113" s="15"/>
      <c r="J113" s="15">
        <f t="shared" si="2"/>
        <v>0</v>
      </c>
      <c r="K113" s="15">
        <f t="shared" si="3"/>
        <v>0</v>
      </c>
      <c r="L113" s="116"/>
      <c r="M113" s="83">
        <v>4789.4263199999996</v>
      </c>
    </row>
    <row r="114" spans="2:13" ht="39.6" x14ac:dyDescent="0.3">
      <c r="B114" s="14" t="s">
        <v>2</v>
      </c>
      <c r="C114" s="64">
        <v>107</v>
      </c>
      <c r="D114" s="64" t="s">
        <v>142</v>
      </c>
      <c r="E114" s="64" t="s">
        <v>142</v>
      </c>
      <c r="F114" s="64" t="s">
        <v>33</v>
      </c>
      <c r="G114" s="76">
        <v>5213</v>
      </c>
      <c r="H114" s="15"/>
      <c r="I114" s="15"/>
      <c r="J114" s="15">
        <f t="shared" ref="J114:J122" si="4">H114*G114</f>
        <v>0</v>
      </c>
      <c r="K114" s="15">
        <f t="shared" ref="K114:K122" si="5">I114*G114</f>
        <v>0</v>
      </c>
      <c r="L114" s="116"/>
      <c r="M114" s="83">
        <v>13210.200743999998</v>
      </c>
    </row>
    <row r="115" spans="2:13" ht="39.6" x14ac:dyDescent="0.3">
      <c r="B115" s="14" t="s">
        <v>2</v>
      </c>
      <c r="C115" s="64">
        <v>108</v>
      </c>
      <c r="D115" s="64" t="s">
        <v>143</v>
      </c>
      <c r="E115" s="64" t="s">
        <v>143</v>
      </c>
      <c r="F115" s="64" t="s">
        <v>33</v>
      </c>
      <c r="G115" s="94">
        <v>10322</v>
      </c>
      <c r="H115" s="15"/>
      <c r="I115" s="15"/>
      <c r="J115" s="15">
        <f t="shared" si="4"/>
        <v>0</v>
      </c>
      <c r="K115" s="15">
        <f t="shared" si="5"/>
        <v>0</v>
      </c>
      <c r="L115" s="116"/>
      <c r="M115" s="83">
        <v>343617.41690851859</v>
      </c>
    </row>
    <row r="116" spans="2:13" ht="39.6" x14ac:dyDescent="0.3">
      <c r="B116" s="61" t="s">
        <v>2</v>
      </c>
      <c r="C116" s="64">
        <v>109</v>
      </c>
      <c r="D116" s="64" t="s">
        <v>144</v>
      </c>
      <c r="E116" s="64" t="s">
        <v>144</v>
      </c>
      <c r="F116" s="64" t="s">
        <v>33</v>
      </c>
      <c r="G116" s="76">
        <v>52095</v>
      </c>
      <c r="H116" s="15"/>
      <c r="I116" s="15"/>
      <c r="J116" s="15">
        <f t="shared" si="4"/>
        <v>0</v>
      </c>
      <c r="K116" s="15">
        <f t="shared" si="5"/>
        <v>0</v>
      </c>
      <c r="L116" s="116"/>
      <c r="M116" s="83">
        <v>312776.64349999995</v>
      </c>
    </row>
    <row r="117" spans="2:13" ht="39.6" x14ac:dyDescent="0.3">
      <c r="B117" s="14" t="s">
        <v>2</v>
      </c>
      <c r="C117" s="64">
        <v>110</v>
      </c>
      <c r="D117" s="64" t="s">
        <v>145</v>
      </c>
      <c r="E117" s="64" t="s">
        <v>145</v>
      </c>
      <c r="F117" s="64" t="s">
        <v>33</v>
      </c>
      <c r="G117" s="76">
        <v>170500</v>
      </c>
      <c r="H117" s="15"/>
      <c r="I117" s="15"/>
      <c r="J117" s="15">
        <f t="shared" si="4"/>
        <v>0</v>
      </c>
      <c r="K117" s="15">
        <f t="shared" si="5"/>
        <v>0</v>
      </c>
      <c r="L117" s="116"/>
      <c r="M117" s="83">
        <v>970727.54166666663</v>
      </c>
    </row>
    <row r="118" spans="2:13" ht="39.6" x14ac:dyDescent="0.3">
      <c r="B118" s="14" t="s">
        <v>2</v>
      </c>
      <c r="C118" s="64">
        <v>111</v>
      </c>
      <c r="D118" s="64" t="s">
        <v>146</v>
      </c>
      <c r="E118" s="64" t="s">
        <v>146</v>
      </c>
      <c r="F118" s="64" t="s">
        <v>33</v>
      </c>
      <c r="G118" s="76">
        <v>60742</v>
      </c>
      <c r="H118" s="15"/>
      <c r="I118" s="15"/>
      <c r="J118" s="15">
        <f t="shared" si="4"/>
        <v>0</v>
      </c>
      <c r="K118" s="15">
        <f t="shared" si="5"/>
        <v>0</v>
      </c>
      <c r="L118" s="116"/>
      <c r="M118" s="83">
        <v>364692.94326666667</v>
      </c>
    </row>
    <row r="119" spans="2:13" ht="39.6" x14ac:dyDescent="0.3">
      <c r="B119" s="61" t="s">
        <v>2</v>
      </c>
      <c r="C119" s="64">
        <v>112</v>
      </c>
      <c r="D119" s="64" t="s">
        <v>147</v>
      </c>
      <c r="E119" s="64" t="s">
        <v>147</v>
      </c>
      <c r="F119" s="64" t="s">
        <v>152</v>
      </c>
      <c r="G119" s="76">
        <v>80924</v>
      </c>
      <c r="H119" s="15"/>
      <c r="I119" s="15"/>
      <c r="J119" s="15">
        <f t="shared" si="4"/>
        <v>0</v>
      </c>
      <c r="K119" s="15">
        <f t="shared" si="5"/>
        <v>0</v>
      </c>
      <c r="L119" s="116"/>
      <c r="M119" s="83">
        <v>1575449.8348994076</v>
      </c>
    </row>
    <row r="120" spans="2:13" ht="39.6" x14ac:dyDescent="0.3">
      <c r="B120" s="14" t="s">
        <v>2</v>
      </c>
      <c r="C120" s="64">
        <v>113</v>
      </c>
      <c r="D120" s="64" t="s">
        <v>148</v>
      </c>
      <c r="E120" s="64" t="s">
        <v>148</v>
      </c>
      <c r="F120" s="64" t="s">
        <v>152</v>
      </c>
      <c r="G120" s="76">
        <v>89755</v>
      </c>
      <c r="H120" s="15"/>
      <c r="I120" s="15"/>
      <c r="J120" s="15">
        <f t="shared" si="4"/>
        <v>0</v>
      </c>
      <c r="K120" s="15">
        <f t="shared" si="5"/>
        <v>0</v>
      </c>
      <c r="L120" s="116"/>
      <c r="M120" s="83">
        <v>1101567.6941671297</v>
      </c>
    </row>
    <row r="121" spans="2:13" ht="39.6" x14ac:dyDescent="0.3">
      <c r="B121" s="14" t="s">
        <v>2</v>
      </c>
      <c r="C121" s="64">
        <v>114</v>
      </c>
      <c r="D121" s="64" t="s">
        <v>149</v>
      </c>
      <c r="E121" s="64" t="s">
        <v>149</v>
      </c>
      <c r="F121" s="64" t="s">
        <v>152</v>
      </c>
      <c r="G121" s="76">
        <v>9073</v>
      </c>
      <c r="H121" s="15"/>
      <c r="I121" s="15"/>
      <c r="J121" s="15">
        <f t="shared" si="4"/>
        <v>0</v>
      </c>
      <c r="K121" s="15">
        <f t="shared" si="5"/>
        <v>0</v>
      </c>
      <c r="L121" s="116"/>
      <c r="M121" s="83">
        <v>187841.34333333335</v>
      </c>
    </row>
    <row r="122" spans="2:13" ht="39.6" x14ac:dyDescent="0.3">
      <c r="B122" s="61" t="s">
        <v>2</v>
      </c>
      <c r="C122" s="64">
        <v>115</v>
      </c>
      <c r="D122" s="64" t="s">
        <v>150</v>
      </c>
      <c r="E122" s="64" t="s">
        <v>150</v>
      </c>
      <c r="F122" s="64" t="s">
        <v>152</v>
      </c>
      <c r="G122" s="76">
        <v>10120</v>
      </c>
      <c r="H122" s="15"/>
      <c r="I122" s="15"/>
      <c r="J122" s="15">
        <f t="shared" si="4"/>
        <v>0</v>
      </c>
      <c r="K122" s="15">
        <f t="shared" si="5"/>
        <v>0</v>
      </c>
      <c r="L122" s="117"/>
      <c r="M122" s="83">
        <v>151318.36296296294</v>
      </c>
    </row>
    <row r="123" spans="2:13" x14ac:dyDescent="0.3">
      <c r="M123" s="25"/>
    </row>
    <row r="124" spans="2:13" s="70" customFormat="1" ht="18" x14ac:dyDescent="0.35">
      <c r="F124" s="87"/>
      <c r="M124" s="91">
        <f>SUM(M8:M123)</f>
        <v>42983257.133428112</v>
      </c>
    </row>
    <row r="125" spans="2:13" s="70" customFormat="1" ht="18" x14ac:dyDescent="0.35">
      <c r="D125" s="70" t="s">
        <v>18</v>
      </c>
    </row>
    <row r="126" spans="2:13" s="70" customFormat="1" ht="18" x14ac:dyDescent="0.35"/>
    <row r="127" spans="2:13" s="70" customFormat="1" ht="18" x14ac:dyDescent="0.35">
      <c r="D127" s="70" t="s">
        <v>19</v>
      </c>
    </row>
    <row r="128" spans="2:13" s="88" customFormat="1" ht="17.399999999999999" x14ac:dyDescent="0.3"/>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12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8" t="s">
        <v>28</v>
      </c>
      <c r="I12" s="118"/>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2022-08-11T13:38:02Z</dcterms:modified>
</cp:coreProperties>
</file>