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angiografie\partea I\"/>
    </mc:Choice>
  </mc:AlternateContent>
  <xr:revisionPtr revIDLastSave="0" documentId="13_ncr:1_{DDAABDCA-FBAF-4738-8B87-B8463B8443A0}" xr6:coauthVersionLast="47" xr6:coauthVersionMax="47" xr10:uidLastSave="{00000000-0000-0000-0000-000000000000}"/>
  <bookViews>
    <workbookView xWindow="-108" yWindow="-108" windowWidth="23256" windowHeight="12456"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'!$A$6:$K$124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90" i="4" l="1"/>
  <c r="D189" i="4"/>
  <c r="D188" i="4"/>
  <c r="D187" i="4"/>
  <c r="D186" i="4"/>
  <c r="D185" i="4"/>
  <c r="D184" i="4"/>
  <c r="D183" i="4"/>
  <c r="D182" i="4"/>
  <c r="D181" i="4"/>
  <c r="D180" i="4"/>
  <c r="D179" i="4"/>
  <c r="D178" i="4"/>
  <c r="D177" i="4"/>
  <c r="D176" i="4"/>
  <c r="D175" i="4"/>
  <c r="D174" i="4"/>
  <c r="D173" i="4"/>
  <c r="D172" i="4"/>
  <c r="D171" i="4"/>
  <c r="D170" i="4"/>
  <c r="D169" i="4"/>
  <c r="D168" i="4"/>
  <c r="D167" i="4"/>
  <c r="D166" i="4"/>
  <c r="D165" i="4"/>
  <c r="D164" i="4"/>
  <c r="D163" i="4"/>
  <c r="D162" i="4"/>
  <c r="D161" i="4"/>
  <c r="D160" i="4"/>
  <c r="D159" i="4"/>
  <c r="D158" i="4"/>
  <c r="D157" i="4"/>
  <c r="D156" i="4"/>
  <c r="D155" i="4"/>
  <c r="D154" i="4"/>
  <c r="D153" i="4"/>
  <c r="D152" i="4"/>
  <c r="D151" i="4"/>
  <c r="D150" i="4"/>
  <c r="D149" i="4"/>
  <c r="D148" i="4"/>
  <c r="D147" i="4"/>
  <c r="D146" i="4"/>
  <c r="D145" i="4"/>
  <c r="D144" i="4"/>
  <c r="D143" i="4"/>
  <c r="D142" i="4"/>
  <c r="D141" i="4"/>
  <c r="D140" i="4"/>
  <c r="D139" i="4"/>
  <c r="D138" i="4"/>
  <c r="D137" i="4"/>
  <c r="D136" i="4"/>
  <c r="D135" i="4"/>
  <c r="D134" i="4"/>
  <c r="D133" i="4"/>
  <c r="D132" i="4"/>
  <c r="D131" i="4"/>
  <c r="D130" i="4"/>
  <c r="D129" i="4"/>
  <c r="D128" i="4"/>
  <c r="D127" i="4"/>
  <c r="D126" i="4"/>
  <c r="D125" i="4"/>
  <c r="D124" i="4"/>
  <c r="D123" i="4"/>
  <c r="D122" i="4"/>
  <c r="D121" i="4"/>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D81" i="4"/>
  <c r="D80" i="4"/>
  <c r="D79" i="4"/>
  <c r="D78" i="4"/>
  <c r="D77" i="4"/>
  <c r="D76" i="4"/>
  <c r="D75" i="4"/>
  <c r="D74" i="4"/>
  <c r="D73" i="4"/>
  <c r="D72" i="4"/>
  <c r="D71" i="4"/>
  <c r="D70" i="4"/>
  <c r="D69" i="4"/>
  <c r="D68" i="4"/>
  <c r="D67" i="4"/>
  <c r="D66" i="4"/>
  <c r="D65" i="4"/>
  <c r="D64" i="4"/>
  <c r="D63" i="4"/>
  <c r="D62" i="4"/>
  <c r="D61"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D30" i="4"/>
  <c r="D29" i="4"/>
  <c r="D28" i="4"/>
  <c r="D27" i="4"/>
  <c r="D26" i="4"/>
  <c r="D25" i="4"/>
  <c r="D24" i="4"/>
  <c r="D23" i="4"/>
  <c r="D22" i="4"/>
  <c r="D21" i="4"/>
  <c r="D20" i="4"/>
  <c r="D19" i="4"/>
  <c r="D18" i="4"/>
  <c r="D17" i="4"/>
  <c r="D16" i="4"/>
  <c r="D15" i="4"/>
  <c r="D14" i="4"/>
  <c r="D13" i="4"/>
  <c r="D12" i="4"/>
  <c r="D11" i="4"/>
  <c r="D10" i="4"/>
  <c r="D9" i="4"/>
  <c r="D8" i="4"/>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120" i="5"/>
  <c r="E121" i="5"/>
  <c r="E122" i="5"/>
  <c r="E12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55" i="5"/>
  <c r="E156" i="5"/>
  <c r="E157" i="5"/>
  <c r="E158" i="5"/>
  <c r="E159" i="5"/>
  <c r="E160" i="5"/>
  <c r="E161" i="5"/>
  <c r="E162" i="5"/>
  <c r="E163"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0" i="5"/>
  <c r="E11" i="5"/>
  <c r="E9" i="5"/>
  <c r="E8" i="5"/>
  <c r="M191" i="5"/>
  <c r="K12" i="7"/>
  <c r="J12" i="7"/>
</calcChain>
</file>

<file path=xl/sharedStrings.xml><?xml version="1.0" encoding="utf-8"?>
<sst xmlns="http://schemas.openxmlformats.org/spreadsheetml/2006/main" count="1260" uniqueCount="399">
  <si>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</si>
  <si>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</si>
  <si>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</si>
  <si>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</si>
  <si>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</si>
  <si>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</si>
  <si>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</si>
  <si>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</si>
  <si>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</si>
  <si>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</si>
  <si>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</si>
  <si>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</si>
  <si>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</si>
  <si>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</si>
  <si>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</si>
  <si>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</si>
  <si>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</si>
  <si>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</si>
  <si>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</si>
  <si>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</si>
  <si>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</si>
  <si>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</si>
  <si>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</si>
  <si>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</si>
  <si>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</si>
  <si>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</si>
  <si>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</si>
  <si>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</si>
  <si>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</si>
  <si>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</si>
  <si>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</si>
  <si>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</si>
  <si>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DDP - Franco destinație vămuit, Incoterms 2020, în termen de până la 30 de zile de la comanda scrisă a beneficiarului pe parcursul anului 2026</t>
  </si>
  <si>
    <t>33100000-1</t>
  </si>
  <si>
    <t>valoarea estimativă</t>
  </si>
  <si>
    <t>Set introductor pentru punctie arteriala femurala</t>
  </si>
  <si>
    <t>Set introductor pentru punctie arteriala radiala</t>
  </si>
  <si>
    <t>Arc ghid de diagnostic standard</t>
  </si>
  <si>
    <t>Teacă introductoar (Teacă ghid lung)</t>
  </si>
  <si>
    <t>Set inflator cu manometru tip A</t>
  </si>
  <si>
    <t>Dispozitiv recuperare corp strain din 3 bucle</t>
  </si>
  <si>
    <t>Conector injectare sub presiune lung</t>
  </si>
  <si>
    <t>Sistema de perfuzie cu presiune inalta</t>
  </si>
  <si>
    <t xml:space="preserve">Set introductor punctie radial profil ultra-subtire </t>
  </si>
  <si>
    <t>Baloane semicompliante pentru ocluzii cronice totale</t>
  </si>
  <si>
    <t>Extensie pentru cate-ghiduri</t>
  </si>
  <si>
    <t>Catetere de diagnostic femurale și radiale standarte</t>
  </si>
  <si>
    <t>Cateter de suport periferic</t>
  </si>
  <si>
    <t>Teacă ghid scurt</t>
  </si>
  <si>
    <t>Microcatetere</t>
  </si>
  <si>
    <t>Microcateter reinforsat</t>
  </si>
  <si>
    <t xml:space="preserve">Microcateter livrare spirale (coils) </t>
  </si>
  <si>
    <t>Arc ghid de diagnostic lung</t>
  </si>
  <si>
    <t>Arc ghid de diagnostic stiff</t>
  </si>
  <si>
    <t>Arc ghid hidrofilic pentru proceduri periferice</t>
  </si>
  <si>
    <t>Ghid 0.014” cu acoperire hidrofila si insert de platina pt vizibilitate.</t>
  </si>
  <si>
    <t xml:space="preserve">Balon pentru pre și postdilatare periferică </t>
  </si>
  <si>
    <t>Cateter periferic cu balon conic</t>
  </si>
  <si>
    <t xml:space="preserve">Cateter periferic  cu balon utilizat în CTO </t>
  </si>
  <si>
    <t xml:space="preserve">Balon angioplastie periferica pentru tratamentul leziunilor obstructive cu lungimi extreme si manevrabilitate contralaterala </t>
  </si>
  <si>
    <t>Balon angioplastie periferica pentru tratamentul leziunilor extinse</t>
  </si>
  <si>
    <t>Balon pentru artere renale</t>
  </si>
  <si>
    <t>Cateter cu Balon pentru atrioseptostomie</t>
  </si>
  <si>
    <t>Cateter Balon pentru valvuloplastie pulmonara si aortica</t>
  </si>
  <si>
    <t xml:space="preserve">Stent expandabil pe balon </t>
  </si>
  <si>
    <t xml:space="preserve">Stent periferic  autoexpandabil cu profil de 5 Fr </t>
  </si>
  <si>
    <t>Stent periferic cu  flexibilitate crescută</t>
  </si>
  <si>
    <t xml:space="preserve">Stent autoexpandabil pentru arterele iliace </t>
  </si>
  <si>
    <t xml:space="preserve">Stent pentru artere carotide 
</t>
  </si>
  <si>
    <t>Stent expandabil cu balon</t>
  </si>
  <si>
    <t xml:space="preserve">Stent pentru artere renale 
</t>
  </si>
  <si>
    <t xml:space="preserve">Sistem de inchidere percutana a orificiului de punctie </t>
  </si>
  <si>
    <t>Filtru vena cava convertibil</t>
  </si>
  <si>
    <t>Dispozitiv de control a ghidului</t>
  </si>
  <si>
    <t xml:space="preserve">Cateter hidrofilic </t>
  </si>
  <si>
    <t xml:space="preserve">Conector Y mono </t>
  </si>
  <si>
    <t xml:space="preserve">Conector Yduo- </t>
  </si>
  <si>
    <t xml:space="preserve">Adaptor pentru kissing biballoon </t>
  </si>
  <si>
    <t xml:space="preserve">Conector injectare sub presiune scurt </t>
  </si>
  <si>
    <t>Set linie de monitorizare</t>
  </si>
  <si>
    <t xml:space="preserve">Spirale (coiluri periferice) </t>
  </si>
  <si>
    <t>Cateter ghid cu balon</t>
  </si>
  <si>
    <t>Microcateter 0.017''</t>
  </si>
  <si>
    <t>Balon Supercompliant</t>
  </si>
  <si>
    <t xml:space="preserve">Cateter cu balon flotant tip Shwan-Ganz </t>
  </si>
  <si>
    <t>Stent autoexpandabil periferic  BTK</t>
  </si>
  <si>
    <t>Set inflator cu manometru  tip B</t>
  </si>
  <si>
    <t>Cateter pentru trombaspirație</t>
  </si>
  <si>
    <t>Stentgraft aorta abdominala</t>
  </si>
  <si>
    <t>Ghiduri superstiff pentru protezare endovasculara</t>
  </si>
  <si>
    <t>Set introductor pentru punctie arteriala radiala cu pereti subtiri</t>
  </si>
  <si>
    <t>Cateter de suport periferic 0.014”</t>
  </si>
  <si>
    <t>Cateter de infuzie cu valva</t>
  </si>
  <si>
    <t>Microcatetere periferice</t>
  </si>
  <si>
    <t>Ghid cu varf moale acoperit cu polimer</t>
  </si>
  <si>
    <t xml:space="preserve">Ghid utilizat pentru CTO </t>
  </si>
  <si>
    <t xml:space="preserve">Balon semicompliant coronarian </t>
  </si>
  <si>
    <t>Filtru distal pentru protectie embolica</t>
  </si>
  <si>
    <t>Microcateter cu virf detasabil 1.5,3,5 cm compatibil DMSO</t>
  </si>
  <si>
    <t xml:space="preserve">Spirale platina cu detasare mecanica pentru embolizarea endovasculara a anevrismelor (Coils) </t>
  </si>
  <si>
    <t xml:space="preserve">Cateter-ghid intracranian </t>
  </si>
  <si>
    <t>Cateter ghid lung pentru access neurovascular</t>
  </si>
  <si>
    <t xml:space="preserve">Stent pentru artere carotide double layer
</t>
  </si>
  <si>
    <t xml:space="preserve">Stent pentru artere carotide cu celule deschise
</t>
  </si>
  <si>
    <t xml:space="preserve">Stent pentru artere carotide cu celule inchise
</t>
  </si>
  <si>
    <t xml:space="preserve">Stent pentru artere carotide covered
</t>
  </si>
  <si>
    <t xml:space="preserve">Balon pentru pre si postdilatare </t>
  </si>
  <si>
    <t>Balon non-compliant de dimensiuni mari</t>
  </si>
  <si>
    <t>Stent coronarian farmacologic activ</t>
  </si>
  <si>
    <t>Microghid 0.014”  cu acoperire hidrofila si insert de platina</t>
  </si>
  <si>
    <t>Microghid 0.014” din otel inoxidabil</t>
  </si>
  <si>
    <t xml:space="preserve">Microghid 0.014” acoperit cu polimer </t>
  </si>
  <si>
    <t>Cateter acces distal pentru aspiratie</t>
  </si>
  <si>
    <t>Cateter acces distal</t>
  </si>
  <si>
    <t>Microghid 008</t>
  </si>
  <si>
    <t>Pachet lichid cu tantal pentru embolizare cerebrala</t>
  </si>
  <si>
    <t>Pachet lichid copolimer pentru embolizare cerebrala</t>
  </si>
  <si>
    <t>Microcateter livrare stent deviator flux neurovascular sau dispozitive embolizare</t>
  </si>
  <si>
    <t>Microcateter cerebral</t>
  </si>
  <si>
    <t>Microcateter cerebral reinforsat</t>
  </si>
  <si>
    <t>Microcateter cerebral directionat de flux</t>
  </si>
  <si>
    <t>Teaca dedicata acces radial</t>
  </si>
  <si>
    <t>Stent tip flow-diverter Co-Cr</t>
  </si>
  <si>
    <t>Stent tip flow-diverter double layer</t>
  </si>
  <si>
    <t>Dispozitiv reglabil pentru suportul coilingului</t>
  </si>
  <si>
    <t xml:space="preserve">Cateter intracerebral cu balon </t>
  </si>
  <si>
    <t>Cateter intracerebral cu balon super compliant</t>
  </si>
  <si>
    <t>Stent cerebral auto-expandabil cu celula inchisa</t>
  </si>
  <si>
    <t>Stent cerebral auto-expandabil cu celule deschise</t>
  </si>
  <si>
    <t xml:space="preserve">Spirale platina cu detasare mecanica </t>
  </si>
  <si>
    <t xml:space="preserve">Spirale platina cu detasare electro-mecanica </t>
  </si>
  <si>
    <t>Sistem electronic detasare spirale platina (inclusiv acoperite cu hidrogel)</t>
  </si>
  <si>
    <t xml:space="preserve">Cateter ghid prevazut cu balon de olcuzie  
</t>
  </si>
  <si>
    <t>Dispozitiv revascularizare cerebrala</t>
  </si>
  <si>
    <t>Dispozitiv revascularizare cerebrala cu vizibilitate crescuta</t>
  </si>
  <si>
    <t>Dispozitiv de revascularizare cerebrala reglabil</t>
  </si>
  <si>
    <t>Stent Graft Periferic</t>
  </si>
  <si>
    <t>Adeziv cianocrilat</t>
  </si>
  <si>
    <t>Set introductor radial scurt</t>
  </si>
  <si>
    <t>Set introductor pentru punctie arteriala radiala lung</t>
  </si>
  <si>
    <t xml:space="preserve">Set introductor pentru puncție arterială femurală de diametru mare </t>
  </si>
  <si>
    <t>Set introductor pentru puncție arterială femurală lungă</t>
  </si>
  <si>
    <t>Teacă armată lungă</t>
  </si>
  <si>
    <t>Catetere diagnostic pentru coronare din poliuretan</t>
  </si>
  <si>
    <t>Catetere diagnostic angiografie</t>
  </si>
  <si>
    <t>Ghid hidrofilic pentru angiografie Coronariana tip J</t>
  </si>
  <si>
    <t>Ghid hidrofilic pentru angiografie Cu virf drept</t>
  </si>
  <si>
    <t xml:space="preserve">Cateter ghid pentru coronare </t>
  </si>
  <si>
    <t>Cateter ghid pentru coronare – tip “ballanced support”</t>
  </si>
  <si>
    <t>Ghiduri pentru angioplastie Tip soft</t>
  </si>
  <si>
    <t>Ghid pentru angioplastie coronariana tip standart</t>
  </si>
  <si>
    <t xml:space="preserve">Ghid tip extrasuport </t>
  </si>
  <si>
    <t xml:space="preserve">Ghid pentru angioplastie cu suport intermediar </t>
  </si>
  <si>
    <t>Ghid pentru angioplastie coronariana utilizat in  ocluzii cronice totale</t>
  </si>
  <si>
    <t>Ghid pentru angioplastie coronariana utilizat in  ocluzii cronice subtotale</t>
  </si>
  <si>
    <t>Ghiduri hidrofilice pentru angioplastie coronariana cu support intermediar</t>
  </si>
  <si>
    <t>Ghiduri hidrofilice pentru angioplastie coronariana cu support inalt</t>
  </si>
  <si>
    <t>Micro-ghid cateter coronarian</t>
  </si>
  <si>
    <t>Microcateter dublu lumen</t>
  </si>
  <si>
    <t>Baloane semicompliante cu profil ultrasubțire</t>
  </si>
  <si>
    <t>Baloane PTCA noncompliante</t>
  </si>
  <si>
    <t>Balon angioplastie non-compliant sau semicompliant</t>
  </si>
  <si>
    <t>Baloane noncompliante pentru dilatare leziuni calcificate</t>
  </si>
  <si>
    <t>Balon „cutting” spiral</t>
  </si>
  <si>
    <t xml:space="preserve">Stenturi coronariene Platinum Crom de dimensiuni lungi cu eliberare de substanta antirestenoza- Everolimus polimer </t>
  </si>
  <si>
    <t>Stent coronarian,  RX, din Platina/Cobalt Crom L-605, medicamentos - EVEROLIMUS</t>
  </si>
  <si>
    <t>Stent coronarian,  RX, din aliaj Platina/Cobalt Crom, medicamentos - EVEROLIMUS</t>
  </si>
  <si>
    <t xml:space="preserve">Stenturi coronariene cu eliberare de substanta antirestenoza- Zotarolimus </t>
  </si>
  <si>
    <t>Cateter pentru trombaspiratrie biluminal</t>
  </si>
  <si>
    <t>Set inflator cu manometru digital</t>
  </si>
  <si>
    <t>Set pompă cu manometru tip “pistol”</t>
  </si>
  <si>
    <t>Dispozitiv de umflare (pentru tehnica kissing)</t>
  </si>
  <si>
    <t>Conectoare Y</t>
  </si>
  <si>
    <t xml:space="preserve">Manifold cu 3 robineti </t>
  </si>
  <si>
    <t>Tub injectare substanţă de contrast</t>
  </si>
  <si>
    <t>Set seringa+tub injectomat “MEDRAD Marc V ProVis”</t>
  </si>
  <si>
    <t>Sistem de inchidere percutana a orificiului de punctie de dimensiune mare</t>
  </si>
  <si>
    <t>Sistem de compresie dupa punctie radiala tip ceasornic</t>
  </si>
  <si>
    <t>Cateter pentru imagistica intravasculara prin coerenta optica</t>
  </si>
  <si>
    <t>Cateter wireless pentru masurarea FFR</t>
  </si>
  <si>
    <t xml:space="preserve">Sistem de protectie impotriva emboliilor </t>
  </si>
  <si>
    <t xml:space="preserve">Stenturi periferice balon expandabil </t>
  </si>
  <si>
    <t>Balon farmacologic activ utilizat in angioplastia coroniana</t>
  </si>
  <si>
    <t>Valva aortica autoexpandabila transcateter</t>
  </si>
  <si>
    <t>Valva aortica autoexpandabila transcateter de dimensiuni mari</t>
  </si>
  <si>
    <t>Valva aortica transcateter balonexpandabila</t>
  </si>
  <si>
    <t>Ghid metaliz amplatz super stiff</t>
  </si>
  <si>
    <t>Ghid metaliz amplatz extra stiff</t>
  </si>
  <si>
    <t>Sistem de rotablatie</t>
  </si>
  <si>
    <t xml:space="preserve">Cateter multi-electrod pentru denervare renala </t>
  </si>
  <si>
    <t>Sistema pentru litotripsie intravasculara</t>
  </si>
  <si>
    <t>Micro-ghid cateter manevrabil</t>
  </si>
  <si>
    <t>Baloane semicompliante de lungimi mari</t>
  </si>
  <si>
    <t>Stent coronarian farmacologic SIROLIMUS  cu polimer bioabsorbabil</t>
  </si>
  <si>
    <t>Cateter pentru trombaspiratie</t>
  </si>
  <si>
    <t xml:space="preserve">Sistem  de inchidere percutana a arteriotomiei femorale </t>
  </si>
  <si>
    <t xml:space="preserve">Microcateter pentru transport </t>
  </si>
  <si>
    <t xml:space="preserve"> Sistem pentru trombaspiratie</t>
  </si>
  <si>
    <t>Sistem pentru trombaspiratie</t>
  </si>
  <si>
    <t>Catetere de diagnostic femurale și radiale lungi</t>
  </si>
  <si>
    <t>Stent tip flow-diverter cu profil ingust</t>
  </si>
  <si>
    <t>Clei cianocrilat</t>
  </si>
  <si>
    <t>Ghid 014 dublu angulat</t>
  </si>
  <si>
    <t>Spirale libere pentru injectare</t>
  </si>
  <si>
    <t>Balon cerebral de dimensiuni mari</t>
  </si>
  <si>
    <t>Dispozitiv pentru detasarea electro-mecanica a spiralelor</t>
  </si>
  <si>
    <t>Dispozitiv de revascularizare cerebrala cu ghid de 014</t>
  </si>
  <si>
    <t>Stent tip flow-diverter acoperit cu polimer</t>
  </si>
  <si>
    <t>Stent de nitinol intracranian auto-expandabil pentru anevrismele de bifurcație</t>
  </si>
  <si>
    <t xml:space="preserve">Cateter ghid armat prevazut cu balon de olcuzie  
</t>
  </si>
  <si>
    <t>Cateter cu balon</t>
  </si>
  <si>
    <t>Separator pentru trombaspiratie</t>
  </si>
  <si>
    <t>Cateter de trombaspiratie activa</t>
  </si>
  <si>
    <t>Microcateter directionat de Flux pentru Malformatii</t>
  </si>
  <si>
    <t>Balon non compliant cu  presiuni ultra inalte</t>
  </si>
  <si>
    <r>
      <t xml:space="preserve">Cerințe obligatorii fixe: (Oferta va fi respinsă dacă va conține bunuri cu coduri suplimentare diferite decât cerințelor obligatorii fixe):
</t>
    </r>
    <r>
      <rPr>
        <sz val="10"/>
        <color rgb="FFFF0000"/>
        <rFont val="Times New Roman"/>
        <family val="1"/>
        <charset val="204"/>
      </rPr>
      <t>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t>
    </r>
    <r>
      <rPr>
        <sz val="10"/>
        <rFont val="Times New Roman"/>
        <family val="1"/>
        <charset val="204"/>
      </rPr>
      <t xml:space="preserve">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 incrustat pentru vizualizare sporită și un inel de sutură pentru fixare. Tecile sunt rezistente la kinking. Toate componentele nu conțin latex. Setul este amplasat într-un suport de plastic. Material: teacă – EPTFE
Cerințe minime obligatorii: (oferta poate conține suplimentare la cerințele minime obligatorii și alte dimensiuni):
Dimesiuni obligatorii 
Teacă cu diametru de 4 Fr, 5 Fr, 6 Fr, 7 Fr, 8 Fr, 9 Fr, 10 Fr, 11 Fr.
Lungime obligatorii: 7- 10 cm, 25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</si>
  <si>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Set introductor pentru puncție arterială radială compus din: teacă, dilatator, mini-ghid, valvă hemostatică, robinet tridirecțional, ac de puncție arterială. </t>
    </r>
    <r>
      <rPr>
        <sz val="10"/>
        <rFont val="Times New Roman"/>
        <family val="1"/>
        <charset val="204"/>
      </rPr>
      <t xml:space="preserve">Material: teacă –EPTFE. Acoperire hidrofilică; dilatator din polipropilenă, ascuțit, cu vârf conic pentru re ducere posibilității de traumare a vaselor sanguine; mini-ghid din oțel inoxidabil de 0,018”, 0,021” sau 0,025”; valvă hemostatică din silicon cu design cross-cut pentru prevenirea hemoragiilor; robinet tridirecțional pentru luarea probelor, injectarea substanțelor de contrast sau a agenților terapeutici, măsurarea presiunii; ac de puncție arterială de 22 G, 21 G sau 20 G.
Teacăconține un inelradiopacincastratpentruvizualizaresporităși un inel de suturăpentrufixare. Tecile sunt rezistente la kinking. Toatecomponentele nu conțin latex. Setulesteamplasatîntr-un suport de plastic.
Cerințe minime obligatorii: (oferta poate conține suplimentare la cerințele minime obligatorii și alte dimensiuni):
Dimesiuni obligatorii 
Teacă cu diametru  de 4 Fr, 5 Fr, 6 Fr, 7 Fr 
Lungime: 7 cm, 10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</si>
  <si>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Ghid moale de tip standard. Material: nitinol, ”jachetă” din poliuretan îmbogățit cu Wolfram, acoperire hidrofilică.
Vârf conic, atraumatic.</t>
    </r>
    <r>
      <rPr>
        <sz val="10"/>
        <rFont val="Times New Roman"/>
        <family val="1"/>
        <charset val="204"/>
      </rPr>
      <t xml:space="preserve">
Control de torsiune – 1:1 datorita construcției dintr-o singură piesă.
Radiopacitate: jachetă din poliuretan îmbogățit cu Wolfram.
Acoperire hidrofilică: proprietăți asemănătoare mucoasei.
Configurații de vârf: straight, angled, J (1,50 mm sau 3,00 mm), double angulation (Bolia).
Cerințe minime obligatorii: (oferta poate conține suplimentare la cerințele minime obligatorii și alte dimensiuni):
Dimesiuni obligatorii 
Lungimi obligatorii: 50 cm, 120 cm, 150 cm, 180 cm Diametre obligatorii: 0.018" (0.46 mm + 0.02 mm), 0.025" (0.64 mm + 0.00 mm), 0.032" (0.81 mm + 0.00 mm), 0.035" (0.89 mm + 0.01 mm), 0.038" (0.97 mm + 0.02 mm) 
Lungimea vârfului flexibil obligatorii: 10 mm, 30 mm,  50 mm, 80 mm
 (suplimentar la cele obligatorii se va accepta si alte dimensiuni). 
</t>
    </r>
  </si>
  <si>
    <r>
      <rPr>
        <sz val="10"/>
        <color rgb="FFFF0000"/>
        <rFont val="Times New Roman"/>
        <family val="1"/>
        <charset val="204"/>
      </rPr>
      <t xml:space="preserve">Teacă introductoar (Teacă ghid lung) Concepută pentru a funcționa atât ca un cateter de ghidaj cât și ca teacă introductoare. Armare spiralată în interiorul tecii. Acoperire hidrofilică distală. Lungimea acoperirii hidrofilice: </t>
    </r>
    <r>
      <rPr>
        <sz val="10"/>
        <rFont val="Times New Roman"/>
        <family val="1"/>
        <charset val="204"/>
      </rPr>
      <t>- pentru teacă de 65 cm: 35 cm; - pentru teacă de 90 cm: 15 cm. Diametre: 5, 6, 7 și 8 Fr. Valva de tip ”cross-cut” sau TBV (Tuohy-Borst Valve) pentru asigurarea hemostazei. Strat interior din PTFE. Minim 2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–nu mai mic de 0,100” (2,5 mm); 8 Fr – nu mai mic de 0,114” (2,9 mm). SAU Concepută pentru a funcționa atât ca un cateter de ghidaj cât și ca teacă introductoare. Armare spiralată în interiorul tecii.  Diametre: 5-10,12 Fr.</t>
    </r>
    <r>
      <rPr>
        <sz val="10"/>
        <color rgb="FFFF0000"/>
        <rFont val="Times New Roman"/>
        <family val="1"/>
        <charset val="204"/>
      </rPr>
      <t xml:space="preserve"> Lungimi: 80,90cm</t>
    </r>
    <r>
      <rPr>
        <sz val="10"/>
        <rFont val="Times New Roman"/>
        <family val="1"/>
        <charset val="204"/>
      </rPr>
      <t>.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r>
  </si>
  <si>
    <r>
      <t>Cerințe obligatorii fixe: (Oferta va fi respinsă dacă va conține bunuri cu coduri suplimentare diferite decât cerințelor obligatorii fixe):</t>
    </r>
    <r>
      <rPr>
        <sz val="10"/>
        <color rgb="FFFF0000"/>
        <rFont val="Times New Roman"/>
        <family val="1"/>
        <charset val="204"/>
      </rPr>
      <t xml:space="preserve"> Set inflator cu manometru tip A
Conţine -  Contine: 
- seringa cu manometru de presiune pentru umflarea baloanelor, </t>
    </r>
    <r>
      <rPr>
        <sz val="10"/>
        <rFont val="Times New Roman"/>
        <family val="1"/>
        <charset val="204"/>
      </rPr>
      <t xml:space="preserve"> pînă la 30 atm. 
-  </t>
    </r>
    <r>
      <rPr>
        <sz val="10"/>
        <color rgb="FFFF0000"/>
        <rFont val="Times New Roman"/>
        <family val="1"/>
        <charset val="204"/>
      </rPr>
      <t>un robinet cu trei cai</t>
    </r>
    <r>
      <rPr>
        <sz val="10"/>
        <rFont val="Times New Roman"/>
        <family val="1"/>
        <charset val="204"/>
      </rPr>
      <t xml:space="preserve">
-  maner tip ”pistol”
-  valva in ”Y”
-  ”steering handle” dispozitiv de ghidare
introducer pentru ghid de angioplastie 0.014’’
</t>
    </r>
  </si>
  <si>
    <r>
      <t xml:space="preserve">Cerinte obligatorii fixe: (Oferta va fi respinsă dacă va conține bunuri cu coduri suplimentare diferite decât cerințelor obligatorii fixe
</t>
    </r>
    <r>
      <rPr>
        <sz val="10"/>
        <color rgb="FFFF0000"/>
        <rFont val="Times New Roman"/>
        <family val="1"/>
        <charset val="204"/>
      </rPr>
      <t>Dispozitiv confectionat din 3 bucle din nitinol întrețesute, pentru recuperare fragmente migrate accidental. Poate fi utilizat la recuperarea filtrelor de vena cava inferioara. Marker radioopac din platina pt vizibilitate fluoroscopica sporita.</t>
    </r>
    <r>
      <rPr>
        <sz val="10"/>
        <rFont val="Times New Roman"/>
        <family val="1"/>
        <charset val="204"/>
      </rPr>
      <t xml:space="preserve"> Varf angulat la 15° pt navigare. 
Cerinte minime obligatorii: (oferta poate conține suplimentare la cerințele minime obligatorii și alte dimensiuni) 
Dimesiuni obligatorii 
Lungimi shaft: 120, 175 cm; 
diametre bucle de la 2 pina la 45 mm.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</si>
  <si>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Conector injectare sub presiune lung: Transparent, cu piesa rotativa male/female, flexibil, rezistent la 1200 psi, material PUR. Steril, jetabil.</t>
    </r>
    <r>
      <rPr>
        <sz val="10"/>
        <rFont val="Times New Roman"/>
        <family val="1"/>
        <charset val="204"/>
      </rPr>
      <t xml:space="preserve">
Cerințe minime obligatorii: (oferta poate conține suplimentare la cerințele minime obligatorii și alte dimensiuni):
Dimesiuni obligatorii 
Lungime 200 cm  (suplimentar la cele obligatorii se va acceptă și alte dimensiuni). compatibil cu sistemul Medrad Mark V Pro VIS
</t>
    </r>
  </si>
  <si>
    <r>
      <rPr>
        <sz val="10"/>
        <color rgb="FFFF0000"/>
        <rFont val="Times New Roman"/>
        <family val="1"/>
        <charset val="204"/>
      </rPr>
      <t xml:space="preserve">Sistema de perfuzie a solutiilor </t>
    </r>
    <r>
      <rPr>
        <sz val="10"/>
        <rFont val="Times New Roman"/>
        <family val="1"/>
        <charset val="204"/>
      </rPr>
      <t>cu ac plastic pentru transfuzie sol sub presiune pina la 4,5 Bar</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</si>
  <si>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Set introductor punctie radial profil ultra-subtire </t>
    </r>
    <r>
      <rPr>
        <sz val="10"/>
        <rFont val="Times New Roman"/>
        <family val="1"/>
        <charset val="204"/>
      </rPr>
      <t xml:space="preserve">
Ac de puncție metalic de 21-22 G. 
Teaca cu acoperire hidrofilică lungime  de 7-11 cm  cu profil ultra subțire: diametre externe la 5F să fie &lt; 2.15 mm, la 6F &lt; 2.5 mm și la 7F &lt; 2.8 mm, pentru reducerea dimensiunii arteriotomiei și riscului ocluziei post-procedurale a vasului. 
 Să fie rezistentă la kinking și prevăzută cu valvă hemostatică pt prevenirea hemoragiilor, robinet tridirecțional pt luarea probelor sau injectare de soluții. Dilatator ascuțit, din polipropilenă, atraumatic, cu forma vârfului conică. Toate componentele sunt „latex-free” și sunt incluse într-o tăviță din plastic. 
Cerințe minime obligatorii: (oferta poate conține suplimentare la cerințele minime obligatorii și alte dimensiuni):
Dimesiuni obligatorii 
Mini-ghid diametrul de 0.018” sau 0.021”
Mini-ghid lungime 40-45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</si>
  <si>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Baloane semicompliante pentru ocluzii cronice totale</t>
    </r>
    <r>
      <rPr>
        <sz val="10"/>
        <rFont val="Times New Roman"/>
        <family val="1"/>
        <charset val="204"/>
      </rPr>
      <t xml:space="preserve">
Monorail si over the wire, semicompliant, cu acoperire hidrofilica. 
Material balon-pebax. cateterul cu hypotube. 
Compatibil cu ghid 0,014”. 
Presiune nominala-8 atm., RBP:12- 14 atm.  
Marcheri:1 pentru diametrul 1,2-1,5 mm și 2 pentru diametrele 2,0-4,0 mm. 
Cerințe minime obligatorii: (oferta poate conține suplimentare la cerințele minime obligatorii și alte dimensiuni):
Dimesiuni obligatorii 
Lungime shaft  145 cm-150cm 
Dimensiuni disponibile -1.2 pana la 5.0  mm, lungimea 6 pina la 30 mm. 
(suplimentar la cele obligatorii se va accepta si alte dimensiuni);
</t>
    </r>
  </si>
  <si>
    <r>
      <t>Cerințe obligatorii fixe: (Oferta va fi respinsă dacă va conține bunuri cu coduri suplimentare diferite decât cerințelor obligatorii fixe):</t>
    </r>
    <r>
      <rPr>
        <sz val="10"/>
        <color rgb="FFFF0000"/>
        <rFont val="Times New Roman"/>
        <family val="1"/>
        <charset val="204"/>
      </rPr>
      <t>Extensie pentru cate-ghiduri</t>
    </r>
    <r>
      <rPr>
        <sz val="10"/>
        <rFont val="Times New Roman"/>
        <family val="1"/>
        <charset val="204"/>
      </rPr>
      <t xml:space="preserve">
</t>
    </r>
    <r>
      <rPr>
        <sz val="10"/>
        <color rgb="FFFF0000"/>
        <rFont val="Times New Roman"/>
        <family val="1"/>
        <charset val="204"/>
      </rPr>
      <t xml:space="preserve">Folosita in abordari de leziuni calcificate, compatibila cu cate-ghid de 6F. </t>
    </r>
    <r>
      <rPr>
        <sz val="10"/>
        <rFont val="Times New Roman"/>
        <family val="1"/>
        <charset val="204"/>
      </rPr>
      <t xml:space="preserve">
Tija de împingere din oțel inoxidabil pentru putere și rezistență la îndoire. 
Acoperire distal hidrofilică pentru traumatizm vascular  minimal. 
Marcher radioopac la 2 mm de la vîrf și la 4 mm de la capatul distal al tubului. 
Prezența înca a doi marcheri radioopaci în porțiunea proximala a dispozitivului de livrare la distanța de 90-95 cm și la 100-105 cm
Cerințe minime obligatorii: (oferta poate conține suplimentare la cerințele minime obligatorii și alte dimensiuni):
Dimesiuni obligatorii 
Dimensiune disponibila 145 -150cm  
Lungime segmentului de tub distal 25-30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</si>
  <si>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Cateter de diagnostic pentru abord radial și/sau femural. </t>
    </r>
    <r>
      <rPr>
        <sz val="10"/>
        <rFont val="Times New Roman"/>
        <family val="1"/>
        <charset val="204"/>
      </rPr>
      <t xml:space="preserve">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Presiune de lucru pentru 4 Fr – 750 psi, pentru 5 Fr și 6 Fr – 1000 psi. 
Orificii laterale în unele configurații pentru stabilizarea cateterului și livrarea omogenă a substanței de contrast sau a agenților terapeutici.
 Compatibilitate cu ghid: 0,038” (0.97 mm).
Forme obligatorii: AL, AR, JL, JR, MP, Pigtail drept, angulat,Simmons, Vertebral.
Cerințe minime obligatorii: (oferta poate conține suplimentare la cerințele minime obligatorii și alte dimensiuni): 
Dimesiuni obligatorii 
Diametre: 4 Fr ,5 Fr, 6 Fr.
Lungime : 65 cm, 80 cm, 90 cm, 100 cm, 110 cm (+/-5cm)
 (suplimentar la cele obligatorii se va acceptă și alte dimensiuni) 
</t>
    </r>
  </si>
  <si>
    <r>
      <rPr>
        <sz val="10"/>
        <color rgb="FFFF0000"/>
        <rFont val="Times New Roman"/>
        <family val="1"/>
        <charset val="204"/>
      </rPr>
      <t>Cateter de support periferic de tip OTW; recomandat pentru acces la vascularizație, schimbare ghiduri; livrare substanța contrast sau soluție salină. Prevăzut pentru cazuri de ocluzii cornice totale (CTO) în vasculatură periferică și/sau angioplastie subintimală</t>
    </r>
    <r>
      <rPr>
        <sz val="10"/>
        <rFont val="Times New Roman"/>
        <family val="1"/>
        <charset val="204"/>
      </rPr>
      <t>.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r>
  </si>
  <si>
    <r>
      <rPr>
        <sz val="10"/>
        <color rgb="FFFF0000"/>
        <rFont val="Times New Roman"/>
        <family val="1"/>
        <charset val="204"/>
      </rPr>
      <t xml:space="preserve">Teacă ghid scurt Concepută pentru a funcționa atât ca un cateter de ghidaj cât și ca teacă introductoare. Armare spirală în interiorul tecii. </t>
    </r>
    <r>
      <rPr>
        <sz val="10"/>
        <rFont val="Times New Roman"/>
        <family val="1"/>
        <charset val="204"/>
      </rPr>
      <t>Acoperire hidrofilică distală. Lungimea acoperirii hidrofilice: - pentru teacă de 45 cm: 5 cm. Diametre: 5, 6, 7 și 8 Fr. Valva de tip ”cross-cut” pentru asigurarea hemostazei. Strat interior din PTFE. Minim 5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 nu mai mic de 0,100” (2,5 mm); 8 Fr – nu mai mic de 0,114” (2,9 mm). SAU Concepută pentru a funcționa atât ca un cateter de ghidaj cât și ca teacă introductoare. Armare spiralată în interiorul tecii.  Diametre: 5-10,12 Fr. Lungimi: 13,30,40,45,80,90cm.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r>
  </si>
  <si>
    <r>
      <rPr>
        <sz val="10"/>
        <color rgb="FFFF0000"/>
        <rFont val="Times New Roman"/>
        <family val="1"/>
        <charset val="204"/>
      </rPr>
      <t xml:space="preserve">Microcatetere Sa fie compatibil DMSO
Suprafata externa trebuie sa fie hidrofila </t>
    </r>
    <r>
      <rPr>
        <sz val="10"/>
        <rFont val="Times New Roman"/>
        <family val="1"/>
        <charset val="204"/>
      </rPr>
      <t xml:space="preserve">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Dimensiuni  : 
Microcateter diametru intern 0.021” , diamentru extern proximal 2.7F / distal 2.4F , lungime totala m</t>
    </r>
    <r>
      <rPr>
        <sz val="10"/>
        <color rgb="FFFF0000"/>
        <rFont val="Times New Roman"/>
        <family val="1"/>
        <charset val="204"/>
      </rPr>
      <t xml:space="preserve">inim 150cm </t>
    </r>
    <r>
      <rPr>
        <sz val="10"/>
        <rFont val="Times New Roman"/>
        <family val="1"/>
        <charset val="204"/>
      </rPr>
      <t xml:space="preserve">
Microcateter diametru intern 0.027” , diamentru extern proximal 2.8F / distal 2.8F , lungime totala minim 130 cm .
SAU Microcatetere  destinate livrarii materialelor / substantelor de diagnostic si tratament in sistemul vascular inclusiv neurovascular, dimensiuni 2.5/2.0F și 3.1/2.6F, diametru intern distal 0,021” și 0,027”, compatibil cu ghid de 0,014”, acoperire hidrofila, lungime minim 150cm; construcție multisegmentara reinforsata cu coil, marcheri radioopaci distali. SAU Microcatetere  destinate livrarii materialelor / substantelor de diagnostic si tratament in sistemul vascular inclusiv neurovascular; dimensiuni:2.8/2.3F și 3.0/2.6F, diametru intern capăt distal de 0,021” și 0,027”, compatibilitate cu ghid 0,018”; construcție tip braid/coil, marcheri radioopaci distali.</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</si>
  <si>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Microcateter reinforsat Sa fie compatibil DMSO
Suprafata externa trebuie sa fie hidrofila </t>
    </r>
    <r>
      <rPr>
        <sz val="10"/>
        <rFont val="Times New Roman"/>
        <family val="1"/>
        <charset val="204"/>
      </rPr>
      <t xml:space="preserve">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Dimesiuni obligatorii:
Caracteristici pentru produsul de 021: diametru extern: 2.7F &gt; 2.4F;</t>
    </r>
    <r>
      <rPr>
        <sz val="10"/>
        <color rgb="FFFF0000"/>
        <rFont val="Times New Roman"/>
        <family val="1"/>
        <charset val="204"/>
      </rPr>
      <t xml:space="preserve"> lungime utilizabila: minim 150 cm;</t>
    </r>
    <r>
      <rPr>
        <sz val="10"/>
        <rFont val="Times New Roman"/>
        <family val="1"/>
        <charset val="204"/>
      </rPr>
      <t xml:space="preserve"> compatibilitate ghid: 0.018'' max.
Caracteristici pentru produsul de 027: diametru extern: 2.8F &gt; 2.8F; lungime utilizabila: minim. 130 cm; compatibilitate ghid: 0.021'' max.
(suplimentar la cele obligatorii se accepta si alte dimensiuni).</t>
    </r>
  </si>
  <si>
    <r>
      <rPr>
        <sz val="10"/>
        <color rgb="FFFF0000"/>
        <rFont val="Times New Roman"/>
        <family val="1"/>
        <charset val="204"/>
      </rPr>
      <t>Corpul microcateterului sa fie construit din nitinol impleti</t>
    </r>
    <r>
      <rPr>
        <sz val="10"/>
        <rFont val="Times New Roman"/>
        <family val="1"/>
        <charset val="204"/>
      </rPr>
      <t>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t>
    </r>
  </si>
  <si>
    <r>
      <t>Cerințe obligatorii fixe: (Oferta va fi respinsă dacă va conține bunuri cu coduri suplimentare diferite decât cerințelor obligatorii fixe):</t>
    </r>
    <r>
      <rPr>
        <sz val="10"/>
        <color rgb="FFFF0000"/>
        <rFont val="Times New Roman"/>
        <family val="1"/>
        <charset val="204"/>
      </rPr>
      <t xml:space="preserve"> Arc ghid de diagnostic lung</t>
    </r>
    <r>
      <rPr>
        <sz val="10"/>
        <rFont val="Times New Roman"/>
        <family val="1"/>
        <charset val="204"/>
      </rPr>
      <t xml:space="preserve">
Componente: : nitinol superelastic acoperit cu o "jacheta" din poliuretan;
Constructie dintr-o singura piesa, permitand torque-control 1:1
Varf usor conic, netraumatic;
Radioopacitate crescuta datorita tungsten-ului aflat in "jacheta" de poliuretan;
Curbura distala : dreapta, angulata, J.
Cerințe minime obligatorii: (oferta poate conține suplimentare la cerințele minime obligatorii și alte dimensiuni):
Dimesiuni obligatorii 
Diametre: 0,018”; 0,025”; 0,032”; 0,035”; 0,038” Lungimi disponibile obligatorii: 220cm(+/-5cm) 260cm(+/-5cm), 300 cm(+/-5cm);   400 cm / 450 cm.
Lungimea partii flexibile 10mm (+/-2mm), 30mm (+/-5mm), 50mm (+/-10mm), 80mm (+/-10mm). 
(suplimentar la cele obligatorii se va accepta si alte dimensiuni) 
</t>
    </r>
  </si>
  <si>
    <r>
      <t>Cerințe obligatorii fixe: (Oferta va fi respinsă dacă va conține bunuri cu coduri suplimentare diferite decât cerințelor obligatorii fixe):</t>
    </r>
    <r>
      <rPr>
        <sz val="10"/>
        <color rgb="FFFF0000"/>
        <rFont val="Times New Roman"/>
        <family val="1"/>
        <charset val="204"/>
      </rPr>
      <t xml:space="preserve"> Arc ghid de diagnostic stiff</t>
    </r>
    <r>
      <rPr>
        <sz val="10"/>
        <rFont val="Times New Roman"/>
        <family val="1"/>
        <charset val="204"/>
      </rPr>
      <t xml:space="preserve">
</t>
    </r>
    <r>
      <rPr>
        <sz val="10"/>
        <color rgb="FFFF0000"/>
        <rFont val="Times New Roman"/>
        <family val="1"/>
        <charset val="204"/>
      </rPr>
      <t xml:space="preserve">Ghid moale de tip stiff. </t>
    </r>
    <r>
      <rPr>
        <sz val="10"/>
        <rFont val="Times New Roman"/>
        <family val="1"/>
        <charset val="204"/>
      </rPr>
      <t xml:space="preserve">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150, 180, 260 cm(+/-5cm), 300 cm(+/-5cm) 
Diametre: 0,020”, 0,025”, 0,035”, 0,038” 
Lungimea vârfurfului flexibil: 10 mm(+/-2mm), 30 mm(+/-5mm)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</si>
  <si>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Arc ghid hidrofilic pentru proceduri periferice</t>
    </r>
    <r>
      <rPr>
        <sz val="10"/>
        <rFont val="Times New Roman"/>
        <family val="1"/>
        <charset val="204"/>
      </rPr>
      <t xml:space="preserve">
</t>
    </r>
    <r>
      <rPr>
        <sz val="10"/>
        <color rgb="FFFF0000"/>
        <rFont val="Times New Roman"/>
        <family val="1"/>
        <charset val="204"/>
      </rPr>
      <t>Ghid periferic cu acoperire hidrofilică, extrastiff.</t>
    </r>
    <r>
      <rPr>
        <sz val="10"/>
        <rFont val="Times New Roman"/>
        <family val="1"/>
        <charset val="204"/>
      </rPr>
      <t xml:space="preserve"> Construcție: hybrid – shaft proximal din PTFE spiralat extra rigid, distal – nitinol cu poliuretan îmbogățit cu Wolfram și acoperire hidrofilică;
Vârf conic, atraumatic.
Acoperire hidrofilică: asemănătoare mucoasei min. 25 cm.
Configurații vârf: angled, straight.
Cerințe minime obligatorii: (oferta poate conține suplimentare la cerințele minime obligatorii și alte dimensiuni):
Dimesiuni obligatorii 
Lungimi obligatorii:180 cm (+/-5cm), 260 cm (+/-5cm), 300 cm (+/-5cm) 
Diametre obligatorii: 0,014”, 0,018”, 0,035” 
Lungimea vârfului flexibil obligatorii: 10 mm (+/-2mm), 50 mm (+/-5mm) 
(suplimentar la cele obligatorii se va accepta si alte dimensiuni)
</t>
    </r>
  </si>
  <si>
    <r>
      <rPr>
        <sz val="10"/>
        <color rgb="FFFF0000"/>
        <rFont val="Times New Roman"/>
        <family val="1"/>
        <charset val="204"/>
      </rPr>
      <t>Ghid 0.014” cu acoperire hidrofila si insert de platina pt vizibilitate. Firul de ghidaj hidrofil cu miez din otel inoxidabil cu segment distal radioopac.Firul de ghidaj este acoperit cu un strat hidrofil pe portiunea distala.In ambalajul steril se mai afla un dispozitiv de torsionare pentru a ajuta la manevrarea firului de ghidaj si un dispozitiv de introducere a firului de ghidaj pentru a usura introducerea firului de ghidaj in racordul cateterului si/sau valva de hemostaza</t>
    </r>
    <r>
      <rPr>
        <sz val="10"/>
        <rFont val="Times New Roman"/>
        <family val="1"/>
        <charset val="204"/>
      </rPr>
      <t>. Ofera suportul necesar pentru urmarirea constanta a sistemelor 021 si 027.Marker radioopac pe coil din platina. varf remodelabil: minim 2cm, capac din PTFE. Să ofere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larg’'.Marcher radioopac de minim 5 cm pentru vizualizarea vârfului. Diametru - 0,014”. Lungime minim 205 cm. SAU 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SAU Ghid hidrofil 0.014”; vârf radioopac 3 cm; Lungime vârf acoperită cu spirala (coil) 30cm; miez din oțel inoxidabil; vârf formatabil, lungime minim 200cm; partea distală acoperită cu polimer 150cm; dedicat pentru neurointerventii.</t>
    </r>
  </si>
  <si>
    <r>
      <rPr>
        <sz val="10"/>
        <color rgb="FFFF0000"/>
        <rFont val="Times New Roman"/>
        <family val="1"/>
        <charset val="204"/>
      </rPr>
      <t>Balon de tip RX/OTW utilizat în dilatarea leziunilor stenotice sau ocluzive ale arterelor iliace, femurale, ilio-femurale, poplitee, infra-poplitee și renale; la fel, pentru tratamentul leziunilor obstructive a fistulelor native sau artificiale pentru hemodializă. Indicat pentru postdilatare a strenturilor utilizate în vasculatura periferică.</t>
    </r>
    <r>
      <rPr>
        <sz val="10"/>
        <rFont val="Times New Roman"/>
        <family val="1"/>
        <charset val="204"/>
      </rPr>
      <t xml:space="preserve"> Compatibilitate ghid: 0,035” (0,89 mm). Lungime utilă: 90 (+/-5cm) sau 135 cm (+/-5cm). Materialul balonului: nailon. Lungimi balon: 20, 40, 60, 80, 100, 120, 150, 200 mm (se admite +/-5mm). Diametre disponibile balon: 3,00, 4,00, 5,00, 6,00, 7,00, 8,00, 9,00, 10, 12 mm. Presiune nominală = minim 8 – 10 atm. RPB: 12 – 20 atm. Balon RX: lungimea utilă – 135 cm (+/-5cm); core wire cu vârf conic de tip stiff încorporat în shaft distal. Marker vizibili de adâncime. Balon OTW: lungimea utilă – 90 sau 135 cm (+/-5cm); core wire cu vârf conic de tip stiff încorporat în shaft distal. Diametrul shaftului compatibil cu 5 Fr, 6 sau 7 Fr în dependenta de diametrul balonului. Compatibilitate introductor: Ø 3 – 5 mm – 5 Fr; Ø 6 – 7 mm – 5 sau 6 Fr în funcție de lungimea balonului; Ø 8 mm – 6 sau 7 Fr în funcție de lungimea balonului; Ø 9 – 12 mm – 7 Fr. Core wire din oțel inpxidabil încorporat în shaft sporește răspunsul la împingere și trecere prin leziuni.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r>
  </si>
  <si>
    <r>
      <rPr>
        <sz val="10"/>
        <color rgb="FFFF0000"/>
        <rFont val="Times New Roman"/>
        <family val="1"/>
        <charset val="204"/>
      </rPr>
      <t>Balon dublu-lumen din Nylon, tip OTW compatibil cu gidul</t>
    </r>
    <r>
      <rPr>
        <sz val="10"/>
        <rFont val="Times New Roman"/>
        <family val="1"/>
        <charset val="204"/>
      </rPr>
      <t xml:space="preserve"> de marimea nu mai mult de 0.014 ". 
Markeri radioopaci dublu (nu mai putin de patru pentru balonul 210 mm) 
Presiune nominală  - 7-10 atm., presiune RBP – 14-18 atm, 
Acoperire  hidrofilă pe toată suprafața (si a balonului si a cateterului) – obligatoriu.
Lungime shaft minim două lungimi: 120 (+/-5cm) și minim 150 cm. Rezistent la răsuciri  și ridare. </t>
    </r>
    <r>
      <rPr>
        <sz val="10"/>
        <color rgb="FFFF0000"/>
        <rFont val="Times New Roman"/>
        <family val="1"/>
        <charset val="204"/>
      </rPr>
      <t>Vârful conic pe toata circumferinta, forma conica să ofere ultra tranziție lină de la fir la vârf cu  trecere bună prin  stenoze</t>
    </r>
    <r>
      <rPr>
        <sz val="10"/>
        <rFont val="Times New Roman"/>
        <family val="1"/>
        <charset val="204"/>
      </rPr>
      <t xml:space="preserve">.
diametre=2,0-2,5-3,0-3,5-4,0 mm.
lungimi=40-80-120-150-210 mm.
Forma conica a balonului 210 mm obligatoriu, pentru adaptarea anatomiei arterelor tibiale.
Compatibil cu introductor nu mai mult de 4F.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r>
  </si>
  <si>
    <r>
      <rPr>
        <sz val="10"/>
        <color rgb="FFFF0000"/>
        <rFont val="Times New Roman"/>
        <family val="1"/>
        <charset val="204"/>
      </rPr>
      <t xml:space="preserve">Balon dublu-lumen, tip OTW, </t>
    </r>
    <r>
      <rPr>
        <sz val="10"/>
        <rFont val="Times New Roman"/>
        <family val="1"/>
        <charset val="204"/>
      </rPr>
      <t xml:space="preserve">compatibil cu gid de marimea nu mai mare de 0.014 ". 
• Diametre :1,5-2,0-2,5-3,0-3,5-4,0-5,0-6,0 mm.
• Lungimi : 20-40-60-80-120-150-210 mm.
• Presiune nominală  - 7-10 atm., presiune RBP – 14-18 atm. 
• </t>
    </r>
    <r>
      <rPr>
        <sz val="10"/>
        <color rgb="FFFF0000"/>
        <rFont val="Times New Roman"/>
        <family val="1"/>
        <charset val="204"/>
      </rPr>
      <t>Dizain co-axial pentru  pusabilitatea ridicata a balonului si torcabilitatea sporita a ghidului.</t>
    </r>
    <r>
      <rPr>
        <sz val="10"/>
        <rFont val="Times New Roman"/>
        <family val="1"/>
        <charset val="204"/>
      </rPr>
      <t xml:space="preserve">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lungimi:90 (+/-5cm), si minim 150cm. 
• Rezistent la răsuciri  și ridare;
• Compatibil cu introductor de 4F, 5F si 6F in dependenta de diametru.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r>
  </si>
  <si>
    <r>
      <rPr>
        <sz val="10"/>
        <color rgb="FFFF0000"/>
        <rFont val="Times New Roman"/>
        <family val="1"/>
        <charset val="204"/>
      </rPr>
      <t>Balon OTW 
Shaft coaxial si lumen larg pentru inflatie si deflatie rapida si repetata</t>
    </r>
    <r>
      <rPr>
        <sz val="10"/>
        <rFont val="Times New Roman"/>
        <family val="1"/>
        <charset val="204"/>
      </rPr>
      <t xml:space="preserve">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(+/-5cm), și minim 130cm;
Partea distala shaft acoperita hidrofilic
Ghiduri compatibile maximum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r>
  </si>
  <si>
    <r>
      <rPr>
        <sz val="10"/>
        <color rgb="FFFF0000"/>
        <rFont val="Times New Roman"/>
        <family val="1"/>
        <charset val="204"/>
      </rPr>
      <t>Balon OTW 
Shaft coaxial si lumen larg pentru inflatie si deflatie rapida si repetata</t>
    </r>
    <r>
      <rPr>
        <sz val="10"/>
        <rFont val="Times New Roman"/>
        <family val="1"/>
        <charset val="204"/>
      </rPr>
      <t xml:space="preserve">
Diametre necesare pentru balon: 3.0, 4.0, 5.0, 6.0, 7.0,8.0, 9.0, 10.0,mm
Lungimi balon: 20-200mm.
Tip balon: complianta scazuta, 2 markeri radioopaci.
Presiune nominala 7-10 atm, RPB maxim 20 atm
Lungime utilizabila minim două lungimi: 80cm (+/-5cm) și minim 130cm;
Partea distala shaft cu acoperire ce facilitează navigarea prin leziune;
Ghiduri compatibile: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 200,250,300mm; Compatibilitate teci 5,6,7F în dependență de dimensiune; Lungime shaft: 75,130cm; Presiune nominală-6,8atm; RBP-&lt;21atm.
</t>
    </r>
  </si>
  <si>
    <r>
      <rPr>
        <sz val="10"/>
        <color rgb="FFFF0000"/>
        <rFont val="Times New Roman"/>
        <family val="1"/>
        <charset val="204"/>
      </rPr>
      <t>Balon Semicompliant RX recomandat pentru pre si post dilatare a leziunilor stenotice sau ocluzive Markeri</t>
    </r>
    <r>
      <rPr>
        <sz val="10"/>
        <rFont val="Times New Roman"/>
        <family val="1"/>
        <charset val="204"/>
      </rPr>
      <t xml:space="preserve"> Radioopaci: 2.   Lungimi balon obligatorie: 20mm (+/-2mm);
Diametre disponibile balon: 4.0mm; 5.0mm; 6.0mm; 7.0mm. 
Compatibilitate ghid: 0,014” sau 0.018” .
Lungime utila: între 140 si 150 cm.
Compatibilitate introducator: 5 Fr.
Presiune RBP: minim - 12 atm. SAU Balon semicompliant recomandat pentru pre- și postdilatare a leziunilor stenotice arteriale, venoase din regiunile periferice, cu excepția vaselor cerebrale, și cardiace; RX; Compatibilitate ghid: 0,018”; lungimi shaft-90,150cm; Compatibil cu teaca 4F; Diametre: 2, 2.5, 3, 3.5, 4mm; Lungimi balon: 80,100, 120,150mm. Presiune nominală- 6 atm; RBP-14atm; Doi marcheri radioopaci la capetele balonului. Acoperire hidrofilă.SAU Balon semicompliant, presiune nominală-10ATM; RBP-14atm; compatibil cu ghid 0.014”; Lungime shaft-142cm; Compatibilitate teci-4F(diametre de 4-6mm) și 5F(diametru 7mm); Diametre-4, 4.5, 5, 5.5, 6, 7mm; Lungimi-1.5, 2,3,4cm; Doi marcheri radioopaci la capetele balonului. Acoperire hidrofilă.</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</si>
  <si>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Cateter cu balon obligator dedicat atrioseptostomiei pediatrice. </t>
    </r>
    <r>
      <rPr>
        <sz val="10"/>
        <rFont val="Times New Roman"/>
        <family val="1"/>
        <charset val="204"/>
      </rPr>
      <t xml:space="preserve">
Compatibilitate cu teci 5F, și 6F. 
Balon non-compleant, cu profil redus în stare dezumflată, lumen dublu. 
Radioopacitate a cateterului și marcaje a balonului.  
Compatibilitate cu ghid de 0,014’’ și 0,021’’.
Cerințe minime obligatorii: (oferta poate conține suplimentare la cerințele minime obligatorii și alte dimensiuni):
Dimesiuni obligatorii 
Lungimea shaftului de 50 cm (+/-5cm) 
Diametre 9.5 mm și 13.5 mm (+/-0.5mm) 
Lungimi  0.95cm (+/-0.05cm) și 1.35cm (+/-0.05cm) (suplimentar la cele obligatorii se va accepta și alte dimensiuni) ; 
</t>
    </r>
  </si>
  <si>
    <r>
      <t>Cerințe obligatorii fixe: (Oferta va fi respinsă dacă va conține bunuri cu coduri suplimentare diferite decât cerințelor obligatorii fixe):
Ba</t>
    </r>
    <r>
      <rPr>
        <sz val="10"/>
        <color rgb="FFFF0000"/>
        <rFont val="Times New Roman"/>
        <family val="1"/>
        <charset val="204"/>
      </rPr>
      <t>lon noncompleant  din polimer, cu marcheri radioopaci din platina,</t>
    </r>
    <r>
      <rPr>
        <sz val="10"/>
        <rFont val="Times New Roman"/>
        <family val="1"/>
        <charset val="204"/>
      </rPr>
      <t xml:space="preserve"> compatibil cu ghid de 0,035, 0,025, 0,020. 
Compatibil cu teaca de 10-14 F în dependență de dimensiune. 
Profil mic, constructie axiala. 
Timp de inflatie si deflatie foarte rapid. 
RPB între  1,5-15 ATM, NP-1-6ATM în dependență de dimensiuni. 
Lungimea shaft - minim 70 cm. 
Balonul sa fie elastomer termoplastic. 
Cerințe minime obligatorii: (oferta poate conține suplimentare la cerințele minime obligatorii și alte dimensiuni):
Dimesiuni obligatorii 
Lungimi disponibili 20,30,40,50,60 mm . 
Diametre de balon   5,6,7,8,9,10,12,14,16,18,20,22,24,26,28,30 mm  (suplimentar la cele obligatorii se accepta si alte dimensiuni).
</t>
    </r>
  </si>
  <si>
    <r>
      <t>Cerințe obligatorii fixe: (Oferta va fi respinsă dacă va conține bunuri cu coduri suplimentare diferite decât cerințelor obligatorii fixe):
S</t>
    </r>
    <r>
      <rPr>
        <sz val="10"/>
        <color rgb="FFFF0000"/>
        <rFont val="Times New Roman"/>
        <family val="1"/>
        <charset val="204"/>
      </rPr>
      <t>tent montat pe balon;
Stent  matrice cu celulile deschise;
Rezistență radială înaltă;
Markeri radioopaci la fiecare capăt al stentului – obligatoriu pentru efectuarea controlului efectiv a stentului dupa instalare;</t>
    </r>
    <r>
      <rPr>
        <sz val="10"/>
        <rFont val="Times New Roman"/>
        <family val="1"/>
        <charset val="204"/>
      </rPr>
      <t xml:space="preserve">
Scurtarea dimensiuni stentului este zero sau minimala - obligatoriu;
Virf flexibil de forma conica;
Marker distal pe virful cateterului de livrare pentru pozitionarea precisa a locului de deschidere a stentului;
Stift flexibil; Cateter de profil scazut
Balon semicompliant;
Presiunea nominala, maxim 8 atm
Presiunea de spargere,  minim 12 atm;
Compatibilitatea cu introductor de 6 Fr si 7Fr;
Compatibilitate cu ghid de 0,035;
Sa existe cel putin un studiu clinic relevant privind eficienta tratamentului leziunilor arterelor iliace externe si commune. 
Cerințe minime obligatorii: (oferta poate conține suplimentare la cerințele minime obligatorii și alte dimensiuni):
Dimesiuni obligatorii 
Lungimea stentului obligatorii 12,17,27,37,57 mm (lungimea de 12 mm trebuie sa fie disponibila in mod obligatoriu); 
Diametrele obligatorii 5-6-7-8-9-10 mm  
Lungimea balonului  obligatorii: 15,20,30,40,60 mm  
Diametru la presuinea nominala obligatorii: 5,6,7,8,9,10 mm  
Lungimea sistemului de livrare obligatorii :80cm si 135cm (se admite variație +5cm) 
(suplimentar la cele obligatorii se accepta si alte dimensiuni)
</t>
    </r>
  </si>
  <si>
    <r>
      <rPr>
        <sz val="10"/>
        <color rgb="FFFF0000"/>
        <rFont val="Times New Roman"/>
        <family val="1"/>
        <charset val="204"/>
      </rPr>
      <t>Stent periferic  autoexpandabil cu profil  5 Fr</t>
    </r>
    <r>
      <rPr>
        <sz val="10"/>
        <rFont val="Times New Roman"/>
        <family val="1"/>
        <charset val="204"/>
      </rPr>
      <t xml:space="preserve">
Stent din nitinol cu diametre disponibile de:  5,6,7,8 mm si lungimi de: 20,40,60,80, 100,120,150 mm. T</t>
    </r>
    <r>
      <rPr>
        <sz val="10"/>
        <color rgb="FFFF0000"/>
        <rFont val="Times New Roman"/>
        <family val="1"/>
        <charset val="204"/>
      </rPr>
      <t xml:space="preserve">oate dimensiunile sa fie compatibile cu teaca de 5Fr. </t>
    </r>
    <r>
      <rPr>
        <sz val="10"/>
        <rFont val="Times New Roman"/>
        <family val="1"/>
        <charset val="204"/>
      </rPr>
      <t xml:space="preserve">Compatibilitate pentru ghid de 0,035”
</t>
    </r>
    <r>
      <rPr>
        <sz val="10"/>
        <color rgb="FFFF0000"/>
        <rFont val="Times New Roman"/>
        <family val="1"/>
        <charset val="204"/>
      </rPr>
      <t>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vasului.Stabilitatea radiala înalta, constantă pe întreaga lungime a stentului. Markeri radioopaci la fiecare vârf al coroanei  stentului , numarul markerilor variind în functie de marimea stentului.</t>
    </r>
    <r>
      <rPr>
        <sz val="10"/>
        <rFont val="Times New Roman"/>
        <family val="1"/>
        <charset val="204"/>
      </rPr>
      <t xml:space="preserve">
Sa nu existe scurtarea stentului la deschiderea acestuia .
Sistem de siguranta pentru prevenirea săriturii stentului din sistemul de livrare  la deschiderea partiala sau totala a acestuia. .
Cateter cu lungimi disponibile de : 80cm , 120cm si minim 150 cm, acesta din urma pentru acces brachial sau femural (variație admisibilă de +5 cm).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r>
  </si>
  <si>
    <r>
      <rPr>
        <sz val="10"/>
        <color rgb="FFFF0000"/>
        <rFont val="Times New Roman"/>
        <family val="1"/>
        <charset val="204"/>
      </rPr>
      <t>Stent autoexpandabil din nitinol. Deschiderea stentului de efectuează prin contracția învelișul exterior al cateterului din spate. Stentul direct este produs dintr-un singur tub prin tăiere cu laser.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Lustruire electrolitică a stentului pentru micșorarea proprietăților adezive.Capetele stentului nu se extinse la deschiderea OBLIGATORIU.</t>
    </r>
    <r>
      <rPr>
        <sz val="10"/>
        <rFont val="Times New Roman"/>
        <family val="1"/>
        <charset val="204"/>
      </rPr>
      <t xml:space="preserve">
Diametre obligatorii a stentului 5,6,7,8 mm
Lungimea stentului 20,30,40,60,80,100,120,150,200 mm
Markeri radioopaci la fiecare capăt al stentului - OBLIGATORIU
Scurtarea dimensiuni stentului la deschiderea este zero OBLIGATORIU.
Sistem de prevenire săriturii stentului din sistem de livrare  în timpul deploymentului.
Fixarea parții proximale a stentului la cateter până la indepartarea completa a teacii exterioare OBLIGATORIU. Lungimea sistemului de livrare, nu mai mică de 80 (+5cm) – 120cm (+5cm).
cateterul are mai multe zone de mare flexibilitate.
Capatul proximal rigid al sistemei de livrare pentru îmbunătățirea stabilității și redarea pushabilității.
Varful flexibil atraumatic in forma conică. Marker distal pe virful cateterului de livrare pentru pozitionarea precisa a locului de deschidere a stentului. Sensibilitatea tactila la deschiderea stentului.
Miner ergonomic al sistemului de livrare pentru deschiderea stentului
Valva hemostatica, Compatibilitatea cu gidurile nu mai mult de 0,035 inch. Toate dimensiunile stentului sunt  compatibile cu introductor  6 Fr. SAU Stent autoexpandabil din nitinol, cu marcheri radioopaci din tantal la capete; compatibil cu ghid 0.035”; Lungimi stent: 20-200mm; Diametre:5-10mm; Compatibilitate teaca-6F; Lungimi sistem de livrare:80,120cm.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r>
  </si>
  <si>
    <r>
      <t xml:space="preserve">Cerințe obligatorii fixe: (Oferta va fi respinsă dacă va conține bunuri cu coduri suplimentare diferite decât cerințelor obligatorii fixe):
 </t>
    </r>
    <r>
      <rPr>
        <sz val="10"/>
        <color rgb="FFFF0000"/>
        <rFont val="Times New Roman"/>
        <family val="1"/>
        <charset val="204"/>
      </rPr>
      <t>Stent periferic autoexpandabil din Nitinol produs dintr-un singur tub prin tăiere cu Laser</t>
    </r>
    <r>
      <rPr>
        <sz val="10"/>
        <rFont val="Times New Roman"/>
        <family val="1"/>
        <charset val="204"/>
      </rPr>
      <t xml:space="preserve">
• Toate diametrele sa fie compatibile cu teaca de 6F. Compatibilitate pentru ghid de 0,035”
• Polizare si finisaj electrolitic al stentului pentru eliminarea imperfectiunilor de suprafata, astfel micsorarea trombogenitatii si cresterea rezistentei lui la fracturare
• Arhitectura celulelor sa asigure flexibilitate sporită si apozitie înaltă  a stentului.
• Stabilitatea radiala înalta, constantă pe întreaga lungime a stentului
• Scurtarea stentului la deschiderea acestuia: zero sau minimala 
•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Valva hemostatica.
• Compatibil cu Rezonanta Magnetica Nucleara 1,5 si 3,0 Tesla• Performantele stentului in timp  sa fie evidentiate de cel putin un studiu clinic relevant.
Cerințe minime obligatorii: (oferta poate conține suplimentare la cerințele minime obligatorii și alte dimensiuni):
Diametre disponibile obligatorii: : 6,7,8,9,10,12 mm  (suplimentar la cele obligatorii se accepta si alte dimensiuni).
 Lungimi disponibile obligatorii: : 20,30,40,50,60,70,80, 100,120  mm (+/-5mm)  (suplimentar la cele obligatorii se accepta si alte dimensiuni) 
Cateter cu lungimi disponibile de : 75cm (+5cm), 120cm (+5 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</si>
  <si>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Stent din nitinol, construit din două straturi de meșă: macro-meșa externă și micro-meșa internă. </t>
    </r>
    <r>
      <rPr>
        <sz val="10"/>
        <rFont val="Times New Roman"/>
        <family val="1"/>
        <charset val="204"/>
      </rPr>
      <t xml:space="preserve">
Sistemul de livrare: RX. 
Compatibilitate: arc ghid 0.014". 
Compatibilitate sisteme de protecție anti-emboli: toate existente. 
Compatibilitate teacă: 5 Fr (pentru toate mărimile ale stentului). 
Compatibilitate cateter ghid: 7 Fr (pentru toate mărimile ale stentului). 
Lungimi ale micro-mesei între 20 și 40 mm, în dependenta de diametru vasului și stentului. 
Structura din meșe impletite, care permite autoajustare în artere cu anatomie complicată. 
Repoziționare la pană la 50 % după deploiment.
Cerințe minime obligatorii: (oferta poate conține suplimentare la cerințele minime obligatorii și alte dimensiuni):
Lungimea utila obligatorie: 143 cm (+/-3cm) (suplimentar la cele obligatorii se accepta si alte dimensiuni); 
Diametre stent obligatorii: 5, 6, 7, 8, 9, 10 mm  (suplimentar la cele obligatorii se accepta si alte dimensiuni) ;
</t>
    </r>
  </si>
  <si>
    <r>
      <rPr>
        <sz val="10"/>
        <color rgb="FFFF0000"/>
        <rFont val="Times New Roman"/>
        <family val="1"/>
        <charset val="204"/>
      </rPr>
      <t>Stent expandabil cu balon din cobalt-crom, tăiat cu laser. Celule închise sau deschise. Markeri radio opaci la ambele vârfuri ale stentului.</t>
    </r>
    <r>
      <rPr>
        <sz val="10"/>
        <rFont val="Times New Roman"/>
        <family val="1"/>
        <charset val="204"/>
      </rPr>
      <t xml:space="preserve"> Lungimi obligatorii: 12mm (+/-2mm), 18 mm(+/-2mm). Diametre obligatorii: 5, 6, 7 mm. Stent premontat pe balon. Stent amplasat între markerii balonului. Compatibilitate ghid: de 0,014’’ sau 0,018”. Lungime utilă: între 140 si 150 cm. Compatibilitate: teaca de 4 Fr -6Fr. Acoperire cu proprietăți similare mucoasei. Presiune nominala: maxim 8 - 10 atm. RBP: minim 12 atm. SAU Stent balonexpandabil, din oțel inoxidabil, compatibil cu ghid 0.018”; Compatibilitate cu teaca 5F și 6F în dependenta de diametru; Diametre: 4, 5, 6, 7mm; Lungimi:14, 15, 18, 19. Lungime shaft: 90,150cm. Cu acoperire hidrofilă. Prezența marcherilor radioopaci.SAU Stent balonexpandabil, din oțel inoxidabil, compatibil cu ghid 0.018”; Compatibilitate cu teaca 5,6F în dependenta de diametru; Diametre: 4, 5, 6, 7mm; Lungimi:12, 16, 20. Lungime shaft: 80,135cm. Cu acoperire hidrofilă. Prezența marcherilor radioopaci.SAU Stent balonexpandabil, din oțel inoxidabil, compatibil cu ghid 0.014”; Compatibilitate cu teaca 5F; Diametre: 4, 5,5.5, 6, 6.5, 7mm; Lungimi:10, 15, 20, 24. Lungime shaft: 80,145cm. Cu acoperire hidrofilă. Prezența marcherilor radioopaci.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</si>
  <si>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Stent expandabil cu balon din oțel sau cobalt-crom, tăiat cu laser. 
Celule închise. 
Markeri radio opaci la ambele vârfuri ale stentului. </t>
    </r>
    <r>
      <rPr>
        <sz val="10"/>
        <rFont val="Times New Roman"/>
        <family val="1"/>
        <charset val="204"/>
      </rPr>
      <t xml:space="preserve">
Materialul balonului: nylon. Stent premontat pe balon. 
Balon mai mare de stent cu 1 mm. Stent amplasat între markerii balonului. 
Compatibilitate ghid: de 0,018" sau 0.014. 
Compatibilitate: teaca de 5 Fr pentru stenturi de 5,00 și 6,00 mm; 6 Fr pentru stenturi de 7,00 mm. 
Acoperire hidrofilica: cu proprietăți similare mucoasei. 
Presiune nominala: maxim 8 - 10 atm. RBP: minim 12 atm.
Cerințe minime obligatorii: (oferta poate conține suplimentare la cerințele minime obligatorii și alte dimensiuni):
Lungimi obligatorii: 12mm (+/-2mm), 18 mm(+/-2mm) (suplimentar la cele obligatorii se accepta si alte dimensiuni) ;
Diametre obligatorii: 5, 6, 7 mm (suplimentar la cele obligatorii se accepta si alte dimensiuni) ;
Lungime utilă obligatorie : 90 - 150 cm  (suplimentar la cele obligatorii se accepta si alte dimensiuni);
</t>
    </r>
  </si>
  <si>
    <r>
      <rPr>
        <sz val="10"/>
        <color rgb="FFFF0000"/>
        <rFont val="Times New Roman"/>
        <family val="1"/>
        <charset val="204"/>
      </rPr>
      <t xml:space="preserve">Dispozitiv activ pentru inchiderea vasculara efectiva si hemostaza instantanee, chiar si la pacienti cu tratament anticoagulant Componente complet absorbabile in maxim 60-90 de zile. </t>
    </r>
    <r>
      <rPr>
        <sz val="10"/>
        <color indexed="8"/>
        <rFont val="Times New Roman"/>
        <family val="1"/>
        <charset val="204"/>
      </rPr>
      <t xml:space="preserv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t>
    </r>
  </si>
  <si>
    <r>
      <rPr>
        <sz val="10"/>
        <color rgb="FFFF0000"/>
        <rFont val="Times New Roman"/>
        <family val="1"/>
        <charset val="204"/>
      </rPr>
      <t>Filtru conic, material -  cobalt chromium, non-feromagnetic , radio-opac, testat la 3Tesla.</t>
    </r>
    <r>
      <rPr>
        <sz val="10"/>
        <rFont val="Times New Roman"/>
        <family val="1"/>
        <charset val="204"/>
      </rPr>
      <t xml:space="preserve">
A</t>
    </r>
    <r>
      <rPr>
        <sz val="10"/>
        <color rgb="FFFF0000"/>
        <rFont val="Times New Roman"/>
        <family val="1"/>
        <charset val="204"/>
      </rPr>
      <t>uto stabilizare centrală, flexibil, indicat in Vena Cav</t>
    </r>
    <r>
      <rPr>
        <sz val="10"/>
        <rFont val="Times New Roman"/>
        <family val="1"/>
        <charset val="204"/>
      </rPr>
      <t xml:space="preserve">a la diametre până la 28 mm. Dezactivare prin metoda percutană.
Accesul vascular: femural pe dreapta și pe stânga, jugular. SAU Filtru pentru vena cava, cu opțiunea permanent și temporar, pentru diametru caval maxim de 30mm; lungime maximala a dispozitivului 55 mm; Diametru intern a shaftului carrier de 6F; material-nitinol; design double bascket; abord: femural, jugular, antecubital.
</t>
    </r>
  </si>
  <si>
    <r>
      <rPr>
        <sz val="10"/>
        <color rgb="FFFF0000"/>
        <rFont val="Times New Roman"/>
        <family val="1"/>
        <charset val="204"/>
      </rPr>
      <t>Dispozitiv de control a ghidulu</t>
    </r>
    <r>
      <rPr>
        <sz val="10"/>
        <rFont val="Times New Roman"/>
        <family val="1"/>
        <charset val="204"/>
      </rPr>
      <t>i, compatibil cu conductorii de pe 0,010 "(0,26 mm) până la 0,038" (0,97 mm).</t>
    </r>
  </si>
  <si>
    <r>
      <rPr>
        <sz val="10"/>
        <color rgb="FFFF0000"/>
        <rFont val="Times New Roman"/>
        <family val="1"/>
        <charset val="204"/>
      </rPr>
      <t xml:space="preserve"> Cateter hidrofilic, </t>
    </r>
    <r>
      <rPr>
        <sz val="10"/>
        <rFont val="Times New Roman"/>
        <family val="1"/>
        <charset val="204"/>
      </rPr>
      <t xml:space="preserve">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r>
  </si>
  <si>
    <r>
      <rPr>
        <sz val="10"/>
        <color rgb="FFFF0000"/>
        <rFont val="Times New Roman"/>
        <family val="1"/>
        <charset val="204"/>
      </rPr>
      <t xml:space="preserve">Conector Y mono  Universal, pentru toate tehnicile intervenționale. </t>
    </r>
    <r>
      <rPr>
        <sz val="10"/>
        <rFont val="Times New Roman"/>
        <family val="1"/>
        <charset val="204"/>
      </rPr>
      <t xml:space="preserve">Lumen 9,5F.
Valva hemostatica de tip Tuohyi Borst cu adaptor rotator. 
</t>
    </r>
    <r>
      <rPr>
        <sz val="10"/>
        <color rgb="FFFF0000"/>
        <rFont val="Times New Roman"/>
        <family val="1"/>
        <charset val="204"/>
      </rPr>
      <t>Dispozitiv de inserție. Steril, j</t>
    </r>
    <r>
      <rPr>
        <sz val="10"/>
        <rFont val="Times New Roman"/>
        <family val="1"/>
        <charset val="204"/>
      </rPr>
      <t xml:space="preserve">etabil.
</t>
    </r>
  </si>
  <si>
    <r>
      <rPr>
        <sz val="10"/>
        <color rgb="FFFF0000"/>
        <rFont val="Times New Roman"/>
        <family val="1"/>
        <charset val="204"/>
      </rPr>
      <t>Conector Yduo-  universal, pentru toate tehnicile intervenționale.</t>
    </r>
    <r>
      <rPr>
        <sz val="10"/>
        <rFont val="Times New Roman"/>
        <family val="1"/>
        <charset val="204"/>
      </rPr>
      <t xml:space="preserve"> Lumen 9,5F.
Valva hemostatica de tip Tuohyi Borst cu adaptor rotator. 
Dispozitiv de inserție. 
Steril, jetabil.
</t>
    </r>
  </si>
  <si>
    <t>Pentru dilatarea simultană și/sau segmentară a leziunilor în bifurcații. Steril, jetabil.</t>
  </si>
  <si>
    <r>
      <t>Cerințe obligatorii fixe: (Oferta va fi respinsă dacă va conține bunuri cu coduri suplimentare diferite decât cerințelor obligatorii fixe):</t>
    </r>
    <r>
      <rPr>
        <sz val="10"/>
        <color rgb="FFFF0000"/>
        <rFont val="Times New Roman"/>
        <family val="1"/>
        <charset val="204"/>
      </rPr>
      <t xml:space="preserve">Conector injectare sub presiune scurt </t>
    </r>
    <r>
      <rPr>
        <sz val="10"/>
        <rFont val="Times New Roman"/>
        <family val="1"/>
        <charset val="204"/>
      </rPr>
      <t xml:space="preserve">
</t>
    </r>
    <r>
      <rPr>
        <sz val="10"/>
        <color rgb="FFFF0000"/>
        <rFont val="Times New Roman"/>
        <family val="1"/>
        <charset val="204"/>
      </rPr>
      <t>Transparent, cu piesa rotativa male/female, flexibil,</t>
    </r>
    <r>
      <rPr>
        <sz val="10"/>
        <rFont val="Times New Roman"/>
        <family val="1"/>
        <charset val="204"/>
      </rPr>
      <t xml:space="preserve"> rezistent la 1200 psi, material PUR. 
Steril, jetabil.Cerințe minime obligatorii: (oferta poate conține suplimentare la cerințele minime obligatorii și alte dimensiuni): lungime obligatorie120 cm (suplimentar la cele obligatorii se accepta si alte dimensiuni);
</t>
    </r>
  </si>
  <si>
    <r>
      <t>Cerințe obligatorii fixe: (Oferta va fi respinsă dacă va conține bunuri cu coduri suplimentare diferite decât cerințelor obligatorii fixe):</t>
    </r>
    <r>
      <rPr>
        <sz val="10"/>
        <color rgb="FFFF0000"/>
        <rFont val="Times New Roman"/>
        <family val="1"/>
        <charset val="204"/>
      </rPr>
      <t xml:space="preserve"> Set linie de monitorizare Linie de monitorizare a TA, transductor cu technologie chip, senzor precalibrat cu parametri electrici constanti,</t>
    </r>
    <r>
      <rPr>
        <sz val="10"/>
        <rFont val="Times New Roman"/>
        <family val="1"/>
        <charset val="204"/>
      </rPr>
      <t xml:space="preserve"> stopcock 3 cai dublu, tubulatura minim 120 cm codificat color.
Compatibil cu toate monitoarele, steril, jetabil.
</t>
    </r>
  </si>
  <si>
    <r>
      <rPr>
        <sz val="10"/>
        <color rgb="FFFF0000"/>
        <rFont val="Times New Roman"/>
        <family val="1"/>
        <charset val="204"/>
      </rPr>
      <t>Spire din platina acoperite cu polimer expandabil. 2 tipuri de sisteme: detasare/impingere pe ghi</t>
    </r>
    <r>
      <rPr>
        <sz val="10"/>
        <rFont val="Times New Roman"/>
        <family val="1"/>
        <charset val="204"/>
      </rPr>
      <t>d. Sistemul cu detasare 0.018/0.035 spire de 3-4-6-8-10-12-15-20 mm (+/-2mm) si lungimi de 5-10-15-20-30 cm;(+/-5cm) se ofera cu sistemul de detasare a spirelor. Sistemul cu impingere pe ghid 0.018/0.035: spire de 2-3-4-6-8-10-15 mm (+/-2mm) si lungimi de 2-4-6-10-14 cm (+/-5cm). Cresterea volumului dupa activarea polimerului. SAU Coiluri din aliaj platină-tungsten, detașabile; diametre:3,4,6,8,10,12,15,18,20mm; lungimi:4,4.5,6,9,10,14,20,25,30,40cm; compatibile cu cateter diagnostic 5F, cu diametrul intern de 0,035”. SAU Coiluri detașabile, retractabile, din platină cu fibre de nylon; diametre:4,6,8,10,12,14,16,18,20 mm; lungimi:7,14cm; compatibile cu catetere diagnostice cu diametrul intern de 0,035”.</t>
    </r>
  </si>
  <si>
    <r>
      <rPr>
        <sz val="10"/>
        <color rgb="FFFF0000"/>
        <rFont val="Times New Roman"/>
        <family val="1"/>
        <charset val="204"/>
      </rPr>
      <t>Cateter balon OTW semi-compliant, cu capacitate de pasaj al stentului prin cateter</t>
    </r>
    <r>
      <rPr>
        <sz val="10"/>
        <rFont val="Times New Roman"/>
        <family val="1"/>
        <charset val="204"/>
      </rPr>
      <t>. Dublu stratificat hidrofilic, virf maleabil 10mm, conector transparent pentru vizualizare, minim 3 markeri pentru vizualizare. Dimensiuni 0.0165", lungimea utila - minim 150cm, diametre balon: 1.5; 2.0; 2.5; 3.0; 3.5; mm; Lungime balon: minim 7mm, maxim 10mm;  Referințe la studii clinice- obligatoriu.SAU Cateter balon OTW semicompliant pentru angioplastia în leziunile aterosclerotice intracraniene, compatibilitate teaca 6F, shaft-136cm; Diametre-1.5,2.0,2.25,2.5,3.0,3.5,4.0; Presiune nominală-6ATM; RBP-12-14ATM.</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</si>
  <si>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Varf drept sau preformat,
Suprafata externa a microcateterului sa fie acoperita cu strat hirdrofilic pentru lubricitate sporita, </t>
    </r>
    <r>
      <rPr>
        <sz val="10"/>
        <rFont val="Times New Roman"/>
        <family val="1"/>
        <charset val="204"/>
      </rPr>
      <t xml:space="preserve">
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
Lungimea segmentului distal al microcateterului sa fie de 15cm (+/-3cm) si sa prezinte minim 1 marker distal, radioopac din platina/iridiu
Cerințe minime obligatorii: (oferta poate conține suplimentare la cerințele minime obligatorii și alte dimensiuni): 
Diametru intern obligatorii 0.027”, 0.021” , 0.017”  (suplimentar la cele obligatorii se accepta si alte dimensiuni),
Lungime de lucru minim obligatorie 150cm (suplimentar la cele obligatorii se accepta si alte dimensiuni);
</t>
    </r>
  </si>
  <si>
    <r>
      <rPr>
        <sz val="10"/>
        <color rgb="FFFF0000"/>
        <rFont val="Times New Roman"/>
        <family val="1"/>
        <charset val="204"/>
      </rPr>
      <t>Balon Supercompliant Trebuie sa ofere ocluzie perfecta a anevrismelor cu gat larg,</t>
    </r>
    <r>
      <rPr>
        <sz val="10"/>
        <rFont val="Times New Roman"/>
        <family val="1"/>
        <charset val="204"/>
      </rPr>
      <t>Lungimea balonului trebuie sa fie: 10-30 mm,Diametrul balonuluitrebuie sa fie: 3-5 mm,Volumul trebuie sa fie: 0.30- 0.50 ml, Balonul trebuie sa fie compliant,</t>
    </r>
    <r>
      <rPr>
        <sz val="10"/>
        <color rgb="FFFF0000"/>
        <rFont val="Times New Roman"/>
        <family val="1"/>
        <charset val="204"/>
      </rPr>
      <t>Trebuie sa ofere navigare facila,Trebuie sa fie posibila deflatia rapida a balonului,Trebuie sa aiba un grad ridicat de suplete si flexibilitate,Trebuie sa ofere un control al procedurii foarte bun datorita vizibilitatii</t>
    </r>
    <r>
      <rPr>
        <sz val="10"/>
        <rFont val="Times New Roman"/>
        <family val="1"/>
        <charset val="204"/>
      </rPr>
      <t xml:space="preserve"> ridicate,Trebuie sa ofere stabilitate ridicata si un grad foarte bun de torsiune datorita design-ului cateterului,Trebuie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compliant. Dimensiuni 2.8/2.7F, diametre 4,5mm lungimi obligatorii 10,15,20mm (lungimea 20 doar pentru diametrul 4mm).</t>
    </r>
  </si>
  <si>
    <r>
      <t xml:space="preserve">Cerințe obligatorii fixe: (Oferta va fi respinsă dacă va conține bunuri cu coduri suplimentare diferite decât cerințelor obligatorii fixe):  </t>
    </r>
    <r>
      <rPr>
        <sz val="10"/>
        <color rgb="FFFF0000"/>
        <rFont val="Times New Roman"/>
        <family val="1"/>
        <charset val="204"/>
      </rPr>
      <t>Cateter cu balon flotant tip Shwan-Ganz</t>
    </r>
    <r>
      <rPr>
        <sz val="10"/>
        <rFont val="Times New Roman"/>
        <family val="1"/>
        <charset val="204"/>
      </rPr>
      <t xml:space="preserve">  Lungime shaft-110cm, la fiecare 10cm marcher radioopac, cateter cu 4 lumene, thermistor la 35 mm de la virful cateterului, 
conector compatibil cu toate monitoarele standart, 
manevrabilitate usoara, siguranta insertiei, 
radioopacitatea cateterului, 
transmisie excelenta a presiunii, 
material antitrombogenic, 
balon la capatul caterului din PUR
Cerințe minime obligatorii: (oferta poate conține suplimentare la cerințele minime obligatorii și alte dimensiuni): 
Lungime shaft obligatorie -110cm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</si>
  <si>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Stent autoexpandabil periferic  BTK</t>
    </r>
    <r>
      <rPr>
        <sz val="10"/>
        <rFont val="Times New Roman"/>
        <family val="1"/>
        <charset val="204"/>
      </rPr>
      <t xml:space="preserve">
Stent autoexpandabil periferic cu celulă deschisă, din Nitinol, 
Shaft maxim -5F, 
compatibil cu ghid 0,035’’.
Cerințe minime obligatorii: (oferta poate conține suplimentare la cerințele minime obligatorii și alte dimensiuni): 
Dimensiu obligatorii:Lungime shaft- 75, 120 cm(+/-5cm).  Diametre stent:  5 ,6, 7 , 8, 9, 10. 
Lungimi stent: 20,30,40,60, 80,  mm  (suplimentar la cele obligatorii se accepta si alte dimensiuni). 
</t>
    </r>
  </si>
  <si>
    <r>
      <rPr>
        <sz val="10"/>
        <color rgb="FFFF0000"/>
        <rFont val="Times New Roman"/>
        <family val="1"/>
        <charset val="204"/>
      </rPr>
      <t xml:space="preserve">Set inflator cu manometru de presiune înaltă. Contine: seringa cu manometru de presiune pentru umflarea baloanelor, minim 30 atm. </t>
    </r>
    <r>
      <rPr>
        <sz val="10"/>
        <rFont val="Times New Roman"/>
        <family val="1"/>
        <charset val="204"/>
      </rPr>
      <t xml:space="preserve">
Mecanism cu aripioare tip piston.  Inflație/deflație rapidă, recipient minim 25 ml, transparent, tub din silicon de lungimea minim 30 cm cu robinet 3-căi OFF. Steril, jetabil.  Set inflator cu manometru de presiune înaltă.
</t>
    </r>
  </si>
  <si>
    <r>
      <rPr>
        <sz val="10"/>
        <color rgb="FFFF0000"/>
        <rFont val="Times New Roman"/>
        <family val="1"/>
        <charset val="204"/>
      </rPr>
      <t xml:space="preserve">Cateter pentru trombaspirație dedicat, cu vizibilitate fluroscopică sporită. Pushabilitate sporită și rezistență la kinking. Crosabilitate sporită în vase torturase. </t>
    </r>
    <r>
      <rPr>
        <sz val="10"/>
        <rFont val="Times New Roman"/>
        <family val="1"/>
        <charset val="204"/>
      </rPr>
      <t>Aspirație eficientă fără ovalizarea sau colapsul lumenului. Lumen dublu (shaft pentru aspirație și altul pentru ghid 0,014’’). Acoperire hidrofilă a capătului distal minim 40 cm. Prezența stiletului metalic pentru oferirea unei pushabilități sporite. Lungime shaft minim 140 cm, RX (rapid exchange). Diametre shaft: 6F,7F,8F. SAU Cateter de aspirație tip RX, dedicat pentru aspirația trombilor din patul arterial periferic, compatibil cu ghid 0,014”, compatibil cu categhid 6F,7F; compatibil cu teaca 5F. Segment RX 30mm,75mm; Un marcher distal Platina/Iridiu; acoperire hidrofila; tub proximal reinforsat 300mm pentru suport sporit. Componente adaugatoare: 2 seringi din policarbonat de 30mL, linie de extensie cu robinet, filtru coșuleț. SAU Cateter dedicat pentru trombaspiratie, RX. Dimensiuni 5.5, 6,7,8F. Fir longitudinal intern incorporat pentru rezistența la kinking și sporirea pushabilitatii. Lumen intern din PTFE. Compatibilitate ghid 0,014”. Acoperire hidrofila 18 cm distali. Marcher radioopac distal.</t>
    </r>
  </si>
  <si>
    <r>
      <rPr>
        <sz val="10"/>
        <color rgb="FFFF0000"/>
        <rFont val="Times New Roman"/>
        <family val="1"/>
        <charset val="204"/>
      </rPr>
      <t>Stentgraft aorta abdominala Set de proteze si  instrumente endovasculare pentru protezarea aortei abdomenale. 
Sistem din 3 piese cu posibilitatea imbinarii pieselor aditionale: extensii iliace, extensii aortice, piesa aorto-uni-iliaca, ocludere. Furnizorul se obliga sa livreze toate extensiile necesare rezolvarii cazului ijn functie de anatomia pacientului.</t>
    </r>
    <r>
      <rPr>
        <sz val="10"/>
        <rFont val="Times New Roman"/>
        <family val="1"/>
        <charset val="204"/>
      </rPr>
      <t xml:space="preserve">
Compatibil cu tehnica CheVAR pentru cazurile cu diametrul zonei de fixare proximala ≥ 2mm si angulatie infrarenala ≤60° precum si pentru fixarea cu endoancore  spirale.
Material; spire nitinol, graft din poliester multifilament cu porozitate scazuta, suturi de imbinare din poliester si polietilena cu greutate moleculara mare. 
Rand de spire proximal in forma de M cu proprietati de  sustinere a apozitiei uniforme la perete si impiedicarea cudarii la angulatii anatomice.  
Ancore suprarenale prevazute cu agatatori de fixare. 
Partea de stent neacoperit sa contina minim 7-8 spire de ancorare pentru distributia radiala  a apozitiei in cat mai multe puncte, inaltimea spirelor sa corespunda unei zone de fixare de max. 12mm.
 </t>
    </r>
    <r>
      <rPr>
        <sz val="10"/>
        <color rgb="FFFF0000"/>
        <rFont val="Times New Roman"/>
        <family val="1"/>
        <charset val="204"/>
      </rPr>
      <t xml:space="preserve">Markeri radioopaci intre spire, la marginea proximala a partii de graft. </t>
    </r>
    <r>
      <rPr>
        <sz val="10"/>
        <rFont val="Times New Roman"/>
        <family val="1"/>
        <charset val="204"/>
      </rPr>
      <t xml:space="preserve">
</t>
    </r>
    <r>
      <rPr>
        <sz val="10"/>
        <color rgb="FFFF0000"/>
        <rFont val="Times New Roman"/>
        <family val="1"/>
        <charset val="204"/>
      </rPr>
      <t xml:space="preserve">Marker radioopac  aditional pentru orientarea sistemului de livrare. </t>
    </r>
    <r>
      <rPr>
        <sz val="10"/>
        <rFont val="Times New Roman"/>
        <family val="1"/>
        <charset val="204"/>
      </rPr>
      <t xml:space="preserve">
Markeri radioopaci pentru suprapunerea pieselor aditionale (corespunzatori zonelor de suprapunere si marginii distale). Suprapunerea sa se incadreze intre 3 si 5cm, corespunzator 3-5 randuri de stent.
Mecanism de siguranta pentru eliberarea treptata la plasarea stent-graftului (3 timpi); stent- graftul sa se desfaca complet din sistemul de prindere doar dupa ce se deschid 1-2 cm (respectiv 1-2 randuri stent) si se verifica pozitionarea, fiind permise miscari de ajustare. 
Mecanismul de manevrare pentru eliberarea completa a varfului stentului din sistemul de prindere sa fie situat pe maner, separat de mansonul culisant ce deschide stent-graftul pe toata lungimea.
Piesa principala bifurcata: diametre proximale de 23-25-28-32-36 mm, diametre distale 13-16-20mm,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14-16-18Fr
Extensii aortice: diametre proximale si distale egale, de 23-25-28-32-36 mm cu lungimea de 49mm, diametre cateter 18 si 20Fr
Segmente abdominale: diametre proximale si distale egale, de 23-25-28-32-36 mm cu lungimea de 70mm, diametre cateter 18 si 20Fr. 
Accesorile specifice incluse: 
1. Teaca Introducatoare cu proprietati hemostatice superioare, optim 0ml/h nu mai mult de 10 ml/h, mecanism de inchidere pe manerul dilatatorului. Suport ranforsat, acoperire hidrofilica Flexibilitate sporita pasaj facil in zonele cu anatomie dificila sau cu induratii. Lungime de lucru unica de maxim 30 cm cu dimensiuni necesare de la 12Fr la 20Fr. Compatibila cu gid de 0.035” – 2 bucati 
2. Balon compliant , diametre la inflatie 10-46 mm, shaft 8 Fr, lungime utila 100 cm, ghid de maxim 0,038”,  recomandat de producator pentru uzul protezarii aortei toracice si abdominale,ocluzia aortica temporara, modelarea endograft si suportul in reducerea endoleak. Reutilizabil in timpul procedurii – 1 buc
 Furnizorul sa asigure instruirea echipei medicale si asistenta tehnica la primele 10 implantari gratis. 
Toate costurile legate de serviciile asociate vor fi suportate de catre furnizor. 
Sistemul va fi insotit de manual de utilizare in limba romana. *
SAU Sistem Endovascular trimodular de sigilare pentru anevrismul de aorta abdominala compus din:
Un corp principal cu lungimea de 80 cm si diametru cuprins intre 20 - 34 mm care acopera un colet cu diametrul cuprins intre 16-30 mm 2 segmente iliace cu lungime cuprinsa intre 80-160 mm si diametru intre 10-28 mm care
acopera iliace cu diametrul cuprins intre 8 -25 mm 
Soluţie de polimer
Sistem aortic autoexpandabil cu invelis din PTFE pe schelet din nitinol Sigilare customizata la nivelul coletului cu ajutorul unui inel cu polimer Diametru exterior introducator - 14 F Toate elementele sa aiba markeri vizibili radiologie
Dispozitiv de implantare care sa asigure o introducere si o extragere uşoara precum si o poziţionare exacta a dipozitivului in aorta
Posibilitate de repozitionare inaintea fixării
Kit complet de diagnostic intraoperator si implantare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Sistem din 3 piese cu posibilitatea imbinarii pieselor adiţionale: extensii iliace, extensii aortice. piesa aorto-uni-iliaca, ocludere.
Compatibil cu tehnica CheVAR pentru cazurile cu diametrul zonei de fixare proximala &gt; 2mm si
angulatie infrarenala &lt;60° precum si pentru fixarea cu endoancore spirale 
Material - spire din nitinol. graft din poliester multifilament cu porozitate scăzută, suturi de imbinare din poliester si polietilena cu greutate moleculara mare.
Rând de spire proximal in forma de M cu proprietăţi de susţinere a apozitiei uniforme la perete si impiedicarea cudarii la angulatii anatomice Ancore suprarenale prevăzute cu agatatori de fixare
Partea de stent neacoperit sa conţină minim 7-8 spire de ancorare pentru distribuţia radiala a apozitiei in cat mai multe puncte, inaltimea spirelor sa corespunda unei zone de fixare de max.
12 mm
Markeri radioopaci intre spire, ia marginea proximala a pârtii de grafit Marker radioopac adiţional pentru orientarea sistemului de livrare Markeri radioopaci pentru suprapunerea pieselor adiţionale (corespunzători zonelor de suprapunere si marginii distale).
Suprapunerea sa se incadreze intre 3 si 5 cm, corespunzător 3-5 rânduri de stent.
Mecanism de siguranţa pentru eliberarea treptata la plasarea stent-grafitului (3 timpi); stent- grafitul sa se desfaca complet din sistemul de prindere doar după ce se deschid 1-2 cm (respectiv 1 -2 rânduri stent) si se verifica poziţionarea, fiind permise mişcări de ajustare
Mecanismul de manevrare pentru eliberarea completa a vârfului stentului din sistemul de prindere sa fie situat pe mâner, separat de manşonul culisant ce deschide stent-grafitul pe toata lungimea
Piesa principala bifurcată: diametre proximale de 23-25-28-32-36 mm. diametre distale 13-16- 20mm,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 Fr
Extensii aortice: diametre proximale si distale egale, de 23-25-28-32-36 mm cu lungimea de 49mm. diametre cateter 18 si 20Fr
Segmente abdominale: diametre proximale si distale egale, de 23-25-28-32-36 mm cu lungimea
de 70mm, diametre cateter 18 si 20Fr
ACCESORII
1. Teaca Introducatoare cu proprietăţi hemostatice superioare, optim 0 ml/h nu mai mult de 10 ml/h. mecanism de închidere pe mânerul dilatatorului. Suport ranforsat, acoperire hidrofîlica Flexibilitate sporita pasaj facil in zonele cu anatomie dificila sau cu induraţii. Lungime de lucru unica de maxim 30 cm cu dimensiuni necesare de la 12Fr la 20Fr. Compatibila cu gid de 0.035”
- 2 bucăţi
2. Balon compliant. diametre la inflaţie 10- 46 mm, shaft 8 Fr, lungime utila 100 cm, ghid de maxim 0,038", recomandat de producător pentru uzul protezarii aortei toracice si abdominale, ocluzia aortica temporara, modelarea endograft si suportul in reducerea endoleak. Reutilizabil in timpul procedurii - 1 buc
3. Ghiduri superstiff recomandate de producător in procedura de protezare endovasculara pentru susţinerea si livrarea dispozitivelor si canularea stentgrafturilor. - 2 buc
4. Catetere diagnostic pigtail : Construcţie “Full wall technology” cu inl'asurare incapsulata de fir plat, acoperirea interioara si exterioara a peretelui cu nylon, Hidrofîlic InSlide polimer cu dimensiuni de 5F si 6F cu lungime de 110 cm. cu vârf atraumatiac radioopac. Shaft cu lumen larg care permite un tlux crescut de contrast - 1200 psi. Rezistent la “kinking" si cu buna retentie a curburii chiar si in cazuri dificile si de lunga durata - 1 buc
Furnizorul se obliga sa livreze toate extensiile necesare rezolvării cazului in funcţie de anatomia pacientului dar si toate accesoriile necesare.
Furnizorul trebuie să asigure instruirea a minim 5 persoane cadru medical pentru implantarea stentgraftului
Furnizorul trebuie sa asigure suport tehnic de specialitate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Stent autoexpandabil din Nitinol, material ce asigura fixare etanşa pe peretele aortic prin forţa radiala optima
Design stent: curbe inchise care se intrepratrund pentru flexibilitate mare si etansare Stent acoperit cu membrana (graft) dublu din ePTFE (politetrafluoretilena expandata) biocompatibila si durabila
Căpătui stentului neacoperit de graft are ancore suprarenale pentru fixare anti-migrare si nervuri pentru ancorare perfecta pe peretele aortic; are lungimea de 3.5 mm la un unghi de 30°. ancorat 4mm in corpul stentului acoperit cu suturi din PTFE
Vârful stentului securizat pe sistemul de livrare pentru exapandare controlata
Sistem in forma de pantalon cu 3 segmente: Aortic (corpul principal), extensia iliaca si segmentul
aorto-uni-iliac
Multipli markeri radioopaci sub forma de '‘0”, “8” si “V", pentru implantare precisa si pentru
alinierea extensiei iliace
Oferă patenta pe termen lung arterelor iliace
Diametre aortice disponibile: 20mm, 22mm, 24mm, 26mm, 28mm, 30mm, 32mm, 34mm
Diametru iliac proximal: 10, 12mm
Lungimea segmentului acoperit: 120 mm
Lungimea extensiei iliace: 30mm
Recomandat pentru cazuri cu:
Lungimea segmentului proximal aortic fara anevrism &gt; 15 mm Diametrul segmentului proximal aortic fara anevrism intre 18-32 mm Angulatia segmentului proximal aortic &lt; 60°
Zona de ancorare distala iliaca &gt;15 mm Diametrul arterei iliace distala de 8 - 22 mm
Furnizorul se obliga sa livreze toate extensiile necesare rezolvării cazului in funcţie de anatomia pacientului
Kit-uri complete specifice de diagnostic si implantare specifice caii de abord (teci, catetere de angiografie, ghiduri, baloane etc.)
Marcaj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Pachet stent graft autoexpandabil abdominal cu fixare proximala
Diametrul proximal cuprins intre 23-36 mm si cel distal intre 13-20 mm (cu posibilitatea alegerii dimensiunilor in funcţie de dimensiunile specifice pacientului)
Lungimea de 140/155/170 mm (cu posibilitatea alegerii dimensiunilor in funcţie de dimensiunile specifice pacientului)
Stentul este confecţionat din aliaj, cu spirale independente ce conferă o maxima flexibilitate; grafitul confecţionat din poliester, prins de stent prin sutura din polietilena de înalta densitate.
Posibilitatea de ataşare a mansoanelor de extensie aortice, contralaterale si iliace Pachetul trebuie sa conţină bifurcatia, extensia contralaterala. extensia iliaca si balonul pentru post dilatare cu dimensiuni variabile adaptate pacientului
Sistem introducator si diagnostic complet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r>
  </si>
  <si>
    <t xml:space="preserve">Ghiduri superstiff recomandate de producator in procedura de protezare endovasculara pentru sustinerea si livrarea dispozitivelor si canularea stentgrafturilor.  </t>
  </si>
  <si>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 Set introductor pentru punctie arteriala radiala cu pereti subtiri</t>
    </r>
    <r>
      <rPr>
        <sz val="10"/>
        <rFont val="Times New Roman"/>
        <family val="1"/>
        <charset val="204"/>
      </rPr>
      <t xml:space="preserv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t>
    </r>
    <r>
      <rPr>
        <sz val="10"/>
        <color rgb="FFFF0000"/>
        <rFont val="Times New Roman"/>
        <family val="1"/>
        <charset val="204"/>
      </rPr>
      <t xml:space="preserve">Valva hemostatică din silicon design ”cross-cut” pentru prevenirea hemoragiei. </t>
    </r>
    <r>
      <rPr>
        <sz val="10"/>
        <rFont val="Times New Roman"/>
        <family val="1"/>
        <charset val="204"/>
      </rPr>
      <t xml:space="preserve">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 sau 16 cm. (suplimentar la cele obligatorii se se accepta si alte dimensiuni)
</t>
    </r>
  </si>
  <si>
    <r>
      <rPr>
        <sz val="10"/>
        <color rgb="FFFF0000"/>
        <rFont val="Times New Roman"/>
        <family val="1"/>
        <charset val="204"/>
      </rPr>
      <t xml:space="preserve">Microcatheter să fie transparent cu  un orificiu  la capătul distal </t>
    </r>
    <r>
      <rPr>
        <sz val="10"/>
        <rFont val="Times New Roman"/>
        <family val="1"/>
        <charset val="204"/>
      </rPr>
      <t xml:space="preserve">, compatibil cu ghidul de 0.014 " , 0.018 " , 0.035 ".
</t>
    </r>
    <r>
      <rPr>
        <sz val="10"/>
        <color rgb="FFFF0000"/>
        <rFont val="Times New Roman"/>
        <family val="1"/>
        <charset val="204"/>
      </rPr>
      <t>Capătul proximal să conțină un adapter standard pentru conectarea ușoară a accesoriilor . 
Cateter proiectat pentru trecerea prin ocluziile cronice.</t>
    </r>
    <r>
      <rPr>
        <sz val="10"/>
        <rFont val="Times New Roman"/>
        <family val="1"/>
        <charset val="204"/>
      </rPr>
      <t xml:space="preserv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</si>
  <si>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t>
    </r>
    <r>
      <rPr>
        <sz val="10"/>
        <rFont val="Times New Roman"/>
        <family val="1"/>
        <charset val="204"/>
      </rPr>
      <t xml:space="preserve">
Utilizarea fara ghid care imbunatateste diametrul intern intraluminal, sa permita infuzia prin picurare sau pulverizare.
Portiune de infuzie; cu marcaje radioopace la capatul distal si proximal pentru vizualizare fluoroscopica.
Cerințe minime obligatorii: (oferta poate conține suplimentare la cerințele minime obligatorii și alte dimensiuni): 
Dimensiuni obligatorii: 
Diametru: 4Fr si 5Fr (suplimentar la cele obligatorii se se accepta si alte dimensiuni)
Lungimi cateter obligatorii: 40cm, 65cm, 100cm, 135cm.
Ghiduri maxim admise: 0.035" si 0.038".  
Lungimi are portiunii de infuzie obligatorii: 5cm, 10cm, 20cm, 30cm, 40cm,  50cm (suplimentar la cele obligatorii se se accepta si alte dimensiuni).
</t>
    </r>
  </si>
  <si>
    <r>
      <rPr>
        <sz val="10"/>
        <color rgb="FFFF0000"/>
        <rFont val="Times New Roman"/>
        <family val="1"/>
        <charset val="204"/>
      </rPr>
      <t>Construcție: "jacheta" de poliuratan cu spire de tungsten; pasul spirei de la rar (proximal) către des (distal) conferind flexibilitate crescuta tijei si push-abilitate a partii proximale.</t>
    </r>
    <r>
      <rPr>
        <sz val="10"/>
        <rFont val="Times New Roman"/>
        <family val="1"/>
        <charset val="204"/>
      </rPr>
      <t xml:space="preserve">
</t>
    </r>
    <r>
      <rPr>
        <sz val="10"/>
        <color rgb="FFFF0000"/>
        <rFont val="Times New Roman"/>
        <family val="1"/>
        <charset val="204"/>
      </rPr>
      <t>Structura in 3 straturi: strat intern cu PTFE, strat mediu cu tungsten radioopac si strat extern din poliester cu acoperire hidrofilica cu proprietati similare mucoasei.</t>
    </r>
    <r>
      <rPr>
        <sz val="10"/>
        <rFont val="Times New Roman"/>
        <family val="1"/>
        <charset val="204"/>
      </rPr>
      <t xml:space="preserve">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
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t>
    </r>
  </si>
  <si>
    <r>
      <t xml:space="preserve">Cerințe obligatorii fixe: (Oferta va fi respinsă dacă va conține bunuri cu coduri suplimentare diferite decât cerințelor obligatorii fixe): </t>
    </r>
    <r>
      <rPr>
        <sz val="10"/>
        <color rgb="FFFF0000"/>
        <rFont val="Times New Roman"/>
        <family val="1"/>
        <charset val="204"/>
      </rPr>
      <t>Ghid cu varf moale acoperit cu polimer</t>
    </r>
    <r>
      <rPr>
        <sz val="10"/>
        <rFont val="Times New Roman"/>
        <family val="1"/>
        <charset val="204"/>
      </rPr>
      <t xml:space="preserve">
cu core-ul dintr-o piesa pana la varf, acoperit cu polimer hidrofilic.
</t>
    </r>
    <r>
      <rPr>
        <sz val="10"/>
        <color rgb="FFFF0000"/>
        <rFont val="Times New Roman"/>
        <family val="1"/>
        <charset val="204"/>
      </rPr>
      <t xml:space="preserve">Cu un marker auriu </t>
    </r>
    <r>
      <rPr>
        <sz val="10"/>
        <rFont val="Times New Roman"/>
        <family val="1"/>
        <charset val="204"/>
      </rPr>
      <t xml:space="preserve">la 4.5mm de la vârf. 3 cm la virful ghidului sa fie radiopac.
Ghidul sa fie drept sau in forma de J si de 
sa aibe minimum 3 tipuri de suport diferit 
Incarcatura la varf sa fie de minim 1,1g la 10mm  pentru extra suport si de minim 1 g la 10  pentru mediu suport.  
Cerințe minime obligatorii: (oferta poate conține suplimentare la cerințele minime obligatorii și alte dimensiuni): 
Dimensiuni obligatorii: 
Ghid obligatoriu 0,014” diametru (suplimentar la cele obligatorii se accepta si alte dimensiuni).
Lungimea  Ghidului obligatori: 190 cm si 300 cm (suplimentar la cele obligatorii se accepta si alte dimensiuni).,
</t>
    </r>
  </si>
  <si>
    <r>
      <rPr>
        <sz val="10"/>
        <color rgb="FFFF0000"/>
        <rFont val="Times New Roman"/>
        <family val="1"/>
        <charset val="204"/>
      </rPr>
      <t>Ghid utilizat pentru CTO  Tehnologia metalică duală</t>
    </r>
    <r>
      <rPr>
        <sz val="10"/>
        <rFont val="Times New Roman"/>
        <family val="1"/>
        <charset val="204"/>
      </rPr>
      <t xml:space="preserve"> (hybrid), </t>
    </r>
    <r>
      <rPr>
        <sz val="10"/>
        <color rgb="FFFF0000"/>
        <rFont val="Times New Roman"/>
        <family val="1"/>
        <charset val="204"/>
      </rPr>
      <t xml:space="preserve">combinând avantajele oțelului inoxidabil și nitinolului,   
oferă echilibrul optim de control și ușurință de navigare pentru procedurile BTK. </t>
    </r>
    <r>
      <rPr>
        <sz val="10"/>
        <rFont val="Times New Roman"/>
        <family val="1"/>
        <charset val="204"/>
      </rPr>
      <t xml:space="preserve">Firul de ghidare  dirijabil, disponibil la lungïmi de obligatorii: 190 şi 300 cm (suplimentar la cele obligatorii se se accepta si alte dimensiuni). Extremitatea distală este profilabilà. Marcajul brahial și ceI femural care sunt amplasate pe segmentul proximal al firului de ghidare de 0,014” (0,36 mm) sau  0,018” (0.48 mm) ajută la aprecierea poziției firului de ghidare față de extremitatea distală a cateterului de ghidare atunci cànd se utilizeaza tehnica cu firul „la vedere“.  Atunci cind este umezit, invelisul hidrofilic creste gradul de lubrefiere a suprafetei firului de ghidare. 
Capătul distal de nitinol pentru super flexibilitate și durabilitate a vârfului .
• Mai puțin traumatizant și mai ușor de navigat in anatomii sinuoase
• Hidrofilizarea pe un radioopac de polimer pentru lubrifiere îmbunătățită, alunecare și vizibilitate.Pentru ghidurile de 0.014 tip load - 1.0g/1.1g/2.8 g/3.5 g/5.1g/11 g/11.3g/14 g/14.3g. Pentru ghidurile de 0.018 tip load - 2.4g/4.0g/4.4g/4.6g/5.8g/14.9g/38.1g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</si>
  <si>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Baloane PTCA RX semicompliante cu acoperire hidrofilică. 
Permit utilizarea tehnicii ”kissing balloon”. </t>
    </r>
    <r>
      <rPr>
        <sz val="10"/>
        <rFont val="Times New Roman"/>
        <family val="1"/>
        <charset val="204"/>
      </rPr>
      <t xml:space="preserve">
</t>
    </r>
    <r>
      <rPr>
        <sz val="10"/>
        <color rgb="FFFF0000"/>
        <rFont val="Times New Roman"/>
        <family val="1"/>
        <charset val="204"/>
      </rPr>
      <t xml:space="preserve">Tuburi extern și intern fixate prevind încrețirea în cute pe lățimea balonului.  </t>
    </r>
    <r>
      <rPr>
        <sz val="10"/>
        <rFont val="Times New Roman"/>
        <family val="1"/>
        <charset val="204"/>
      </rPr>
      <t xml:space="preserve">
Compatibilitate ghid: 0,014” (0,36 mm).
Acoperire hidrofilică cu proprietăți similare mucoasei. 
Markeri radiopaci: 1 pentru Ø 1,25 - 1,50 mm și 2 pentru Ø 2,00 - 4,00 mm din PtIr. 
Diametru de întrare în leziune: 0,40 mm pentru 1.25 mm x 10 mm și 0,42 mm pentru restul mărimilor. 
Presiune nominală: 6 atm. 
Presiune RPB: 12 – 14 atm în funcție de diametrul balonului.
Cerințe minime obligatorii: (oferta poate conține suplimentare la cerințele minime obligatorii și alte dimensiuni): 
Dimensiuni obligatorii: 
Lungime shaft obligatorie: 145 cm (suplimentar la cele obligatorii se se accepta si alte dimensiuni). 
Diametre balon obligatorii: 1.25 mm, 1.50 mm, 2.00 mm, 2.25 mm, 2.50 mm, 2.75 mm, 3.00 mm, 3.50 mm, 4.00 mm (suplimentar la cele obligatorii se accepta si alte dimensiuni). 
Lungimi balon obligatorii: 10 mm, 15 mm, 20 mm, 30 mm, 40 mm (suplimentar la cele obligatorii se accepta si alte dimensiuni). Diametrul shaft-ului : 
Proximal obligatorii: 2.0 Fr (0.67 mm) (suplimentar la cele obligatorii se se accepta si alte dimensiuni). 
Distal obligatorii: 2.4 Fr (0.80 mm) pentru Ø 1.25 – 2.00 mm; 2.5 Fr (0.83 mm) pentru Ø 2.25 – 3.00 mm.2.6 Fr (0.87 mm) pentru Ø 3.50 – 4.00 mm. 
</t>
    </r>
  </si>
  <si>
    <r>
      <t xml:space="preserve">Cerinte obligatorii fixe: (Oferta va fi respinsă dacă va conține bunuri cu coduri suplimentare diferite decât cerințelor obligatorii fixe)
</t>
    </r>
    <r>
      <rPr>
        <sz val="10"/>
        <color rgb="FFFF0000"/>
        <rFont val="Times New Roman"/>
        <family val="1"/>
        <charset val="204"/>
      </rPr>
      <t>Filtru distal pentru protectie embolica
Utilizabil pentru arterele carotide, coronare si ale membrelor inferioare</t>
    </r>
    <r>
      <rPr>
        <sz val="10"/>
        <rFont val="Times New Roman"/>
        <family val="1"/>
        <charset val="204"/>
      </rPr>
      <t xml:space="preserve">
• Compatibilitate ghid: la alegere (0.014” - 0.018”)
• 6Fr Ghid/5Fr Teaca compatible
• Dispozitiv tip ,,Rapid exchange” 
• Fir de capturare incorporat (disponibil de minim 190cm sau 320cm)
• 5 Markeri de vizibilitate
• Ac pentru irigare inclus
• Filtru conic din nitinol cu fibre dispuse sub forma de plasa, disponibil in 5 variante de marime: 3, 4, 5, 6, 7mm
• 3 zone de filtrare; 80µm, 160 µm si 210 µm
•</t>
    </r>
    <r>
      <rPr>
        <sz val="10"/>
        <color rgb="FFFF0000"/>
        <rFont val="Times New Roman"/>
        <family val="1"/>
        <charset val="204"/>
      </rPr>
      <t xml:space="preserve"> Hipotub conector flexibil pentru maxima performanta in zonele tortuoase</t>
    </r>
    <r>
      <rPr>
        <sz val="10"/>
        <rFont val="Times New Roman"/>
        <family val="1"/>
        <charset val="204"/>
      </rPr>
      <t xml:space="preserve">
• Filtrul are libertate de miscare longitudinala si rotationala pe ghid (filtrul ramane pe loc in timp ce ghidul avanseaza, pentru a evita manipulari ce pot induce vasospasm)
Cerinte minime obligatorii: (oferta poate conține suplimentare la cerințele minime obligatorii și alte dimensiuni)
Dimesiuni obligatorii: 
Diametru ghid 0,014, 
Lungime OTW/RX: 320/90 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</si>
  <si>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Directionabil de flux.,
Vârf detaşabil in câteva lungimi disponibile.</t>
    </r>
    <r>
      <rPr>
        <sz val="10"/>
        <rFont val="Times New Roman"/>
        <family val="1"/>
        <charset val="204"/>
      </rPr>
      <t xml:space="preserv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r>
  </si>
  <si>
    <r>
      <rPr>
        <sz val="10"/>
        <color rgb="FFFF0000"/>
        <rFont val="Times New Roman"/>
        <family val="1"/>
        <charset val="204"/>
      </rPr>
      <t>Spirale filling  3D și helical
Spire din platina cu diametru variabil al firului primar.</t>
    </r>
    <r>
      <rPr>
        <sz val="10"/>
        <rFont val="Times New Roman"/>
        <family val="1"/>
        <charset val="204"/>
      </rPr>
      <t xml:space="preserve"> Dimensiuni : diametru 4-6mm , lungime 6-20mm. Sistem detasare mecanic (fara cabluri) : actiune instanta
Prevazute cu marker pentru detasare manuala.
SAU Coiluri (spirale) filling, din platină, elicoidale, pe platforma 10; diametre: 3-10 (incremeța 1mm); lungimi - 4-30cm; SAU spirale elicoidale tip filling cu destinație neuroendovasculară pentru embolizare anevrismelor cerebrale sau malformatiilor cerebrale; diametre 2-4mm (incremențe 1+/-0,5mm); lungimi 1,5-10cm. Diametru extern 0,012”.</t>
    </r>
  </si>
  <si>
    <r>
      <rPr>
        <sz val="10"/>
        <color rgb="FFFF0000"/>
        <rFont val="Times New Roman"/>
        <family val="1"/>
        <charset val="204"/>
      </rPr>
      <t>Spirale finishing 3D și helical
Spire din platina cu diametru variabil al firului primar. D</t>
    </r>
    <r>
      <rPr>
        <sz val="10"/>
        <rFont val="Times New Roman"/>
        <family val="1"/>
        <charset val="204"/>
      </rPr>
      <t xml:space="preserve">imensiuni : diametru 1, 1.5 , 2 , 2.5 , 3mm , lungime 2-10mm Sistem detasare mecanic (fara cabluri) : actiune instanta
Prevazute cu marker pentru detasare manuala. SAU Spirale de platină, tip finishing elicoidale și complexe pe platforma 10; diametre 1-6(+/-1mm) (incremențe maxim 1mm); lungimi - 1-10cm(+/-1cm). SAU spirale elicoidale tip finishing cu destinație neuroendovasculară, din platină, pentru embolizare anevrismelor cerebrale sau malformatiilor cerebrale; diametre 1-3mm (incremențe -0,5mm); lungimi 1-8cm. Diametru extern a spirei 0,009”.
</t>
    </r>
  </si>
  <si>
    <r>
      <rPr>
        <sz val="10"/>
        <color rgb="FFFF0000"/>
        <rFont val="Times New Roman"/>
        <family val="1"/>
        <charset val="204"/>
      </rPr>
      <t>Cateter ghid intracranian este construit avand rigiditate variabilă</t>
    </r>
    <r>
      <rPr>
        <sz val="10"/>
        <rFont val="Times New Roman"/>
        <family val="1"/>
        <charset val="204"/>
      </rPr>
      <t xml:space="preserve">,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t>
    </r>
    <r>
      <rPr>
        <sz val="10"/>
        <color rgb="FFFF0000"/>
        <rFont val="Times New Roman"/>
        <family val="1"/>
        <charset val="204"/>
      </rPr>
      <t>Segmentul distal al cateterului  este format din trei polimeri diferiți cu caracteristici radioopace și acoperire hidrofilă. Segmentul distal are, de asemenea o bandă radioopacă încapsulată.</t>
    </r>
    <r>
      <rPr>
        <sz val="10"/>
        <rFont val="Times New Roman"/>
        <family val="1"/>
        <charset val="204"/>
      </rPr>
      <t xml:space="preserve">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t>
    </r>
  </si>
  <si>
    <r>
      <rPr>
        <sz val="10"/>
        <color rgb="FFFF0000"/>
        <rFont val="Times New Roman"/>
        <family val="1"/>
        <charset val="204"/>
      </rPr>
      <t>Cateter de ghidaj neurovascular lung, pentru access neurovascular distal</t>
    </r>
    <r>
      <rPr>
        <sz val="10"/>
        <rFont val="Times New Roman"/>
        <family val="1"/>
        <charset val="204"/>
      </rPr>
      <t xml:space="preserve">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r>
  </si>
  <si>
    <r>
      <t xml:space="preserve">Cerinte obligatorii fixe: (Oferta va fi respinsă dacă va conține bunuri cu coduri suplimentare diferite decât cerințelor obligatorii fixe)
</t>
    </r>
    <r>
      <rPr>
        <sz val="10"/>
        <color rgb="FFFF0000"/>
        <rFont val="Times New Roman"/>
        <family val="1"/>
        <charset val="204"/>
      </rPr>
      <t>Stent din nitinol, construit din două straturi de meșă: macro-meșă externă și micro-meșă internă, care divizeaza celule</t>
    </r>
    <r>
      <rPr>
        <sz val="10"/>
        <rFont val="Times New Roman"/>
        <family val="1"/>
        <charset val="204"/>
      </rPr>
      <t xml:space="preserve"> mari în 16 celule mici, aria unei microcelule constituie 0.0381 mm2. 
Sistemul de livrare: RX. 
Compatibilitate: arc ghid 0.014". 
Compatibilitate sisteme de protecție anti-emboli: toate existente. 
Sistemul de livrare de 5 Fr rapid exchange (pentru toate mărimile ale stentului). 
Compatibilitate cateter ghid: 7 Fr (pentru toatemărimile ale stentului). 
Structura din meșe impletite, care permite autoajustare în artere cu anatomie complicată. 
Complet revesibil și repoziționabil chiar și după ce 50% din lungimea stentului a fost degajată. 
Cerinte minime obligatorii: (oferta poate conține suplimentare la cerințele minime obligatorii și alte dimensiuni)
Dimesiuni obligatorii: 
Lungimea utila: 143 cm. 
Diametre: 5,00 – 10,00 mm 
Lungimi 16;18;20;25;30;40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</si>
  <si>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Stent autoexpandabil pentru angioplastie artere carotide
Stent autoexpandabil din nitinol, tip RX</t>
    </r>
    <r>
      <rPr>
        <sz val="10"/>
        <rFont val="Times New Roman"/>
        <family val="1"/>
        <charset val="204"/>
      </rPr>
      <t xml:space="preserve">
Indicat in tratamentul stenozelor arterelor: carotida comuna (CCA),
carotida interna (ICA) si bifurcatiei arterei carotide
Design tip celula închisa/ deschisa - forţa radiala variabila
Compatibilitate set introductor: 6F Compatibilitate ghid: 0,014"|
Profil de trecere: 0,078" ; Markeri din tantal; 
Disponibil in 2 variante: drept, conic
Sistem de livrare cu tehnologie analog tip EXPRT. anti "jumping" ce
previne ca stentul sa "sara" in momentul expandarii.
Cerinte minime obligatorii: (oferta poate conține suplimentare la cerințele minime obligatorii și alte dimensiuni)
Dimesiuni obligatorii: 
Drept - D: 6, 7, 8, 9, 10 mm, L: 20, 30, 40, 60 mm Conic - D: 8x6,
10x7 mm, L: 30, 40 mm 
Lungime utila cateter: 135 cm
(suplimentar la cele obligatorii se accepta si alte dimensiuni).
</t>
    </r>
  </si>
  <si>
    <r>
      <t>Cerinte obligatorii fixe: (Oferta va fi respinsă dacă va conține bunuri cu coduri suplimentare diferite decât cerințelor obligatorii fixe)
S</t>
    </r>
    <r>
      <rPr>
        <sz val="10"/>
        <color rgb="FFFF0000"/>
        <rFont val="Times New Roman"/>
        <family val="1"/>
        <charset val="204"/>
      </rPr>
      <t xml:space="preserve">tent autoexpandabil pentru angioplastie artere carotide. Stent autoexpandabil din Elgiloy, cu miez de tantal. Tip RX. 
Indicat in tratamentul stenozelor arterelor: carotida comuna (CCA), carotida interna (ICA) si bifurcatiei arterei carotide. </t>
    </r>
    <r>
      <rPr>
        <sz val="10"/>
        <rFont val="Times New Roman"/>
        <family val="1"/>
        <charset val="204"/>
      </rPr>
      <t xml:space="preserve">
</t>
    </r>
    <r>
      <rPr>
        <sz val="10"/>
        <color rgb="FFFF0000"/>
        <rFont val="Times New Roman"/>
        <family val="1"/>
        <charset val="204"/>
      </rPr>
      <t>Design tip celula închisa/ inchisa. Compatibilitate set introductor: 5F</t>
    </r>
    <r>
      <rPr>
        <sz val="10"/>
        <rFont val="Times New Roman"/>
        <family val="1"/>
        <charset val="204"/>
      </rPr>
      <t xml:space="preserve"> (6 si 8mm), 6F(10mm). 
Compatibilitate ghid: 0,014" 
Cerinte minime obligatorii: (oferta poate conține suplimentare la cerințele minime obligatorii și alte dimensiuni)
Dimesiuni obligatorii: Marimi disponibile (diametru*lungime)- 6*20mm, 8*20, 8*29,8*36, 10*24, 10*30, 10*35 cu o marja de +/- 2cm pe parametrul lungime.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</si>
  <si>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Stenturi  autoexpandabil pentru carotida. 
Sistemul de livrare Rx, autoexpandabil din nitinol, cu celule stent dublu pentru o flexibilitate optima . </t>
    </r>
    <r>
      <rPr>
        <sz val="10"/>
        <rFont val="Times New Roman"/>
        <family val="1"/>
        <charset val="204"/>
      </rPr>
      <t xml:space="preserve">
Fără  de restenoză la 12 luni 
Compatibilitate: arc ghid 0.014" si toate sisteme de protectie anti-emboli, teaca de 6 Fr sau cateter de ghidare de 8 Fr  (pentru toate marimile ale stentului). 
Cerinte minime obligatorii: (oferta poate conține suplimentare la cerințele minime obligatorii și alte dimensiuni)
Dimesiuni obligatorii: 
Lungimea utila: 130 -140 cm.
Diametre 6- 10 mm, conusoidal.
Lungimi 20-60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</si>
  <si>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Balon de tip RX</t>
    </r>
    <r>
      <rPr>
        <sz val="10"/>
        <rFont val="Times New Roman"/>
        <family val="1"/>
        <charset val="204"/>
      </rPr>
      <t xml:space="preserve"> compatibil cu ghid de 0.014 inch. 
</t>
    </r>
    <r>
      <rPr>
        <sz val="10"/>
        <color rgb="FFFF0000"/>
        <rFont val="Times New Roman"/>
        <family val="1"/>
        <charset val="204"/>
      </rPr>
      <t>Material balon - Fulcrum Plus, markeri din aur - 2;</t>
    </r>
    <r>
      <rPr>
        <sz val="10"/>
        <rFont val="Times New Roman"/>
        <family val="1"/>
        <charset val="204"/>
      </rPr>
      <t xml:space="preserve">
 Presiunea nominala - 12atm, presiune de explozie - 20atm; 
Cerinte minime obligatorii: (oferta poate conține suplimentare la cerințele minime obligatorii și alte dimensiuni)
Dimesiuni obligatorii: 
dimensiunile shaftului pentru diametre 2-3.75mm - proximal 1.9F, distal 2.4/2.6F; 
pentru diametrele 4.0-5.0 - proximal 1.9F, distal 3.0F, 
Diametre ale balonului 2.0-5.0mm din 0.5 in 0.5mm; lungimi disponibile 6, 9, 12, 15, 21, 27mm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</si>
  <si>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angioplastie non-compliant, acoperire hidrofilică. </t>
    </r>
    <r>
      <rPr>
        <sz val="10"/>
        <rFont val="Times New Roman"/>
        <family val="1"/>
        <charset val="204"/>
      </rPr>
      <t xml:space="preserve">Compatibilitate ghid: 0,014”. 
 sistem de livrare Rx. 
Markeri radiopaci: 2. 
Compatibil cu cateter ghid de 5 F. 
Presiune nominală: 12 atm. Presiune RPB: 20-22 atm, în funcție de diametrul balonului.
 Performanţa non-compliării: creşterea cu până la 3% de la diametrul nominal al balonului la presiuni de 12-18 atm.  
Cerinte minime obligatorii: (oferta poate conține suplimentare la cerințele minime obligatorii și alte dimensiuni)
Dimesiuni obligatorii: 
Sistem cu lungime utilizabila 140-160 cm 
Diametre disponibile balon de la 4.0 pina la 6.0 mm. 
Lungime de la 6 pina la 30 mm(suplimentar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</si>
  <si>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 de tip sinusoidal continuu fabricat dintr-un material metalic compozit, constând dintr-o carcasă din aliaj pe bază de cobalt și un miez de aliaj platină-iridiu; compatibil RMN. </t>
    </r>
    <r>
      <rPr>
        <sz val="10"/>
        <rFont val="Times New Roman"/>
        <family val="1"/>
        <charset val="204"/>
      </rPr>
      <t xml:space="preserve">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2.0-5.0 mm cu posibilitatea de postdilatare cu pina la 1,25 mm de la diametrul initial, lung. 8-38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</si>
  <si>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Nitinol hybrid si stainless steel, acoperire hidrofilica. 
Sistemul inovativ de conexiune prin andocare permite schimbul de catetere intra-operational cu lungime extinsa pina la 313 cm; 
Tipuri: Soft, Support; 
</t>
    </r>
    <r>
      <rPr>
        <sz val="10"/>
        <rFont val="Times New Roman"/>
        <family val="1"/>
        <charset val="204"/>
      </rPr>
      <t xml:space="preserve">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r>
  </si>
  <si>
    <r>
      <t>Cerinte obligatorii fixe: (Oferta va fi respinsă dacă va conține bunuri cu coduri suplimentare diferite decât cerințelor obligatorii fixe)
F</t>
    </r>
    <r>
      <rPr>
        <sz val="10"/>
        <color rgb="FFFF0000"/>
        <rFont val="Times New Roman"/>
        <family val="1"/>
        <charset val="204"/>
      </rPr>
      <t xml:space="preserve">ir de ghidaj hidrofil este un fir de ghidaj cu miez din otel inoxidabil cu segment distal radioopac. 
Are manta radioopaca saturata cu tungsten si acoperire hidrofila: 38cm. </t>
    </r>
    <r>
      <rPr>
        <sz val="10"/>
        <rFont val="Times New Roman"/>
        <family val="1"/>
        <charset val="204"/>
      </rPr>
      <t xml:space="preserve">
Are un marker radioopac de 5 cm ce asigura o vizualizare excelenta a varfului. 
Lungime coil: 5 cm.
Cerinte minime obligatorii: (oferta poate conține suplimentare la cerințele minime obligatorii și alte dimensiuni)
Dimesiuni obligatorii: 
Diametru: .014''. 
Lungime totala: 205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</si>
  <si>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Microghiduri ce confera suport sporit, fara frictiune cu microcateterul, dedicate pentru traversarea zonelor tortuoase; constructie speciala „dublu-spiralata” cu acoperire hidrofilica</t>
    </r>
    <r>
      <rPr>
        <sz val="10"/>
        <rFont val="Times New Roman"/>
        <family val="1"/>
        <charset val="204"/>
      </rPr>
      <t xml:space="preserve"> pe un segment de 170 cm si cu o jacheta din polimer pe 150 de cm; 
varf distal atraumatic, angulat la 90  ͦ sau angulat cu posibilitatea de a fi format in angulatia dorita, 
in varianta cu varf moale sau standard; diametre disponibile - 0.014”, 0.018”. 
Cerinte minime obligatorii: (oferta poate conține suplimentare la cerințele minime obligatorii și alte dimensiuni)
Dimesiuni obligatorii:</t>
    </r>
    <r>
      <rPr>
        <sz val="10"/>
        <color rgb="FFFF0000"/>
        <rFont val="Times New Roman"/>
        <family val="1"/>
        <charset val="204"/>
      </rPr>
      <t xml:space="preserve"> lungime totala 200cm;  </t>
    </r>
    <r>
      <rPr>
        <sz val="10"/>
        <rFont val="Times New Roman"/>
        <family val="1"/>
        <charset val="204"/>
      </rPr>
      <t xml:space="preserve">
</t>
    </r>
  </si>
  <si>
    <r>
      <t xml:space="preserve">Cerinte obligatorii fixe: (Oferta va fi respinsă dacă va conține bunuri cu coduri suplimentare diferite decât cerințelor obligatorii fixe)
</t>
    </r>
    <r>
      <rPr>
        <sz val="10"/>
        <color rgb="FFFF0000"/>
        <rFont val="Times New Roman"/>
        <family val="1"/>
        <charset val="204"/>
      </rPr>
      <t>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t>
    </r>
    <r>
      <rPr>
        <sz val="10"/>
        <rFont val="Times New Roman"/>
        <family val="1"/>
        <charset val="204"/>
      </rPr>
      <t xml:space="preserve">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</si>
  <si>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de acces distal in variante de 5F si 6F. </t>
    </r>
    <r>
      <rPr>
        <sz val="10"/>
        <rFont val="Times New Roman"/>
        <family val="1"/>
        <charset val="204"/>
      </rPr>
      <t xml:space="preserve">
Coil din nitinol cu fir plat: asigura mentinerea diametrului interior al lumenului. 
Manta din poliester: ofera stabilitate proximala si flexibilitate distala. 
M</t>
    </r>
    <r>
      <rPr>
        <sz val="10"/>
        <color rgb="FFFF0000"/>
        <rFont val="Times New Roman"/>
        <family val="1"/>
        <charset val="204"/>
      </rPr>
      <t xml:space="preserve">arker din platina pe coil - asigura radioopacitatea varfului. </t>
    </r>
    <r>
      <rPr>
        <sz val="10"/>
        <rFont val="Times New Roman"/>
        <family val="1"/>
        <charset val="204"/>
      </rPr>
      <t xml:space="preserve">
Captuseala din PTFE - livrare lina a microcateterelor si a dispozitivelor de interventie/agenti terapeutici. 
Varf drept sau angulat 25 grade. 
Cerinte minime obligatorii: (oferta poate conține suplimentare la cerințele minime obligatorii și alte dimensiuni)
Dimesiuni obligatorii: 
Diametru extern: 5 F/0.070'' max; 6 F/0.084'' max. 
Diametru intern: 0.058''; 0.072''. 
Lungime: 5F (105 cm, 115 cm, 125 cm, 130 cm); 6F (95 cm; 105 cm; 115 cm; 125 cm; 130 cm). 
(suplimentar la cele obligatorii se accepta si alte dimensiuni).
</t>
    </r>
  </si>
  <si>
    <t xml:space="preserve">Cerinte obligatorii fixe: (Oferta va fi respinsă dacă va conține bunuri cu coduri suplimentare diferite decât cerințelor obligatorii fixe)
Fir de ghidaj hidrofil din otel inoxidabil cu coil distal radioopac din platina; 
lungime coil: 10 cm.hidrofilic, vârf radioopac formatabil extra soft, torquer si introducer
Cerinte minime obligatorii: (oferta poate conține suplimentare la cerințele minime obligatorii și alte dimensiuni)
Dimesiuni obligatorii: 
diametru: .012''&gt;.008''; 
lungime totala: 200 cm; (suplimentar la cele obligatorii se accepta si alte dimensiuni).
</t>
  </si>
  <si>
    <r>
      <rPr>
        <sz val="10"/>
        <color rgb="FFFF0000"/>
        <rFont val="Times New Roman"/>
        <family val="1"/>
        <charset val="204"/>
      </rPr>
      <t>Agent de embolizare:1 flacon, 1,5 ml, pudra Ta micronizata.,1 flacon, 1,5 ml DMSO, 1 seringa Icc, compatibil solvent DMSO,</t>
    </r>
    <r>
      <rPr>
        <sz val="10"/>
        <color theme="1"/>
        <rFont val="Times New Roman"/>
        <family val="1"/>
        <charset val="204"/>
      </rPr>
      <t xml:space="preserve">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r>
  </si>
  <si>
    <r>
      <rPr>
        <sz val="10"/>
        <color rgb="FFFF0000"/>
        <rFont val="Times New Roman"/>
        <family val="1"/>
        <charset val="204"/>
      </rPr>
      <t>Lichid embolic non-adeziv din copolimer pe baza de substanta iodata pentru vizualizare fluoroscopica superioara.</t>
    </r>
    <r>
      <rPr>
        <sz val="10"/>
        <color theme="1"/>
        <rFont val="Times New Roman"/>
        <family val="1"/>
        <charset val="204"/>
      </rPr>
      <t xml:space="preserve"> KIT steril compus din: 1cc seringa preumpluta cu lichid embolic. 4 tipuri de concentratii: foarte scazuta pt acces f.distal; 25%; 30%; 35%), 1cc seringa preumpluta cu DMSO, Adaptor universal pt microcateterul de livrare si Instructiuni de utilizare a sistemului.
Gata de utilizare, fara pregatire in avans prin agitarea produsului. 
Contine agent embolic de culoare alba, fara componenta metalica. Vizibil in raza X datorita componentului pe baza de iod.
Lichid embolic dedicat pentru neuro si vasculatura periferica – se foloseste in tratamentul malformatiilor si fistulelor arterio-venoase. Beneficiu major in tratamentul malformatiilor la nivel superficial, datorita culorii albe. </t>
    </r>
  </si>
  <si>
    <r>
      <t xml:space="preserve">Cerinte obligatorii fixe: (Oferta va fi respinsă dacă va conține bunuri cu coduri suplimentare diferite decât cerințelor obligatorii fixe) </t>
    </r>
    <r>
      <rPr>
        <sz val="10"/>
        <color rgb="FFFF0000"/>
        <rFont val="Times New Roman"/>
        <family val="1"/>
        <charset val="204"/>
      </rPr>
      <t>Microcateter livrare stent deviator flux neurovascular sau dispozitive embolizare</t>
    </r>
    <r>
      <rPr>
        <sz val="10"/>
        <rFont val="Times New Roman"/>
        <family val="1"/>
        <charset val="204"/>
      </rPr>
      <t xml:space="preserv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r>
  </si>
  <si>
    <r>
      <t xml:space="preserve">Cerinte obligatorii fixe: (Oferta va fi respinsă dacă va conține bunuri cu coduri suplimentare diferite decât cerințelor obligatorii fixe)
</t>
    </r>
    <r>
      <rPr>
        <sz val="10"/>
        <color rgb="FFFF0000"/>
        <rFont val="Times New Roman"/>
        <family val="1"/>
        <charset val="204"/>
      </rPr>
      <t>Constructia: impletire hybrid si reinforsare spiralata ofera o integritate si flexibilitate sporita ce ofera un raspuns prin manevrabilitat</t>
    </r>
    <r>
      <rPr>
        <sz val="10"/>
        <rFont val="Times New Roman"/>
        <family val="1"/>
        <charset val="204"/>
      </rPr>
      <t xml:space="preserve">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</si>
  <si>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Microcateter cerebral reinforsat cu 2 variante de diametru intern: .021 si .027 inch.</t>
    </r>
    <r>
      <rPr>
        <sz val="10"/>
        <rFont val="Times New Roman"/>
        <family val="1"/>
        <charset val="204"/>
      </rPr>
      <t xml:space="preserve">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</si>
  <si>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Mirocateter directionat de flux cu un singur lumen, cu orificiu terminal, destinat perfuziei subselective de agenti terapeutici speciali. Caracteristici tehnice: Lungime: 165 cm; </t>
    </r>
    <r>
      <rPr>
        <sz val="10"/>
        <rFont val="Times New Roman"/>
        <family val="1"/>
        <charset val="204"/>
      </rPr>
      <t xml:space="preserve">
Volumul spatiului mort minim: 0.23 ml; 
Compatibilitate ghid: max 0.010''. 
Cerinte minime obligatorii: (oferta poate conține suplimentare la cerințele minime obligatorii și alte dimensiuni)
Dimesiuni obligatorii  : Lungime: 165 cm; 
Diametru extern: 2.7 F &gt; 1.5 F; 
Diametru intern: .015'' &gt; 013''; 
Lungime distala: 25 cm; 
(suplimentar la cele obligatorii se accepta si alte dimensiuni).
</t>
    </r>
  </si>
  <si>
    <r>
      <t>Cerinte obligatorii fixe: (Oferta va fi respinsă dacă va conține bunuri cu coduri suplimentare diferite decât cerințelor obligatorii fixe)</t>
    </r>
    <r>
      <rPr>
        <sz val="10"/>
        <color rgb="FFFF0000"/>
        <rFont val="Times New Roman"/>
        <family val="1"/>
        <charset val="204"/>
      </rPr>
      <t xml:space="preserve">
Teaca dedicata acces radial</t>
    </r>
    <r>
      <rPr>
        <sz val="10"/>
        <rFont val="Times New Roman"/>
        <family val="1"/>
        <charset val="204"/>
      </rPr>
      <t xml:space="preserve">
 Sistem compus din teaca propriuzisa si cateter diagnostic lung pentru navigarea tecii in neurovasculatura. 
; forma varf: Berenstein, Sim2.
Cerinte minime obligatorii: (oferta poate conține suplimentare la cerințele minime obligatorii și alte dimensiuni)
Dimesiuni obligatorii:
Caracteristici teaca: lungime de lucru: 95 cm, 100 cm, 105 cm; diametru extern: 093''/7 F; 
diametru intern: 079''; 
lungime acoperire hidrofila: 25 cm. 
Caracteristici cateter diagnostic: lungime de lucru: 120 cm, 130 cm; diametru extern: 070''/5.5 F; 
diametru intern: 0.040'' (suplimentar la cele obligatorii se accepta si alte dimensiuni).
</t>
    </r>
  </si>
  <si>
    <r>
      <rPr>
        <sz val="10"/>
        <color rgb="FFFF0000"/>
        <rFont val="Times New Roman"/>
        <family val="1"/>
        <charset val="204"/>
      </rPr>
      <t>Stent de tip flowdiverter dedicat pentru embolizarea anevrismelor cerebrale. Firele tesute ale dispozitivului acopera cu metal aproximativ 30% din suprafata peretelui arterial.</t>
    </r>
    <r>
      <rPr>
        <sz val="10"/>
        <color theme="1"/>
        <rFont val="Times New Roman"/>
        <family val="1"/>
        <charset val="204"/>
      </rPr>
      <t xml:space="preserve"> Implantul dispozitivului de embolizare cu tehnologie Shield este asamblat pe un sistem de amplasare bazat pe un fir de ghidare, format dintr-un fir central din otel inoxidabil 304 si un hipotub din otel inoxidabil 304. Un element de retinere din platina-iridiu este plasat distal fata de componentele de recuperare. Acesta este numit marcajul de recuperare. Bucla din varf este realizata din aliaj de platina-tungsten.  Componentele permit sa introduca implantul inapoi in microcateter. Marcajul de recuperare asigura  vizualizarea fluoroscopica a limitei de recuperare a implantului.
Creat din 48 de fire pentru dimensiunile cuprinse intre 2.5 mm si 3.5 mm; si din 64 de fire pentru dimensiunile cuprinse intre 4.00 mm si 6.00 mm. Produs acoperit cu phosphorylcholine pentru risc trombogenic scazut. 
Catecteristici tehnice sistem de livrare: 
Stentul este destinat pentru amplasare printr-un microcateter compatibil cu diametrul intern de 0.021'' (0.53 mm) si lungimea de cel putin 135 mm;
Stentul este destinat pentru amplasare printr-un microcateter compatibil cu diametrul intern de 0.027'' (0.69 mm) si lungimea de cel putin 135 mm.
Dimesiuni 
Diametre: 2.50 mm; 2.75 mm; 3.00 mm; 3.25 mm; 3.50 mm; 4.00 mm; 4.50 mm; 5.00 mm; 5.50 mm; 6.0 mm. 
Lungime: 10 mm; 12 mm; 14 mm; 16 mm; 18 mm; 20 mm; 25 mm; 30 mm; 40 mm; 50 mm. </t>
    </r>
  </si>
  <si>
    <r>
      <t xml:space="preserve">Cerinte obligatorii fixe: (Oferta va fi respinsă dacă va conține bunuri cu coduri suplimentare diferite decât cerințelor obligatorii fixe)
</t>
    </r>
    <r>
      <rPr>
        <sz val="10"/>
        <color rgb="FFFF0000"/>
        <rFont val="Times New Roman"/>
        <family val="1"/>
        <charset val="204"/>
      </rPr>
      <t>Stent tip flow-diverter cu structura dublu strat integrat si profil ingus</t>
    </r>
    <r>
      <rPr>
        <sz val="10"/>
        <color theme="1"/>
        <rFont val="Times New Roman"/>
        <family val="1"/>
        <charset val="204"/>
      </rPr>
      <t xml:space="preserve">t (54 fire impletite)
Stent autoexpandabil din aliaj Ni-Titanium, cu fire de ranforsare la exterior si multiple fire la interior impletite mai dens cu functia de diversie a fluxului de sange
</t>
    </r>
    <r>
      <rPr>
        <sz val="10"/>
        <color rgb="FFFF0000"/>
        <rFont val="Times New Roman"/>
        <family val="1"/>
        <charset val="204"/>
      </rPr>
      <t>Prevazut cu acoperire de oxid de Titaniu la exterior</t>
    </r>
    <r>
      <rPr>
        <sz val="10"/>
        <color theme="1"/>
        <rFont val="Times New Roman"/>
        <family val="1"/>
        <charset val="204"/>
      </rPr>
      <t xml:space="preserve">
Forta radiala superioara datorita impletiturii de Nitinol
Marker radioopaci proximal, distal si pe corpul stentului, asigura o vizibilitate totala a implantului
Capacitate de repozitionare si recaptare (80%) in microcateterul de livrare pt a putea schimba dimensiunea la nevoie
Microcateter de livrare cu diametru intern 0.021’’ cu capacitate sporita de navigare; 
Dedicat vaselor intracraniene cu diametre intre 2 mm si 3 mm
Disponibil si in varianta cu profil ingust. Varianta pentru vase mari: (66 fire impletite) compatibil cu microcateter de 0.027’’, ce permite tratarea vaselor cerebrale: 3 mm, 4mm si 5 mm cu lungimea implantului intre 21 mm si 105 mm.  
Cerinte minime obligatorii: (oferta poate conține suplimentare la cerințele minime obligatorii și alte dimensiuni)
Dimesiuni obligatorii:
Lungimea microcateterului de livrare: 156 cm
Dimensiunea implantului in interiorul microcateterului: 18, 20, 26, 30, 40, 46, 49, 56 mm.
(suplimentar la cele obligatorii se accepta si alte dimensiuni).</t>
    </r>
  </si>
  <si>
    <r>
      <t xml:space="preserve">Cerinte obligatorii fixe: (Oferta va fi respinsă dacă va conține bunuri cu coduri suplimentare diferite decât cerințelor obligatorii fixe)
</t>
    </r>
    <r>
      <rPr>
        <sz val="10"/>
        <color rgb="FFFF0000"/>
        <rFont val="Times New Roman"/>
        <family val="1"/>
        <charset val="204"/>
      </rPr>
      <t>Stent manevrabil, reglabil de remodelare a ochiurilor de plasă conceput pentru a susține temporar vasele din creier sau acoperirea gâtului anevrismului în timpul coilingulu</t>
    </r>
    <r>
      <rPr>
        <sz val="10"/>
        <color theme="1"/>
        <rFont val="Times New Roman"/>
        <family val="1"/>
        <charset val="204"/>
      </rPr>
      <t>I, fără a oclude fluxul sanguin, sau pentru vazospasmul cerebral. Constructie flexibila, împletit din fir de Nitinol, radio-opacitate totală iar capetele distale și proximale ale plasei sunt prevăzute cu markeri radioopac, montată pe șaft  flexibil care se extinde sau contractă si este acoperit cu politetrnfluoroetilenă (PTFE) și conectat la un mâner cu un cursor de control.
Compatibilitatea cu: 0.017”, 0.021” ID microcatheter
Indicat pentru vase cu diametrul: 0.5 - 4.5 mm.
Cerinte minime obligatorii: (oferta poate conține suplimentare la cerințele minime obligatorii și alte dimensiuni)
Dimesiuni obligatorii 
Lungime stentului disponibel: 22mm, 24mm,32 mm    
(suplimentar la cele obligatorii se accepta si alte dimensiuni).</t>
    </r>
  </si>
  <si>
    <r>
      <t xml:space="preserve"> Cerinte obligatorii fixe: (Oferta va fi respinsă dacă va conține bunuri cu coduri suplimentare diferite decât cerințelor obligatorii fixe)
</t>
    </r>
    <r>
      <rPr>
        <sz val="10"/>
        <color rgb="FFFF0000"/>
        <rFont val="Times New Roman"/>
        <family val="1"/>
        <charset val="204"/>
      </rPr>
      <t xml:space="preserve">Balon cerebral disponibil in varianta compliant si supercompliant utilizat in embolizarea anerismelor si a malformatiilor cerebrale. Compatibil DMSO. </t>
    </r>
    <r>
      <rPr>
        <sz val="10"/>
        <rFont val="Times New Roman"/>
        <family val="1"/>
        <charset val="204"/>
      </rPr>
      <t xml:space="preserve">
Lungimea cateterului trebuie sa fie: minim 150 cm,
Trebuie sa fie compatibil cu orice ghid de 0.014 inch.
Cerinte minime obligatorii: (oferta poate conține suplimentare la cerințele minime obligatorii și alte dimensiuni)
Dimesiuni obligatorii 
Lungimea balonului trebuie sa fie: 10,11,15,20 mm,
Diametrul balonuluitrebuie sa fie:4 mm, (suplimentar la cele obligatorii se accepta si alte dimensiuni).
</t>
    </r>
  </si>
  <si>
    <r>
      <t>Cerinte obligatorii fixe: (Oferta va fi respinsă dacă va conține bunuri cu coduri suplimentare diferite decât cerințelor obligatorii fixe) C</t>
    </r>
    <r>
      <rPr>
        <sz val="10"/>
        <color rgb="FFFF0000"/>
        <rFont val="Times New Roman"/>
        <family val="1"/>
        <charset val="204"/>
      </rPr>
      <t xml:space="preserve">ateter intracerebral cu balon super compliant
Sistemul cu balon de ocluzie consta intr-un cateter cu balon cu un singur lumen care presupune inserarea unui fir de ghidare de 0.010” pentru ocluzionarea lumenului central, in vederea umflarii balonului. </t>
    </r>
    <r>
      <rPr>
        <sz val="10"/>
        <rFont val="Times New Roman"/>
        <family val="1"/>
        <charset val="204"/>
      </rPr>
      <t xml:space="preserve">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</si>
  <si>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 endovascular dedicat tratamentului bolilor intracraniene neurovasculare. </t>
    </r>
    <r>
      <rPr>
        <sz val="10"/>
        <rFont val="Times New Roman"/>
        <family val="1"/>
        <charset val="204"/>
      </rPr>
      <t xml:space="preserve">
Constructie flexibila din 16 fire, respectiv 12 fire din Nitinol, ce se conformeaza peretelui vasului; celula complianta de 0.8 mm, respectiv 1.5 mm, ce permite celor mai mici spirale de finishing sa ramana in sacul anevrismal; 
se fixeaxa pe vas cu ajutorul a 4, respectiv 3 picioruse de fixare dispuse la fiecare capat proximal si distal;
extrem de vizibil in raza ( 2 si respectiv 3 filamente radio-opace dispuse in mijlocul stentului si 4 markeri dispusi proximal si distal); 
forta radiala optima asigurata de acoperirea metalica intre 17% si 28%; 
permite expunerea redusa a pacientului in raza cu ajutorul unui marker fluorosecur, aflat la 148 cm distanta de varful distal al stentului; 
este retractabil (situat pana la 3 mm in interiorul microcateterului); 
se deschide in vase intracraniene de 2mm si pana la 5.5 mm,;  
se livreaza cu ajutorului unui microcateter 0.021'' si respectiv 0.017''.
Cerinte minime obligatorii: (oferta poate conține suplimentare la cerințele minime obligatorii și alte dimensiuni)
Dimesiuni obligatorii 
lungimi de lucru/lungimi totale intre 8/12 mm si 54/58 mm. (suplimentar la cele obligatorii se accepta si alte dimensiuni).
</t>
    </r>
  </si>
  <si>
    <r>
      <t xml:space="preserve"> Cerinte obligatorii fixe: (Oferta va fi respinsă dacă va conține bunuri cu coduri suplimentare diferite decât cerințelor obligatorii fixe)</t>
    </r>
    <r>
      <rPr>
        <sz val="10"/>
        <color rgb="FFFF0000"/>
        <rFont val="Times New Roman"/>
        <family val="1"/>
        <charset val="204"/>
      </rPr>
      <t xml:space="preserve"> Cateter intracerebral cu balon super compliant
-stent din nitinol cu celula deschisa cu capete evazate
- structura cu celule adaptive a  stentului, cu latime variabila a barei, </t>
    </r>
    <r>
      <rPr>
        <sz val="10"/>
        <rFont val="Times New Roman"/>
        <family val="1"/>
        <charset val="204"/>
      </rPr>
      <t xml:space="preserve">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spitalei in interiorul anevrismului si pentru a minimaliza deflexiunea stentului
- celulele deschise permit accesul microcatetrului de 1.7F prin stent
- scurtare maxima  6,3% in timpul montarii
- firul de administrare este disponibil in 2 configuratii : cu varf distal de 8,5 si fara varf 
</t>
    </r>
    <r>
      <rPr>
        <sz val="10"/>
        <color rgb="FFFF0000"/>
        <rFont val="Times New Roman"/>
        <family val="1"/>
        <charset val="204"/>
      </rPr>
      <t>- compatibil cu IRM 1,5T.</t>
    </r>
    <r>
      <rPr>
        <sz val="10"/>
        <rFont val="Times New Roman"/>
        <family val="1"/>
        <charset val="204"/>
      </rPr>
      <t xml:space="preserve">
Cerinte minime obligatorii: (oferta poate conține suplimentare la cerințele minime obligatorii și alte dimensiuni)
Dimesiuni obligatorii 
- lungimi : 15,  20, 30 mm  (+/1mm)
- diametrul nominal : 3.0, 4.0, 4.5 mm (+/0.5mm)
- incarcat pe fir de livrare de 185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</si>
  <si>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Spirale framing 3D,  filing(super-soft) 3D &amp; helical,  finishing(extra-soft) 3D &amp; helical. </t>
    </r>
    <r>
      <rPr>
        <sz val="10"/>
        <rFont val="Times New Roman"/>
        <family val="1"/>
        <charset val="204"/>
      </rPr>
      <t xml:space="preserve">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r>
  </si>
  <si>
    <t xml:space="preserve">Dispozitiv pentru detasarea  mecanica instantanee a spiraleleor (coilurilor). Compatibile cu spiralele. </t>
  </si>
  <si>
    <r>
      <t xml:space="preserve">Cerinte obligatorii fixe: (Oferta va fi respinsă dacă va conține bunuri cu coduri suplimentare diferite decât cerințelor obligatorii fixe)
</t>
    </r>
    <r>
      <rPr>
        <sz val="10"/>
        <color rgb="FFFF0000"/>
        <rFont val="Times New Roman"/>
        <family val="1"/>
        <charset val="204"/>
      </rPr>
      <t>Spirale metalice dedicate pentru embolizari cerebrale construite din aliaj de platina, compatibile RM
Volumul de umplere al spiralelor interiorul sacului anevrismal poate fi calculat printr-o formula speciala.</t>
    </r>
    <r>
      <rPr>
        <sz val="10"/>
        <rFont val="Times New Roman"/>
        <family val="1"/>
        <charset val="204"/>
      </rPr>
      <t xml:space="preserve">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t>
    </r>
  </si>
  <si>
    <r>
      <rPr>
        <sz val="10"/>
        <color rgb="FFFF0000"/>
        <rFont val="Times New Roman"/>
        <family val="1"/>
        <charset val="204"/>
      </rPr>
      <t xml:space="preserve">Sistem rapid de detasare pentru spirale. 
Sistem de detasare electro-mecanic, ce nu necesita cabluri de conectare. </t>
    </r>
    <r>
      <rPr>
        <sz val="10"/>
        <rFont val="Times New Roman"/>
        <family val="1"/>
        <charset val="204"/>
      </rPr>
      <t xml:space="preserve">
Controlerul de detasare se actioneaza dintr-un singur buton, ofera semnale luminoase si auditive cand spirala este gata de detasare. Compatibil cu spiralele cu detasare electromecanica.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</si>
  <si>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ghid cu doua lumene ,prevazut cu balon pentru ocluzie proximala a fluxului sangvin. </t>
    </r>
    <r>
      <rPr>
        <sz val="10"/>
        <rFont val="Times New Roman"/>
        <family val="1"/>
        <charset val="204"/>
      </rPr>
      <t xml:space="preserve">
Prezinta 2 markeri radiopaci proximal si distal balonului de ocluzie pentru pozitionare optima. 
</t>
    </r>
    <r>
      <rPr>
        <sz val="10"/>
        <color rgb="FFFF0000"/>
        <rFont val="Times New Roman"/>
        <family val="1"/>
        <charset val="204"/>
      </rPr>
      <t xml:space="preserve">Constructie cateterului sa fie de tip dual-braid pe toata lungimea acestuia pentru a oferi suport sporit la livrare si rezistenta la ovalizare / kinking. </t>
    </r>
    <r>
      <rPr>
        <sz val="10"/>
        <rFont val="Times New Roman"/>
        <family val="1"/>
        <charset val="204"/>
      </rPr>
      <t xml:space="preserve">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</si>
  <si>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Dispozitivul de revascularizare destinat pentru refacerea circulatiei sanguine prin indepartarea trombilor la pacientii care prezinta accident vascular cerebral ischemic cauzat de ocluzia vaselor intracraniene mari. </t>
    </r>
    <r>
      <rPr>
        <sz val="10"/>
        <rFont val="Times New Roman"/>
        <family val="1"/>
        <charset val="204"/>
      </rPr>
      <t xml:space="preserve">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</si>
  <si>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t>
    </r>
    <r>
      <rPr>
        <sz val="10"/>
        <rFont val="Times New Roman"/>
        <family val="1"/>
        <charset val="204"/>
      </rPr>
      <t xml:space="preserve">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</si>
  <si>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t>
    </r>
    <r>
      <rPr>
        <sz val="10"/>
        <rFont val="Times New Roman"/>
        <family val="1"/>
        <charset val="204"/>
      </rPr>
      <t xml:space="preserve">
</t>
    </r>
    <r>
      <rPr>
        <sz val="10"/>
        <color rgb="FFFF0000"/>
        <rFont val="Times New Roman"/>
        <family val="1"/>
        <charset val="204"/>
      </rPr>
      <t>Designul plasei de sârmă este optimizat pentru a penetra cheagul și a-l încapsula în timpul prelevării.Șaft din PTFE/Grilamid</t>
    </r>
    <r>
      <rPr>
        <sz val="10"/>
        <rFont val="Times New Roman"/>
        <family val="1"/>
        <charset val="204"/>
      </rPr>
      <t xml:space="preserve">
Compatibilitatea cu: 0.013”,  0.017”, 0.021” ID microcatheter
Cerinte minime obligatorii: (oferta poate conține suplimentare la cerințele minime obligatorii și alte dimensiuni)
Dimesiuni obligatorii 
Lungime disponibel: 20,5 mm, 23mm,32 mm ,53 mm    
Diametrul cu configurația reglabilă: 0.5 - 2.5 mm/0.5 – 3,0 mm/1.5 - 6.0 mm/1.5 - 9.0 mm
Lungimea cateterului este 200cm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</si>
  <si>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Stentgraft periferic montat pe balon, pentru tratarea fistulelor, perforațiilor și anevrismelor de artere iliace sau renale. 
Forță radială sporită. </t>
    </r>
    <r>
      <rPr>
        <sz val="10"/>
        <rFont val="Times New Roman"/>
        <family val="1"/>
        <charset val="204"/>
      </rPr>
      <t xml:space="preserve">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sau 17.27.37.57mm (pentru diametre 5.0, 6.0mm), 18,23,27,37,57 mm (pentru diametre 7.0mm) sau 17.27.37.57mm (pentru diametre 7.0mm), 27,37,57 mm (pentru diametre de 8.0,9.0, 10.0mm) (suplimentar la cele obligatorii se accepta si alte dimensiuni) 
</t>
    </r>
  </si>
  <si>
    <r>
      <rPr>
        <sz val="10"/>
        <color rgb="FFFF0000"/>
        <rFont val="Times New Roman"/>
        <family val="1"/>
        <charset val="204"/>
      </rPr>
      <t>Compozite - n-butil-2-cianoacrilat; culoare – albastra; rezistent la apa (dupa aplicare);</t>
    </r>
    <r>
      <rPr>
        <sz val="10"/>
        <color theme="1"/>
        <rFont val="Times New Roman"/>
        <family val="1"/>
        <charset val="204"/>
      </rPr>
      <t xml:space="preserve">
Adeziv pentru sigilarea tesuturilor dupa interventiei chirurgicale sau embolizari cerebrale, 
Fiole 0,5ml – 50 buc. produsul sa nu necesite conditii de temperatura speciale – sa poate de pastrat la temperatura camerei 22˚C.</t>
    </r>
  </si>
  <si>
    <r>
      <t xml:space="preserve">Cerinte obligatorii fixe: (Oferta va fi respinsă dacă va conține bunuri cu coduri suplimentare diferite decât cerințelor obligatorii fixe) </t>
    </r>
    <r>
      <rPr>
        <sz val="10"/>
        <color rgb="FFFF0000"/>
        <rFont val="Times New Roman"/>
        <family val="1"/>
        <charset val="204"/>
      </rPr>
      <t>Set introductor radial scurt</t>
    </r>
    <r>
      <rPr>
        <sz val="10"/>
        <rFont val="Times New Roman"/>
        <family val="1"/>
        <charset val="204"/>
      </rPr>
      <t xml:space="preserve">
</t>
    </r>
    <r>
      <rPr>
        <sz val="10"/>
        <color rgb="FFFF0000"/>
        <rFont val="Times New Roman"/>
        <family val="1"/>
        <charset val="204"/>
      </rPr>
      <t>Ac angiografic</t>
    </r>
    <r>
      <rPr>
        <sz val="10"/>
        <rFont val="Times New Roman"/>
        <family val="1"/>
        <charset val="204"/>
      </rPr>
      <t xml:space="preserve"> de 20-22G si fir de ghidare mic de 0,018 "/ 0,46mm - 0,021"/0,53mm ,</t>
    </r>
    <r>
      <rPr>
        <sz val="10"/>
        <color rgb="FFFF0000"/>
        <rFont val="Times New Roman"/>
        <family val="1"/>
        <charset val="204"/>
      </rPr>
      <t xml:space="preserve"> introducatorul, acul si ghidul vor fi intr-un suport de plastic pentru o mai usoara spalare a acestora inainte de procedura. </t>
    </r>
    <r>
      <rPr>
        <sz val="10"/>
        <rFont val="Times New Roman"/>
        <family val="1"/>
        <charset val="204"/>
      </rPr>
      <t xml:space="preserve">
Se vor livra cu miniguide wire de otel inoxidabil sau de nitinol/platinum Cerinte minime obligatorii: (oferta poate conține suplimentare la cerințele minime obligatorii și alte dimensiuni)
Dimesiuni obligatorii 
Lungimea tecii de 7 cm-10cm .Miniguide cu lungimi  de 40-45cm, cu marimi disponibile  obligatorie  de 4-7 F.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</si>
  <si>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Set introductor pentru punctie arteriala radiala lung</t>
    </r>
    <r>
      <rPr>
        <sz val="10"/>
        <rFont val="Times New Roman"/>
        <family val="1"/>
        <charset val="204"/>
      </rPr>
      <t xml:space="preserve">
</t>
    </r>
    <r>
      <rPr>
        <sz val="10"/>
        <color rgb="FFFF0000"/>
        <rFont val="Times New Roman"/>
        <family val="1"/>
        <charset val="204"/>
      </rPr>
      <t>“Side port” cu robinet cu trei cai</t>
    </r>
    <r>
      <rPr>
        <sz val="10"/>
        <rFont val="Times New Roman"/>
        <family val="1"/>
        <charset val="204"/>
      </rPr>
      <t xml:space="preserve">
</t>
    </r>
    <r>
      <rPr>
        <sz val="10"/>
        <color rgb="FFFF0000"/>
        <rFont val="Times New Roman"/>
        <family val="1"/>
        <charset val="204"/>
      </rPr>
      <t>Toate contin valva siliconata si dilatator. Teaca este prevazuta cu zona pentru sutura in cazul cind este nevoie de a o sutura de piele.</t>
    </r>
    <r>
      <rPr>
        <sz val="10"/>
        <rFont val="Times New Roman"/>
        <family val="1"/>
        <charset val="204"/>
      </rPr>
      <t xml:space="preserv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11 - 23cm, 
Ac de punctie de 20-21G lungime de 4-5 cm; minighid de 0,018 inch si 35-40 cm lungime Sau 0.021” inch si 35-45 cm lungime
</t>
    </r>
  </si>
  <si>
    <r>
      <t xml:space="preserve">Cerinte obligatorii fixe: (Oferta va fi respinsă dacă va conține bunuri cu coduri suplimentare diferite decât cerințelor obligatorii fixe)
Set introductor pentru puncție arterială femurală compus din: teacă, dilatator,  valvă hemostatică, robinet tridirecțional. 
</t>
    </r>
    <r>
      <rPr>
        <sz val="10"/>
        <color rgb="FFFF0000"/>
        <rFont val="Times New Roman"/>
        <family val="1"/>
        <charset val="204"/>
      </rPr>
      <t xml:space="preserve">Teacă  cu acoperire hidrofilică  (suplimentar la cele obligatorii se  accepta si alte dimensiuni);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
</t>
    </r>
    <r>
      <rPr>
        <sz val="10"/>
        <rFont val="Times New Roman"/>
        <family val="1"/>
        <charset val="204"/>
      </rPr>
      <t xml:space="preserve">Cerinte minime obligatorii: (oferta poate conține suplimentare la cerințele minime obligatorii și alte dimensiuni)
Dimesiuni obligatorii 
Teacă  cu diametru de  12 Fr-18 Fr; 
Și lungime 60-70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</si>
  <si>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Set introductor pentru puncție arterială femurală compus din: teacă, dilatator, mini-ghid din oțel inoxidabil sau plastic, valvă hemostatică, robinet tridirecțional, ac de puncție arterială. 
acoperire hidrofilică; dilatator din polipropilenă, ascuțit, cu vârf conic pentru reducerea posibilității de traumare a vaselor sanguine; mini-ghid din oțel inoxidabil sau plastic</t>
    </r>
    <r>
      <rPr>
        <sz val="10"/>
        <rFont val="Times New Roman"/>
        <family val="1"/>
        <charset val="204"/>
      </rPr>
      <t xml:space="preserve"> de 0,035” sau 0,038”drept, angulat sau în forma de Jcu; valvă hemostatică din silicon cu design cross-cut pentru prevenirea hemoragiilor; robinet tridirecțional pentru luarea probelor, injectarea substanțelor de contrast sau a agenților terapeutici, măsurarea presiunii; ac de puncție arterială de 18 G sau 21 G in interiorul setului.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obligatorie  de  5 Fr, 6 Fr, 7 Fr, 8 Fr; 
lungime: 11-23cm (suplimentar la cele obligatorii se  accepta si alte dimensiuni); 
mini-ghid cu lunghimea de 50-80 cm (suplimentar la cele obligatorii se accepta si alte dimensiuni).
</t>
    </r>
  </si>
  <si>
    <r>
      <t>Cerinte obligatorii fixe: (Oferta va fi respinsă dacă va conține bunuri cu coduri suplimentare diferite decât cerințelor obligatorii fixe</t>
    </r>
    <r>
      <rPr>
        <sz val="10"/>
        <color rgb="FFFF0000"/>
        <rFont val="Times New Roman"/>
        <family val="1"/>
        <charset val="204"/>
      </rPr>
      <t>) Teacă armată lungă</t>
    </r>
    <r>
      <rPr>
        <sz val="10"/>
        <rFont val="Times New Roman"/>
        <family val="1"/>
        <charset val="204"/>
      </rPr>
      <t xml:space="preserve">
S</t>
    </r>
    <r>
      <rPr>
        <sz val="10"/>
        <color rgb="FFFF0000"/>
        <rFont val="Times New Roman"/>
        <family val="1"/>
        <charset val="204"/>
      </rPr>
      <t xml:space="preserve">ervește în calitate de cateter de ghidare și/sau teacă introductoare. 
Material: strat exterior – poliamid, interior – PTFE, armare de tip spirală, fire plate.; 
Vârf conic, atraumatic.; </t>
    </r>
    <r>
      <rPr>
        <sz val="10"/>
        <rFont val="Times New Roman"/>
        <family val="1"/>
        <charset val="204"/>
      </rPr>
      <t xml:space="preserve">
</t>
    </r>
    <r>
      <rPr>
        <sz val="10"/>
        <color rgb="FFFF0000"/>
        <rFont val="Times New Roman"/>
        <family val="1"/>
        <charset val="204"/>
      </rPr>
      <t xml:space="preserve">Acoperire hidrofilică cu proprietăți asemănătoare mucoasei – 5 cm parte distală. </t>
    </r>
    <r>
      <rPr>
        <sz val="10"/>
        <rFont val="Times New Roman"/>
        <family val="1"/>
        <charset val="204"/>
      </rPr>
      <t xml:space="preserve">
Radiopacitate triplă: teacă – prin spirală de armare, dilatator și inel din aur incastrat în teacă la 5 mm de la vârf.; 
Compadibilitate ghid: 0,038”.; Va</t>
    </r>
    <r>
      <rPr>
        <sz val="10"/>
        <color rgb="FFFF0000"/>
        <rFont val="Times New Roman"/>
        <family val="1"/>
        <charset val="204"/>
      </rPr>
      <t xml:space="preserve">lva hemostatică de tip ”cross-cut”.; </t>
    </r>
    <r>
      <rPr>
        <sz val="10"/>
        <rFont val="Times New Roman"/>
        <family val="1"/>
        <charset val="204"/>
      </rPr>
      <t xml:space="preserve">
Cerinte minime obligatorii: (oferta poate conține suplimentare la cerințele minime obligatorii și alte dimensiuni)
Dimesiuni obligatorii 
Teacă ghid cu lunghimi  45-90 cm 
Diametre disponibile: 5,6,7 si 8 Fr 
Diametru exterior: 2,4 Fr.
(suplimentar la cele obligatorii se  accepta si alte dimensiuni). SAU (cerinte alternative): 
Servește la introducerea si schimbul cateterelor si electrozilor endocavitari. Vârf atraumatic.; 
Flexibilitate si trasabilitate inalta, rezistent la kinking; 
Vârf radiopac pt vizibilitate inalta. 
Compadibilitate ghid: 0,035”.
Cerinte minime obligatorii: (oferta poate conține suplimentare la cerințele minime obligatorii și alte dimensiuni)
Dimesiuni obligatorii 
Teacă ghid cu 3 lunghimi in intervalul 45-90 cm; 
Diametre disponibile: 5,6,7,8 Fr (suplimentar la cele obligatorii se  accepta si alte dimensiuni).
</t>
    </r>
  </si>
  <si>
    <r>
      <t xml:space="preserve">Cerinte obligatorii fixe: (Oferta va fi respinsă dacă va conține bunuri cu coduri suplimentare diferite decât cerințelor obligatorii fixe)
Varf rotund moale atraumatic radioopac.  
</t>
    </r>
    <r>
      <rPr>
        <sz val="10"/>
        <color rgb="FFFF0000"/>
        <rFont val="Times New Roman"/>
        <family val="1"/>
        <charset val="204"/>
      </rPr>
      <t xml:space="preserve">Lumen ce asigura un flux crescut de substanta de contrast la injectare; cateterul este construit pe o structura impletita din fire de otel invelite intr-un material din nailon poliuritan concepută pentru controlul 1:1 și suport la intubarea arterei coronare drepte sau stângi. Cu trecere sporita prin vase. </t>
    </r>
    <r>
      <rPr>
        <sz val="10"/>
        <rFont val="Times New Roman"/>
        <family val="1"/>
        <charset val="204"/>
      </rPr>
      <t xml:space="preserve">
Compatibile cu ghid de 0.038”. Forme: AL, AR, JL, JR, MP, Straight ST IM, Bypass, Pigtail, Simmons, Radial Tiger, Radial BLK. 
Cerinte minime obligatorii: (oferta poate conține suplimentare la cerințele minime obligatorii și alte dimensiuni)
Dimesiuni obligatorii 
Dimensiuni disponibile  4 Fr, 5 Fr, 6 Fr. 
Lungime 100, 110 și 125 cm (suplimentar la cele obligatorii se  accepta si alte dimensiuni).  SAU (cerinte alternative): 
Cateter cu împletitură de înaltă densitate pentru o reacție excepțională și control unu-la-unu al cuplului, rezistent la kinking; Vârf radiopac; 
Lumen ce faciliteaza injectarea selectiva cu un debit sporit (≥21/35 ml/sec la 5/6 Fr, respectiv); Presiune limita 1200 PSI;
Compatibile cu ghid de 0.038”. Forme: JL 3.5-6, JR, AL 1-3, AR, IM, Pigtail, RBL, MP.
Cerinte minime obligatorii: (oferta poate conține suplimentare la
cerințele minime obligatorii și alte dimensiuni)
Dimesiuni obligatorii
Lungimea cateterelor va fi de: 100 si 125 cm 
Cerinte minime obligatorii: (oferta poate conține suplimentare la cerințele minime obligatorii și alte dimensiuni)
Dimesiuni obligatorii: 4, 5, 6 Fr. 
Lungimi: 100 și 125 cm (suplimentar la cele obligatorii se  accepta si alte dimensiuni).  
</t>
    </r>
  </si>
  <si>
    <t xml:space="preserve"> Cerinte obligatorii fixe: (Oferta va fi respinsă dacă va conține bunuri cu coduri suplimentare diferite decât cerințelor obligatorii fixe)
Virf atraumatic radioopac. 
Material neylon pebax. Rezistent la indoire și grad ridicat de manevrabilitate și impingere. 
Stabilitate termica la temperatura corpului.  
. cu posibilitate de a produce debite mai  mari la presiuni mici .  
Compatibilitate cu ghid: 0,038”. Forme: JL 3,5-6; JR 3,5-6; AL 1-4, AR 1-3, Left coronary bypass, Right coronary bypass, IM,  Pigtail drept, 145°, 155°, Sones, MP.
Cerinte minime obligatorii: (oferta poate conține suplimentare la cerințele minime obligatorii și alte dimensiuni)
Dimesiuni obligatorii 
Lungimea cateterelor va fi de: 100 si 125 cm 
cu diameter de 4, 5, 6F  (suplimentar la cele obligatorii se  accepta si alte dimensiuni)
</t>
  </si>
  <si>
    <t xml:space="preserve">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</si>
  <si>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r>
      <t xml:space="preserve">Cerinte obligatorii fixe: (Oferta va fi respinsă dacă va conține bunuri cu coduri suplimentare diferite decât cerințelor obligatorii fixe)
Varf drept. 
</t>
    </r>
    <r>
      <rPr>
        <sz val="10"/>
        <color rgb="FFFF0000"/>
        <rFont val="Times New Roman"/>
        <family val="1"/>
        <charset val="204"/>
      </rPr>
      <t>Acoperire PTFE (politetra-fluoroetilen). Varfului drept. Miez cu dubla posibilitate de manevrare: fix sau mobil</t>
    </r>
    <r>
      <rPr>
        <sz val="10"/>
        <rFont val="Times New Roman"/>
        <family val="1"/>
        <charset val="204"/>
      </rPr>
      <t xml:space="preserve">
Cerinte minime obligatorii: (oferta poate conține suplimentare la cerințele minime obligatorii și alte dimensiuni)
Dimesiuni obligatorii 
 Lungimi 150 cm, 180 cm,  260 cm. Diametre 0.025”, 0.032”, 0.035”, 0.038”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</si>
  <si>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Cateter-ghid pentru abord radial și/sau femoral destinat livrării instrumentelor intervenționale, măsurării presiunii arteriale, livrării substanței de contrast. </t>
    </r>
    <r>
      <rPr>
        <sz val="10"/>
        <rFont val="Times New Roman"/>
        <family val="1"/>
        <charset val="204"/>
      </rPr>
      <t xml:space="preserve">
Vârf de 16 mm flexibil și atraumatic. 
</t>
    </r>
    <r>
      <rPr>
        <sz val="10"/>
        <color rgb="FFFF0000"/>
        <rFont val="Times New Roman"/>
        <family val="1"/>
        <charset val="204"/>
      </rPr>
      <t xml:space="preserve">Material: poliuretan cu strat intern de PTFE,  cu împletirea dublă din oțel inoxidabil, pentru radiopacitate sportă, rizistență ridicată la kinking și răspuns optim la torsiune.  </t>
    </r>
    <r>
      <rPr>
        <sz val="10"/>
        <rFont val="Times New Roman"/>
        <family val="1"/>
        <charset val="204"/>
      </rPr>
      <t xml:space="preserve">
Forme: JL 3-6; JR3,5-5;
 Extra back-up 2,5-4,5; Extra buck-up LAD și RCA; AL 0,75 -3, MP, IM, Bypass Left, Bypass Right. 
Sa fie prevazut si cu gauri laterale. 
Cu etichetă de coduri de culoare pentru identificare ușoară cât și ambalaj mai mic pentru gestionare ușoară a stocurilor 
Cerinte minime obligatorii: (oferta poate conține suplimentare la cerințele minime obligatorii și alte dimensiuni)
Dimesiuni obligatorii 
Diametre interne:  5 Fr - 0,056” ; 6 Fr - 0,070”; 7 Fr- 0,078-0.080” ; 8 Fr 0.088-0.090”. 9Fr - 0,098”  
Lungime  obligatorii: 90cm, 100 cm sau 125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</si>
  <si>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ghid coronarian creat prin tehnologie ce optimizează echilibrul dintre un lumen mare și rezistent în timpul utilizării, împletit din sârmă plată  încapsulată cu pereți subțiri și rezistenți. 
Constructia  cu curbură secundară ce oferă un suport sporit. 
Construit din Teflon cu acoperire interioara si exterioara cu nylon-polimer,  permitand o mai buna manevrare decat cateterele ghid numai din teflon. </t>
    </r>
    <r>
      <rPr>
        <sz val="10"/>
        <rFont val="Times New Roman"/>
        <family val="1"/>
        <charset val="204"/>
      </rPr>
      <t xml:space="preserve">
Prevazut si cu gauri laterale , varf atraumatic, marker radioopac proximal 
Compatibil cu sistem tromboaspiratie de 6 si 7Fr și dispozitiv de renervare renală. 
Curburi: Extrabuck-up 2,0-5,0; AL 0,75-4,0; JL 2,0-6,0; JR 3,0-6,0; AR1-2; MP, Bypass.
Cerinte minime obligatorii: (oferta poate conține suplimentare la cerințele minime obligatorii și alte dimensiuni)
Dimesiuni obligatorii 
Dimensiuni: - I. D. 5F- 0.058”; 6F- 0.071”; 7F- 0.081”; 8F- 0.090” 
- Lungime   obligatorii: 90/ 100cm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</si>
  <si>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Miez construit din Nitinol</t>
    </r>
    <r>
      <rPr>
        <sz val="10"/>
        <rFont val="Times New Roman"/>
        <family val="1"/>
        <charset val="204"/>
      </rPr>
      <t xml:space="preserve"> (40cm distal) </t>
    </r>
    <r>
      <rPr>
        <sz val="10"/>
        <color rgb="FFFF0000"/>
        <rFont val="Times New Roman"/>
        <family val="1"/>
        <charset val="204"/>
      </rPr>
      <t>+ oțel inoxidabil</t>
    </r>
    <r>
      <rPr>
        <sz val="10"/>
        <rFont val="Times New Roman"/>
        <family val="1"/>
        <charset val="204"/>
      </rPr>
      <t xml:space="preserve"> (proximal), </t>
    </r>
    <r>
      <rPr>
        <sz val="10"/>
        <color rgb="FFFF0000"/>
        <rFont val="Times New Roman"/>
        <family val="1"/>
        <charset val="204"/>
      </rPr>
      <t xml:space="preserve">ofera un excelent suport si rezistenta la kinking. 
Virful împletit cu fire din platină. </t>
    </r>
    <r>
      <rPr>
        <sz val="10"/>
        <rFont val="Times New Roman"/>
        <family val="1"/>
        <charset val="204"/>
      </rPr>
      <t xml:space="preserve">
Ghidul acoperit cu material PTFE. forma: dreaptă, varf atraumatic disponibil in varianta soft-pentru mentinerea formei in vas. 
</t>
    </r>
    <r>
      <rPr>
        <sz val="10"/>
        <color rgb="FFFF0000"/>
        <rFont val="Times New Roman"/>
        <family val="1"/>
        <charset val="204"/>
      </rPr>
      <t xml:space="preserve">Acoperit cu polimer hidrofilic tip M-coating. </t>
    </r>
    <r>
      <rPr>
        <sz val="10"/>
        <rFont val="Times New Roman"/>
        <family val="1"/>
        <charset val="204"/>
      </rPr>
      <t xml:space="preserve">
Fără a se desprinde spire de metal  în timpul schimbarii unghiului. 
Radioopacitate: 3cm. 
. Incarcatura la vîrf până la 1,0 gr. 
Cerinte minime obligatorii: (oferta poate conține suplimentare la cerințele minime obligatorii și alte dimensiuni)
Dimesiuni obligatorii 
Lungime:180cm 
Diametru: 0.014" (0.36 mm + 0.00 mm). 
Diametru nu mai mare de  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</si>
  <si>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t>
    </r>
    <r>
      <rPr>
        <sz val="10"/>
        <rFont val="Times New Roman"/>
        <family val="1"/>
        <charset val="204"/>
      </rPr>
      <t xml:space="preserve">
Radioopacitate: 3 cm. 
Prezenta de 2 marcheri la mijlocul ghidului ce permite o orientare usoara a localizarii lui. 
Incarcatura la vîrf până la 1,0 gr. 
Fara a se desprinde spire de metal in timpul modelarii unghiului
Cerinte minime obligatorii: (oferta poate conține suplimentare la cerințele minime obligatorii și alte dimensiuni)
Dimesiuni obligatorii 
Lungimi obligatorii  190cm și 300cm  
Diametru nu mai mare de  0,014".(suplimentar la cele obligatorii se  accepta si alte dimensiuni).
</t>
    </r>
  </si>
  <si>
    <t xml:space="preserve">Cerinte obligatorii fixe: (Oferta va fi respinsă dacă va conține bunuri cu coduri suplimentare diferite decât cerințelor obligatorii fixe)
Core-ul pana la varf sa fie puternic construit din otel inoxidabil , de 0,014” in diametru, acoperit distal cu polimer hidrofob., in forma de J sau drept. 
Prezenta de 2 marcheri la mijlocul ghidului ce permite o orientare usoara a localizarii lui. 
Extra marker peste markerul distal este obligatoriu. Incarcatura la vîrf până la 1,3 gr. 
Radioopacitate: 3 cm- ceea ce permite o buna vizualizare in timpul introducerii substantei de contrast. 
Cerinte minime obligatorii: (oferta poate conține suplimentare la cerințele minime obligatorii și alte dimensiuni)
Dimesiuni obligatorii 
Disponibil la lungimi obligatorii de 190 si 300cm  (suplimentar la cele obligatorii se  accepta si alte dimensiuni)
</t>
  </si>
  <si>
    <t xml:space="preserve">Cerinte obligatorii fixe: (Oferta va fi respinsă dacă va conține bunuri cu coduri suplimentare diferite decât cerințelor obligatorii fixe
Acoperit cu polimer hidrofilic în porțiunea distală. 
Ghidul sa fie drept sau in forma de J si 
Incarcatura la varf sa fie de la 1,0g pînă la 2,0 g pentru mediu suport. 
Radioopacitate: 3 cm 
Prin construc tia sa se asigura o buna manevrare in interventii pe vase de anatomie variata. 
Miezul construit din otel inoxidabil.
Cerinte minime obligatorii: (oferta poate conține suplimentare la cerințele minime obligatorii și alte dimensiuni)
Dimesiuni obligatorii 
Ghidul de lungime obligatorii 190 si 300 cm  
Diametru de 0,014” (suplimentar la cele obligatorii se  accepta si alte dimensiuni),
</t>
  </si>
  <si>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din otel inoxidabil a miezului confera control si rezistenta la rasucire cu control 1:1, vârf conic. </t>
    </r>
    <r>
      <rPr>
        <sz val="10"/>
        <rFont val="Times New Roman"/>
        <family val="1"/>
        <charset val="204"/>
      </rPr>
      <t xml:space="preserve">
Hidrofilic 40 cm porțiunea distală fără a cuprinde și vârful.  
Radioopacitate: 15 cm varf drept sau in J. 
Cu unghi de 45" de la vârf de 1 mm. 
Utilizate in ocluzii cronice totale pentru abord anterograd cât și retrograd. 
Incarcatura vîrfului de la 1,5 pînă la 5 gr.
Cerinte minime obligatorii: (oferta poate conține suplimentare la cerințele minime obligatorii și alte dimensiuni)
Dimesiuni obligatorii 
Lungime obligatorie 190, 300 cm
Diametru de la obligatorii  0,010-0,014”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</si>
  <si>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din otel inoxidabil a miezului confera control si rezistenta la rasucire, vârf conic </t>
    </r>
    <r>
      <rPr>
        <sz val="10"/>
        <rFont val="Times New Roman"/>
        <family val="1"/>
        <charset val="204"/>
      </rPr>
      <t xml:space="preserve">
Radioopacitate: 16 cm 
varf drept sau in J. 
Acoperire hidrofilică distală 15- 20 cm, 
</t>
    </r>
    <r>
      <rPr>
        <sz val="10"/>
        <color rgb="FFFF0000"/>
        <rFont val="Times New Roman"/>
        <family val="1"/>
        <charset val="204"/>
      </rPr>
      <t xml:space="preserve">Utilizate in ocluzii cronice subtotale pentru abord anterograd cât și retrograd. </t>
    </r>
    <r>
      <rPr>
        <sz val="10"/>
        <rFont val="Times New Roman"/>
        <family val="1"/>
        <charset val="204"/>
      </rPr>
      <t xml:space="preserve">
Incarcatura vîrfului de la 0,5 pînă la  1 gr.
Cerinte minime obligatorii: (oferta poate conține suplimentare la cerințele minime obligatorii și alte dimensiuni)
Dimesiuni obligatorii Lungime 190, 300 cm  Diametru de 0,009” - 0,014”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</si>
  <si>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Varf drept cu spire matisate, radioopac, prevăzut pentru penetrare în ocluzii acute, subacute  
Miez din oțel inoxidabi</t>
    </r>
    <r>
      <rPr>
        <sz val="10"/>
        <rFont val="Times New Roman"/>
        <family val="1"/>
        <charset val="204"/>
      </rPr>
      <t xml:space="preserve">l Durasteel. 
Acoperire distală  hidrofilă pentru uşurarea traversării prin vas, cu suport intermediar.  
Prezenta de 2 marcheri la mijlocul ghidului ce permite o orientare usoara a localizarii lui.
 Incarcatura la virf intre 1-1,5 gr. 
Radioopacitate: 3 cm- ceea ce permite o buna vizualizare in timpul introducerii substantei de contrast. 
Cerinte minime obligatorii: (oferta poate conține suplimentare la cerințele minime obligatorii și alte dimensiuni)
Dimesiuni obligatorii 
Diametrul nu mai mare de 0.014”. 
Disponibil la lungimi de 190 si 300cm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</si>
  <si>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Varf drept cu spire matisate, radioopac, prevăzut pentru penetrare în ocluzii acute, subacute  
Miez din oțel inoxidabil</t>
    </r>
    <r>
      <rPr>
        <sz val="10"/>
        <rFont val="Times New Roman"/>
        <family val="1"/>
        <charset val="204"/>
      </rPr>
      <t xml:space="preserve"> durasteel. 
Acoperire distală hidrofilă  pentru uşurarea traversării prin vas, cu suport înalt. 
Prezenta de 2 marcheri la mijlocul ghidului ce permite o orientare usoara a localizarii lui. 
Incarcatura la virf intre 2,5-4 gr. 
Radioopacitate: 3 cm- ceea ce permite o buna vizualizare in timpul introducerii substantei de contrast. 
Cerinte minime obligatorii: (oferta poate conține suplimentare la cerințele minime obligatorii și alte dimensiuni)
Dimesiuni obligatorii 
Disponibil la lungimi de 190 si 300cm 
Diametrul nu mai mare de 0.014”.
(suplimentar la cele obligatorii se  accepta si alte dimensiuni).
</t>
    </r>
  </si>
  <si>
    <r>
      <t xml:space="preserve">Cerinte obligatorii fixe: (Oferta va fi respinsă dacă va conține bunuri cu coduri suplimentare diferite decât cerințelor obligatorii fixe
Compatibil ghid de 0,014”, 
</t>
    </r>
    <r>
      <rPr>
        <sz val="10"/>
        <color rgb="FFFF0000"/>
        <rFont val="Times New Roman"/>
        <family val="1"/>
        <charset val="204"/>
      </rPr>
      <t>Forma conică pt a facilita traversarea:</t>
    </r>
    <r>
      <rPr>
        <sz val="10"/>
        <rFont val="Times New Roman"/>
        <family val="1"/>
        <charset val="204"/>
      </rPr>
      <t xml:space="preserve"> incepand cu diametrul vârfului de 1.3 F (0.42 mm), 
</t>
    </r>
    <r>
      <rPr>
        <sz val="10"/>
        <color rgb="FFFF0000"/>
        <rFont val="Times New Roman"/>
        <family val="1"/>
        <charset val="204"/>
      </rPr>
      <t>Constructie shaft din 10 spire otel-inox impletite, pentru asigurarea forței de traversare și permite manipulare rotativă în ocluziile cronice și intervențiile coronariene complexe. 
Protector în spirală proximal.Vârf radiopac și vizibilitate sporită.</t>
    </r>
    <r>
      <rPr>
        <sz val="10"/>
        <rFont val="Times New Roman"/>
        <family val="1"/>
        <charset val="204"/>
      </rPr>
      <t xml:space="preserve">
Cerinte minime obligatorii: (oferta poate conține suplimentare la cerințele minime obligatorii și alte dimensiuni)
Dimesiuni obligatorii 
lungimi obligatorie de 135 si 150 cm ( 
shaft-ului distal de 2.6 F (0.87 mm) si shaft-ului proximal de 2.8 F (0.93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</si>
  <si>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Acoperire hidrofilica</t>
    </r>
    <r>
      <rPr>
        <sz val="10"/>
        <rFont val="Times New Roman"/>
        <family val="1"/>
        <charset val="204"/>
      </rPr>
      <t xml:space="preserve"> partea distal &gt; 35 cm ofera o manevrabilitate si parcurgere sporita,  </t>
    </r>
    <r>
      <rPr>
        <sz val="10"/>
        <color rgb="FFFF0000"/>
        <rFont val="Times New Roman"/>
        <family val="1"/>
        <charset val="204"/>
      </rPr>
      <t xml:space="preserve">virf conic atraumatic. 
Rigiditatea shaft-ul asigurata prin impletire de otel inoxidabil. </t>
    </r>
    <r>
      <rPr>
        <sz val="10"/>
        <rFont val="Times New Roman"/>
        <family val="1"/>
        <charset val="204"/>
      </rPr>
      <t xml:space="preserve">
Diametrul proximal exterior &lt; 3,2 F. 
Markeri radioopac: 4.0 mm marker de la virf. 
Orificiul de iesire a ghidului OTW la &lt;7 mm de la virf.
Cerinte minime obligatorii: (oferta poate conține suplimentare la cerințele minime obligatorii și alte dimensiuni)
Dimesiuni obligatorii 
Lungimi disponibile: &gt; 140cm. 
Diametru  distal exterior &lt; 3,5F/2,5F. 
Diametrul proximal exterior virf 1,5Fr.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</si>
  <si>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Acoperire total hidrofilică a balonului pentru o penetrate mai ușoară în ocluzii cronice totale, virful balonului ascuțit. </t>
    </r>
    <r>
      <rPr>
        <sz val="10"/>
        <rFont val="Times New Roman"/>
        <family val="1"/>
        <charset val="204"/>
      </rPr>
      <t xml:space="preserve">
Profil foarte îngust de 0,017` cu posibilitatea de a traversa cu ușurință a două baloane în cateter ghid de 6 Fr. 
</t>
    </r>
    <r>
      <rPr>
        <sz val="10"/>
        <color rgb="FFFF0000"/>
        <rFont val="Times New Roman"/>
        <family val="1"/>
        <charset val="204"/>
      </rPr>
      <t xml:space="preserve">Monorail si over the wire. </t>
    </r>
    <r>
      <rPr>
        <sz val="10"/>
        <rFont val="Times New Roman"/>
        <family val="1"/>
        <charset val="204"/>
      </rPr>
      <t xml:space="preserve">
Compatibil cu ghid 0,014”.
Prezența de marcheri radioopaci din platinua pentru vizualizarea clara a limitelor balonului.
Cerinte minime obligatorii: (oferta poate conține suplimentare la cerințele minime obligatorii și alte dimensiuni)
Dimesiuni obligatorii 
Diametru: 1,2 - 5 mm;
Lungime disponibile de la 8 la 40 mm ±10mm.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</si>
  <si>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Baloane PTCA RX noncompliante. </t>
    </r>
    <r>
      <rPr>
        <sz val="10"/>
        <rFont val="Times New Roman"/>
        <family val="1"/>
        <charset val="204"/>
      </rPr>
      <t xml:space="preserve">
Compatibilitate ghid: 0,014” (0,36 mm). 
Markeri radiopaci din platina iridium: 2. 
Presiune nominală: 10-12 atm. Presiune RPB: 18 – 20atm în funcție de diametrul balonului.
Cerinte minime obligatorii: (oferta poate conține suplimentare la cerințele minime obligatorii și alte dimensiuni)
Dimesiuni obligatorii 
Lungime shaft : 140-145 cm 
Diametre balon: de la 2,0 mm  la 5,0 mm 
Lungimi balon: de la 6 mm la 30 mm
(suplimentar la cele obligatorii se  accepta si alte dimensiuni), 
Diametrul shaft-ului: Proximal: pina la 2.0 Fr . 
Distal:- pina la 2.7 Fr. 
</t>
    </r>
  </si>
  <si>
    <r>
      <t xml:space="preserve">Cerinte obligatorii fixe: (Oferta va fi respinsă dacă va conține bunuri cu coduri suplimentare diferite decât cerințelor obligatorii fixe
</t>
    </r>
    <r>
      <rPr>
        <sz val="10"/>
        <color rgb="FFFF0000"/>
        <rFont val="Times New Roman"/>
        <family val="1"/>
        <charset val="204"/>
      </rPr>
      <t>Balon angioplastie non-compliant cu strat dublu acoperire hidrofilica, monorail si over the wire, cu profil ultrasubțire de intrare;</t>
    </r>
    <r>
      <rPr>
        <sz val="10"/>
        <rFont val="Times New Roman"/>
        <family val="1"/>
        <charset val="204"/>
      </rPr>
      <t xml:space="preserve">
Accepta fir ghid de maxim 0,014 inch.   
2 markeri incorporati din platinum iridium. 
</t>
    </r>
    <r>
      <rPr>
        <sz val="10"/>
        <color rgb="FFFF0000"/>
        <rFont val="Times New Roman"/>
        <family val="1"/>
        <charset val="204"/>
      </rPr>
      <t>Compatibil cu cateter ghid de 6 F</t>
    </r>
    <r>
      <rPr>
        <sz val="10"/>
        <rFont val="Times New Roman"/>
        <family val="1"/>
        <charset val="204"/>
      </rPr>
      <t xml:space="preserve">
Cerinte minime obligatorii: (oferta poate conține suplimentare la cerințele minime obligatorii și alte dimensiuni)
Dimesiuni obligatorii 
Sistem cu lungime utilizabila 135-150 cm;
Diametrul balonului  2,0-4,0 mm; 
Lungimea balonului 8-30 mm ;
(suplimentar la cele obligatorii se  accepta si alte dimensiuni) ;  SAU Balon semicompliant, presiune nominală-10ATM; RBP-14atm; compatibil cu ghid 0.014”; Lungime shaft-142cm; Compatibilitate teci-4F(diametre de 4-6mm) și 5F(diametru 7mm); Diametre-4, 4.5, 5, 5.5, 6, 7mm; Lungimi-1.5, 2,3,4cm; Doi marcheri radioopaci la capetele balonului. Acoperire hidrofilă. SAU Balon semicompliant, presiune nominală-18ATM; RBP-14atm (pentru diametre 2-6mm) 16atm (pentru diametru 1.5mm); compatibil cu ghid 0.014”; Lungime shaft-140cm; Compatibilitate teci-4F,5F în dependenta de diametru; Doi marcheri radioopaci la capetele balonului. Acoperire hidrofilă. Diametre: 1.5-5mm; Lungimi balon: 2-4cm (diametru 1.5mm) si 2-20cm (diametru 2-5mm).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</si>
  <si>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angioplastie non-compliant cu strat dublu acoperire hidrofilica, monorail si over the wire, cu profil ultrasubțire de intrare (0,017``) </t>
    </r>
    <r>
      <rPr>
        <sz val="10"/>
        <rFont val="Times New Roman"/>
        <family val="1"/>
        <charset val="204"/>
      </rPr>
      <t xml:space="preserve">
Accepta fir ghid de maxim 0,014 inch.   
2</t>
    </r>
    <r>
      <rPr>
        <sz val="10"/>
        <color rgb="FFFF0000"/>
        <rFont val="Times New Roman"/>
        <family val="1"/>
        <charset val="204"/>
      </rPr>
      <t xml:space="preserve"> markeri incorporati din platinum iridium. </t>
    </r>
    <r>
      <rPr>
        <sz val="10"/>
        <rFont val="Times New Roman"/>
        <family val="1"/>
        <charset val="204"/>
      </rPr>
      <t xml:space="preserve">
Compatibil cu cateter ghid de 6 F
Cerinte minime obligatorii: (oferta poate conține suplimentare la cerințele minime obligatorii și alte dimensiuni)
Dimesiuni obligatorii 
Sistem cu lungime utilizabila 135-150 cm;
Diametrul balonului  2,0-6,0 mm; 
Lungimea balonului 6-30 mm 
(suplimentar la cele obligatorii se  accepta si alte dimensiuni) ;  
</t>
    </r>
  </si>
  <si>
    <r>
      <t>Cerinte obligatorii fixe: (Oferta va fi respinsă dacă va conține bunuri cu coduri suplimentare diferite decât cerințelor obligatorii fixe B</t>
    </r>
    <r>
      <rPr>
        <sz val="10"/>
        <color rgb="FFFF0000"/>
        <rFont val="Times New Roman"/>
        <family val="1"/>
        <charset val="204"/>
      </rPr>
      <t xml:space="preserve">alon „cutting” spiral Cu propretăți de aterotomie, prevăzut cu lame pentru disecție controlată
Pentru leziuni intens calcificate si restenoza intrastent. </t>
    </r>
    <r>
      <rPr>
        <sz val="10"/>
        <rFont val="Times New Roman"/>
        <family val="1"/>
        <charset val="204"/>
      </rPr>
      <t xml:space="preserve">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</si>
  <si>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Aliaj Platinum Crom. 
Compatibil RMN. Substanta active-EVEROLIMUS polimer &gt;100 μg/cm2. </t>
    </r>
    <r>
      <rPr>
        <sz val="10"/>
        <rFont val="Times New Roman"/>
        <family val="1"/>
        <charset val="204"/>
      </rPr>
      <t xml:space="preserve">
Polimerul utilizat PVDF-HFP polymer ce ofera o distributie uniforma a substantei medicamentoase. 
Balonul pe care este plasat stentul este dublu strat. Forta radiala sporita, vizibilitate sporita in timpul implantarii.  
Restenoza mica prin vindecarea neointimei. 
Rata cea mai mica de tromboza intrastent intraspital si la 30 zile postinterventie. Indicat la pacientii cu risc inalt de singerare. 
Cerinte minime obligatorii: (oferta poate conține suplimentare la cerințele minime obligatorii și alte dimensiuni)
Dimesiuni obligatorii 
Lungimi   obligatorii 8-48mm
Diametre  obligatorii 2,25- 5,0 mm cu posibilitatea de postdilatare de la 0,5 mm pina la 1,75 mm de la diametrul initial. 
Lungime efectiva   obligatorii 140-150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</si>
  <si>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din aliaj Platina/Cobalt Crom L-605.  
Compatibil RMN . 
Substanta active-EVEROLIMUS &gt;1 μg/mm2. </t>
    </r>
    <r>
      <rPr>
        <sz val="10"/>
        <rFont val="Times New Roman"/>
        <family val="1"/>
        <charset val="204"/>
      </rPr>
      <t xml:space="preserve">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</si>
  <si>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din aliaj Platina/Cobalt Crom L-605.  
Compatibil RMN . 
Substanta active-EVEROLIMUS &gt;1 μg/mm2. 
Dovada clinica a ratei de tromboza tardiva foarte mica. 
Restenoza mica prin vindecarea neointimei. </t>
    </r>
    <r>
      <rPr>
        <sz val="10"/>
        <rFont val="Times New Roman"/>
        <family val="1"/>
        <charset val="204"/>
      </rPr>
      <t xml:space="preserve">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r>
  </si>
  <si>
    <r>
      <t>Cerinte obligatorii fixe: (Oferta va fi respinsă dacă va conține bunuri cu coduri suplimentare diferite decât cerințelor obligatorii fixe
S</t>
    </r>
    <r>
      <rPr>
        <sz val="10"/>
        <color rgb="FFFF0000"/>
        <rFont val="Times New Roman"/>
        <family val="1"/>
        <charset val="204"/>
      </rPr>
      <t>tent de tip sinusoidal continuu fabricat dintr-un material metalic compozit, constând dintr-o carcasă din aliaj pe bază de cobalt și un miez de aliaj platină-iridiu; compatibil RMN. 
Substanța activă: Zotarolimus: Doza: 1,5-2 µg/mm2 pe lungimea stentului.</t>
    </r>
    <r>
      <rPr>
        <sz val="10"/>
        <rFont val="Times New Roman"/>
        <family val="1"/>
        <charset val="204"/>
      </rPr>
      <t xml:space="preserve">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obligatorii:  2.0-5.0 mm, cu posibilitatea de postdilatare cu pina la 1,25 mm de la diametrul initial, 
Lungimea 8-38 mm. 
(suplimentar la cele obligatorii se accepta si alte dimensiuni). 
</t>
    </r>
  </si>
  <si>
    <r>
      <t>Cerinte obligatorii fixe: (Oferta va fi respinsă dacă va conține bunuri cu coduri suplimentare diferite decât cerințelor obligatorii fixe
C</t>
    </r>
    <r>
      <rPr>
        <sz val="10"/>
        <color rgb="FFFF0000"/>
        <rFont val="Times New Roman"/>
        <family val="1"/>
        <charset val="204"/>
      </rPr>
      <t>ateter de tromboaspirație biluminal, rapid exchange, premontat cu stilet detașabil, pentru o livrabilitate sporită și rezistență la răsucire. 
Construcția shaft-ului printr-o tehnologie de împletitură unică a peretelui, ce asigură rigiditate variabilă. 
Sistemul este format din : - 
Virf cateter radioopac, moale, scurt cu 2 lumene: lumenul pentru ghid si lumenul de aspiratie, larg ,orientat înainte in imediata apropiere de lumenul ghidului</t>
    </r>
    <r>
      <rPr>
        <sz val="10"/>
        <rFont val="Times New Roman"/>
        <family val="1"/>
        <charset val="204"/>
      </rPr>
      <t xml:space="preserve">. 
Doi marcheri la distanta de 90 si 100 cm de la virf. 
Sistemul contine doua seringi si filtrele tip cosulet. 
Compatibilitare ghid: 0,014”. 
Rezistent la rasucire.
Cerinte minime obligatorii: (oferta poate conține suplimentare la cerințele minime obligatorii și alte dimensiuni)
Dimesiuni obligatorii 
Cateterul Tip Exporte cu lungimea de 140 cm cu portiunea distala hidrofilica pina la 40 cm.
(suplimentar la cele obligatorii se  accepta si alte dimensiuni).
</t>
    </r>
  </si>
  <si>
    <r>
      <rPr>
        <sz val="10"/>
        <color rgb="FFFF0000"/>
        <rFont val="Times New Roman"/>
        <family val="1"/>
        <charset val="204"/>
      </rPr>
      <t xml:space="preserve">Dispozitiv de umflat baloane pina la 30 atm.  </t>
    </r>
    <r>
      <rPr>
        <sz val="10"/>
        <rFont val="Times New Roman"/>
        <family val="1"/>
        <charset val="204"/>
      </rPr>
      <t xml:space="preserve">
Display digital iluminat pt vizualizare la lumina slaba, cu indicarea timpului și presiunii de umflare. 
Posibilitatea memorarii presiunii maximale precedente. Setul sa contina torquerul, introducerul, tub de extenzie minim 20 cm, valva hemostatica cu sistem de închidere tip push-push.
</t>
    </r>
  </si>
  <si>
    <r>
      <rPr>
        <sz val="10"/>
        <color rgb="FFFF0000"/>
        <rFont val="Times New Roman"/>
        <family val="1"/>
        <charset val="204"/>
      </rPr>
      <t xml:space="preserve">Indeflator tip ”pistol” cu presiune de pana la 30 atm. </t>
    </r>
    <r>
      <rPr>
        <sz val="10"/>
        <rFont val="Times New Roman"/>
        <family val="1"/>
        <charset val="204"/>
      </rPr>
      <t xml:space="preserve">
Contine: - seringa cu manometru de presiune, pentru umflarea baloanelor, valva hemostatica cu sistem de închidere tip push-push,  torquerul, introducerul, tub de extenzie minim 20 cm.
</t>
    </r>
  </si>
  <si>
    <r>
      <rPr>
        <sz val="10"/>
        <color rgb="FFFF0000"/>
        <rFont val="Times New Roman"/>
        <family val="1"/>
        <charset val="204"/>
      </rPr>
      <t xml:space="preserve">Set pompa cu manometru pentru umflat a 2  baloane simultan (indeflator) </t>
    </r>
    <r>
      <rPr>
        <sz val="10"/>
        <rFont val="Times New Roman"/>
        <family val="1"/>
        <charset val="204"/>
      </rPr>
      <t xml:space="preserve">
Continut: indeflator cu presiune de pana la 30 atm., valva hemostatica cu sistem de închidere tip push-push,  torquerul, introducerul, tub de extenzie minim 20 cm.
</t>
    </r>
  </si>
  <si>
    <r>
      <rPr>
        <sz val="10"/>
        <color rgb="FFFF0000"/>
        <rFont val="Times New Roman"/>
        <family val="1"/>
        <charset val="204"/>
      </rPr>
      <t>Valva hemostatica Y cu inchidere axiala, tip push-push,torque system, introductory fir ghid</t>
    </r>
    <r>
      <rPr>
        <sz val="10"/>
        <rFont val="Times New Roman"/>
        <family val="1"/>
        <charset val="204"/>
      </rPr>
      <t xml:space="preserve"> compatibil cu 0,014 inch.</t>
    </r>
  </si>
  <si>
    <r>
      <rPr>
        <sz val="10"/>
        <color rgb="FFFF0000"/>
        <rFont val="Times New Roman"/>
        <family val="1"/>
        <charset val="204"/>
      </rPr>
      <t xml:space="preserve">Manifold cu 3 robineti </t>
    </r>
    <r>
      <rPr>
        <sz val="10"/>
        <rFont val="Times New Roman"/>
        <family val="1"/>
        <charset val="204"/>
      </rPr>
      <t xml:space="preserve"> Presiune: 200 psi, 500 psi cu 1 pana la 5 port cel putin 138 de configuratii disponibile din policarbonate cu posibilitatea de a avea incorporat o linie de presiune la una dintre extremitati.</t>
    </r>
  </si>
  <si>
    <r>
      <rPr>
        <sz val="10"/>
        <color rgb="FFFF0000"/>
        <rFont val="Times New Roman"/>
        <family val="1"/>
        <charset val="204"/>
      </rPr>
      <t>Tub injectare substanţă de contrast</t>
    </r>
    <r>
      <rPr>
        <sz val="10"/>
        <rFont val="Times New Roman"/>
        <family val="1"/>
        <charset val="204"/>
      </rPr>
      <t xml:space="preserve"> Transparent rigid rezistent la presiune 1200 psi adaptor rotativ Conector male – female Lungimi 122 cm, 200cm.</t>
    </r>
  </si>
  <si>
    <r>
      <t>1. S</t>
    </r>
    <r>
      <rPr>
        <sz val="10"/>
        <color rgb="FFFF0000"/>
        <rFont val="Times New Roman"/>
        <family val="1"/>
        <charset val="204"/>
      </rPr>
      <t>et seringa+tub injectomat “MEDRAD Marc V ProVis” S</t>
    </r>
    <r>
      <rPr>
        <sz val="10"/>
        <rFont val="Times New Roman"/>
        <family val="1"/>
        <charset val="204"/>
      </rPr>
      <t xml:space="preserve">eringa 200 ml Caracteristici: Material: polipropilena 
2. Lungime totala seringa 240mm –
3. Diametru extern seringa 60mm –
4. Prevazuta cu varf tip Luer Male si cu conector rotativ pentru fixarea racordului de joasa presiune –
5. Piston prevazut cu doua sisteme de prindere de 8.5mm lungime –
6. Presiune maxima de utilizare: 1200 PSI (83 bari) 
7. Tub umplere 
8. Caracteristici: -Material: polietilena cu densitate mica –
9. Lungime totala 40mm (lungimea portiunii drepte de 170mm) – 
10. Deschiderea curburii de 60mm –
11. Diametru intern: 4.1mm –
12. Diametru extern: 5.4mm – 
13. Presiune maxima de utilizare: 1200 PSI (83 bari) –
14. Aviz de compatibilitate emis de producatorul sistemului ”Medrad Marc V Pro Vis”
</t>
    </r>
  </si>
  <si>
    <r>
      <rPr>
        <sz val="10"/>
        <color rgb="FFFF0000"/>
        <rFont val="Times New Roman"/>
        <family val="1"/>
        <charset val="204"/>
      </rPr>
      <t>Dispozitiv activ pentru inchiderea vasculara efectiva si hemostaza instantanee, chiar si la pacienti cu tratament anticoagulant Dispozitiv compus din: 
-ancora intraarteriala 
-dop din colagen
 -sutura cu strangere automata –
sa nu necesite compresie manuala –</t>
    </r>
    <r>
      <rPr>
        <sz val="10"/>
        <rFont val="Times New Roman"/>
        <family val="1"/>
        <charset val="204"/>
      </rPr>
      <t xml:space="preserve">
Ancora cu profil mic conceputa pentru a se atasa strans de peretele arterial, pentru evitarea tulburarii fluxului sanguin.
 -Inchidere mecanică active  - procedura rapida -uşor de utilizat - confortabil pentru pacient -timp scurt de imobilizare a pacientului 30 min - dispozitiv compatibil 14 si 18 F -studii de specialitate relevante privind eficienta si siguranta -complicatii reduse -Marcaj CE
</t>
    </r>
  </si>
  <si>
    <r>
      <rPr>
        <sz val="10"/>
        <color rgb="FFFF0000"/>
        <rFont val="Times New Roman"/>
        <family val="1"/>
        <charset val="204"/>
      </rPr>
      <t xml:space="preserve">Dispozitiv pentru obținerea hemostazei vasculare radiale. 
Construit dintr-o banda adezivă și o pernuță cu aer care se aplică la locul puncției. </t>
    </r>
    <r>
      <rPr>
        <sz val="10"/>
        <rFont val="Times New Roman"/>
        <family val="1"/>
        <charset val="204"/>
      </rPr>
      <t xml:space="preserve">
Disponibilă în lungimea benzii de 24 și 29 cm. 
Vizibilitatea locului punctiei.
 Compresia și decompresia elementului hemostatic reglabilă prin introducerea sau scoaterea aerului cu o seringă. 
Disponibil cu un sistem de fixare si monitorizarea timpului expus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</si>
  <si>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pentru imagistica intravasculara prin coerenta optica
 Specificatiile produsului: 
-Cateter ce contine fibra optica </t>
    </r>
    <r>
      <rPr>
        <sz val="10"/>
        <rFont val="Times New Roman"/>
        <family val="1"/>
        <charset val="204"/>
      </rPr>
      <t xml:space="preserve">
-Sa prezinte tehnologie Extreme ResolutionTM, ce ofera posibilitatea obtinerii a unor imagini intravasculare coronariene de pana la 10-15 microni, caracterizate printr-o detaliere fara precedent si usurinta in interpretare, pentru caracterizarea leziunilor si optimizarea procesului de plasare stenturilor 
-Sa prezinte profilul de trecere de 2.7 F in axul de sustinere proximal ce ofera o livrare excelenta a dispozitivului in zona de interes
 -Sa prezinte un invelis hidrofil lubrifiat si un varf cu profil redus de intrare pentru a putea traversa leziuni inguste, distale
 -Sa prezinte o compatibilitate cu ghidurile de 0.014" si cateterele ghid de 6 F 
-Cele doua benzi radioopace cu rol de marcaj distal situate la o distanta de 20 cm una de alta pentru a permite evaluarea lungimii segmentului si facilitatea pozitionarii cateterului 
–Sa prezinte o conexiune simpla a cateterului la unitatea de control a fibrei optice pentru o configurare usoara
 -Sa nu fie necesar un dispozitiv extern de retragere a cateterului pentru evitare deteriorarii cateterului 
- Viteza de obtinere a imaginii de pana la 25 mm pe secunda 
Cerinte minime obligatorii: (oferta poate conține suplimentare la cerințele minime obligatorii și alte dimensiuni)
Dimesiuni obligatorii 
Lungime cateter 135cm,
diametru distal 2,7F; 
ghid 0,014
(suplimentar la cele obligatorii se  accepta si alte dimensiuni).
</t>
    </r>
  </si>
  <si>
    <r>
      <t>Cerinte obligatorii fixe: (Oferta va fi respinsă dacă va conține bunuri cu coduri suplimentare diferite decât cerințelor obligatorii fixe
Specificatii minime: C</t>
    </r>
    <r>
      <rPr>
        <sz val="10"/>
        <color rgb="FFFF0000"/>
        <rFont val="Times New Roman"/>
        <family val="1"/>
        <charset val="204"/>
      </rPr>
      <t xml:space="preserve">ateter compatibil prin tehnologia „wireless” (fara fir) pentru usurinta in manipulare si pozitionare. </t>
    </r>
    <r>
      <rPr>
        <sz val="10"/>
        <rFont val="Times New Roman"/>
        <family val="1"/>
        <charset val="204"/>
      </rPr>
      <t xml:space="preserv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Gama de presiune -30 - 300 mm Hg Precizia presiune ± 1 mmHg plus ± 1% (&lt;50 mmHg) ± 3% (&gt; 50 mmHg). F
recvența răspuns la 25 Hz Durata de viata baterie transmițător minim 3 ore. 
Gama de frecvență 2.4000 - 2.4835 GHz (banda ISM) 
Putere Radio 1 mW vârf, 70 μW medie 
Intârziere semnal total &lt;10 ms
Cerinte minime obligatorii: (oferta poate conține suplimentare la cerințele minime obligatorii și alte dimensiuni)
Dimesiuni obligatorii 
Lungime cateter 175 cm. 
(suplimentar la cele obligatorii se  accepta si alte dimensiuni).
</t>
    </r>
  </si>
  <si>
    <r>
      <rPr>
        <sz val="9"/>
        <color rgb="FFFF0000"/>
        <rFont val="Times New Roman"/>
        <family val="1"/>
        <charset val="204"/>
      </rPr>
      <t>Filtru distal pentru protectie embolica
Utilizabil pentru arterele carotide, coronare si ale membrelor inferioare</t>
    </r>
    <r>
      <rPr>
        <sz val="9"/>
        <color theme="1"/>
        <rFont val="Times New Roman"/>
        <family val="1"/>
        <charset val="204"/>
      </rPr>
      <t xml:space="preserve">
• Compatibilitate ghid: 0.014” 
• 8Fr Ghid/6Fr Teaca compatible
• Dispozitiv tip ,,Rapid exchange” 
• Fir de capturare incorporat de 180cm 
• 4 markeri radioopac 
• Filtru conic din nitinol cu fibre dispuse sub forma de plasa, disponibil in 4
variante de marime: 5, 6, 7. 8 mm
• filtru cu pori de 100µ
• Crossabilitate excelentă
- Ușor de traversat anatomii tortuoase cu o
profil de traversare de la o valoare de până la 3,2F</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</si>
  <si>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Stenturi periferice balon expandabil </t>
    </r>
    <r>
      <rPr>
        <sz val="10"/>
        <rFont val="Times New Roman"/>
        <family val="1"/>
        <charset val="204"/>
      </rPr>
      <t xml:space="preserve">
</t>
    </r>
    <r>
      <rPr>
        <sz val="10"/>
        <color rgb="FFFF0000"/>
        <rFont val="Times New Roman"/>
        <family val="1"/>
        <charset val="204"/>
      </rPr>
      <t xml:space="preserve">Este confecționat dintr-un tub de oțel inoxidabil cu celule deschise, cu markeri din tantaliu. </t>
    </r>
    <r>
      <rPr>
        <sz val="10"/>
        <rFont val="Times New Roman"/>
        <family val="1"/>
        <charset val="204"/>
      </rPr>
      <t xml:space="preserve">
Toate dimensiunile sa fie compatibile cu teaca de 6-7 Fr. 
Compatibilitate pentru ghid de 0,035”. 
Cerinte minime obligatorii: (oferta poate conține suplimentare la cerințele minime obligatorii și alte dimensiuni)
Dimesiuni obligatorii 
Stent periferic balon expandabil cu dimesiuni obligatorie 5-10 mm;
Lungime obligatorie 18-78 mm, 
Lungime shaft  obligatorie 90, 130 și 170 cm
Stenturi disponibile de toate dimensiunile si pentru cateterul de livrare 135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</si>
  <si>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Balon farmacologic activ utilizat in angioplastia coroniana Balon RX, impregnat cu Paclitaxel;</t>
    </r>
    <r>
      <rPr>
        <sz val="10"/>
        <rFont val="Times New Roman"/>
        <family val="1"/>
        <charset val="204"/>
      </rPr>
      <t xml:space="preserve"> excipient natural Uree cu actiune hidrofilica  - obligatoriu pentru evitarea reactiilor alergice si toxice.Timp de eliberare a medicamentului- 30-60 secunde. Actiune antirestenoza dupa angioplastie- nu mai putin de 28 zile (se confirma cu analize de laborator). 
Cerinte minime obligatorii: (oferta poate conține suplimentare la cerințele minime obligatorii și alte dimensiuni) Disponibil pe cateter cu lungime de 140-150 cm. Compatibil cu teaca introducatoare de 5 F. Compatibil cu ghid de 0.014’’. Dimensiuni: diametru- 2.0-4.00 mm; lungime- 15-40 mm</t>
    </r>
  </si>
  <si>
    <r>
      <rPr>
        <sz val="10"/>
        <color rgb="FFFF0000"/>
        <rFont val="Times New Roman"/>
        <family val="1"/>
        <charset val="204"/>
      </rPr>
      <t xml:space="preserve">Valva cardiaca aortica transcateter autoexpandabila, intraanulara, recapturabila, repozitionabila si retractabila asigurand o plasare optimala cu o hemodinamica stabila continua; avantajele designului inteligent constau in etansare inteligenta a leak-ului paravalvular PVL datorita mansetelor ce se sincronizeaza activ cu ciclul cardiac. Dimensiuni valva / inel valvular / suprafata </t>
    </r>
    <r>
      <rPr>
        <sz val="10"/>
        <rFont val="Times New Roman"/>
        <family val="1"/>
        <charset val="204"/>
      </rPr>
      <t>/ perimetru annulus: 23,25,27,29,35 mm. Valva este constituita din 3 cuspe valvulare de pericard bovin unistratificat, suturat intr-o configuratie tricuspida pe cadrul stentului; valva prezinta o manseta externa din tesatura de polietilena suturata la cadrul stentului de nitinol autoexpandabil; mansonul extern etanseaza activ, sigiland si prevenind scurgerile paravalvulare prin sincronizare activa cu ciclul cardiac; inaltimea mansonului este de 9mm (pentru valvele 23-25mm), 10mm (pentru valvele 27-29mm), si respectiv 11mm (pentru valva 35mm). 3 markeri de implantare din tantal, pozitionati la 3mm de la baza stentului, ce confera o radiopacitate imbunatatita si asigura o pozitionare optima, cei 3 markeri de implantare din tantal sunt pozitionati direct sub comisurile valvei, valva prezinta tratament anticalcifiere pentru cuspele din pericard bovin, care actioneaza in 4 moduri, nu este necesar pacing rapid in timpul deployment-ului valvei 
designul stentului din nitinol cu celule mari asigura accesul in sinusurile arterelor coronare in cazul unor viitoare interventii si minimizeaza obstructia fluxului coronarian; in partea superioara aortica, designul curbat al celulelor stentului de nitinol reduce riscul de leziuni la nivelul tractului aortic
pozitia intraanulara a valvei asigura o functionalitate rapida devreme a cuspelor; coaptatie si hemodinamica buna a cuspelor in configuratii circulare si eliptice
deployment gradual si controlat care asigura timp suplimentar pentru plasarea valvei in pozitie optimala 
dacă este necesar, valva poate fi recaptata şi repoziţionată de până la două ori, cu condiţia să nu fi fost plasată în proporţie mai mare de 80%
sistemul de livrare transfemural faciliteaza implantarea valvei prin acces transfemural, dimensiune 14F (small) – 15F (large); prezinta teaca integrata; este optimizat pentru trackabilitate, flexibilitate si deliverabilitate, lungime 107cm, acoperire hidrofilica
diametrul sistemului de livrare este de 15F, inclusiv pentru valva de 35mm, fiind indicat pentru un diametru minim al vasului de 5.5mm
sistemul de încărcare cu acces transfemural  este indicat pentru încărcarea valvei  în sistemul de livrare transfemural
furnizorul impreuna cu producatorul asigura suport clinic si tehnic de specialitate
se va asigura gratuit kit-ul de accesorii necesar accesului vascular si implantarii  (in functie de necesitatile echipei medicale)</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</si>
  <si>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Set de valva aortica transcateter din pericard porcin; 
Implantare prin abord transfemural, direct aortic sau subclavicular; </t>
    </r>
    <r>
      <rPr>
        <sz val="10"/>
        <rFont val="Times New Roman"/>
        <family val="1"/>
        <charset val="204"/>
      </rPr>
      <t xml:space="preserve">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indicat pentru vas de acces transarterial de la 5.0 mm diametru, pentru diminuarea complicatiilor vasculare;  
pentru protezarea inelelor aortice cu diametrul intre 18 si 30 mm; 
 Kit complet de accesorii necesare pentru implantare;  Prezență de înveliș extern la baza valvei care mărește contactul suptafeței cu anatomia nativă, oferindf etanșare avansată
Sistem compatibil cu ghid de 0.035”;  
Marca CE; Aprobare FDA;  
Studii clinice; 
Se solicita studii pentru acest tip de valva (documentare). 
Toate costurile legate de serviciile asociate vor fi suportate de catre furnizor. Sistemul va fi insotit de manual de utilizare in limba romana.
Cerinte minime obligatorii: (oferta poate conține suplimentare la cerințele minime obligatorii și alte dimensiuni)
Dimesiuni obligatorii 
Marimi:  29, 34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</si>
  <si>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Valva cardiaca biologica din pericard bovin, indicata in tratarea pacientilor cu stenoza aortica severa si risc chirurgical extrem cu implantare transfemurala si transapicala si expandare cu balon </t>
    </r>
    <r>
      <rPr>
        <sz val="10"/>
        <rFont val="Times New Roman"/>
        <family val="1"/>
        <charset val="204"/>
      </rPr>
      <t xml:space="preserve">
● Valva cardiaca biologica din pericard bovin indicata in tratarea pacientilor cu stenoza aortica severa cu risc chirurgical crescut si intermediar  
● Implantare transfemurala sau transapicala 
● Valva pozitionata in interiorul unui stent din aliaj metalic expandabil, cu proprietati care sa permita fixarea in siguranta in interioriorul inelului aortic 
● Expandarea valvei se face cu ajutorul unui balon transcateter cu markeri radioopaci pentru o pozitionare usoara 
● Valva cu tratament anticalcificare combinat cu surfactanti si solventi pentru eliminarea eficienta a fosfolipidelor si reducerea calcificarilor 
● Tratament anticalcificare aplicat in doua etape: termica si chimica 
● Set de implantare care sa asigure implantarea corecta a valvei in functie de calea de abord si care sa contina minim: 
- Sistem de pozitionare menit sa faciliteze traversarea valvei native 
- Trusa dilatatorie prevazuta cu set de piese ce ajuta la dilatatea arteriala 
- Dispozitiv de pliere stent folosit la reducerea diametrului total al protezei de la varianta extinsa la cea compresata 
- Dispozitiv de umflare balon utilizat pentru predilatarea valvei native si pozitionarea valvei transcateter  Cateter cu balon format din tija si balon utilizat la expandarea valvei, cu cel putin doua
diametre nominale disponibile
- Setul teaca introducatoare contine un introducator cu invelis hidrofil, o teaca de 14Fr
pentru valva de 20, 23, 26mm si 16Fr pentru valva de 29mm si un dispozitiv de incarcare
● Studii clinice pentru acest tip de valva pe minim 3000 de pacienti
● *Kit de accesorii necesare impantarii: - Ghid 0.035” preformat pentru proceduri TAVI – 1buc. - Ghid 0.035” drept cu lungime de 180cm, hidrofil, pentru traversarea valvei native – 1 buc.
- Cateter diagnostic tip Pigtail – 1 buc.
- Cateter diagnostic tip Amplatz Left (I,II sau III) – 1 buc.
- Sistem de inchidere punctie vasculara de 6 sau 8F, tip Angioseal – 1 buc. Sistem de inchidere punctie vasculara de 14 sau 16 F - 2 buc
- Set introducator pentru acces arterial – 1 buc. Furnizorul sa asigure instruirea echipei medicale si asistenta tehnica la primele 10 implantari gratis.  Toate costurile legate de serviciile asociate vor fi suportate de catre furnizor. 
Cerinte minime obligatorii: (oferta poate conține suplimentare la cerințele minime obligatorii și alte dimensiuni)
Dimesiuni obligatorii 
Marimi ale valvei disponibile: 20mm, 23mm, 26mm, 29mm
 Profil cat mai redus pentru a nu afecta structurile valvulare, astfel: 
- Inaltimea maxima pentru marimea de 20mm sa nu depaseasca 15,5mm 
- Inaltimea maxima pentru marimea de 23mm sa nu depaseasca 18mm
 - Inaltimea maxima pentru marimea de 26mm sa nu depaseasca 20mm 
- Inaltimea maxima pentru marimea de 29mm sa nu depaseasca 22,5mm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</si>
  <si>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Ghid metaliz amplatz super stiff
Constuctia ghidului este neteda cu arcuri spiralate  format din otel inoxidabil, acoperire din PTFE, virf atraumatic. </t>
    </r>
    <r>
      <rPr>
        <sz val="10"/>
        <rFont val="Times New Roman"/>
        <family val="1"/>
        <charset val="204"/>
      </rPr>
      <t xml:space="preserve">
Diametru de 0,035” si 0,038”(suplimentar la cele obligatorii se  accepta si alte dimensiuni).  
Configurații vârf diferite . 
Cerinte minime obligatorii: (oferta poate conține suplimentare la cerințele minime obligatorii și alte dimensiuni)
Dimesiuni obligatorii 
Mărimi obligatorii Lungimi : 145-150cm, 180 cm, 260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</si>
  <si>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Shaft extrasitff.  </t>
    </r>
    <r>
      <rPr>
        <sz val="10"/>
        <rFont val="Times New Roman"/>
        <family val="1"/>
        <charset val="204"/>
      </rPr>
      <t>Diametrul obligatori 0,035” cu v</t>
    </r>
    <r>
      <rPr>
        <sz val="10"/>
        <color rgb="FFFF0000"/>
        <rFont val="Times New Roman"/>
        <family val="1"/>
        <charset val="204"/>
      </rPr>
      <t xml:space="preserve">ârf atraumatic moale.  </t>
    </r>
    <r>
      <rPr>
        <sz val="10"/>
        <rFont val="Times New Roman"/>
        <family val="1"/>
        <charset val="204"/>
      </rPr>
      <t xml:space="preserve">
Control de torsiune – 1:1. 
</t>
    </r>
    <r>
      <rPr>
        <sz val="10"/>
        <color rgb="FFFF0000"/>
        <rFont val="Times New Roman"/>
        <family val="1"/>
        <charset val="204"/>
      </rPr>
      <t xml:space="preserve">Acoperire hidrofila </t>
    </r>
    <r>
      <rPr>
        <sz val="10"/>
        <rFont val="Times New Roman"/>
        <family val="1"/>
        <charset val="204"/>
      </rPr>
      <t xml:space="preserve">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</si>
  <si>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Foloseste aer comprimat sau azot pentru a rula turbina cu presiunea intre 90 PSI si 110 PSI. 
Sistem usor de utilizat de un sigur operator</t>
    </r>
    <r>
      <rPr>
        <sz val="10"/>
        <rFont val="Times New Roman"/>
        <family val="1"/>
        <charset val="204"/>
      </rPr>
      <t xml:space="preserve">
Vârful diamantat cu 2 000-3000 cristale microscopice de diamant pe vârful distal. 
Partea proximală din alamă nichel. 
Sistemul pentru rotablatie are urmatoarele componente: sistemul de ghidare (1 buc ghid 0,010” compatibil cu burr), avansator pentru a controla miscarea burului, comenzile usor de utilizat incorporate pe avansator, design ergonomic Dynaglide- demontare simpla a sistemului, cablaj hibrid, cateter și consola, 1 buc burr și arborele de antrenare elicoidal, teaca, conectarea cateterului și corpul cateterului. 
Sistemul este capabil să transmită mișcarea rotativă la viteze de până la 190.000 RPM, care are ca rezultat ablația fină a particulelor de țesut ateromat de către burr acoperit cu diamant.
 Teaca este de 1,4 mm (0,058 in) in diametru si este tivita la varf pentru a permite trecerea usoara în navă.
 Furnizorul sa asigure instruirea echipei medicale si asistenta tehnica la primele 10 interventii gratis
Cerinte minime obligatorii: (oferta poate conține suplimentare la cerințele minime obligatorii și alte dimensiuni)  
Burrurile sunt disponibile în următoarele dimensiuni: 1,25, 1,5, 1,75, 2,0, 2.15, 2,5 mm
Cateterul are o lungime de 135 cm.
(suplimentar la cele obligatorii se  accepta si alte dimensiuni).</t>
    </r>
  </si>
  <si>
    <r>
      <t xml:space="preserve">Cateter compatibil 6F, tip RX (rapid exchange) la 30 cm de varful distal; 
</t>
    </r>
    <r>
      <rPr>
        <sz val="10"/>
        <color rgb="FFFF0000"/>
        <rFont val="Times New Roman"/>
        <family val="1"/>
        <charset val="204"/>
      </rPr>
      <t xml:space="preserve">Design: autoexpandabil forma elicoidala pentru o cat mai buna adaptare la o gama variata de forme si dimensiuni ale arterelor renale; 
Material: poliuretan cu ramforsare metalica; </t>
    </r>
    <r>
      <rPr>
        <sz val="10"/>
        <rFont val="Times New Roman"/>
        <family val="1"/>
        <charset val="204"/>
      </rPr>
      <t xml:space="preserve">
Compatibil cu ghid 0.014”; 4 electrozi monopolari, radioopaci, din aur, lungime 1.5 mm pozitionati elicoidal; 
Timp rapid de ablatie 60 sec; 
Marker radioopac din Pt/ Ir la 1 mm de varful distal;
 Lungime 117 cm, compatibil cu catetere de 100 cm sau mai scurte; 
Profil maxim: 0.054”; 
Dimensiunea vasului de tratat: 3 – 8 mm; 
Lungimea zonei ce poate fi tratata cu toti electrozii activi: 17 – 21 mm; 
Lungimea varfului: 5 mm; 
Marker shaft femural: 55 cm de varful distal; 
Cablu integrat pentru conectarea la generatorul de radiofrecventa; 
Compatibil cu generatorul electrochirurgical cu radiofrecventa cu control automat (se presteaza gratis de furnizorul cateterului); Puterea este monitorizata si controlata continuu pe baza temperaturii si impedantei masurate la zona de contact electrod-tesut pentru a se asigura o functionare optima; 
Prezinta interfata de tip touchscreen pentru configurarea personalizata a electrozilor; 
Monitorizarea complet vizibila a electrozilor; Prevazut cu telecomanda si/ sau pedala de control (optional); 
Dimensiuni: aprox. 30 cm x 40 cm x 20 cm; Greutate pina la 10 kg (fara accesorii); 
Diagonala display: nu mai putin de 25 cm ; 
Putere RF la iesire: max 8.0 W; 
Livrarea de energie se face daca impedanta masurata este intre 175 – 1200 ohm; 
Puterea de alimentare: 100 – 240 V, 50 – 60 Hz
</t>
    </r>
  </si>
  <si>
    <r>
      <t>Cerinte obligatorii fixe: (Oferta va fi respinsă dacă va conține bunuri cu coduri suplimentare diferite decât cerințelor obligatorii fixe
 S</t>
    </r>
    <r>
      <rPr>
        <sz val="10"/>
        <color rgb="FFFF0000"/>
        <rFont val="Times New Roman"/>
        <family val="1"/>
        <charset val="204"/>
      </rPr>
      <t xml:space="preserve">istema e formata din generator, cablu de conexiune si cateter intravascular de litotripsie RX si OTW compatibil pe ghid 0,014``.  Sistema compatibila cu cateter ghid de 6 Fr. </t>
    </r>
    <r>
      <rPr>
        <sz val="10"/>
        <rFont val="Times New Roman"/>
        <family val="1"/>
        <charset val="204"/>
      </rPr>
      <t xml:space="preserve">
Cerinte minime obligatorii: (oferta poate conține suplimentare la cerințele minime obligatorii și alte dimensiuni)
Dimesiuni obligatorii 
Lungime balon obligatorie  12 mm, 
Diametru  balon obligatorie 2,5-4,0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</si>
  <si>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Constructie: shaft impletit, varf drept</t>
    </r>
    <r>
      <rPr>
        <sz val="10"/>
        <rFont val="Times New Roman"/>
        <family val="1"/>
        <charset val="204"/>
      </rPr>
      <t xml:space="preserve"> cu articulare 90-180° pt control si manevrabilitate sporită. 
</t>
    </r>
    <r>
      <rPr>
        <sz val="10"/>
        <color rgb="FFFF0000"/>
        <rFont val="Times New Roman"/>
        <family val="1"/>
        <charset val="204"/>
      </rPr>
      <t xml:space="preserve">Mecanism de manevrare rotativ, operat cu o mână. 
Disponibil in varianta OTW. </t>
    </r>
    <r>
      <rPr>
        <sz val="10"/>
        <rFont val="Times New Roman"/>
        <family val="1"/>
        <charset val="204"/>
      </rPr>
      <t xml:space="preserve">
Compatibil cate-ghid 6F. 
Acoperire hidrofilă partea distala 80 cm. 
Cerinte minime obligatorii: (oferta poate conține suplimentare la cerințele minime obligatorii și alte dimensiuni) 
Dimesiuni obligatorii 
Lungime utila shaft 125-145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</si>
  <si>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Baloane tip rapid exchange semicompliante, cu acoperire hidrofilica. </t>
    </r>
    <r>
      <rPr>
        <sz val="10"/>
        <rFont val="Times New Roman"/>
        <family val="1"/>
        <charset val="204"/>
      </rPr>
      <t xml:space="preserve">
Compatibil cu ghid 0.014”. 
Presiune nominala 6 atm., RPB: 14 atm. 
Prezenta a 2 markeri radiopaci la toate diametrele disponibile.
Cerinte minime obligatorii: (oferta poate conține suplimentare la cerințele minime obligatorii și alte dimensiuni) 
Dimesiuni obligatorii 
Lungimea shaft: 140-145 cm 
Diametru disponibile 1.5, 2.0, 2.5, 2.75, 3.0, 3.5, 4.0 mm 
Lungimi disponibile  obligatorii: 10, 15, 20, 25, 30 mm 
(suplimentar la cele obligatorii se va accepta si alte dimensiuni). 
</t>
    </r>
  </si>
  <si>
    <r>
      <t>Cerințe obligatorii fixe: (Oferta va fi respinsă dacă va conține bunuri cu coduri suplimentare diferite decât cerințelor obligatorii fixe):
-</t>
    </r>
    <r>
      <rPr>
        <sz val="10"/>
        <color rgb="FFFF0000"/>
        <rFont val="Times New Roman"/>
        <family val="1"/>
        <charset val="204"/>
      </rPr>
      <t xml:space="preserve">Material stent: Cobalt crom L605. </t>
    </r>
    <r>
      <rPr>
        <sz val="10"/>
        <rFont val="Times New Roman"/>
        <family val="1"/>
        <charset val="204"/>
      </rPr>
      <t xml:space="preserve">
- Substanta activa: Biolute bioabsorbail Poly-L-Lactide eluting limus, nu mai putin de 1,4-2,0 μgm /mm². 
-Profil foarte subțire: 60-70 μg la stenturi cu diametrul &lt;3 mm. 
-Lungime shaft  obligatorii:  140-145 cm (suplimentar la cele obligatorii se  accepta si alte dimensiuni). 
-Prezența de 2 marcheri din platinum-iridium la nivel de balon. 
</t>
    </r>
    <r>
      <rPr>
        <sz val="10"/>
        <color rgb="FFFF0000"/>
        <rFont val="Times New Roman"/>
        <family val="1"/>
        <charset val="204"/>
      </rPr>
      <t xml:space="preserve">- Material balon: Semi cristalin polimer. </t>
    </r>
    <r>
      <rPr>
        <sz val="10"/>
        <rFont val="Times New Roman"/>
        <family val="1"/>
        <charset val="204"/>
      </rPr>
      <t xml:space="preserve">
-</t>
    </r>
    <r>
      <rPr>
        <sz val="10"/>
        <color rgb="FFFF0000"/>
        <rFont val="Times New Roman"/>
        <family val="1"/>
        <charset val="204"/>
      </rPr>
      <t xml:space="preserve">Acoperire hidrofilică. </t>
    </r>
    <r>
      <rPr>
        <sz val="10"/>
        <rFont val="Times New Roman"/>
        <family val="1"/>
        <charset val="204"/>
      </rPr>
      <t xml:space="preserve">
Dimesiuni obligatorii 
-Diametru stent:  2,25-4,0 mm 
-Lungimi stent : 9– 40 mm 
Cateter ghid: 5 F 
(suplimentar la cele obligatorii se va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</si>
  <si>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Cateter de trombaspirație rapidă, tip rapid exchange</t>
    </r>
    <r>
      <rPr>
        <sz val="10"/>
        <rFont val="Times New Roman"/>
        <family val="1"/>
        <charset val="204"/>
      </rPr>
      <t xml:space="preserve"> (12 cm). 
</t>
    </r>
    <r>
      <rPr>
        <sz val="10"/>
        <color rgb="FFFF0000"/>
        <rFont val="Times New Roman"/>
        <family val="1"/>
        <charset val="204"/>
      </rPr>
      <t xml:space="preserve">Constructia din oțel inoxidabil împletit, rezistent la răsucire, fara necesitatea stiletului. </t>
    </r>
    <r>
      <rPr>
        <sz val="10"/>
        <rFont val="Times New Roman"/>
        <family val="1"/>
        <charset val="204"/>
      </rPr>
      <t xml:space="preserve">
Vârful conic, cu acoperire hidrofilică distală de 20-30 cm, pentru o înaintare ușoară a cateterului, cu lumen de extragere larg, orientat frontal in imediata apropiere de lumenul ghidului, pentru facilitarea aspirației. 1 marker radiopac situal la 2 mm de la vardul cateterului. 3 markeri non-radiopaci la 90, 100 și 110 cm pt o apreciere rapidă a poziționării în adâncime. 
 compatibil cu cateter-ghid de 6 F, ghid 0.014”.  
Setul include: cateterul de aspirație, 2 serigi vacuum de 30 ml, 1 seringă &lt;5 ml pt spălarea lumenului, 2 coșulețe-filtre de 70 microni, tub extensie de 20-25 cm cu robinet. 
Cerinte minime obligatorii: (oferta poate conține suplimentare la cerințele minime obligatorii și alte dimensiuni) 
Dimesiuni obligatorii 
Lungime utila    140-145 cm  
 (suplimentar la cele obligatorii se va accepta si alte dimensiuni),
</t>
    </r>
  </si>
  <si>
    <r>
      <rPr>
        <sz val="10"/>
        <color rgb="FFFF0000"/>
        <rFont val="Times New Roman"/>
        <family val="1"/>
        <charset val="204"/>
      </rPr>
      <t>Dispozitiv pentru inchiderea vasculara activă efectivă si hemostaza instantanee a arteriotomiei a. femorale prin ligaturarea a 2 discuri bioabsorbabile.</t>
    </r>
    <r>
      <rPr>
        <sz val="10"/>
        <rFont val="Times New Roman"/>
        <family val="1"/>
        <charset val="204"/>
      </rPr>
      <t xml:space="preserve"> Componente: un disc intern din polimer bioabsorbabil (pozitionat intra-arterial); un disc extern  din polimer bioabsorbabil  (pozitionat pe peretele extern al arterei); o sutură complet bioabsorbabilă cu blocarea fricțiunii. 
Asigură hemostază efectivă și instantanee (în mediu 1 minut), cu rată mica de complicații.
 Compatibil cu ghid 0.038”.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</si>
  <si>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Microcateter din polimer cu minim 6 zone diferite de flexibilitate pentru a facilita transportul pentru coils; </t>
    </r>
    <r>
      <rPr>
        <sz val="10"/>
        <rFont val="Times New Roman"/>
        <family val="1"/>
        <charset val="204"/>
      </rPr>
      <t xml:space="preserve">minim 3 straturi: intern din PTFE, mediu din nitinol împletit și extern hidrofilic; vîrf maleabil. markeri incluși.
Cerințe minime obligatorii: (oferta poate conține suplimentare la cerințele minime obligatorii și alte dimensiuni): 
Dimensiuni 0,0165"; 0,021"; 0,027"; 0.039"cu lungimea de lucru in limitele minim 126 - 167 cm; </t>
    </r>
  </si>
  <si>
    <r>
      <rPr>
        <sz val="10"/>
        <color rgb="FFFF0000"/>
        <rFont val="Times New Roman"/>
        <family val="1"/>
        <charset val="204"/>
      </rPr>
      <t>Cateter dedicat pentru aspirația trombilor proaspeți din bazinul arterei pulmonare (și alte artere periferice), cu minim 4 diametre</t>
    </r>
    <r>
      <rPr>
        <sz val="10"/>
        <rFont val="Times New Roman"/>
        <family val="1"/>
        <charset val="204"/>
      </rPr>
      <t xml:space="preserve">  (obligator diametru de 8F (0,088”). Sa conțină mai multe zone de tranziție și rigiditate diferita, și radioopacitatea segmentului distal, plus marcher -bandă a capătului distal. Disponibilitatea a minim 4 lungimi diferite (lungimi obligatorii 80, +/-5cm, 100 +/-5cm, 115+/-5cm). Compatibilitate cu separator dedicat acestui diametru. Prezenta configurarilor “drept” și “angulat” a capătului cateterului. Rezistenta sporită la kinking si ovalizare. Cateterul furnizat steril.</t>
    </r>
  </si>
  <si>
    <r>
      <rPr>
        <sz val="10"/>
        <color rgb="FFFF0000"/>
        <rFont val="Times New Roman"/>
        <family val="1"/>
        <charset val="204"/>
      </rPr>
      <t>Separator dedicat pentru folosire cu cateter de trombaspiratie cu diametru corespunzăto</t>
    </r>
    <r>
      <rPr>
        <sz val="10"/>
        <rFont val="Times New Roman"/>
        <family val="1"/>
        <charset val="204"/>
      </rPr>
      <t>r , separatorul cu construcție pe baza de ghid cu capăt conic. Separatorul steril de unica folosință.</t>
    </r>
  </si>
  <si>
    <r>
      <rPr>
        <sz val="10"/>
        <color rgb="FFFF0000"/>
        <rFont val="Times New Roman"/>
        <family val="1"/>
        <charset val="204"/>
      </rPr>
      <t xml:space="preserve">Tubulatura de aspiratie compatibila cu cateterul de aspirație, pentru conectarea acestuia la o pompa de aspirație dedicata. </t>
    </r>
    <r>
      <rPr>
        <sz val="10"/>
        <rFont val="Times New Roman"/>
        <family val="1"/>
        <charset val="204"/>
      </rPr>
      <t>Prezenta unei supape de debit ce permite începerea și oprirea fluxului de aspirație. Capăt distal cu ler tip masculin, și capăt proximal cu conector la canistra pompei de aspirație.</t>
    </r>
  </si>
  <si>
    <r>
      <rPr>
        <sz val="10"/>
        <color rgb="FFFF0000"/>
        <rFont val="Times New Roman"/>
        <family val="1"/>
        <charset val="204"/>
      </rPr>
      <t>Cateter format din shaft din otel inoxidabil impletit, Doua straturi de polimeri sunt laminate de-a lungul cateterului spre capatul distal pentru a oferi o tranzitie graduală în rigiditate și profilul acestui</t>
    </r>
    <r>
      <rPr>
        <sz val="10"/>
        <rFont val="Times New Roman"/>
        <family val="1"/>
        <charset val="204"/>
      </rPr>
      <t xml:space="preserve">a. Creșterea profilului pornește aproximativ 5cm proximal de la capătul distal. Cateterul are un diametru exterior maxim de 0,068 ”(0,173 cm) și un diametru interior minim al vârfului distal (ID) de 0,040” (0,102 cm). Compatibilitate ghid – 0.035” si 0,038”. Lungimi disponibile: 105 cm ± 2cm si 125 cm ± 2cm. Diamentru extern 5F si 6F. Construit cu rigiditate variabilă datorită shaft-ului reinforsat din otel inoxidabil impletit, marker radioopac, shaft de formă conică spre capătul distal. Disponibil în următoarele configurații:  H1, Simmons, Berenstein și Sim ‐ V.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r>
  </si>
  <si>
    <r>
      <rPr>
        <sz val="10"/>
        <color rgb="FFFF0000"/>
        <rFont val="Times New Roman"/>
        <family val="1"/>
        <charset val="204"/>
      </rPr>
      <t xml:space="preserve">Stent tip flow-diverter cu profil ingust Design asemănător unei plase împletite </t>
    </r>
    <r>
      <rPr>
        <sz val="10"/>
        <rFont val="Times New Roman"/>
        <family val="1"/>
        <charset val="204"/>
      </rPr>
      <t xml:space="preserve">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r>
  </si>
  <si>
    <r>
      <rPr>
        <sz val="10"/>
        <color rgb="FFFF0000"/>
        <rFont val="Times New Roman"/>
        <family val="1"/>
        <charset val="204"/>
      </rPr>
      <t xml:space="preserve">Agent embolic lichid indicat în embolizarea malformații arteriovenoase (MAV). Este un implant de embolizare arterială și venoasă datorită acțiunii sale hemostatice aplicat în domeniile neuroradiologiei și radiologiei </t>
    </r>
    <r>
      <rPr>
        <sz val="10"/>
        <rFont val="Times New Roman"/>
        <family val="1"/>
        <charset val="204"/>
      </rPr>
      <t xml:space="preserve"> intervenționale. Agent embolic lichid, steril, translucent, compus din monomeri n-hexyl-cyanoacrylate. Datorită structurii sale chimice oferă o polimerizare mai lentă ce oferă un timp de injectare mai lung și rezistență adezivă mai mică la microcateter. Rămîne în formă lichidă până când intră în contact cu țesutul sau mediul umed și apoi polimerizează în câteva secunde. Este aplicat în soluție cu un lichid de contrast. Se prezintă în fiole de 1ml ambalat în blister steril.</t>
    </r>
  </si>
  <si>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</si>
  <si>
    <t>Spirele libere sunt destinate embolizării malformațiilor vasculare (AVM și Fistule). Forma ultra subțire oferă o compactare mai definită. Diametrul primar OD 0,19mm/.007” a spirei permite injectarea prin microcateter de 1.2Fr. Datorită construcției din Platinum sunt total vizibile oferind un control avansat. Livrarea acestora este realizată cu metoda unică prin injectare cu lichid (denumită Pressure Cooker Tehnique). Spirala vine deja  încărcată într-un introductor asemănător unei teci pentru transfer ușor într-un microcateter.
Diametru: 2.5mm 
Lungimi: 5, 10, 18.5cm</t>
  </si>
  <si>
    <r>
      <rPr>
        <sz val="10"/>
        <color rgb="FFFF0000"/>
        <rFont val="Times New Roman"/>
        <family val="1"/>
        <charset val="204"/>
      </rPr>
      <t>Cateterele de ocluzie sunt echipate cu un balon la capătul distal.</t>
    </r>
    <r>
      <rPr>
        <sz val="10"/>
        <rFont val="Times New Roman"/>
        <family val="1"/>
        <charset val="204"/>
      </rPr>
      <t xml:space="preserve">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compliant, indicat pentru remodelare carotidă, vasospasm și test de ocluzie temporară. Tub proximal rigid, perfect pentru push&amp;torque. 2 markeri Rx din Platinim la capătul distal și proximal al balonului. Poate fi folosit în paralel cu un microcateter pe o teacă ghid de 6Fr.
Lungimea cateterului: 160 cm
Lungimea balonului: 10, 15, 20, 30mm
Lungimea capătului distal: 6mm
Diametrul balonului: de la 3 la 5mm
Volum maxim balon: 0.25, 0.35, 0.40, 0.50 ml
Markeri Rx: 2</t>
    </r>
  </si>
  <si>
    <r>
      <rPr>
        <sz val="10"/>
        <color rgb="FFFF0000"/>
        <rFont val="Times New Roman"/>
        <family val="1"/>
        <charset val="204"/>
      </rPr>
      <t>Sistem rapid de detasare pentru spirale. Sistem de detasare electro-mecanic, ce nu necesita cabluri de conectare.</t>
    </r>
    <r>
      <rPr>
        <sz val="10"/>
        <color theme="1"/>
        <rFont val="Times New Roman"/>
        <family val="1"/>
        <charset val="204"/>
      </rPr>
      <t xml:space="preserve"> Controlerul de detasare se actioneaza dintr-un 1 buton, ofera semnale luminoase si auditive cand spirala este gata de detasare. Detasarea este extrem de rapida  2 sec. Ușor de utilizat, de unică folosință, sterilizat, cu posibilitatea detașării într-o singură operațiune.</t>
    </r>
  </si>
  <si>
    <r>
      <rPr>
        <sz val="10"/>
        <color rgb="FFFF0000"/>
        <rFont val="Times New Roman"/>
        <family val="1"/>
        <charset val="204"/>
      </rPr>
      <t>Dispozitivul de revascularizare este destinat pentru utilizarea in refacerea circulatiei la pacientii care prezinta accident vascular cerebral ischemic cauzat de ocluzia vaselor intracraniene mari</t>
    </r>
    <r>
      <rPr>
        <sz val="10"/>
        <color theme="1"/>
        <rFont val="Times New Roman"/>
        <family val="1"/>
        <charset val="204"/>
      </rPr>
      <t xml:space="preserve">
Dispozitivul de revascularizare este proiectat cu un sistem optimizat de livrare generand mai putina forta de livrare pentru imbunatatirea eficientei procedurale si navigare lina prin cea mai complicata anatomie. Are 1 marker radioopac proximal și 2 distal, care pot fi recapturați și repoziționați.
Impingatorul dispozitivului are un marcher si diametrul de 0,014" , lungime de 200 cm 
In combinatie cu un microcateter, dispozitivul de revascularizare asigura o livrare adaptata si usoara cu un profil discret de angajare a trombului.. 
Dispozitivul poate fi utilizat pentru vase de sange al caror diametru este cuprins intre: 1.5 mm - 6 mm.
Se livreaza pe cateter cu un diametru intern de 0.017'' (0.43 mm) si 0.021'' (0.53 mm).
Cerinte minime obligatorii
 Dimensiuni:
• Diametru: 3 mm, 4 mm, 5mm,6 mm.
• Lungime de lucru : 20 mm, 30 mm, 40 mm 50 mm• 
• Lungime shaft: 30 mm, 48 mm, 52 mm, 64 mm
• Lungime fir de impingere: 200 cm </t>
    </r>
  </si>
  <si>
    <r>
      <rPr>
        <sz val="10"/>
        <color rgb="FFFF0000"/>
        <rFont val="Times New Roman"/>
        <family val="1"/>
        <charset val="204"/>
      </rPr>
      <t>Stent de tip flow- diverter complect radiodedicat pentru embolizarea anevrismelor cerebrale din Nintinol si Platinum ,</t>
    </r>
    <r>
      <rPr>
        <sz val="10"/>
        <color theme="1"/>
        <rFont val="Times New Roman"/>
        <family val="1"/>
        <charset val="204"/>
      </rPr>
      <t xml:space="preserve"> acoperit  cu Hydrophilic Polymer Coating (HPC)  antiplachetar,  pentru risc trombogenic scazut. Complet radioopac. 
Conține ghid mobil , independent cu vârf forma de olivă, pentru siguranță și repoziționare precisă.
Creat din 48 de fire pentru vase diametrul maxim 3mm și minim 1.75 mm . Lungime implantului  9 mm – 25 mm. 
Varianta din 64 de fire pentru pentru vase diametrul maxim 5 mm si  minim 2.5 mm 
Lungime implantului  9mm -41 mm
Compatibil cu microcatetere de 0,021”. </t>
    </r>
  </si>
  <si>
    <r>
      <t>S</t>
    </r>
    <r>
      <rPr>
        <sz val="10"/>
        <color rgb="FFFF0000"/>
        <rFont val="Times New Roman"/>
        <family val="1"/>
        <charset val="204"/>
      </rPr>
      <t>tent de nitinol intracranian auto-expandabil pentru anevrismele de bifurcație cu gât larg. Este indicat pentru a susține spirale în timpul embolizării anevrismelor care nu pot fitratate deschis sau endovascular fără asistență.</t>
    </r>
    <r>
      <rPr>
        <sz val="10"/>
        <color theme="1"/>
        <rFont val="Times New Roman"/>
        <family val="1"/>
        <charset val="204"/>
      </rPr>
      <t xml:space="preserve"> Acoperire cu Hydrophilic Polymer Coating (HPC) care permite utilizarea cu un singur agent antiplachetar.  Structura stentului: shaftul cu celule mari închise și coroana din partea superioară care are 6 petale distale pentru a crea o podea care împiedică căderea bobinelor  și o împiedică să se prolapseze înartera principală. Markeri radioopaci lungi de-a lungul fiecărei petale ajungând până la capătul distal al dispozitivului,  și un marker suplimentar proximal de arbore și unul la zona de articulare.. Permite tratarea vaselor cu dimetr 2,5-3,7 mm. Lungime fir de impingere: 183 cm
Compatibil cu micro cateter de 0,021”.
Diametrul shaftului de 4 mm, Lungimea shaftului de la 15 mm la 25 mm . 
Diametr coroanei de la 4,5, 6, 8, 10,12,15 mm </t>
    </r>
  </si>
  <si>
    <r>
      <t>Prezinta 2 markeri radiopaci proximal si distal balonului de ocluzie pentru pozitionare optima. 
C</t>
    </r>
    <r>
      <rPr>
        <sz val="10"/>
        <color rgb="FFFF0000"/>
        <rFont val="Times New Roman"/>
        <family val="1"/>
        <charset val="204"/>
      </rPr>
      <t xml:space="preserve">onstructie cateterului sa fie de tip dual-braid pe toata lungimea acestuia pentru a oferi suport sporit la livrare si rezistenta la ovalizare / kinking. </t>
    </r>
    <r>
      <rPr>
        <sz val="10"/>
        <rFont val="Times New Roman"/>
        <family val="1"/>
        <charset val="204"/>
      </rPr>
      <t xml:space="preserve">
Partea distală a cateterului hidrofilă 13 cm.
Diametre obligatorii de 8F, diametru intern 0.087in, extern 0.110in
Lungime efectiva (de lucru) obligatorie de minim 90-95cm . 
Diametr balonului maximal 11.1mm
Compotabil cu ghid 0,35-0,38in. 
</t>
    </r>
  </si>
  <si>
    <r>
      <rPr>
        <sz val="10"/>
        <color rgb="FFFF0000"/>
        <rFont val="Times New Roman"/>
        <family val="1"/>
        <charset val="204"/>
      </rPr>
      <t>Balon periferic din Nylon-12, tip OTW</t>
    </r>
    <r>
      <rPr>
        <sz val="10"/>
        <rFont val="Times New Roman"/>
        <family val="1"/>
        <charset val="204"/>
      </rPr>
      <t xml:space="preserve"> cu compatibilitate cu ghidul  0.035 ". A</t>
    </r>
    <r>
      <rPr>
        <sz val="10"/>
        <color rgb="FFFF0000"/>
        <rFont val="Times New Roman"/>
        <family val="1"/>
        <charset val="204"/>
      </rPr>
      <t>coperire  hidrofilă pe toată suprafața. Markeri radioopace dublu.</t>
    </r>
    <r>
      <rPr>
        <sz val="10"/>
        <rFont val="Times New Roman"/>
        <family val="1"/>
        <charset val="204"/>
      </rPr>
      <t xml:space="preserve"> Presiune RBP  10-20 atm în dependență de dimensiunile balonului.. Lungime shaft 40,80 și 135 cm și 170. Rezistent la răsuciri  și ridare. Vârful moale 360 de grade conic să ofere ultra tranziție lină de la fir la vârf cu  trecere bună prin  stenoze. Compatibil cu introductor 5F pentru balon cu diametru  3-7 mm, 6F pentru balon 8-10 mm, 7F pentru balon 12 mm. 
diametre=3-4-5-6-7-8-9-10-12 mm
lungimi=20-30-40-60-80-100- 120-150-200 mm</t>
    </r>
  </si>
  <si>
    <r>
      <t>S</t>
    </r>
    <r>
      <rPr>
        <sz val="10"/>
        <color rgb="FFFF0000"/>
        <rFont val="Times New Roman"/>
        <family val="1"/>
        <charset val="204"/>
      </rPr>
      <t>eparatoarele sunt disponibile în trei configurații suplimentare, care se potrives</t>
    </r>
    <r>
      <rPr>
        <sz val="10"/>
        <rFont val="Times New Roman"/>
        <family val="1"/>
        <charset val="204"/>
      </rPr>
      <t>c dimensiunilor pentru cateterul de aspirație 3, 6 și respectiv 8. Dispozitivele sunt furnizate steril șii nclud un torquer și introducer. Separator 8 este, de asemenea, disponibil într-o lungime de 90 cm [SEPD].</t>
    </r>
  </si>
  <si>
    <r>
      <rPr>
        <sz val="10"/>
        <color rgb="FFFF0000"/>
        <rFont val="Times New Roman"/>
        <family val="1"/>
        <charset val="204"/>
      </rPr>
      <t xml:space="preserve">Cateterul de aspirație </t>
    </r>
    <r>
      <rPr>
        <sz val="10"/>
        <rFont val="Times New Roman"/>
        <family val="1"/>
        <charset val="204"/>
      </rPr>
      <t>6 [CAT6] e</t>
    </r>
    <r>
      <rPr>
        <sz val="10"/>
        <color rgb="FFFF0000"/>
        <rFont val="Times New Roman"/>
        <family val="1"/>
        <charset val="204"/>
      </rPr>
      <t>ste un cateter de rigiditate variabilă. C</t>
    </r>
    <r>
      <rPr>
        <sz val="10"/>
        <rFont val="Times New Roman"/>
        <family val="1"/>
        <charset val="204"/>
      </rPr>
      <t xml:space="preserve">ateterul de aspirație 6F este disponibil în oferte de lungime multiplă. Forma vârfului este dreaptă sau multifuncțională [MP]. Cateterul de aspirație 6 este introdus printr-un cateter de ghidare sau teacă.  Odată amplasat, cateterul de aspirație 6 oferă o conductă pentru îndepărtarea trombului folosind un separator compatibil, dacă este necesar. Dispozitivele sunt furnizate steril și includ o supapă de hemostază rotativă (RHV) și o teacă detașabilă (peelable sheath). </t>
    </r>
  </si>
  <si>
    <r>
      <rPr>
        <sz val="10"/>
        <color rgb="FFFF0000"/>
        <rFont val="Times New Roman"/>
        <family val="1"/>
        <charset val="204"/>
      </rPr>
      <t>Microcateterele au o suplețe progresivă cu o parte proximală rigidă care permite controlul și navigabilitatea în sistemul vascular. Prin diametrul și caracteristicile de suplețe progresivă, aceste microcatetere sunt special</t>
    </r>
    <r>
      <rPr>
        <sz val="10"/>
        <rFont val="Times New Roman"/>
        <family val="1"/>
        <charset val="204"/>
      </rPr>
      <t xml:space="preserve"> concepute pentru cateterizarea vaselor distale sinuoase și cu diametru mic. Sunt destinate cateterizării vasculare selective și hiperselective în scop diagnostic și terapeutic. Format din 4 zone de tranziție (green, pink, white, turquise) cu suplețe progresivă și rigiditate sporită de la distal la proximal, nu necesită ghid pentru navigare. Conține mandren. Partea proximală construită din polimer transparent pentru vizualizarea refluxului sangvin și bulelor. Partea distală conține un inel din Platinum radioopac. Indicat pentru tratametul AVF, AVM și injectarea agentului adeziv. DMSO incompatibil.
Diametre distal: 
• 1.2F (cu Ø min. a lumenului intern de 0.23mm, .009”, GW max. .007”)
• 1.5F (cu Ø min. a lumenului intern de 0.28mm, .011”, GW max. .008”)
• 1.8F (cu Ø min. a lumenului intern de 0.32mm, .013”, GW max. .009”)
Lungimi: 155, 160, 165, 180 cm</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</si>
  <si>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PTCA de inalta presiune. </t>
    </r>
    <r>
      <rPr>
        <sz val="10"/>
        <rFont val="Times New Roman"/>
        <family val="1"/>
        <charset val="204"/>
      </rPr>
      <t>RBP 35 atm. T</t>
    </r>
    <r>
      <rPr>
        <sz val="10"/>
        <color rgb="FFFF0000"/>
        <rFont val="Times New Roman"/>
        <family val="1"/>
        <charset val="204"/>
      </rPr>
      <t>ehnologia balonului in 2 straturi (balon in balon).</t>
    </r>
    <r>
      <rPr>
        <sz val="10"/>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</si>
  <si>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t>Achiziționarea consumabilelor costisitoare (angiografice) conform necesităților beneficiarilor pentru anul 2026 (partea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</si>
</sst>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1"/>
      <color theme="1"/>
      <name val="Times New Roman"/>
      <family val="1"/>
      <charset val="204"/>
    </font>
    <font>
      <sz val="10"/>
      <name val="Times New Roman"/>
      <family val="1"/>
      <charset val="204"/>
    </font>
    <font>
      <sz val="10"/>
      <color rgb="FFFF0000"/>
      <name val="Times New Roman"/>
      <family val="1"/>
      <charset val="204"/>
    </font>
    <font>
      <sz val="10"/>
      <color indexed="8"/>
      <name val="Times New Roman"/>
      <family val="1"/>
      <charset val="204"/>
    </font>
    <font>
      <sz val="9"/>
      <color theme="1"/>
      <name val="Times New Roman"/>
      <family val="1"/>
      <charset val="204"/>
    </font>
    <font>
      <sz val="9"/>
      <color rgb="FFFF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9" fillId="0" borderId="0"/>
    <xf numFmtId="0" fontId="15" fillId="0" borderId="0"/>
    <xf numFmtId="0" fontId="17" fillId="0" borderId="0"/>
    <xf numFmtId="0" fontId="17" fillId="0" borderId="0"/>
    <xf numFmtId="0" fontId="17" fillId="0" borderId="0"/>
    <xf numFmtId="0" fontId="17" fillId="0" borderId="0"/>
  </cellStyleXfs>
  <cellXfs count="99">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4"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6" fillId="0" borderId="1" xfId="0" applyFont="1" applyBorder="1" applyAlignment="1">
      <alignment horizontal="center" vertical="center" wrapText="1"/>
    </xf>
    <xf numFmtId="0" fontId="0" fillId="0" borderId="1" xfId="0" applyBorder="1" applyAlignment="1">
      <alignment vertical="top"/>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2" fillId="0" borderId="4" xfId="0" applyFont="1" applyBorder="1" applyProtection="1">
      <protection locked="0"/>
    </xf>
    <xf numFmtId="0" fontId="18" fillId="0" borderId="1" xfId="0" applyFont="1" applyBorder="1" applyAlignment="1">
      <alignment horizontal="justify" vertical="center"/>
    </xf>
    <xf numFmtId="0" fontId="19" fillId="0" borderId="1" xfId="0" applyFont="1" applyBorder="1" applyAlignment="1">
      <alignment horizontal="center" vertical="top"/>
    </xf>
    <xf numFmtId="0" fontId="3" fillId="2" borderId="1" xfId="1" applyFont="1" applyFill="1" applyBorder="1" applyAlignment="1" applyProtection="1">
      <alignment horizontal="center" vertical="center" wrapText="1"/>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16" fillId="3" borderId="1" xfId="0" applyFont="1" applyFill="1" applyBorder="1" applyAlignment="1">
      <alignment horizontal="center" vertical="center"/>
    </xf>
    <xf numFmtId="0" fontId="20" fillId="3" borderId="1" xfId="4" applyFont="1" applyFill="1" applyBorder="1" applyAlignment="1">
      <alignment vertical="center" wrapText="1"/>
    </xf>
    <xf numFmtId="0" fontId="20" fillId="3" borderId="1" xfId="4" applyFont="1" applyFill="1" applyBorder="1" applyAlignment="1">
      <alignment vertical="top" wrapText="1"/>
    </xf>
    <xf numFmtId="0" fontId="16" fillId="4" borderId="1" xfId="0" applyFont="1" applyFill="1" applyBorder="1" applyAlignment="1">
      <alignment horizontal="center" vertical="center"/>
    </xf>
    <xf numFmtId="1" fontId="16" fillId="3" borderId="1" xfId="4" applyNumberFormat="1" applyFont="1" applyFill="1" applyBorder="1" applyAlignment="1">
      <alignment vertical="top" wrapText="1"/>
    </xf>
    <xf numFmtId="0" fontId="20" fillId="5" borderId="1" xfId="4" applyFont="1" applyFill="1" applyBorder="1" applyAlignment="1">
      <alignment vertical="top" wrapText="1"/>
    </xf>
    <xf numFmtId="1" fontId="2" fillId="0" borderId="1" xfId="1" applyNumberFormat="1" applyFont="1" applyBorder="1" applyAlignment="1" applyProtection="1">
      <alignment horizontal="center" vertical="center"/>
      <protection locked="0"/>
    </xf>
    <xf numFmtId="0" fontId="2" fillId="0" borderId="1" xfId="1" applyFont="1" applyBorder="1" applyAlignment="1" applyProtection="1">
      <alignment horizontal="center"/>
    </xf>
    <xf numFmtId="164" fontId="2" fillId="0" borderId="1" xfId="1" applyNumberFormat="1" applyFont="1" applyBorder="1" applyProtection="1"/>
    <xf numFmtId="0" fontId="2" fillId="0" borderId="1" xfId="1" applyFont="1" applyBorder="1" applyAlignment="1" applyProtection="1">
      <alignment horizontal="center"/>
      <protection locked="0"/>
    </xf>
    <xf numFmtId="0" fontId="2" fillId="0" borderId="1" xfId="1" applyFont="1" applyBorder="1" applyAlignment="1" applyProtection="1">
      <alignment horizontal="left" wrapText="1"/>
      <protection locked="0"/>
    </xf>
    <xf numFmtId="0" fontId="20" fillId="3" borderId="1" xfId="4" applyFont="1" applyFill="1" applyBorder="1" applyAlignment="1">
      <alignment horizontal="left" vertical="top" wrapText="1"/>
    </xf>
    <xf numFmtId="49" fontId="22" fillId="3" borderId="1" xfId="4" applyNumberFormat="1" applyFont="1" applyFill="1" applyBorder="1" applyAlignment="1">
      <alignment horizontal="left" vertical="top" wrapText="1"/>
    </xf>
    <xf numFmtId="0" fontId="21" fillId="3" borderId="1" xfId="4" applyFont="1" applyFill="1" applyBorder="1" applyAlignment="1">
      <alignment horizontal="left" vertical="top" wrapText="1"/>
    </xf>
    <xf numFmtId="2" fontId="20" fillId="3" borderId="1" xfId="5" applyNumberFormat="1" applyFont="1" applyFill="1" applyBorder="1" applyAlignment="1" applyProtection="1">
      <alignment horizontal="left" vertical="top" wrapText="1"/>
      <protection locked="0"/>
    </xf>
    <xf numFmtId="1" fontId="16" fillId="3" borderId="1" xfId="4" applyNumberFormat="1" applyFont="1" applyFill="1" applyBorder="1" applyAlignment="1">
      <alignment horizontal="left" vertical="top" wrapText="1"/>
    </xf>
    <xf numFmtId="0" fontId="20" fillId="3" borderId="1" xfId="6" applyFont="1" applyFill="1" applyBorder="1" applyAlignment="1">
      <alignment horizontal="left" vertical="top" wrapText="1"/>
    </xf>
    <xf numFmtId="1" fontId="23" fillId="3" borderId="1" xfId="0" applyNumberFormat="1" applyFont="1" applyFill="1" applyBorder="1" applyAlignment="1">
      <alignment horizontal="left" vertical="top" wrapText="1"/>
    </xf>
    <xf numFmtId="1" fontId="20" fillId="3" borderId="1" xfId="4" applyNumberFormat="1" applyFont="1" applyFill="1" applyBorder="1" applyAlignment="1">
      <alignment horizontal="left" vertical="top" wrapText="1"/>
    </xf>
  </cellXfs>
  <cellStyles count="7">
    <cellStyle name="Normal" xfId="0" builtinId="0"/>
    <cellStyle name="Normal 12 2" xfId="6" xr:uid="{D40460F2-0ADF-4EE0-9AD0-4483255D0A1C}"/>
    <cellStyle name="Normal 13" xfId="4" xr:uid="{D810B0B9-B2E8-4267-998F-F76841A1335E}"/>
    <cellStyle name="Normal 2" xfId="1" xr:uid="{00000000-0005-0000-0000-000001000000}"/>
    <cellStyle name="Normal 2 2 2 2 2" xfId="3" xr:uid="{3E9FFF49-6382-4696-BA7E-8F99C04FA73F}"/>
    <cellStyle name="Normal 2 2 3" xfId="5" xr:uid="{7C75FE91-E09E-4023-849E-A9E55FC14F54}"/>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90"/>
  <sheetViews>
    <sheetView zoomScale="55" zoomScaleNormal="55" workbookViewId="0">
      <selection activeCell="H8" sqref="H8"/>
    </sheetView>
  </sheetViews>
  <sheetFormatPr defaultColWidth="9.109375" defaultRowHeight="15.6" x14ac:dyDescent="0.3"/>
  <cols>
    <col min="1" max="1" width="5.6640625" style="17" customWidth="1"/>
    <col min="2" max="2" width="4.44140625" style="34" customWidth="1"/>
    <col min="3" max="3" width="25.88671875" style="37" customWidth="1"/>
    <col min="4" max="4" width="28" style="36" customWidth="1"/>
    <col min="5" max="5" width="10.5546875" style="17" customWidth="1"/>
    <col min="6" max="6" width="11.33203125" style="17" customWidth="1"/>
    <col min="7" max="7" width="10.6640625" style="17" customWidth="1"/>
    <col min="8" max="8" width="80.44140625" style="17" customWidth="1"/>
    <col min="9" max="9" width="30.6640625" style="42" customWidth="1"/>
    <col min="10" max="10" width="28.5546875" style="17" customWidth="1"/>
    <col min="11" max="11" width="1.6640625" style="17" customWidth="1"/>
    <col min="12" max="16384" width="9.109375" style="17"/>
  </cols>
  <sheetData>
    <row r="1" spans="1:17" x14ac:dyDescent="0.3">
      <c r="C1" s="65" t="s">
        <v>29</v>
      </c>
      <c r="D1" s="65"/>
      <c r="E1" s="65"/>
      <c r="F1" s="65"/>
      <c r="G1" s="65"/>
      <c r="H1" s="65"/>
      <c r="I1" s="65"/>
      <c r="J1" s="65"/>
    </row>
    <row r="2" spans="1:17" x14ac:dyDescent="0.3">
      <c r="D2" s="66" t="s">
        <v>16</v>
      </c>
      <c r="E2" s="66"/>
      <c r="F2" s="66"/>
      <c r="G2" s="66"/>
      <c r="H2" s="66"/>
    </row>
    <row r="3" spans="1:17" x14ac:dyDescent="0.3">
      <c r="A3" s="67" t="s">
        <v>11</v>
      </c>
      <c r="B3" s="67"/>
      <c r="C3" s="67"/>
      <c r="D3" s="68" t="s">
        <v>28</v>
      </c>
      <c r="E3" s="68"/>
      <c r="F3" s="68"/>
      <c r="G3" s="68"/>
      <c r="H3" s="68"/>
      <c r="I3" s="42" t="s">
        <v>12</v>
      </c>
      <c r="J3" s="17" t="s">
        <v>14</v>
      </c>
    </row>
    <row r="4" spans="1:17" s="24" customFormat="1" ht="52.5" customHeight="1" x14ac:dyDescent="0.3">
      <c r="A4" s="69" t="s">
        <v>10</v>
      </c>
      <c r="B4" s="69"/>
      <c r="C4" s="69"/>
      <c r="D4" s="70" t="s">
        <v>398</v>
      </c>
      <c r="E4" s="70"/>
      <c r="F4" s="70"/>
      <c r="G4" s="70"/>
      <c r="H4" s="70"/>
      <c r="I4" s="30" t="s">
        <v>13</v>
      </c>
      <c r="J4" s="22" t="s">
        <v>15</v>
      </c>
      <c r="K4" s="23"/>
    </row>
    <row r="5" spans="1:17" s="25" customFormat="1" x14ac:dyDescent="0.3">
      <c r="B5" s="40"/>
      <c r="C5" s="38"/>
      <c r="D5" s="62"/>
      <c r="E5" s="62"/>
      <c r="F5" s="62"/>
      <c r="G5" s="62"/>
      <c r="H5" s="62"/>
      <c r="I5" s="62"/>
      <c r="J5" s="62"/>
      <c r="K5" s="23"/>
    </row>
    <row r="6" spans="1:17" ht="39.9" customHeight="1" x14ac:dyDescent="0.3">
      <c r="A6" s="1" t="s">
        <v>2</v>
      </c>
      <c r="B6" s="41" t="s">
        <v>0</v>
      </c>
      <c r="C6" s="39" t="s">
        <v>1</v>
      </c>
      <c r="D6" s="35" t="s">
        <v>3</v>
      </c>
      <c r="E6" s="44" t="s">
        <v>4</v>
      </c>
      <c r="F6" s="44" t="s">
        <v>5</v>
      </c>
      <c r="G6" s="44" t="s">
        <v>6</v>
      </c>
      <c r="H6" s="21" t="s">
        <v>7</v>
      </c>
      <c r="I6" s="43" t="s">
        <v>8</v>
      </c>
      <c r="J6" s="21" t="s">
        <v>9</v>
      </c>
      <c r="K6" s="16"/>
    </row>
    <row r="7" spans="1:17" ht="14.25" customHeight="1" x14ac:dyDescent="0.3">
      <c r="A7" s="21">
        <v>1</v>
      </c>
      <c r="B7" s="63">
        <v>2</v>
      </c>
      <c r="C7" s="63"/>
      <c r="D7" s="64"/>
      <c r="E7" s="31">
        <v>3</v>
      </c>
      <c r="F7" s="20">
        <v>4</v>
      </c>
      <c r="G7" s="21">
        <v>5</v>
      </c>
      <c r="H7" s="21">
        <v>6</v>
      </c>
      <c r="I7" s="43">
        <v>7</v>
      </c>
      <c r="J7" s="21">
        <v>8</v>
      </c>
      <c r="K7" s="16"/>
    </row>
    <row r="8" spans="1:17" ht="250.8" x14ac:dyDescent="0.3">
      <c r="A8" s="59" t="s">
        <v>33</v>
      </c>
      <c r="B8" s="80">
        <v>1</v>
      </c>
      <c r="C8" s="81" t="s">
        <v>35</v>
      </c>
      <c r="D8" s="52" t="str">
        <f>C8</f>
        <v>Set introductor pentru punctie arteriala femurala</v>
      </c>
      <c r="E8" s="32"/>
      <c r="F8" s="33"/>
      <c r="G8" s="27"/>
      <c r="H8" s="91" t="s">
        <v>215</v>
      </c>
      <c r="I8" s="45"/>
      <c r="K8" s="58"/>
    </row>
    <row r="9" spans="1:17" ht="237.6" x14ac:dyDescent="0.3">
      <c r="A9" s="59" t="s">
        <v>33</v>
      </c>
      <c r="B9" s="80">
        <v>2</v>
      </c>
      <c r="C9" s="82" t="s">
        <v>36</v>
      </c>
      <c r="D9" s="52" t="str">
        <f>C9</f>
        <v>Set introductor pentru punctie arteriala radiala</v>
      </c>
      <c r="E9" s="32"/>
      <c r="F9" s="33"/>
      <c r="G9" s="27"/>
      <c r="H9" s="91" t="s">
        <v>216</v>
      </c>
      <c r="I9" s="45"/>
      <c r="K9" s="58"/>
    </row>
    <row r="10" spans="1:17" ht="224.4" x14ac:dyDescent="0.3">
      <c r="A10" s="59" t="s">
        <v>33</v>
      </c>
      <c r="B10" s="80">
        <v>3</v>
      </c>
      <c r="C10" s="82" t="s">
        <v>37</v>
      </c>
      <c r="D10" s="52" t="str">
        <f>C10</f>
        <v>Arc ghid de diagnostic standard</v>
      </c>
      <c r="H10" s="91" t="s">
        <v>217</v>
      </c>
      <c r="K10" s="58"/>
    </row>
    <row r="11" spans="1:17" ht="184.8" x14ac:dyDescent="0.3">
      <c r="A11" s="59" t="s">
        <v>33</v>
      </c>
      <c r="B11" s="80">
        <v>4</v>
      </c>
      <c r="C11" s="82" t="s">
        <v>38</v>
      </c>
      <c r="D11" s="52" t="str">
        <f>C11</f>
        <v>Teacă introductoar (Teacă ghid lung)</v>
      </c>
      <c r="E11" s="18"/>
      <c r="F11" s="18"/>
      <c r="G11" s="18"/>
      <c r="H11" s="91" t="s">
        <v>218</v>
      </c>
      <c r="I11" s="18"/>
      <c r="J11" s="18"/>
      <c r="K11" s="4"/>
      <c r="L11" s="4"/>
      <c r="M11" s="4"/>
      <c r="N11" s="4"/>
      <c r="O11" s="4"/>
      <c r="P11" s="4"/>
      <c r="Q11" s="4"/>
    </row>
    <row r="12" spans="1:17" ht="132" x14ac:dyDescent="0.4">
      <c r="A12" s="59" t="s">
        <v>33</v>
      </c>
      <c r="B12" s="80">
        <v>5</v>
      </c>
      <c r="C12" s="82" t="s">
        <v>39</v>
      </c>
      <c r="D12" s="52" t="str">
        <f t="shared" ref="D12:D75" si="0">C12</f>
        <v>Set inflator cu manometru tip A</v>
      </c>
      <c r="E12" s="55"/>
      <c r="F12" s="55"/>
      <c r="G12" s="55"/>
      <c r="H12" s="91" t="s">
        <v>219</v>
      </c>
      <c r="I12" s="55"/>
      <c r="J12" s="55"/>
      <c r="K12" s="12"/>
      <c r="L12" s="12"/>
      <c r="M12" s="12"/>
      <c r="N12" s="12"/>
      <c r="O12" s="12"/>
      <c r="P12" s="12"/>
      <c r="Q12" s="12"/>
    </row>
    <row r="13" spans="1:17" ht="158.4" x14ac:dyDescent="0.4">
      <c r="A13" s="59" t="s">
        <v>33</v>
      </c>
      <c r="B13" s="80">
        <v>6</v>
      </c>
      <c r="C13" s="82" t="s">
        <v>40</v>
      </c>
      <c r="D13" s="52" t="str">
        <f t="shared" si="0"/>
        <v>Dispozitiv recuperare corp strain din 3 bucle</v>
      </c>
      <c r="E13" s="55"/>
      <c r="F13" s="55"/>
      <c r="G13" s="55"/>
      <c r="H13" s="91" t="s">
        <v>220</v>
      </c>
      <c r="I13" s="55"/>
      <c r="J13" s="55"/>
      <c r="K13" s="12"/>
      <c r="L13" s="12"/>
      <c r="M13" s="12"/>
      <c r="N13" s="12"/>
      <c r="O13" s="12"/>
      <c r="P13" s="12"/>
      <c r="Q13" s="12"/>
    </row>
    <row r="14" spans="1:17" ht="132" x14ac:dyDescent="0.4">
      <c r="A14" s="59" t="s">
        <v>33</v>
      </c>
      <c r="B14" s="80">
        <v>7</v>
      </c>
      <c r="C14" s="82" t="s">
        <v>41</v>
      </c>
      <c r="D14" s="52" t="str">
        <f t="shared" si="0"/>
        <v>Conector injectare sub presiune lung</v>
      </c>
      <c r="E14" s="55"/>
      <c r="F14" s="55"/>
      <c r="G14" s="55"/>
      <c r="H14" s="91" t="s">
        <v>221</v>
      </c>
      <c r="I14" s="55"/>
      <c r="J14" s="55"/>
      <c r="K14" s="12"/>
      <c r="L14" s="12"/>
      <c r="M14" s="12"/>
      <c r="N14" s="12"/>
      <c r="O14" s="12"/>
      <c r="P14" s="12"/>
      <c r="Q14" s="12"/>
    </row>
    <row r="15" spans="1:17" ht="39.6" x14ac:dyDescent="0.3">
      <c r="A15" s="59" t="s">
        <v>33</v>
      </c>
      <c r="B15" s="80">
        <v>8</v>
      </c>
      <c r="C15" s="82" t="s">
        <v>42</v>
      </c>
      <c r="D15" s="52" t="str">
        <f t="shared" si="0"/>
        <v>Sistema de perfuzie cu presiune inalta</v>
      </c>
      <c r="E15" s="56"/>
      <c r="F15" s="56"/>
      <c r="G15" s="56"/>
      <c r="H15" s="91" t="s">
        <v>222</v>
      </c>
      <c r="I15" s="56"/>
      <c r="J15" s="56"/>
      <c r="K15"/>
      <c r="L15"/>
      <c r="M15"/>
      <c r="N15"/>
      <c r="O15"/>
      <c r="P15"/>
      <c r="Q15"/>
    </row>
    <row r="16" spans="1:17" ht="237.6" x14ac:dyDescent="0.3">
      <c r="A16" s="59" t="s">
        <v>33</v>
      </c>
      <c r="B16" s="80">
        <v>9</v>
      </c>
      <c r="C16" s="82" t="s">
        <v>43</v>
      </c>
      <c r="D16" s="52" t="str">
        <f t="shared" si="0"/>
        <v xml:space="preserve">Set introductor punctie radial profil ultra-subtire </v>
      </c>
      <c r="E16" s="56"/>
      <c r="F16" s="56"/>
      <c r="G16" s="56"/>
      <c r="H16" s="91" t="s">
        <v>223</v>
      </c>
      <c r="I16" s="56"/>
      <c r="J16" s="56"/>
      <c r="K16"/>
      <c r="L16"/>
      <c r="M16"/>
      <c r="N16"/>
      <c r="O16"/>
      <c r="P16"/>
      <c r="Q16"/>
    </row>
    <row r="17" spans="1:11" ht="184.8" x14ac:dyDescent="0.3">
      <c r="A17" s="59" t="s">
        <v>33</v>
      </c>
      <c r="B17" s="80">
        <v>10</v>
      </c>
      <c r="C17" s="82" t="s">
        <v>44</v>
      </c>
      <c r="D17" s="52" t="str">
        <f t="shared" si="0"/>
        <v>Baloane semicompliante pentru ocluzii cronice totale</v>
      </c>
      <c r="H17" s="91" t="s">
        <v>224</v>
      </c>
      <c r="K17" s="58"/>
    </row>
    <row r="18" spans="1:11" ht="184.8" x14ac:dyDescent="0.3">
      <c r="A18" s="59" t="s">
        <v>33</v>
      </c>
      <c r="B18" s="80">
        <v>11</v>
      </c>
      <c r="C18" s="82" t="s">
        <v>45</v>
      </c>
      <c r="D18" s="52" t="str">
        <f t="shared" si="0"/>
        <v>Extensie pentru cate-ghiduri</v>
      </c>
      <c r="H18" s="91" t="s">
        <v>225</v>
      </c>
      <c r="K18" s="58"/>
    </row>
    <row r="19" spans="1:11" ht="277.2" x14ac:dyDescent="0.3">
      <c r="A19" s="59" t="s">
        <v>33</v>
      </c>
      <c r="B19" s="80">
        <v>12</v>
      </c>
      <c r="C19" s="82" t="s">
        <v>46</v>
      </c>
      <c r="D19" s="52" t="str">
        <f t="shared" si="0"/>
        <v>Catetere de diagnostic femurale și radiale standarte</v>
      </c>
      <c r="H19" s="91" t="s">
        <v>226</v>
      </c>
      <c r="K19" s="58"/>
    </row>
    <row r="20" spans="1:11" ht="277.2" x14ac:dyDescent="0.3">
      <c r="A20" s="59" t="s">
        <v>33</v>
      </c>
      <c r="B20" s="80">
        <v>13</v>
      </c>
      <c r="C20" s="82" t="s">
        <v>47</v>
      </c>
      <c r="D20" s="52" t="str">
        <f t="shared" si="0"/>
        <v>Cateter de suport periferic</v>
      </c>
      <c r="H20" s="91" t="s">
        <v>227</v>
      </c>
      <c r="K20" s="58"/>
    </row>
    <row r="21" spans="1:11" ht="184.8" x14ac:dyDescent="0.3">
      <c r="A21" s="59" t="s">
        <v>33</v>
      </c>
      <c r="B21" s="80">
        <v>14</v>
      </c>
      <c r="C21" s="82" t="s">
        <v>48</v>
      </c>
      <c r="D21" s="52" t="str">
        <f t="shared" si="0"/>
        <v>Teacă ghid scurt</v>
      </c>
      <c r="H21" s="91" t="s">
        <v>228</v>
      </c>
      <c r="K21" s="58"/>
    </row>
    <row r="22" spans="1:11" ht="277.2" x14ac:dyDescent="0.3">
      <c r="A22" s="59" t="s">
        <v>33</v>
      </c>
      <c r="B22" s="80">
        <v>15</v>
      </c>
      <c r="C22" s="82" t="s">
        <v>49</v>
      </c>
      <c r="D22" s="52" t="str">
        <f t="shared" si="0"/>
        <v>Microcatetere</v>
      </c>
      <c r="H22" s="91" t="s">
        <v>229</v>
      </c>
      <c r="K22" s="58"/>
    </row>
    <row r="23" spans="1:11" ht="224.4" x14ac:dyDescent="0.3">
      <c r="A23" s="59" t="s">
        <v>33</v>
      </c>
      <c r="B23" s="80">
        <v>16</v>
      </c>
      <c r="C23" s="82" t="s">
        <v>50</v>
      </c>
      <c r="D23" s="52" t="str">
        <f t="shared" si="0"/>
        <v>Microcateter reinforsat</v>
      </c>
      <c r="H23" s="91" t="s">
        <v>230</v>
      </c>
      <c r="K23" s="58"/>
    </row>
    <row r="24" spans="1:11" ht="250.8" x14ac:dyDescent="0.3">
      <c r="A24" s="59" t="s">
        <v>33</v>
      </c>
      <c r="B24" s="80">
        <v>17</v>
      </c>
      <c r="C24" s="82" t="s">
        <v>51</v>
      </c>
      <c r="D24" s="52" t="str">
        <f t="shared" si="0"/>
        <v xml:space="preserve">Microcateter livrare spirale (coils) </v>
      </c>
      <c r="H24" s="91" t="s">
        <v>231</v>
      </c>
      <c r="K24" s="58"/>
    </row>
    <row r="25" spans="1:11" ht="211.2" x14ac:dyDescent="0.3">
      <c r="A25" s="59" t="s">
        <v>33</v>
      </c>
      <c r="B25" s="80">
        <v>18</v>
      </c>
      <c r="C25" s="82" t="s">
        <v>52</v>
      </c>
      <c r="D25" s="52" t="str">
        <f t="shared" si="0"/>
        <v>Arc ghid de diagnostic lung</v>
      </c>
      <c r="H25" s="91" t="s">
        <v>232</v>
      </c>
      <c r="K25" s="58"/>
    </row>
    <row r="26" spans="1:11" ht="224.4" x14ac:dyDescent="0.3">
      <c r="A26" s="59" t="s">
        <v>33</v>
      </c>
      <c r="B26" s="80">
        <v>19</v>
      </c>
      <c r="C26" s="82" t="s">
        <v>53</v>
      </c>
      <c r="D26" s="52" t="str">
        <f t="shared" si="0"/>
        <v>Arc ghid de diagnostic stiff</v>
      </c>
      <c r="H26" s="91" t="s">
        <v>233</v>
      </c>
      <c r="K26" s="58"/>
    </row>
    <row r="27" spans="1:11" ht="198" x14ac:dyDescent="0.3">
      <c r="A27" s="59" t="s">
        <v>33</v>
      </c>
      <c r="B27" s="80">
        <v>20</v>
      </c>
      <c r="C27" s="82" t="s">
        <v>54</v>
      </c>
      <c r="D27" s="52" t="str">
        <f t="shared" si="0"/>
        <v>Arc ghid hidrofilic pentru proceduri periferice</v>
      </c>
      <c r="H27" s="91" t="s">
        <v>234</v>
      </c>
      <c r="K27" s="58"/>
    </row>
    <row r="28" spans="1:11" ht="237.6" x14ac:dyDescent="0.3">
      <c r="A28" s="59" t="s">
        <v>33</v>
      </c>
      <c r="B28" s="80">
        <v>21</v>
      </c>
      <c r="C28" s="82" t="s">
        <v>55</v>
      </c>
      <c r="D28" s="52" t="str">
        <f t="shared" si="0"/>
        <v>Ghid 0.014” cu acoperire hidrofila si insert de platina pt vizibilitate.</v>
      </c>
      <c r="H28" s="91" t="s">
        <v>235</v>
      </c>
      <c r="K28" s="58"/>
    </row>
    <row r="29" spans="1:11" ht="330" x14ac:dyDescent="0.3">
      <c r="A29" s="59" t="s">
        <v>33</v>
      </c>
      <c r="B29" s="80">
        <v>22</v>
      </c>
      <c r="C29" s="82" t="s">
        <v>56</v>
      </c>
      <c r="D29" s="52" t="str">
        <f t="shared" si="0"/>
        <v xml:space="preserve">Balon pentru pre și postdilatare periferică </v>
      </c>
      <c r="H29" s="91" t="s">
        <v>236</v>
      </c>
      <c r="K29" s="58"/>
    </row>
    <row r="30" spans="1:11" ht="264" x14ac:dyDescent="0.3">
      <c r="A30" s="59" t="s">
        <v>33</v>
      </c>
      <c r="B30" s="80">
        <v>23</v>
      </c>
      <c r="C30" s="82" t="s">
        <v>57</v>
      </c>
      <c r="D30" s="52" t="str">
        <f t="shared" si="0"/>
        <v>Cateter periferic cu balon conic</v>
      </c>
      <c r="H30" s="91" t="s">
        <v>237</v>
      </c>
      <c r="K30" s="58"/>
    </row>
    <row r="31" spans="1:11" ht="343.2" x14ac:dyDescent="0.3">
      <c r="A31" s="59" t="s">
        <v>33</v>
      </c>
      <c r="B31" s="80">
        <v>24</v>
      </c>
      <c r="C31" s="82" t="s">
        <v>58</v>
      </c>
      <c r="D31" s="52" t="str">
        <f t="shared" si="0"/>
        <v xml:space="preserve">Cateter periferic  cu balon utilizat în CTO </v>
      </c>
      <c r="H31" s="91" t="s">
        <v>238</v>
      </c>
      <c r="K31" s="58"/>
    </row>
    <row r="32" spans="1:11" ht="290.39999999999998" x14ac:dyDescent="0.3">
      <c r="A32" s="59" t="s">
        <v>33</v>
      </c>
      <c r="B32" s="80">
        <v>25</v>
      </c>
      <c r="C32" s="82" t="s">
        <v>59</v>
      </c>
      <c r="D32" s="52" t="str">
        <f t="shared" si="0"/>
        <v xml:space="preserve">Balon angioplastie periferica pentru tratamentul leziunilor obstructive cu lungimi extreme si manevrabilitate contralaterala </v>
      </c>
      <c r="H32" s="91" t="s">
        <v>239</v>
      </c>
      <c r="K32" s="58"/>
    </row>
    <row r="33" spans="1:11" ht="277.2" x14ac:dyDescent="0.3">
      <c r="A33" s="59" t="s">
        <v>33</v>
      </c>
      <c r="B33" s="80">
        <v>26</v>
      </c>
      <c r="C33" s="82" t="s">
        <v>60</v>
      </c>
      <c r="D33" s="52" t="str">
        <f t="shared" si="0"/>
        <v>Balon angioplastie periferica pentru tratamentul leziunilor extinse</v>
      </c>
      <c r="H33" s="91" t="s">
        <v>240</v>
      </c>
      <c r="K33" s="58"/>
    </row>
    <row r="34" spans="1:11" ht="184.8" x14ac:dyDescent="0.3">
      <c r="A34" s="59" t="s">
        <v>33</v>
      </c>
      <c r="B34" s="80">
        <v>27</v>
      </c>
      <c r="C34" s="82" t="s">
        <v>61</v>
      </c>
      <c r="D34" s="52" t="str">
        <f t="shared" si="0"/>
        <v>Balon pentru artere renale</v>
      </c>
      <c r="H34" s="91" t="s">
        <v>241</v>
      </c>
      <c r="K34" s="58"/>
    </row>
    <row r="35" spans="1:11" ht="211.2" x14ac:dyDescent="0.3">
      <c r="A35" s="59" t="s">
        <v>33</v>
      </c>
      <c r="B35" s="80">
        <v>28</v>
      </c>
      <c r="C35" s="82" t="s">
        <v>62</v>
      </c>
      <c r="D35" s="52" t="str">
        <f t="shared" si="0"/>
        <v>Cateter cu Balon pentru atrioseptostomie</v>
      </c>
      <c r="H35" s="91" t="s">
        <v>242</v>
      </c>
      <c r="K35" s="58"/>
    </row>
    <row r="36" spans="1:11" ht="237.6" x14ac:dyDescent="0.3">
      <c r="A36" s="59" t="s">
        <v>33</v>
      </c>
      <c r="B36" s="80">
        <v>29</v>
      </c>
      <c r="C36" s="82" t="s">
        <v>63</v>
      </c>
      <c r="D36" s="52" t="str">
        <f t="shared" si="0"/>
        <v>Cateter Balon pentru valvuloplastie pulmonara si aortica</v>
      </c>
      <c r="H36" s="91" t="s">
        <v>243</v>
      </c>
      <c r="K36" s="58"/>
    </row>
    <row r="37" spans="1:11" ht="409.2" x14ac:dyDescent="0.3">
      <c r="A37" s="59" t="s">
        <v>33</v>
      </c>
      <c r="B37" s="80">
        <v>30</v>
      </c>
      <c r="C37" s="82" t="s">
        <v>64</v>
      </c>
      <c r="D37" s="52" t="str">
        <f t="shared" si="0"/>
        <v xml:space="preserve">Stent expandabil pe balon </v>
      </c>
      <c r="H37" s="91" t="s">
        <v>244</v>
      </c>
      <c r="K37" s="58"/>
    </row>
    <row r="38" spans="1:11" ht="330" x14ac:dyDescent="0.3">
      <c r="A38" s="59" t="s">
        <v>33</v>
      </c>
      <c r="B38" s="80">
        <v>31</v>
      </c>
      <c r="C38" s="82" t="s">
        <v>65</v>
      </c>
      <c r="D38" s="52" t="str">
        <f t="shared" si="0"/>
        <v xml:space="preserve">Stent periferic  autoexpandabil cu profil de 5 Fr </v>
      </c>
      <c r="H38" s="91" t="s">
        <v>245</v>
      </c>
      <c r="K38" s="58"/>
    </row>
    <row r="39" spans="1:11" ht="369.6" x14ac:dyDescent="0.3">
      <c r="A39" s="59" t="s">
        <v>33</v>
      </c>
      <c r="B39" s="80">
        <v>32</v>
      </c>
      <c r="C39" s="82" t="s">
        <v>66</v>
      </c>
      <c r="D39" s="52" t="str">
        <f t="shared" si="0"/>
        <v>Stent periferic cu  flexibilitate crescută</v>
      </c>
      <c r="H39" s="91" t="s">
        <v>246</v>
      </c>
      <c r="K39" s="58"/>
    </row>
    <row r="40" spans="1:11" ht="409.6" x14ac:dyDescent="0.3">
      <c r="A40" s="59" t="s">
        <v>33</v>
      </c>
      <c r="B40" s="80">
        <v>33</v>
      </c>
      <c r="C40" s="82" t="s">
        <v>67</v>
      </c>
      <c r="D40" s="52" t="str">
        <f t="shared" si="0"/>
        <v xml:space="preserve">Stent autoexpandabil pentru arterele iliace </v>
      </c>
      <c r="H40" s="91" t="s">
        <v>247</v>
      </c>
      <c r="K40" s="58"/>
    </row>
    <row r="41" spans="1:11" ht="264" x14ac:dyDescent="0.3">
      <c r="A41" s="59" t="s">
        <v>33</v>
      </c>
      <c r="B41" s="80">
        <v>34</v>
      </c>
      <c r="C41" s="82" t="s">
        <v>68</v>
      </c>
      <c r="D41" s="52" t="str">
        <f t="shared" si="0"/>
        <v xml:space="preserve">Stent pentru artere carotide 
</v>
      </c>
      <c r="H41" s="91" t="s">
        <v>248</v>
      </c>
      <c r="K41" s="58"/>
    </row>
    <row r="42" spans="1:11" ht="198" x14ac:dyDescent="0.3">
      <c r="A42" s="59" t="s">
        <v>33</v>
      </c>
      <c r="B42" s="80">
        <v>35</v>
      </c>
      <c r="C42" s="82" t="s">
        <v>69</v>
      </c>
      <c r="D42" s="52" t="str">
        <f t="shared" si="0"/>
        <v>Stent expandabil cu balon</v>
      </c>
      <c r="H42" s="91" t="s">
        <v>249</v>
      </c>
      <c r="K42" s="58"/>
    </row>
    <row r="43" spans="1:11" ht="290.39999999999998" x14ac:dyDescent="0.3">
      <c r="A43" s="59" t="s">
        <v>33</v>
      </c>
      <c r="B43" s="80">
        <v>36</v>
      </c>
      <c r="C43" s="82" t="s">
        <v>70</v>
      </c>
      <c r="D43" s="52" t="str">
        <f t="shared" si="0"/>
        <v xml:space="preserve">Stent pentru artere renale 
</v>
      </c>
      <c r="H43" s="91" t="s">
        <v>250</v>
      </c>
      <c r="K43" s="58"/>
    </row>
    <row r="44" spans="1:11" ht="118.8" x14ac:dyDescent="0.3">
      <c r="A44" s="59" t="s">
        <v>33</v>
      </c>
      <c r="B44" s="80">
        <v>37</v>
      </c>
      <c r="C44" s="82" t="s">
        <v>71</v>
      </c>
      <c r="D44" s="52" t="str">
        <f t="shared" si="0"/>
        <v xml:space="preserve">Sistem de inchidere percutana a orificiului de punctie </v>
      </c>
      <c r="H44" s="92" t="s">
        <v>251</v>
      </c>
      <c r="K44" s="58"/>
    </row>
    <row r="45" spans="1:11" ht="118.8" x14ac:dyDescent="0.3">
      <c r="A45" s="59" t="s">
        <v>33</v>
      </c>
      <c r="B45" s="80">
        <v>38</v>
      </c>
      <c r="C45" s="82" t="s">
        <v>72</v>
      </c>
      <c r="D45" s="52" t="str">
        <f t="shared" si="0"/>
        <v>Filtru vena cava convertibil</v>
      </c>
      <c r="H45" s="91" t="s">
        <v>252</v>
      </c>
      <c r="K45" s="58"/>
    </row>
    <row r="46" spans="1:11" ht="39.6" x14ac:dyDescent="0.3">
      <c r="A46" s="59" t="s">
        <v>33</v>
      </c>
      <c r="B46" s="80">
        <v>39</v>
      </c>
      <c r="C46" s="82" t="s">
        <v>73</v>
      </c>
      <c r="D46" s="52" t="str">
        <f t="shared" si="0"/>
        <v>Dispozitiv de control a ghidului</v>
      </c>
      <c r="H46" s="91" t="s">
        <v>253</v>
      </c>
      <c r="K46" s="58"/>
    </row>
    <row r="47" spans="1:11" ht="79.2" x14ac:dyDescent="0.3">
      <c r="A47" s="59" t="s">
        <v>33</v>
      </c>
      <c r="B47" s="80">
        <v>40</v>
      </c>
      <c r="C47" s="82" t="s">
        <v>74</v>
      </c>
      <c r="D47" s="52" t="str">
        <f t="shared" si="0"/>
        <v xml:space="preserve">Cateter hidrofilic </v>
      </c>
      <c r="H47" s="91" t="s">
        <v>254</v>
      </c>
      <c r="K47" s="58"/>
    </row>
    <row r="48" spans="1:11" ht="52.8" x14ac:dyDescent="0.3">
      <c r="A48" s="59" t="s">
        <v>33</v>
      </c>
      <c r="B48" s="80">
        <v>41</v>
      </c>
      <c r="C48" s="82" t="s">
        <v>75</v>
      </c>
      <c r="D48" s="52" t="str">
        <f t="shared" si="0"/>
        <v xml:space="preserve">Conector Y mono </v>
      </c>
      <c r="H48" s="91" t="s">
        <v>255</v>
      </c>
      <c r="K48" s="58"/>
    </row>
    <row r="49" spans="1:11" ht="66" x14ac:dyDescent="0.3">
      <c r="A49" s="59" t="s">
        <v>33</v>
      </c>
      <c r="B49" s="80">
        <v>42</v>
      </c>
      <c r="C49" s="82" t="s">
        <v>76</v>
      </c>
      <c r="D49" s="52" t="str">
        <f t="shared" si="0"/>
        <v xml:space="preserve">Conector Yduo- </v>
      </c>
      <c r="H49" s="91" t="s">
        <v>256</v>
      </c>
      <c r="K49" s="58"/>
    </row>
    <row r="50" spans="1:11" ht="39.6" x14ac:dyDescent="0.3">
      <c r="A50" s="59" t="s">
        <v>33</v>
      </c>
      <c r="B50" s="80">
        <v>43</v>
      </c>
      <c r="C50" s="82" t="s">
        <v>77</v>
      </c>
      <c r="D50" s="52" t="str">
        <f t="shared" si="0"/>
        <v xml:space="preserve">Adaptor pentru kissing biballoon </v>
      </c>
      <c r="H50" s="91" t="s">
        <v>257</v>
      </c>
      <c r="K50" s="58"/>
    </row>
    <row r="51" spans="1:11" ht="92.4" x14ac:dyDescent="0.3">
      <c r="A51" s="59" t="s">
        <v>33</v>
      </c>
      <c r="B51" s="80">
        <v>44</v>
      </c>
      <c r="C51" s="82" t="s">
        <v>78</v>
      </c>
      <c r="D51" s="52" t="str">
        <f t="shared" si="0"/>
        <v xml:space="preserve">Conector injectare sub presiune scurt </v>
      </c>
      <c r="H51" s="91" t="s">
        <v>258</v>
      </c>
      <c r="K51" s="58"/>
    </row>
    <row r="52" spans="1:11" ht="79.2" x14ac:dyDescent="0.3">
      <c r="A52" s="59" t="s">
        <v>33</v>
      </c>
      <c r="B52" s="80">
        <v>45</v>
      </c>
      <c r="C52" s="82" t="s">
        <v>79</v>
      </c>
      <c r="D52" s="52" t="str">
        <f t="shared" si="0"/>
        <v>Set linie de monitorizare</v>
      </c>
      <c r="H52" s="91" t="s">
        <v>259</v>
      </c>
      <c r="K52" s="58"/>
    </row>
    <row r="53" spans="1:11" ht="118.8" x14ac:dyDescent="0.3">
      <c r="A53" s="59" t="s">
        <v>33</v>
      </c>
      <c r="B53" s="80">
        <v>46</v>
      </c>
      <c r="C53" s="82" t="s">
        <v>80</v>
      </c>
      <c r="D53" s="52" t="str">
        <f t="shared" si="0"/>
        <v xml:space="preserve">Spirale (coiluri periferice) </v>
      </c>
      <c r="H53" s="91" t="s">
        <v>260</v>
      </c>
      <c r="K53" s="58"/>
    </row>
    <row r="54" spans="1:11" ht="92.4" x14ac:dyDescent="0.3">
      <c r="A54" s="59" t="s">
        <v>33</v>
      </c>
      <c r="B54" s="80">
        <v>47</v>
      </c>
      <c r="C54" s="82" t="s">
        <v>81</v>
      </c>
      <c r="D54" s="52" t="str">
        <f t="shared" si="0"/>
        <v>Cateter ghid cu balon</v>
      </c>
      <c r="H54" s="91" t="s">
        <v>261</v>
      </c>
      <c r="K54" s="58"/>
    </row>
    <row r="55" spans="1:11" ht="224.4" x14ac:dyDescent="0.3">
      <c r="A55" s="59" t="s">
        <v>33</v>
      </c>
      <c r="B55" s="80">
        <v>48</v>
      </c>
      <c r="C55" s="82" t="s">
        <v>82</v>
      </c>
      <c r="D55" s="52" t="str">
        <f t="shared" si="0"/>
        <v>Microcateter 0.017''</v>
      </c>
      <c r="H55" s="91" t="s">
        <v>262</v>
      </c>
      <c r="K55" s="58"/>
    </row>
    <row r="56" spans="1:11" ht="171.6" x14ac:dyDescent="0.3">
      <c r="A56" s="59" t="s">
        <v>33</v>
      </c>
      <c r="B56" s="80">
        <v>49</v>
      </c>
      <c r="C56" s="82" t="s">
        <v>83</v>
      </c>
      <c r="D56" s="52" t="str">
        <f t="shared" si="0"/>
        <v>Balon Supercompliant</v>
      </c>
      <c r="H56" s="91" t="s">
        <v>263</v>
      </c>
      <c r="K56" s="58"/>
    </row>
    <row r="57" spans="1:11" ht="184.8" x14ac:dyDescent="0.3">
      <c r="A57" s="59" t="s">
        <v>33</v>
      </c>
      <c r="B57" s="80">
        <v>50</v>
      </c>
      <c r="C57" s="82" t="s">
        <v>84</v>
      </c>
      <c r="D57" s="52" t="str">
        <f t="shared" si="0"/>
        <v xml:space="preserve">Cateter cu balon flotant tip Shwan-Ganz </v>
      </c>
      <c r="H57" s="91" t="s">
        <v>264</v>
      </c>
      <c r="K57" s="58"/>
    </row>
    <row r="58" spans="1:11" ht="145.19999999999999" x14ac:dyDescent="0.3">
      <c r="A58" s="59" t="s">
        <v>33</v>
      </c>
      <c r="B58" s="80">
        <v>51</v>
      </c>
      <c r="C58" s="82" t="s">
        <v>85</v>
      </c>
      <c r="D58" s="52" t="str">
        <f t="shared" si="0"/>
        <v>Stent autoexpandabil periferic  BTK</v>
      </c>
      <c r="H58" s="91" t="s">
        <v>265</v>
      </c>
      <c r="K58" s="58"/>
    </row>
    <row r="59" spans="1:11" ht="79.2" x14ac:dyDescent="0.3">
      <c r="A59" s="59" t="s">
        <v>33</v>
      </c>
      <c r="B59" s="80">
        <v>52</v>
      </c>
      <c r="C59" s="82" t="s">
        <v>86</v>
      </c>
      <c r="D59" s="52" t="str">
        <f t="shared" si="0"/>
        <v>Set inflator cu manometru  tip B</v>
      </c>
      <c r="H59" s="91" t="s">
        <v>266</v>
      </c>
      <c r="K59" s="58"/>
    </row>
    <row r="60" spans="1:11" ht="158.4" x14ac:dyDescent="0.3">
      <c r="A60" s="59" t="s">
        <v>33</v>
      </c>
      <c r="B60" s="80">
        <v>53</v>
      </c>
      <c r="C60" s="82" t="s">
        <v>87</v>
      </c>
      <c r="D60" s="52" t="str">
        <f t="shared" si="0"/>
        <v>Cateter pentru trombaspirație</v>
      </c>
      <c r="H60" s="91" t="s">
        <v>267</v>
      </c>
      <c r="K60" s="58"/>
    </row>
    <row r="61" spans="1:11" ht="409.6" x14ac:dyDescent="0.3">
      <c r="A61" s="59" t="s">
        <v>33</v>
      </c>
      <c r="B61" s="80">
        <v>54</v>
      </c>
      <c r="C61" s="82" t="s">
        <v>88</v>
      </c>
      <c r="D61" s="52" t="str">
        <f t="shared" si="0"/>
        <v>Stentgraft aorta abdominala</v>
      </c>
      <c r="H61" s="91" t="s">
        <v>268</v>
      </c>
      <c r="K61" s="58"/>
    </row>
    <row r="62" spans="1:11" ht="39.6" x14ac:dyDescent="0.3">
      <c r="A62" s="59" t="s">
        <v>33</v>
      </c>
      <c r="B62" s="80">
        <v>55</v>
      </c>
      <c r="C62" s="82" t="s">
        <v>89</v>
      </c>
      <c r="D62" s="52" t="str">
        <f t="shared" si="0"/>
        <v>Ghiduri superstiff pentru protezare endovasculara</v>
      </c>
      <c r="H62" s="93" t="s">
        <v>269</v>
      </c>
      <c r="K62" s="58"/>
    </row>
    <row r="63" spans="1:11" ht="330" x14ac:dyDescent="0.3">
      <c r="A63" s="59" t="s">
        <v>33</v>
      </c>
      <c r="B63" s="80">
        <v>56</v>
      </c>
      <c r="C63" s="82" t="s">
        <v>90</v>
      </c>
      <c r="D63" s="52" t="str">
        <f t="shared" si="0"/>
        <v>Set introductor pentru punctie arteriala radiala cu pereti subtiri</v>
      </c>
      <c r="H63" s="91" t="s">
        <v>270</v>
      </c>
      <c r="K63" s="58"/>
    </row>
    <row r="64" spans="1:11" ht="237.6" x14ac:dyDescent="0.3">
      <c r="A64" s="59" t="s">
        <v>33</v>
      </c>
      <c r="B64" s="80">
        <v>57</v>
      </c>
      <c r="C64" s="82" t="s">
        <v>91</v>
      </c>
      <c r="D64" s="52" t="str">
        <f t="shared" si="0"/>
        <v>Cateter de suport periferic 0.014”</v>
      </c>
      <c r="H64" s="91" t="s">
        <v>271</v>
      </c>
      <c r="K64" s="58"/>
    </row>
    <row r="65" spans="1:11" ht="237.6" x14ac:dyDescent="0.3">
      <c r="A65" s="59" t="s">
        <v>33</v>
      </c>
      <c r="B65" s="80">
        <v>58</v>
      </c>
      <c r="C65" s="82" t="s">
        <v>92</v>
      </c>
      <c r="D65" s="52" t="str">
        <f t="shared" si="0"/>
        <v>Cateter de infuzie cu valva</v>
      </c>
      <c r="H65" s="91" t="s">
        <v>272</v>
      </c>
      <c r="K65" s="58"/>
    </row>
    <row r="66" spans="1:11" ht="396" x14ac:dyDescent="0.3">
      <c r="A66" s="59" t="s">
        <v>33</v>
      </c>
      <c r="B66" s="80">
        <v>59</v>
      </c>
      <c r="C66" s="82" t="s">
        <v>93</v>
      </c>
      <c r="D66" s="52" t="str">
        <f t="shared" si="0"/>
        <v>Microcatetere periferice</v>
      </c>
      <c r="H66" s="91" t="s">
        <v>273</v>
      </c>
      <c r="K66" s="58"/>
    </row>
    <row r="67" spans="1:11" ht="198" x14ac:dyDescent="0.3">
      <c r="A67" s="59" t="s">
        <v>33</v>
      </c>
      <c r="B67" s="80">
        <v>60</v>
      </c>
      <c r="C67" s="82" t="s">
        <v>94</v>
      </c>
      <c r="D67" s="52" t="str">
        <f t="shared" si="0"/>
        <v>Ghid cu varf moale acoperit cu polimer</v>
      </c>
      <c r="H67" s="91" t="s">
        <v>274</v>
      </c>
      <c r="K67" s="58"/>
    </row>
    <row r="68" spans="1:11" ht="184.8" x14ac:dyDescent="0.3">
      <c r="A68" s="59" t="s">
        <v>33</v>
      </c>
      <c r="B68" s="80">
        <v>61</v>
      </c>
      <c r="C68" s="82" t="s">
        <v>95</v>
      </c>
      <c r="D68" s="52" t="str">
        <f t="shared" si="0"/>
        <v xml:space="preserve">Ghid utilizat pentru CTO </v>
      </c>
      <c r="H68" s="94" t="s">
        <v>275</v>
      </c>
      <c r="K68" s="58"/>
    </row>
    <row r="69" spans="1:11" ht="343.2" x14ac:dyDescent="0.3">
      <c r="A69" s="59" t="s">
        <v>33</v>
      </c>
      <c r="B69" s="80">
        <v>62</v>
      </c>
      <c r="C69" s="82" t="s">
        <v>96</v>
      </c>
      <c r="D69" s="52" t="str">
        <f t="shared" si="0"/>
        <v xml:space="preserve">Balon semicompliant coronarian </v>
      </c>
      <c r="H69" s="91" t="s">
        <v>276</v>
      </c>
      <c r="K69" s="58"/>
    </row>
    <row r="70" spans="1:11" ht="316.8" x14ac:dyDescent="0.3">
      <c r="A70" s="59" t="s">
        <v>33</v>
      </c>
      <c r="B70" s="80">
        <v>63</v>
      </c>
      <c r="C70" s="82" t="s">
        <v>97</v>
      </c>
      <c r="D70" s="52" t="str">
        <f t="shared" si="0"/>
        <v>Filtru distal pentru protectie embolica</v>
      </c>
      <c r="H70" s="91" t="s">
        <v>277</v>
      </c>
      <c r="K70" s="58"/>
    </row>
    <row r="71" spans="1:11" ht="132" x14ac:dyDescent="0.3">
      <c r="A71" s="59" t="s">
        <v>33</v>
      </c>
      <c r="B71" s="80">
        <v>64</v>
      </c>
      <c r="C71" s="82" t="s">
        <v>98</v>
      </c>
      <c r="D71" s="52" t="str">
        <f t="shared" si="0"/>
        <v>Microcateter cu virf detasabil 1.5,3,5 cm compatibil DMSO</v>
      </c>
      <c r="H71" s="91" t="s">
        <v>278</v>
      </c>
      <c r="K71" s="58"/>
    </row>
    <row r="72" spans="1:11" ht="105.6" x14ac:dyDescent="0.3">
      <c r="A72" s="59" t="s">
        <v>33</v>
      </c>
      <c r="B72" s="80">
        <v>65</v>
      </c>
      <c r="C72" s="82" t="s">
        <v>99</v>
      </c>
      <c r="D72" s="52" t="str">
        <f t="shared" si="0"/>
        <v xml:space="preserve">Spirale platina cu detasare mecanica pentru embolizarea endovasculara a anevrismelor (Coils) </v>
      </c>
      <c r="H72" s="91" t="s">
        <v>279</v>
      </c>
      <c r="K72" s="58"/>
    </row>
    <row r="73" spans="1:11" ht="118.8" x14ac:dyDescent="0.3">
      <c r="A73" s="59" t="s">
        <v>33</v>
      </c>
      <c r="B73" s="80">
        <v>66</v>
      </c>
      <c r="C73" s="82" t="s">
        <v>99</v>
      </c>
      <c r="D73" s="52" t="str">
        <f t="shared" si="0"/>
        <v xml:space="preserve">Spirale platina cu detasare mecanica pentru embolizarea endovasculara a anevrismelor (Coils) </v>
      </c>
      <c r="H73" s="91" t="s">
        <v>280</v>
      </c>
      <c r="K73" s="58"/>
    </row>
    <row r="74" spans="1:11" ht="198" x14ac:dyDescent="0.3">
      <c r="A74" s="59" t="s">
        <v>33</v>
      </c>
      <c r="B74" s="80">
        <v>67</v>
      </c>
      <c r="C74" s="82" t="s">
        <v>100</v>
      </c>
      <c r="D74" s="52" t="str">
        <f t="shared" si="0"/>
        <v xml:space="preserve">Cateter-ghid intracranian </v>
      </c>
      <c r="H74" s="91" t="s">
        <v>281</v>
      </c>
      <c r="K74" s="58"/>
    </row>
    <row r="75" spans="1:11" ht="171.6" x14ac:dyDescent="0.3">
      <c r="A75" s="59" t="s">
        <v>33</v>
      </c>
      <c r="B75" s="80">
        <v>68</v>
      </c>
      <c r="C75" s="82" t="s">
        <v>101</v>
      </c>
      <c r="D75" s="52" t="str">
        <f t="shared" si="0"/>
        <v>Cateter ghid lung pentru access neurovascular</v>
      </c>
      <c r="H75" s="91" t="s">
        <v>282</v>
      </c>
      <c r="K75" s="58"/>
    </row>
    <row r="76" spans="1:11" ht="264" x14ac:dyDescent="0.3">
      <c r="A76" s="59" t="s">
        <v>33</v>
      </c>
      <c r="B76" s="80">
        <v>69</v>
      </c>
      <c r="C76" s="82" t="s">
        <v>102</v>
      </c>
      <c r="D76" s="52" t="str">
        <f t="shared" ref="D76:D139" si="1">C76</f>
        <v xml:space="preserve">Stent pentru artere carotide double layer
</v>
      </c>
      <c r="H76" s="91" t="s">
        <v>283</v>
      </c>
      <c r="K76" s="58"/>
    </row>
    <row r="77" spans="1:11" ht="303.60000000000002" x14ac:dyDescent="0.3">
      <c r="A77" s="59" t="s">
        <v>33</v>
      </c>
      <c r="B77" s="80">
        <v>70</v>
      </c>
      <c r="C77" s="82" t="s">
        <v>103</v>
      </c>
      <c r="D77" s="52" t="str">
        <f t="shared" si="1"/>
        <v xml:space="preserve">Stent pentru artere carotide cu celule deschise
</v>
      </c>
      <c r="H77" s="91" t="s">
        <v>284</v>
      </c>
      <c r="K77" s="58"/>
    </row>
    <row r="78" spans="1:11" ht="184.8" x14ac:dyDescent="0.3">
      <c r="A78" s="59" t="s">
        <v>33</v>
      </c>
      <c r="B78" s="80">
        <v>71</v>
      </c>
      <c r="C78" s="82" t="s">
        <v>104</v>
      </c>
      <c r="D78" s="52" t="str">
        <f t="shared" si="1"/>
        <v xml:space="preserve">Stent pentru artere carotide cu celule inchise
</v>
      </c>
      <c r="H78" s="91" t="s">
        <v>285</v>
      </c>
      <c r="K78" s="58"/>
    </row>
    <row r="79" spans="1:11" ht="211.2" x14ac:dyDescent="0.3">
      <c r="A79" s="59" t="s">
        <v>33</v>
      </c>
      <c r="B79" s="80">
        <v>72</v>
      </c>
      <c r="C79" s="82" t="s">
        <v>105</v>
      </c>
      <c r="D79" s="52" t="str">
        <f t="shared" si="1"/>
        <v xml:space="preserve">Stent pentru artere carotide covered
</v>
      </c>
      <c r="H79" s="91" t="s">
        <v>286</v>
      </c>
      <c r="K79" s="58"/>
    </row>
    <row r="80" spans="1:11" ht="184.8" x14ac:dyDescent="0.3">
      <c r="A80" s="59" t="s">
        <v>33</v>
      </c>
      <c r="B80" s="80">
        <v>73</v>
      </c>
      <c r="C80" s="82" t="s">
        <v>106</v>
      </c>
      <c r="D80" s="52" t="str">
        <f t="shared" si="1"/>
        <v xml:space="preserve">Balon pentru pre si postdilatare </v>
      </c>
      <c r="H80" s="91" t="s">
        <v>287</v>
      </c>
      <c r="K80" s="58"/>
    </row>
    <row r="81" spans="1:11" ht="211.2" x14ac:dyDescent="0.3">
      <c r="A81" s="59" t="s">
        <v>33</v>
      </c>
      <c r="B81" s="80">
        <v>74</v>
      </c>
      <c r="C81" s="82" t="s">
        <v>107</v>
      </c>
      <c r="D81" s="52" t="str">
        <f t="shared" si="1"/>
        <v>Balon non-compliant de dimensiuni mari</v>
      </c>
      <c r="H81" s="91" t="s">
        <v>288</v>
      </c>
      <c r="K81" s="58"/>
    </row>
    <row r="82" spans="1:11" ht="237.6" x14ac:dyDescent="0.3">
      <c r="A82" s="59" t="s">
        <v>33</v>
      </c>
      <c r="B82" s="80">
        <v>75</v>
      </c>
      <c r="C82" s="82" t="s">
        <v>108</v>
      </c>
      <c r="D82" s="52" t="str">
        <f t="shared" si="1"/>
        <v>Stent coronarian farmacologic activ</v>
      </c>
      <c r="H82" s="91" t="s">
        <v>289</v>
      </c>
      <c r="K82" s="58"/>
    </row>
    <row r="83" spans="1:11" ht="277.2" x14ac:dyDescent="0.3">
      <c r="A83" s="59" t="s">
        <v>33</v>
      </c>
      <c r="B83" s="80">
        <v>76</v>
      </c>
      <c r="C83" s="82" t="s">
        <v>109</v>
      </c>
      <c r="D83" s="52" t="str">
        <f t="shared" si="1"/>
        <v>Microghid 0.014”  cu acoperire hidrofila si insert de platina</v>
      </c>
      <c r="H83" s="91" t="s">
        <v>290</v>
      </c>
      <c r="K83" s="58"/>
    </row>
    <row r="84" spans="1:11" ht="184.8" x14ac:dyDescent="0.3">
      <c r="A84" s="59" t="s">
        <v>33</v>
      </c>
      <c r="B84" s="80">
        <v>77</v>
      </c>
      <c r="C84" s="82" t="s">
        <v>110</v>
      </c>
      <c r="D84" s="52" t="str">
        <f t="shared" si="1"/>
        <v>Microghid 0.014” din otel inoxidabil</v>
      </c>
      <c r="H84" s="91" t="s">
        <v>291</v>
      </c>
      <c r="K84" s="58"/>
    </row>
    <row r="85" spans="1:11" ht="158.4" x14ac:dyDescent="0.3">
      <c r="A85" s="59" t="s">
        <v>33</v>
      </c>
      <c r="B85" s="80">
        <v>78</v>
      </c>
      <c r="C85" s="82" t="s">
        <v>111</v>
      </c>
      <c r="D85" s="52" t="str">
        <f t="shared" si="1"/>
        <v xml:space="preserve">Microghid 0.014” acoperit cu polimer </v>
      </c>
      <c r="H85" s="91" t="s">
        <v>292</v>
      </c>
      <c r="K85" s="58"/>
    </row>
    <row r="86" spans="1:11" ht="382.8" x14ac:dyDescent="0.3">
      <c r="A86" s="59" t="s">
        <v>33</v>
      </c>
      <c r="B86" s="80">
        <v>79</v>
      </c>
      <c r="C86" s="82" t="s">
        <v>112</v>
      </c>
      <c r="D86" s="52" t="str">
        <f t="shared" si="1"/>
        <v>Cateter acces distal pentru aspiratie</v>
      </c>
      <c r="H86" s="91" t="s">
        <v>293</v>
      </c>
      <c r="K86" s="58"/>
    </row>
    <row r="87" spans="1:11" ht="237.6" x14ac:dyDescent="0.3">
      <c r="A87" s="59" t="s">
        <v>33</v>
      </c>
      <c r="B87" s="80">
        <v>80</v>
      </c>
      <c r="C87" s="82" t="s">
        <v>113</v>
      </c>
      <c r="D87" s="52" t="str">
        <f t="shared" si="1"/>
        <v>Cateter acces distal</v>
      </c>
      <c r="H87" s="91" t="s">
        <v>294</v>
      </c>
      <c r="K87" s="58"/>
    </row>
    <row r="88" spans="1:11" ht="145.19999999999999" x14ac:dyDescent="0.3">
      <c r="A88" s="59" t="s">
        <v>33</v>
      </c>
      <c r="B88" s="80">
        <v>81</v>
      </c>
      <c r="C88" s="82" t="s">
        <v>114</v>
      </c>
      <c r="D88" s="52" t="str">
        <f t="shared" si="1"/>
        <v>Microghid 008</v>
      </c>
      <c r="H88" s="91" t="s">
        <v>295</v>
      </c>
      <c r="K88" s="58"/>
    </row>
    <row r="89" spans="1:11" ht="105.6" x14ac:dyDescent="0.3">
      <c r="A89" s="59" t="s">
        <v>33</v>
      </c>
      <c r="B89" s="80">
        <v>82</v>
      </c>
      <c r="C89" s="82" t="s">
        <v>115</v>
      </c>
      <c r="D89" s="52" t="str">
        <f t="shared" si="1"/>
        <v>Pachet lichid cu tantal pentru embolizare cerebrala</v>
      </c>
      <c r="H89" s="95" t="s">
        <v>296</v>
      </c>
      <c r="K89" s="58"/>
    </row>
    <row r="90" spans="1:11" ht="132" x14ac:dyDescent="0.3">
      <c r="A90" s="59" t="s">
        <v>33</v>
      </c>
      <c r="B90" s="80">
        <v>83</v>
      </c>
      <c r="C90" s="82" t="s">
        <v>116</v>
      </c>
      <c r="D90" s="52" t="str">
        <f t="shared" si="1"/>
        <v>Pachet lichid copolimer pentru embolizare cerebrala</v>
      </c>
      <c r="H90" s="95" t="s">
        <v>297</v>
      </c>
      <c r="K90" s="58"/>
    </row>
    <row r="91" spans="1:11" ht="211.2" x14ac:dyDescent="0.3">
      <c r="A91" s="59" t="s">
        <v>33</v>
      </c>
      <c r="B91" s="80">
        <v>84</v>
      </c>
      <c r="C91" s="82" t="s">
        <v>117</v>
      </c>
      <c r="D91" s="52" t="str">
        <f t="shared" si="1"/>
        <v>Microcateter livrare stent deviator flux neurovascular sau dispozitive embolizare</v>
      </c>
      <c r="H91" s="91" t="s">
        <v>298</v>
      </c>
      <c r="K91" s="58"/>
    </row>
    <row r="92" spans="1:11" ht="211.2" x14ac:dyDescent="0.3">
      <c r="A92" s="59" t="s">
        <v>33</v>
      </c>
      <c r="B92" s="80">
        <v>85</v>
      </c>
      <c r="C92" s="82" t="s">
        <v>118</v>
      </c>
      <c r="D92" s="52" t="str">
        <f t="shared" si="1"/>
        <v>Microcateter cerebral</v>
      </c>
      <c r="H92" s="91" t="s">
        <v>299</v>
      </c>
      <c r="K92" s="58"/>
    </row>
    <row r="93" spans="1:11" ht="132" x14ac:dyDescent="0.3">
      <c r="A93" s="59" t="s">
        <v>33</v>
      </c>
      <c r="B93" s="80">
        <v>86</v>
      </c>
      <c r="C93" s="82" t="s">
        <v>119</v>
      </c>
      <c r="D93" s="52" t="str">
        <f t="shared" si="1"/>
        <v>Microcateter cerebral reinforsat</v>
      </c>
      <c r="H93" s="91" t="s">
        <v>300</v>
      </c>
      <c r="K93" s="58"/>
    </row>
    <row r="94" spans="1:11" ht="198" x14ac:dyDescent="0.3">
      <c r="A94" s="59" t="s">
        <v>33</v>
      </c>
      <c r="B94" s="80">
        <v>87</v>
      </c>
      <c r="C94" s="82" t="s">
        <v>120</v>
      </c>
      <c r="D94" s="52" t="str">
        <f t="shared" si="1"/>
        <v>Microcateter cerebral directionat de flux</v>
      </c>
      <c r="H94" s="91" t="s">
        <v>301</v>
      </c>
      <c r="K94" s="58"/>
    </row>
    <row r="95" spans="1:11" ht="198" x14ac:dyDescent="0.3">
      <c r="A95" s="59" t="s">
        <v>33</v>
      </c>
      <c r="B95" s="80">
        <v>88</v>
      </c>
      <c r="C95" s="82" t="s">
        <v>121</v>
      </c>
      <c r="D95" s="52" t="str">
        <f t="shared" si="1"/>
        <v>Teaca dedicata acces radial</v>
      </c>
      <c r="H95" s="91" t="s">
        <v>302</v>
      </c>
      <c r="K95" s="58"/>
    </row>
    <row r="96" spans="1:11" ht="264" x14ac:dyDescent="0.3">
      <c r="A96" s="59" t="s">
        <v>33</v>
      </c>
      <c r="B96" s="80">
        <v>89</v>
      </c>
      <c r="C96" s="82" t="s">
        <v>122</v>
      </c>
      <c r="D96" s="52" t="str">
        <f t="shared" si="1"/>
        <v>Stent tip flow-diverter Co-Cr</v>
      </c>
      <c r="H96" s="95" t="s">
        <v>303</v>
      </c>
      <c r="K96" s="58"/>
    </row>
    <row r="97" spans="1:11" ht="277.2" x14ac:dyDescent="0.3">
      <c r="A97" s="59" t="s">
        <v>33</v>
      </c>
      <c r="B97" s="80">
        <v>90</v>
      </c>
      <c r="C97" s="82" t="s">
        <v>123</v>
      </c>
      <c r="D97" s="52" t="str">
        <f t="shared" si="1"/>
        <v>Stent tip flow-diverter double layer</v>
      </c>
      <c r="H97" s="95" t="s">
        <v>304</v>
      </c>
      <c r="K97" s="58"/>
    </row>
    <row r="98" spans="1:11" ht="198" x14ac:dyDescent="0.3">
      <c r="A98" s="59" t="s">
        <v>33</v>
      </c>
      <c r="B98" s="80">
        <v>91</v>
      </c>
      <c r="C98" s="82" t="s">
        <v>124</v>
      </c>
      <c r="D98" s="52" t="str">
        <f t="shared" si="1"/>
        <v>Dispozitiv reglabil pentru suportul coilingului</v>
      </c>
      <c r="H98" s="95" t="s">
        <v>305</v>
      </c>
      <c r="K98" s="58"/>
    </row>
    <row r="99" spans="1:11" ht="171.6" x14ac:dyDescent="0.3">
      <c r="A99" s="59" t="s">
        <v>33</v>
      </c>
      <c r="B99" s="80">
        <v>92</v>
      </c>
      <c r="C99" s="82" t="s">
        <v>125</v>
      </c>
      <c r="D99" s="52" t="str">
        <f t="shared" si="1"/>
        <v xml:space="preserve">Cateter intracerebral cu balon </v>
      </c>
      <c r="H99" s="91" t="s">
        <v>306</v>
      </c>
      <c r="K99" s="58"/>
    </row>
    <row r="100" spans="1:11" ht="250.8" x14ac:dyDescent="0.3">
      <c r="A100" s="59" t="s">
        <v>33</v>
      </c>
      <c r="B100" s="80">
        <v>93</v>
      </c>
      <c r="C100" s="82" t="s">
        <v>126</v>
      </c>
      <c r="D100" s="52" t="str">
        <f t="shared" si="1"/>
        <v>Cateter intracerebral cu balon super compliant</v>
      </c>
      <c r="H100" s="91" t="s">
        <v>307</v>
      </c>
      <c r="K100" s="58"/>
    </row>
    <row r="101" spans="1:11" ht="303.60000000000002" x14ac:dyDescent="0.3">
      <c r="A101" s="59" t="s">
        <v>33</v>
      </c>
      <c r="B101" s="80">
        <v>94</v>
      </c>
      <c r="C101" s="82" t="s">
        <v>127</v>
      </c>
      <c r="D101" s="52" t="str">
        <f t="shared" si="1"/>
        <v>Stent cerebral auto-expandabil cu celula inchisa</v>
      </c>
      <c r="H101" s="91" t="s">
        <v>308</v>
      </c>
      <c r="K101" s="58"/>
    </row>
    <row r="102" spans="1:11" ht="330" x14ac:dyDescent="0.3">
      <c r="A102" s="59" t="s">
        <v>33</v>
      </c>
      <c r="B102" s="80">
        <v>95</v>
      </c>
      <c r="C102" s="82" t="s">
        <v>128</v>
      </c>
      <c r="D102" s="52" t="str">
        <f t="shared" si="1"/>
        <v>Stent cerebral auto-expandabil cu celule deschise</v>
      </c>
      <c r="H102" s="91" t="s">
        <v>309</v>
      </c>
      <c r="K102" s="58"/>
    </row>
    <row r="103" spans="1:11" ht="250.8" x14ac:dyDescent="0.3">
      <c r="A103" s="59" t="s">
        <v>33</v>
      </c>
      <c r="B103" s="83">
        <v>96</v>
      </c>
      <c r="C103" s="82" t="s">
        <v>129</v>
      </c>
      <c r="D103" s="52" t="str">
        <f t="shared" si="1"/>
        <v xml:space="preserve">Spirale platina cu detasare mecanica </v>
      </c>
      <c r="H103" s="91" t="s">
        <v>310</v>
      </c>
      <c r="K103" s="58"/>
    </row>
    <row r="104" spans="1:11" ht="39.6" x14ac:dyDescent="0.3">
      <c r="A104" s="59" t="s">
        <v>33</v>
      </c>
      <c r="B104" s="83">
        <v>96</v>
      </c>
      <c r="C104" s="82" t="s">
        <v>129</v>
      </c>
      <c r="D104" s="52" t="str">
        <f t="shared" si="1"/>
        <v xml:space="preserve">Spirale platina cu detasare mecanica </v>
      </c>
      <c r="H104" s="93" t="s">
        <v>311</v>
      </c>
      <c r="K104" s="58"/>
    </row>
    <row r="105" spans="1:11" ht="277.2" x14ac:dyDescent="0.3">
      <c r="A105" s="59" t="s">
        <v>33</v>
      </c>
      <c r="B105" s="80">
        <v>97</v>
      </c>
      <c r="C105" s="82" t="s">
        <v>130</v>
      </c>
      <c r="D105" s="52" t="str">
        <f t="shared" si="1"/>
        <v xml:space="preserve">Spirale platina cu detasare electro-mecanica </v>
      </c>
      <c r="H105" s="91" t="s">
        <v>312</v>
      </c>
      <c r="K105" s="58"/>
    </row>
    <row r="106" spans="1:11" ht="66" x14ac:dyDescent="0.3">
      <c r="A106" s="59" t="s">
        <v>33</v>
      </c>
      <c r="B106" s="80">
        <v>98</v>
      </c>
      <c r="C106" s="82" t="s">
        <v>131</v>
      </c>
      <c r="D106" s="52" t="str">
        <f t="shared" si="1"/>
        <v>Sistem electronic detasare spirale platina (inclusiv acoperite cu hidrogel)</v>
      </c>
      <c r="H106" s="91" t="s">
        <v>313</v>
      </c>
      <c r="K106" s="58"/>
    </row>
    <row r="107" spans="1:11" ht="198" x14ac:dyDescent="0.3">
      <c r="A107" s="59" t="s">
        <v>33</v>
      </c>
      <c r="B107" s="80">
        <v>99</v>
      </c>
      <c r="C107" s="82" t="s">
        <v>132</v>
      </c>
      <c r="D107" s="52" t="str">
        <f t="shared" si="1"/>
        <v xml:space="preserve">Cateter ghid prevazut cu balon de olcuzie  
</v>
      </c>
      <c r="H107" s="91" t="s">
        <v>314</v>
      </c>
      <c r="K107" s="58"/>
    </row>
    <row r="108" spans="1:11" ht="250.8" x14ac:dyDescent="0.3">
      <c r="A108" s="59" t="s">
        <v>33</v>
      </c>
      <c r="B108" s="80">
        <v>100</v>
      </c>
      <c r="C108" s="82" t="s">
        <v>133</v>
      </c>
      <c r="D108" s="52" t="str">
        <f t="shared" si="1"/>
        <v>Dispozitiv revascularizare cerebrala</v>
      </c>
      <c r="H108" s="91" t="s">
        <v>315</v>
      </c>
      <c r="K108" s="58"/>
    </row>
    <row r="109" spans="1:11" ht="224.4" x14ac:dyDescent="0.3">
      <c r="A109" s="59" t="s">
        <v>33</v>
      </c>
      <c r="B109" s="80">
        <v>101</v>
      </c>
      <c r="C109" s="82" t="s">
        <v>134</v>
      </c>
      <c r="D109" s="52" t="str">
        <f t="shared" si="1"/>
        <v>Dispozitiv revascularizare cerebrala cu vizibilitate crescuta</v>
      </c>
      <c r="H109" s="91" t="s">
        <v>316</v>
      </c>
      <c r="K109" s="58"/>
    </row>
    <row r="110" spans="1:11" ht="237.6" x14ac:dyDescent="0.3">
      <c r="A110" s="59" t="s">
        <v>33</v>
      </c>
      <c r="B110" s="80">
        <v>102</v>
      </c>
      <c r="C110" s="82" t="s">
        <v>135</v>
      </c>
      <c r="D110" s="52" t="str">
        <f t="shared" si="1"/>
        <v>Dispozitiv de revascularizare cerebrala reglabil</v>
      </c>
      <c r="H110" s="91" t="s">
        <v>317</v>
      </c>
      <c r="K110" s="58"/>
    </row>
    <row r="111" spans="1:11" ht="277.2" x14ac:dyDescent="0.3">
      <c r="A111" s="59" t="s">
        <v>33</v>
      </c>
      <c r="B111" s="80">
        <v>103</v>
      </c>
      <c r="C111" s="82" t="s">
        <v>136</v>
      </c>
      <c r="D111" s="52" t="str">
        <f t="shared" si="1"/>
        <v>Stent Graft Periferic</v>
      </c>
      <c r="H111" s="91" t="s">
        <v>318</v>
      </c>
      <c r="K111" s="58"/>
    </row>
    <row r="112" spans="1:11" ht="52.8" x14ac:dyDescent="0.3">
      <c r="A112" s="59" t="s">
        <v>33</v>
      </c>
      <c r="B112" s="80">
        <v>104</v>
      </c>
      <c r="C112" s="82" t="s">
        <v>137</v>
      </c>
      <c r="D112" s="52" t="str">
        <f t="shared" si="1"/>
        <v>Adeziv cianocrilat</v>
      </c>
      <c r="H112" s="95" t="s">
        <v>319</v>
      </c>
      <c r="K112" s="58"/>
    </row>
    <row r="113" spans="1:18" ht="158.4" x14ac:dyDescent="0.3">
      <c r="A113" s="59" t="s">
        <v>33</v>
      </c>
      <c r="B113" s="80">
        <v>105</v>
      </c>
      <c r="C113" s="82" t="s">
        <v>138</v>
      </c>
      <c r="D113" s="52" t="str">
        <f t="shared" si="1"/>
        <v>Set introductor radial scurt</v>
      </c>
      <c r="H113" s="91" t="s">
        <v>320</v>
      </c>
      <c r="K113" s="58"/>
    </row>
    <row r="114" spans="1:18" ht="184.8" x14ac:dyDescent="0.3">
      <c r="A114" s="59" t="s">
        <v>33</v>
      </c>
      <c r="B114" s="80">
        <v>106</v>
      </c>
      <c r="C114" s="82" t="s">
        <v>139</v>
      </c>
      <c r="D114" s="52" t="str">
        <f t="shared" si="1"/>
        <v>Set introductor pentru punctie arteriala radiala lung</v>
      </c>
      <c r="H114" s="91" t="s">
        <v>321</v>
      </c>
      <c r="K114" s="58"/>
    </row>
    <row r="115" spans="1:18" ht="250.8" x14ac:dyDescent="0.3">
      <c r="A115" s="59" t="s">
        <v>33</v>
      </c>
      <c r="B115" s="80">
        <v>107</v>
      </c>
      <c r="C115" s="82" t="s">
        <v>140</v>
      </c>
      <c r="D115" s="52" t="str">
        <f t="shared" si="1"/>
        <v xml:space="preserve">Set introductor pentru puncție arterială femurală de diametru mare </v>
      </c>
      <c r="H115" s="91" t="s">
        <v>322</v>
      </c>
      <c r="K115" s="58"/>
    </row>
    <row r="116" spans="1:18" ht="277.2" x14ac:dyDescent="0.3">
      <c r="A116" s="59" t="s">
        <v>33</v>
      </c>
      <c r="B116" s="80">
        <v>108</v>
      </c>
      <c r="C116" s="82" t="s">
        <v>141</v>
      </c>
      <c r="D116" s="52" t="str">
        <f t="shared" si="1"/>
        <v>Set introductor pentru puncție arterială femurală lungă</v>
      </c>
      <c r="H116" s="91" t="s">
        <v>323</v>
      </c>
    </row>
    <row r="117" spans="1:18" ht="356.4" x14ac:dyDescent="0.3">
      <c r="A117" s="59" t="s">
        <v>33</v>
      </c>
      <c r="B117" s="80">
        <v>109</v>
      </c>
      <c r="C117" s="82" t="s">
        <v>142</v>
      </c>
      <c r="D117" s="52" t="str">
        <f t="shared" si="1"/>
        <v>Teacă armată lungă</v>
      </c>
      <c r="H117" s="91" t="s">
        <v>324</v>
      </c>
    </row>
    <row r="118" spans="1:18" ht="396" x14ac:dyDescent="0.3">
      <c r="A118" s="59" t="s">
        <v>33</v>
      </c>
      <c r="B118" s="80">
        <v>110</v>
      </c>
      <c r="C118" s="82" t="s">
        <v>143</v>
      </c>
      <c r="D118" s="52" t="str">
        <f t="shared" si="1"/>
        <v>Catetere diagnostic pentru coronare din poliuretan</v>
      </c>
      <c r="H118" s="91" t="s">
        <v>325</v>
      </c>
    </row>
    <row r="119" spans="1:18" ht="184.8" x14ac:dyDescent="0.3">
      <c r="A119" s="59" t="s">
        <v>33</v>
      </c>
      <c r="B119" s="80">
        <v>111</v>
      </c>
      <c r="C119" s="82" t="s">
        <v>144</v>
      </c>
      <c r="D119" s="52" t="str">
        <f t="shared" si="1"/>
        <v>Catetere diagnostic angiografie</v>
      </c>
      <c r="H119" s="91" t="s">
        <v>326</v>
      </c>
    </row>
    <row r="120" spans="1:18" ht="132" x14ac:dyDescent="0.3">
      <c r="A120" s="59" t="s">
        <v>33</v>
      </c>
      <c r="B120" s="80">
        <v>112</v>
      </c>
      <c r="C120" s="82" t="s">
        <v>145</v>
      </c>
      <c r="D120" s="52" t="str">
        <f t="shared" si="1"/>
        <v>Ghid hidrofilic pentru angiografie Coronariana tip J</v>
      </c>
      <c r="H120" s="91" t="s">
        <v>327</v>
      </c>
    </row>
    <row r="121" spans="1:18" ht="158.4" x14ac:dyDescent="0.3">
      <c r="A121" s="59" t="s">
        <v>33</v>
      </c>
      <c r="B121" s="80">
        <v>113</v>
      </c>
      <c r="C121" s="82" t="s">
        <v>146</v>
      </c>
      <c r="D121" s="52" t="str">
        <f t="shared" si="1"/>
        <v>Ghid hidrofilic pentru angiografie Cu virf drept</v>
      </c>
      <c r="H121" s="91" t="s">
        <v>328</v>
      </c>
    </row>
    <row r="122" spans="1:18" ht="277.2" x14ac:dyDescent="0.3">
      <c r="A122" s="59" t="s">
        <v>33</v>
      </c>
      <c r="B122" s="80">
        <v>114</v>
      </c>
      <c r="C122" s="82" t="s">
        <v>147</v>
      </c>
      <c r="D122" s="52" t="str">
        <f t="shared" si="1"/>
        <v xml:space="preserve">Cateter ghid pentru coronare </v>
      </c>
      <c r="H122" s="91" t="s">
        <v>329</v>
      </c>
    </row>
    <row r="123" spans="1:18" ht="224.4" x14ac:dyDescent="0.3">
      <c r="A123" s="59" t="s">
        <v>33</v>
      </c>
      <c r="B123" s="80">
        <v>115</v>
      </c>
      <c r="C123" s="82" t="s">
        <v>148</v>
      </c>
      <c r="D123" s="52" t="str">
        <f t="shared" si="1"/>
        <v>Cateter ghid pentru coronare – tip “ballanced support”</v>
      </c>
      <c r="H123" s="91" t="s">
        <v>330</v>
      </c>
    </row>
    <row r="124" spans="1:18" ht="264" x14ac:dyDescent="0.3">
      <c r="A124" s="59" t="s">
        <v>33</v>
      </c>
      <c r="B124" s="80">
        <v>116</v>
      </c>
      <c r="C124" s="82" t="s">
        <v>149</v>
      </c>
      <c r="D124" s="52" t="str">
        <f t="shared" si="1"/>
        <v>Ghiduri pentru angioplastie Tip soft</v>
      </c>
      <c r="H124" s="91" t="s">
        <v>331</v>
      </c>
    </row>
    <row r="125" spans="1:18" ht="211.2" x14ac:dyDescent="0.3">
      <c r="B125" s="80">
        <v>117</v>
      </c>
      <c r="C125" s="82" t="s">
        <v>150</v>
      </c>
      <c r="D125" s="52" t="str">
        <f t="shared" si="1"/>
        <v>Ghid pentru angioplastie coronariana tip standart</v>
      </c>
      <c r="H125" s="91" t="s">
        <v>332</v>
      </c>
    </row>
    <row r="126" spans="1:18" ht="171.6" x14ac:dyDescent="0.3">
      <c r="B126" s="80">
        <v>118</v>
      </c>
      <c r="C126" s="82" t="s">
        <v>151</v>
      </c>
      <c r="D126" s="52" t="str">
        <f t="shared" si="1"/>
        <v xml:space="preserve">Ghid tip extrasuport </v>
      </c>
      <c r="E126" s="4"/>
      <c r="F126" s="10"/>
      <c r="G126" s="4"/>
      <c r="H126" s="91" t="s">
        <v>333</v>
      </c>
      <c r="I126" s="4"/>
      <c r="J126" s="4"/>
      <c r="K126" s="4"/>
      <c r="L126" s="4"/>
      <c r="M126" s="4"/>
      <c r="N126" s="4"/>
      <c r="O126" s="4"/>
      <c r="P126" s="4"/>
      <c r="Q126" s="4"/>
      <c r="R126" s="4"/>
    </row>
    <row r="127" spans="1:18" ht="184.8" x14ac:dyDescent="0.4">
      <c r="B127" s="80">
        <v>119</v>
      </c>
      <c r="C127" s="82" t="s">
        <v>152</v>
      </c>
      <c r="D127" s="52" t="str">
        <f t="shared" si="1"/>
        <v xml:space="preserve">Ghid pentru angioplastie cu suport intermediar </v>
      </c>
      <c r="E127" s="12"/>
      <c r="F127" s="12"/>
      <c r="G127" s="12"/>
      <c r="H127" s="91" t="s">
        <v>334</v>
      </c>
      <c r="I127" s="12"/>
      <c r="J127" s="12"/>
      <c r="K127" s="12"/>
      <c r="L127" s="12"/>
      <c r="M127" s="12"/>
      <c r="N127" s="12"/>
      <c r="O127" s="12"/>
      <c r="P127" s="12"/>
      <c r="Q127" s="12"/>
      <c r="R127" s="12"/>
    </row>
    <row r="128" spans="1:18" ht="224.4" x14ac:dyDescent="0.4">
      <c r="B128" s="80">
        <v>120</v>
      </c>
      <c r="C128" s="82" t="s">
        <v>153</v>
      </c>
      <c r="D128" s="52" t="str">
        <f t="shared" si="1"/>
        <v>Ghid pentru angioplastie coronariana utilizat in  ocluzii cronice totale</v>
      </c>
      <c r="E128" s="12"/>
      <c r="F128" s="12"/>
      <c r="G128" s="12"/>
      <c r="H128" s="91" t="s">
        <v>335</v>
      </c>
      <c r="I128" s="12"/>
      <c r="J128" s="12"/>
      <c r="K128" s="12"/>
      <c r="L128" s="12"/>
      <c r="M128" s="12"/>
      <c r="N128" s="12"/>
      <c r="O128" s="12"/>
      <c r="P128" s="12"/>
      <c r="Q128" s="12"/>
      <c r="R128" s="12"/>
    </row>
    <row r="129" spans="2:18" ht="184.8" x14ac:dyDescent="0.4">
      <c r="B129" s="80">
        <v>121</v>
      </c>
      <c r="C129" s="82" t="s">
        <v>154</v>
      </c>
      <c r="D129" s="52" t="str">
        <f t="shared" si="1"/>
        <v>Ghid pentru angioplastie coronariana utilizat in  ocluzii cronice subtotale</v>
      </c>
      <c r="E129" s="12"/>
      <c r="F129" s="12"/>
      <c r="G129" s="12"/>
      <c r="H129" s="91" t="s">
        <v>336</v>
      </c>
      <c r="I129" s="12"/>
      <c r="J129" s="12"/>
      <c r="K129" s="12"/>
      <c r="L129" s="12"/>
      <c r="M129" s="12"/>
      <c r="N129" s="12"/>
      <c r="O129" s="12"/>
      <c r="P129" s="12"/>
      <c r="Q129" s="12"/>
      <c r="R129" s="12"/>
    </row>
    <row r="130" spans="2:18" ht="211.2" x14ac:dyDescent="0.3">
      <c r="B130" s="80">
        <v>122</v>
      </c>
      <c r="C130" s="82" t="s">
        <v>155</v>
      </c>
      <c r="D130" s="52" t="str">
        <f t="shared" si="1"/>
        <v>Ghiduri hidrofilice pentru angioplastie coronariana cu support intermediar</v>
      </c>
      <c r="H130" s="91" t="s">
        <v>337</v>
      </c>
    </row>
    <row r="131" spans="2:18" ht="211.2" x14ac:dyDescent="0.3">
      <c r="B131" s="80">
        <v>123</v>
      </c>
      <c r="C131" s="82" t="s">
        <v>156</v>
      </c>
      <c r="D131" s="52" t="str">
        <f t="shared" si="1"/>
        <v>Ghiduri hidrofilice pentru angioplastie coronariana cu support inalt</v>
      </c>
      <c r="H131" s="91" t="s">
        <v>338</v>
      </c>
    </row>
    <row r="132" spans="2:18" ht="198" x14ac:dyDescent="0.3">
      <c r="B132" s="80">
        <v>124</v>
      </c>
      <c r="C132" s="82" t="s">
        <v>157</v>
      </c>
      <c r="D132" s="52" t="str">
        <f t="shared" si="1"/>
        <v>Micro-ghid cateter coronarian</v>
      </c>
      <c r="H132" s="91" t="s">
        <v>339</v>
      </c>
    </row>
    <row r="133" spans="2:18" ht="237.6" x14ac:dyDescent="0.3">
      <c r="B133" s="80">
        <v>125</v>
      </c>
      <c r="C133" s="82" t="s">
        <v>158</v>
      </c>
      <c r="D133" s="52" t="str">
        <f t="shared" si="1"/>
        <v>Microcateter dublu lumen</v>
      </c>
      <c r="H133" s="91" t="s">
        <v>340</v>
      </c>
    </row>
    <row r="134" spans="2:18" ht="237.6" x14ac:dyDescent="0.3">
      <c r="B134" s="80">
        <v>126</v>
      </c>
      <c r="C134" s="82" t="s">
        <v>159</v>
      </c>
      <c r="D134" s="52" t="str">
        <f t="shared" si="1"/>
        <v>Baloane semicompliante cu profil ultrasubțire</v>
      </c>
      <c r="H134" s="91" t="s">
        <v>341</v>
      </c>
    </row>
    <row r="135" spans="2:18" ht="224.4" x14ac:dyDescent="0.3">
      <c r="B135" s="80">
        <v>127</v>
      </c>
      <c r="C135" s="82" t="s">
        <v>160</v>
      </c>
      <c r="D135" s="52" t="str">
        <f t="shared" si="1"/>
        <v>Baloane PTCA noncompliante</v>
      </c>
      <c r="H135" s="91" t="s">
        <v>342</v>
      </c>
    </row>
    <row r="136" spans="2:18" ht="290.39999999999998" x14ac:dyDescent="0.3">
      <c r="B136" s="80">
        <v>128</v>
      </c>
      <c r="C136" s="82" t="s">
        <v>161</v>
      </c>
      <c r="D136" s="52" t="str">
        <f t="shared" si="1"/>
        <v>Balon angioplastie non-compliant sau semicompliant</v>
      </c>
      <c r="H136" s="91" t="s">
        <v>343</v>
      </c>
    </row>
    <row r="137" spans="2:18" ht="211.2" x14ac:dyDescent="0.3">
      <c r="B137" s="80">
        <v>129</v>
      </c>
      <c r="C137" s="82" t="s">
        <v>162</v>
      </c>
      <c r="D137" s="52" t="str">
        <f t="shared" si="1"/>
        <v>Baloane noncompliante pentru dilatare leziuni calcificate</v>
      </c>
      <c r="H137" s="91" t="s">
        <v>344</v>
      </c>
    </row>
    <row r="138" spans="2:18" ht="171.6" x14ac:dyDescent="0.3">
      <c r="B138" s="80">
        <v>130</v>
      </c>
      <c r="C138" s="82" t="s">
        <v>163</v>
      </c>
      <c r="D138" s="52" t="str">
        <f t="shared" si="1"/>
        <v>Balon „cutting” spiral</v>
      </c>
      <c r="H138" s="96" t="s">
        <v>345</v>
      </c>
    </row>
    <row r="139" spans="2:18" ht="237.6" x14ac:dyDescent="0.3">
      <c r="B139" s="80">
        <v>131</v>
      </c>
      <c r="C139" s="82" t="s">
        <v>164</v>
      </c>
      <c r="D139" s="52" t="str">
        <f t="shared" si="1"/>
        <v xml:space="preserve">Stenturi coronariene Platinum Crom de dimensiuni lungi cu eliberare de substanta antirestenoza- Everolimus polimer </v>
      </c>
      <c r="H139" s="91" t="s">
        <v>346</v>
      </c>
    </row>
    <row r="140" spans="2:18" ht="224.4" x14ac:dyDescent="0.3">
      <c r="B140" s="80">
        <v>132</v>
      </c>
      <c r="C140" s="82" t="s">
        <v>165</v>
      </c>
      <c r="D140" s="52" t="str">
        <f t="shared" ref="D140:D190" si="2">C140</f>
        <v>Stent coronarian,  RX, din Platina/Cobalt Crom L-605, medicamentos - EVEROLIMUS</v>
      </c>
      <c r="H140" s="91" t="s">
        <v>347</v>
      </c>
    </row>
    <row r="141" spans="2:18" ht="250.8" x14ac:dyDescent="0.3">
      <c r="B141" s="80">
        <v>133</v>
      </c>
      <c r="C141" s="82" t="s">
        <v>166</v>
      </c>
      <c r="D141" s="52" t="str">
        <f t="shared" si="2"/>
        <v>Stent coronarian,  RX, din aliaj Platina/Cobalt Crom, medicamentos - EVEROLIMUS</v>
      </c>
      <c r="H141" s="91" t="s">
        <v>348</v>
      </c>
    </row>
    <row r="142" spans="2:18" ht="250.8" x14ac:dyDescent="0.3">
      <c r="B142" s="80">
        <v>134</v>
      </c>
      <c r="C142" s="82" t="s">
        <v>167</v>
      </c>
      <c r="D142" s="52" t="str">
        <f t="shared" si="2"/>
        <v xml:space="preserve">Stenturi coronariene cu eliberare de substanta antirestenoza- Zotarolimus </v>
      </c>
      <c r="H142" s="91" t="s">
        <v>349</v>
      </c>
    </row>
    <row r="143" spans="2:18" ht="264" x14ac:dyDescent="0.3">
      <c r="B143" s="80">
        <v>135</v>
      </c>
      <c r="C143" s="82" t="s">
        <v>168</v>
      </c>
      <c r="D143" s="52" t="str">
        <f t="shared" si="2"/>
        <v>Cateter pentru trombaspiratrie biluminal</v>
      </c>
      <c r="H143" s="91" t="s">
        <v>350</v>
      </c>
    </row>
    <row r="144" spans="2:18" ht="66" x14ac:dyDescent="0.3">
      <c r="B144" s="80">
        <v>136</v>
      </c>
      <c r="C144" s="82" t="s">
        <v>169</v>
      </c>
      <c r="D144" s="52" t="str">
        <f t="shared" si="2"/>
        <v>Set inflator cu manometru digital</v>
      </c>
      <c r="H144" s="91" t="s">
        <v>351</v>
      </c>
    </row>
    <row r="145" spans="2:8" ht="52.8" x14ac:dyDescent="0.3">
      <c r="B145" s="80">
        <v>137</v>
      </c>
      <c r="C145" s="82" t="s">
        <v>170</v>
      </c>
      <c r="D145" s="52" t="str">
        <f t="shared" si="2"/>
        <v>Set pompă cu manometru tip “pistol”</v>
      </c>
      <c r="H145" s="91" t="s">
        <v>352</v>
      </c>
    </row>
    <row r="146" spans="2:8" ht="52.8" x14ac:dyDescent="0.3">
      <c r="B146" s="80">
        <v>138</v>
      </c>
      <c r="C146" s="82" t="s">
        <v>171</v>
      </c>
      <c r="D146" s="52" t="str">
        <f t="shared" si="2"/>
        <v>Dispozitiv de umflare (pentru tehnica kissing)</v>
      </c>
      <c r="H146" s="91" t="s">
        <v>353</v>
      </c>
    </row>
    <row r="147" spans="2:8" ht="26.4" x14ac:dyDescent="0.3">
      <c r="B147" s="80">
        <v>139</v>
      </c>
      <c r="C147" s="82" t="s">
        <v>172</v>
      </c>
      <c r="D147" s="52" t="str">
        <f t="shared" si="2"/>
        <v>Conectoare Y</v>
      </c>
      <c r="H147" s="91" t="s">
        <v>354</v>
      </c>
    </row>
    <row r="148" spans="2:8" ht="39.6" x14ac:dyDescent="0.3">
      <c r="B148" s="80">
        <v>140</v>
      </c>
      <c r="C148" s="82" t="s">
        <v>173</v>
      </c>
      <c r="D148" s="52" t="str">
        <f t="shared" si="2"/>
        <v xml:space="preserve">Manifold cu 3 robineti </v>
      </c>
      <c r="H148" s="91" t="s">
        <v>355</v>
      </c>
    </row>
    <row r="149" spans="2:8" ht="26.4" x14ac:dyDescent="0.3">
      <c r="B149" s="80">
        <v>141</v>
      </c>
      <c r="C149" s="82" t="s">
        <v>174</v>
      </c>
      <c r="D149" s="52" t="str">
        <f t="shared" si="2"/>
        <v>Tub injectare substanţă de contrast</v>
      </c>
      <c r="H149" s="91" t="s">
        <v>356</v>
      </c>
    </row>
    <row r="150" spans="2:8" ht="211.2" x14ac:dyDescent="0.3">
      <c r="B150" s="80">
        <v>142</v>
      </c>
      <c r="C150" s="82" t="s">
        <v>175</v>
      </c>
      <c r="D150" s="52" t="str">
        <f t="shared" si="2"/>
        <v>Set seringa+tub injectomat “MEDRAD Marc V ProVis”</v>
      </c>
      <c r="H150" s="91" t="s">
        <v>357</v>
      </c>
    </row>
    <row r="151" spans="2:8" ht="158.4" x14ac:dyDescent="0.3">
      <c r="B151" s="80">
        <v>143</v>
      </c>
      <c r="C151" s="82" t="s">
        <v>176</v>
      </c>
      <c r="D151" s="52" t="str">
        <f t="shared" si="2"/>
        <v>Sistem de inchidere percutana a orificiului de punctie de dimensiune mare</v>
      </c>
      <c r="H151" s="91" t="s">
        <v>358</v>
      </c>
    </row>
    <row r="152" spans="2:8" ht="92.4" x14ac:dyDescent="0.3">
      <c r="B152" s="80">
        <v>144</v>
      </c>
      <c r="C152" s="82" t="s">
        <v>177</v>
      </c>
      <c r="D152" s="52" t="str">
        <f t="shared" si="2"/>
        <v>Sistem de compresie dupa punctie radiala tip ceasornic</v>
      </c>
      <c r="H152" s="91" t="s">
        <v>359</v>
      </c>
    </row>
    <row r="153" spans="2:8" ht="369.6" x14ac:dyDescent="0.3">
      <c r="B153" s="80">
        <v>145</v>
      </c>
      <c r="C153" s="82" t="s">
        <v>178</v>
      </c>
      <c r="D153" s="52" t="str">
        <f t="shared" si="2"/>
        <v>Cateter pentru imagistica intravasculara prin coerenta optica</v>
      </c>
      <c r="H153" s="91" t="s">
        <v>360</v>
      </c>
    </row>
    <row r="154" spans="2:8" ht="369.6" x14ac:dyDescent="0.3">
      <c r="B154" s="80">
        <v>146</v>
      </c>
      <c r="C154" s="82" t="s">
        <v>179</v>
      </c>
      <c r="D154" s="52" t="str">
        <f t="shared" si="2"/>
        <v>Cateter wireless pentru masurarea FFR</v>
      </c>
      <c r="H154" s="91" t="s">
        <v>361</v>
      </c>
    </row>
    <row r="155" spans="2:8" ht="156" x14ac:dyDescent="0.3">
      <c r="B155" s="80">
        <v>147</v>
      </c>
      <c r="C155" s="82" t="s">
        <v>180</v>
      </c>
      <c r="D155" s="52" t="str">
        <f t="shared" si="2"/>
        <v xml:space="preserve">Sistem de protectie impotriva emboliilor </v>
      </c>
      <c r="H155" s="97" t="s">
        <v>362</v>
      </c>
    </row>
    <row r="156" spans="2:8" ht="198" x14ac:dyDescent="0.3">
      <c r="B156" s="80">
        <v>148</v>
      </c>
      <c r="C156" s="82" t="s">
        <v>181</v>
      </c>
      <c r="D156" s="52" t="str">
        <f t="shared" si="2"/>
        <v xml:space="preserve">Stenturi periferice balon expandabil </v>
      </c>
      <c r="H156" s="91" t="s">
        <v>363</v>
      </c>
    </row>
    <row r="157" spans="2:8" ht="105.6" x14ac:dyDescent="0.3">
      <c r="B157" s="80">
        <v>149</v>
      </c>
      <c r="C157" s="82" t="s">
        <v>182</v>
      </c>
      <c r="D157" s="52" t="str">
        <f t="shared" si="2"/>
        <v>Balon farmacologic activ utilizat in angioplastia coroniana</v>
      </c>
      <c r="H157" s="91" t="s">
        <v>364</v>
      </c>
    </row>
    <row r="158" spans="2:8" ht="409.6" x14ac:dyDescent="0.3">
      <c r="B158" s="80">
        <v>150</v>
      </c>
      <c r="C158" s="82" t="s">
        <v>183</v>
      </c>
      <c r="D158" s="52" t="str">
        <f t="shared" si="2"/>
        <v>Valva aortica autoexpandabila transcateter</v>
      </c>
      <c r="H158" s="91" t="s">
        <v>365</v>
      </c>
    </row>
    <row r="159" spans="2:8" ht="343.2" x14ac:dyDescent="0.3">
      <c r="B159" s="80">
        <v>151</v>
      </c>
      <c r="C159" s="82" t="s">
        <v>184</v>
      </c>
      <c r="D159" s="52" t="str">
        <f t="shared" si="2"/>
        <v>Valva aortica autoexpandabila transcateter de dimensiuni mari</v>
      </c>
      <c r="H159" s="91" t="s">
        <v>366</v>
      </c>
    </row>
    <row r="160" spans="2:8" ht="409.6" x14ac:dyDescent="0.3">
      <c r="B160" s="80">
        <v>152</v>
      </c>
      <c r="C160" s="82" t="s">
        <v>185</v>
      </c>
      <c r="D160" s="52" t="str">
        <f t="shared" si="2"/>
        <v>Valva aortica transcateter balonexpandabila</v>
      </c>
      <c r="H160" s="91" t="s">
        <v>367</v>
      </c>
    </row>
    <row r="161" spans="2:8" ht="171.6" x14ac:dyDescent="0.3">
      <c r="B161" s="80">
        <v>153</v>
      </c>
      <c r="C161" s="82" t="s">
        <v>186</v>
      </c>
      <c r="D161" s="52" t="str">
        <f t="shared" si="2"/>
        <v>Ghid metaliz amplatz super stiff</v>
      </c>
      <c r="H161" s="91" t="s">
        <v>368</v>
      </c>
    </row>
    <row r="162" spans="2:8" ht="171.6" x14ac:dyDescent="0.3">
      <c r="B162" s="80">
        <v>154</v>
      </c>
      <c r="C162" s="82" t="s">
        <v>187</v>
      </c>
      <c r="D162" s="52" t="str">
        <f t="shared" si="2"/>
        <v>Ghid metaliz amplatz extra stiff</v>
      </c>
      <c r="H162" s="91" t="s">
        <v>369</v>
      </c>
    </row>
    <row r="163" spans="2:8" ht="277.2" x14ac:dyDescent="0.3">
      <c r="B163" s="80">
        <v>155</v>
      </c>
      <c r="C163" s="82" t="s">
        <v>188</v>
      </c>
      <c r="D163" s="52" t="str">
        <f t="shared" si="2"/>
        <v>Sistem de rotablatie</v>
      </c>
      <c r="H163" s="91" t="s">
        <v>370</v>
      </c>
    </row>
    <row r="164" spans="2:8" ht="356.4" x14ac:dyDescent="0.3">
      <c r="B164" s="80">
        <v>156</v>
      </c>
      <c r="C164" s="82" t="s">
        <v>189</v>
      </c>
      <c r="D164" s="52" t="str">
        <f t="shared" si="2"/>
        <v xml:space="preserve">Cateter multi-electrod pentru denervare renala </v>
      </c>
      <c r="H164" s="91" t="s">
        <v>371</v>
      </c>
    </row>
    <row r="165" spans="2:8" ht="158.4" x14ac:dyDescent="0.3">
      <c r="B165" s="80">
        <v>157</v>
      </c>
      <c r="C165" s="82" t="s">
        <v>190</v>
      </c>
      <c r="D165" s="52" t="str">
        <f t="shared" si="2"/>
        <v>Sistema pentru litotripsie intravasculara</v>
      </c>
      <c r="H165" s="91" t="s">
        <v>372</v>
      </c>
    </row>
    <row r="166" spans="2:8" ht="198" x14ac:dyDescent="0.3">
      <c r="B166" s="80">
        <v>158</v>
      </c>
      <c r="C166" s="82" t="s">
        <v>191</v>
      </c>
      <c r="D166" s="52" t="str">
        <f t="shared" si="2"/>
        <v>Micro-ghid cateter manevrabil</v>
      </c>
      <c r="H166" s="91" t="s">
        <v>373</v>
      </c>
    </row>
    <row r="167" spans="2:8" ht="198" x14ac:dyDescent="0.3">
      <c r="B167" s="80">
        <v>159</v>
      </c>
      <c r="C167" s="82" t="s">
        <v>192</v>
      </c>
      <c r="D167" s="52" t="str">
        <f t="shared" si="2"/>
        <v>Baloane semicompliante de lungimi mari</v>
      </c>
      <c r="H167" s="91" t="s">
        <v>374</v>
      </c>
    </row>
    <row r="168" spans="2:8" ht="211.2" x14ac:dyDescent="0.3">
      <c r="B168" s="80">
        <v>160</v>
      </c>
      <c r="C168" s="82" t="s">
        <v>193</v>
      </c>
      <c r="D168" s="52" t="str">
        <f t="shared" si="2"/>
        <v>Stent coronarian farmacologic SIROLIMUS  cu polimer bioabsorbabil</v>
      </c>
      <c r="H168" s="96" t="s">
        <v>375</v>
      </c>
    </row>
    <row r="169" spans="2:8" ht="224.4" x14ac:dyDescent="0.3">
      <c r="B169" s="80">
        <v>161</v>
      </c>
      <c r="C169" s="82" t="s">
        <v>194</v>
      </c>
      <c r="D169" s="52" t="str">
        <f t="shared" si="2"/>
        <v>Cateter pentru trombaspiratie</v>
      </c>
      <c r="H169" s="91" t="s">
        <v>376</v>
      </c>
    </row>
    <row r="170" spans="2:8" ht="79.2" x14ac:dyDescent="0.3">
      <c r="B170" s="80">
        <v>162</v>
      </c>
      <c r="C170" s="82" t="s">
        <v>195</v>
      </c>
      <c r="D170" s="52" t="str">
        <f t="shared" si="2"/>
        <v xml:space="preserve">Sistem  de inchidere percutana a arteriotomiei femorale </v>
      </c>
      <c r="H170" s="91" t="s">
        <v>377</v>
      </c>
    </row>
    <row r="171" spans="2:8" ht="105.6" x14ac:dyDescent="0.3">
      <c r="B171" s="80">
        <v>163</v>
      </c>
      <c r="C171" s="82" t="s">
        <v>196</v>
      </c>
      <c r="D171" s="52" t="str">
        <f t="shared" si="2"/>
        <v xml:space="preserve">Microcateter pentru transport </v>
      </c>
      <c r="H171" s="98" t="s">
        <v>378</v>
      </c>
    </row>
    <row r="172" spans="2:8" ht="79.2" x14ac:dyDescent="0.3">
      <c r="B172" s="83">
        <v>164</v>
      </c>
      <c r="C172" s="82" t="s">
        <v>197</v>
      </c>
      <c r="D172" s="52" t="str">
        <f t="shared" si="2"/>
        <v xml:space="preserve"> Sistem pentru trombaspiratie</v>
      </c>
      <c r="H172" s="91" t="s">
        <v>379</v>
      </c>
    </row>
    <row r="173" spans="2:8" ht="26.4" x14ac:dyDescent="0.3">
      <c r="B173" s="83">
        <v>164</v>
      </c>
      <c r="C173" s="82" t="s">
        <v>197</v>
      </c>
      <c r="D173" s="52" t="str">
        <f t="shared" si="2"/>
        <v xml:space="preserve"> Sistem pentru trombaspiratie</v>
      </c>
      <c r="H173" s="91" t="s">
        <v>380</v>
      </c>
    </row>
    <row r="174" spans="2:8" ht="39.6" x14ac:dyDescent="0.3">
      <c r="B174" s="83">
        <v>164</v>
      </c>
      <c r="C174" s="82" t="s">
        <v>198</v>
      </c>
      <c r="D174" s="52" t="str">
        <f t="shared" si="2"/>
        <v>Sistem pentru trombaspiratie</v>
      </c>
      <c r="H174" s="91" t="s">
        <v>381</v>
      </c>
    </row>
    <row r="175" spans="2:8" ht="184.8" x14ac:dyDescent="0.3">
      <c r="B175" s="80">
        <v>165</v>
      </c>
      <c r="C175" s="82" t="s">
        <v>199</v>
      </c>
      <c r="D175" s="52" t="str">
        <f t="shared" si="2"/>
        <v>Catetere de diagnostic femurale și radiale lungi</v>
      </c>
      <c r="H175" s="91" t="s">
        <v>382</v>
      </c>
    </row>
    <row r="176" spans="2:8" ht="224.4" x14ac:dyDescent="0.3">
      <c r="B176" s="80">
        <v>166</v>
      </c>
      <c r="C176" s="82" t="s">
        <v>200</v>
      </c>
      <c r="D176" s="52" t="str">
        <f t="shared" si="2"/>
        <v>Stent tip flow-diverter cu profil ingust</v>
      </c>
      <c r="H176" s="91" t="s">
        <v>383</v>
      </c>
    </row>
    <row r="177" spans="2:8" ht="92.4" x14ac:dyDescent="0.3">
      <c r="B177" s="80">
        <v>167</v>
      </c>
      <c r="C177" s="82" t="s">
        <v>201</v>
      </c>
      <c r="D177" s="52" t="str">
        <f t="shared" si="2"/>
        <v>Clei cianocrilat</v>
      </c>
      <c r="H177" s="91" t="s">
        <v>384</v>
      </c>
    </row>
    <row r="178" spans="2:8" ht="118.8" x14ac:dyDescent="0.3">
      <c r="B178" s="80">
        <v>168</v>
      </c>
      <c r="C178" s="82" t="s">
        <v>202</v>
      </c>
      <c r="D178" s="52" t="str">
        <f t="shared" si="2"/>
        <v>Ghid 014 dublu angulat</v>
      </c>
      <c r="H178" s="91" t="s">
        <v>385</v>
      </c>
    </row>
    <row r="179" spans="2:8" ht="105.6" x14ac:dyDescent="0.3">
      <c r="B179" s="80">
        <v>169</v>
      </c>
      <c r="C179" s="82" t="s">
        <v>203</v>
      </c>
      <c r="D179" s="52" t="str">
        <f t="shared" si="2"/>
        <v>Spirale libere pentru injectare</v>
      </c>
      <c r="H179" s="95" t="s">
        <v>386</v>
      </c>
    </row>
    <row r="180" spans="2:8" ht="184.8" x14ac:dyDescent="0.3">
      <c r="B180" s="80">
        <v>170</v>
      </c>
      <c r="C180" s="82" t="s">
        <v>204</v>
      </c>
      <c r="D180" s="52" t="str">
        <f t="shared" si="2"/>
        <v>Balon cerebral de dimensiuni mari</v>
      </c>
      <c r="H180" s="91" t="s">
        <v>387</v>
      </c>
    </row>
    <row r="181" spans="2:8" ht="52.8" x14ac:dyDescent="0.3">
      <c r="B181" s="80">
        <v>171</v>
      </c>
      <c r="C181" s="84" t="s">
        <v>205</v>
      </c>
      <c r="D181" s="52" t="str">
        <f t="shared" si="2"/>
        <v>Dispozitiv pentru detasarea electro-mecanica a spiralelor</v>
      </c>
      <c r="H181" s="95" t="s">
        <v>388</v>
      </c>
    </row>
    <row r="182" spans="2:8" ht="211.2" x14ac:dyDescent="0.3">
      <c r="B182" s="80">
        <v>172</v>
      </c>
      <c r="C182" s="82" t="s">
        <v>206</v>
      </c>
      <c r="D182" s="52" t="str">
        <f t="shared" si="2"/>
        <v>Dispozitiv de revascularizare cerebrala cu ghid de 014</v>
      </c>
      <c r="H182" s="95" t="s">
        <v>389</v>
      </c>
    </row>
    <row r="183" spans="2:8" ht="118.8" x14ac:dyDescent="0.3">
      <c r="B183" s="80">
        <v>173</v>
      </c>
      <c r="C183" s="82" t="s">
        <v>207</v>
      </c>
      <c r="D183" s="52" t="str">
        <f t="shared" si="2"/>
        <v>Stent tip flow-diverter acoperit cu polimer</v>
      </c>
      <c r="H183" s="95" t="s">
        <v>390</v>
      </c>
    </row>
    <row r="184" spans="2:8" ht="145.19999999999999" x14ac:dyDescent="0.3">
      <c r="B184" s="80">
        <v>174</v>
      </c>
      <c r="C184" s="82" t="s">
        <v>208</v>
      </c>
      <c r="D184" s="52" t="str">
        <f t="shared" si="2"/>
        <v>Stent de nitinol intracranian auto-expandabil pentru anevrismele de bifurcație</v>
      </c>
      <c r="H184" s="95" t="s">
        <v>391</v>
      </c>
    </row>
    <row r="185" spans="2:8" ht="105.6" x14ac:dyDescent="0.3">
      <c r="B185" s="80">
        <v>175</v>
      </c>
      <c r="C185" s="82" t="s">
        <v>209</v>
      </c>
      <c r="D185" s="52" t="str">
        <f t="shared" si="2"/>
        <v xml:space="preserve">Cateter ghid armat prevazut cu balon de olcuzie  
</v>
      </c>
      <c r="H185" s="91" t="s">
        <v>392</v>
      </c>
    </row>
    <row r="186" spans="2:8" ht="92.4" x14ac:dyDescent="0.3">
      <c r="B186" s="80">
        <v>176</v>
      </c>
      <c r="C186" s="85" t="s">
        <v>210</v>
      </c>
      <c r="D186" s="52" t="str">
        <f t="shared" si="2"/>
        <v>Cateter cu balon</v>
      </c>
      <c r="H186" s="91" t="s">
        <v>393</v>
      </c>
    </row>
    <row r="187" spans="2:8" ht="39.6" x14ac:dyDescent="0.3">
      <c r="B187" s="80">
        <v>177</v>
      </c>
      <c r="C187" s="82" t="s">
        <v>211</v>
      </c>
      <c r="D187" s="52" t="str">
        <f t="shared" si="2"/>
        <v>Separator pentru trombaspiratie</v>
      </c>
      <c r="H187" s="91" t="s">
        <v>394</v>
      </c>
    </row>
    <row r="188" spans="2:8" ht="79.2" x14ac:dyDescent="0.3">
      <c r="B188" s="80">
        <v>178</v>
      </c>
      <c r="C188" s="82" t="s">
        <v>212</v>
      </c>
      <c r="D188" s="52" t="str">
        <f t="shared" si="2"/>
        <v>Cateter de trombaspiratie activa</v>
      </c>
      <c r="H188" s="91" t="s">
        <v>395</v>
      </c>
    </row>
    <row r="189" spans="2:8" ht="184.8" x14ac:dyDescent="0.3">
      <c r="B189" s="80">
        <v>179</v>
      </c>
      <c r="C189" s="82" t="s">
        <v>213</v>
      </c>
      <c r="D189" s="52" t="str">
        <f t="shared" si="2"/>
        <v>Microcateter directionat de Flux pentru Malformatii</v>
      </c>
      <c r="H189" s="91" t="s">
        <v>396</v>
      </c>
    </row>
    <row r="190" spans="2:8" ht="79.2" x14ac:dyDescent="0.3">
      <c r="B190" s="80">
        <v>180</v>
      </c>
      <c r="C190" s="82" t="s">
        <v>214</v>
      </c>
      <c r="D190" s="52" t="str">
        <f t="shared" si="2"/>
        <v>Balon non compliant cu  presiuni ultra inalte</v>
      </c>
      <c r="H190" s="91" t="s">
        <v>397</v>
      </c>
    </row>
  </sheetData>
  <autoFilter ref="A6:K124"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91"/>
  <sheetViews>
    <sheetView tabSelected="1" zoomScale="70" zoomScaleNormal="70" workbookViewId="0">
      <selection activeCell="I9" sqref="I9"/>
    </sheetView>
  </sheetViews>
  <sheetFormatPr defaultColWidth="9.109375" defaultRowHeight="15.6" x14ac:dyDescent="0.3"/>
  <cols>
    <col min="1" max="1" width="3.44140625" style="4" customWidth="1"/>
    <col min="2" max="2" width="5.6640625" style="4" customWidth="1"/>
    <col min="3" max="3" width="4.44140625" style="10" customWidth="1"/>
    <col min="4" max="4" width="25.88671875" style="4" customWidth="1"/>
    <col min="5" max="5" width="28" style="47" customWidth="1"/>
    <col min="6" max="6" width="8.6640625" style="10" customWidth="1"/>
    <col min="7" max="7" width="14.6640625" style="50" customWidth="1"/>
    <col min="8" max="8" width="18.33203125" style="4" customWidth="1"/>
    <col min="9" max="9" width="20.5546875" style="4" customWidth="1"/>
    <col min="10" max="10" width="19.33203125" style="4" customWidth="1"/>
    <col min="11" max="11" width="25.33203125" style="4" customWidth="1"/>
    <col min="12" max="12" width="30" style="4" customWidth="1"/>
    <col min="13" max="13" width="12.44140625" style="4" bestFit="1" customWidth="1"/>
    <col min="14" max="16384" width="9.109375" style="4"/>
  </cols>
  <sheetData>
    <row r="1" spans="1:27" x14ac:dyDescent="0.3">
      <c r="D1" s="74" t="s">
        <v>30</v>
      </c>
      <c r="E1" s="74"/>
      <c r="F1" s="74"/>
      <c r="G1" s="74"/>
      <c r="H1" s="74"/>
      <c r="I1" s="74"/>
      <c r="J1" s="74"/>
      <c r="K1" s="74"/>
      <c r="L1" s="74"/>
    </row>
    <row r="2" spans="1:27" x14ac:dyDescent="0.3">
      <c r="D2" s="75" t="s">
        <v>19</v>
      </c>
      <c r="E2" s="75"/>
      <c r="F2" s="75"/>
      <c r="G2" s="75"/>
      <c r="H2" s="75"/>
      <c r="I2" s="75"/>
      <c r="J2" s="75"/>
      <c r="K2" s="19"/>
    </row>
    <row r="3" spans="1:27" x14ac:dyDescent="0.3">
      <c r="B3" s="76" t="s">
        <v>11</v>
      </c>
      <c r="C3" s="76"/>
      <c r="D3" s="76"/>
      <c r="E3" s="77" t="s">
        <v>28</v>
      </c>
      <c r="F3" s="77"/>
      <c r="G3" s="77"/>
      <c r="H3" s="77"/>
      <c r="I3" s="77"/>
      <c r="K3" s="4" t="s">
        <v>12</v>
      </c>
      <c r="L3" s="4" t="s">
        <v>14</v>
      </c>
    </row>
    <row r="4" spans="1:27" s="7" customFormat="1" ht="51" customHeight="1" x14ac:dyDescent="0.3">
      <c r="A4" s="5"/>
      <c r="B4" s="78" t="s">
        <v>10</v>
      </c>
      <c r="C4" s="78"/>
      <c r="D4" s="78"/>
      <c r="E4" s="79" t="s">
        <v>398</v>
      </c>
      <c r="F4" s="79"/>
      <c r="G4" s="79"/>
      <c r="H4" s="79"/>
      <c r="I4" s="79"/>
      <c r="J4" s="79"/>
      <c r="K4" s="6" t="s">
        <v>13</v>
      </c>
      <c r="L4" s="6" t="s">
        <v>15</v>
      </c>
    </row>
    <row r="5" spans="1:27" s="8" customFormat="1" x14ac:dyDescent="0.3">
      <c r="A5" s="5"/>
      <c r="C5" s="57"/>
      <c r="E5" s="72"/>
      <c r="F5" s="72"/>
      <c r="G5" s="72"/>
      <c r="H5" s="72"/>
      <c r="I5" s="72"/>
      <c r="J5" s="72"/>
      <c r="K5" s="72"/>
      <c r="L5" s="72"/>
    </row>
    <row r="6" spans="1:27" ht="46.8" x14ac:dyDescent="0.3">
      <c r="A6" s="9"/>
      <c r="B6" s="2" t="s">
        <v>2</v>
      </c>
      <c r="C6" s="61" t="s">
        <v>0</v>
      </c>
      <c r="D6" s="2" t="s">
        <v>1</v>
      </c>
      <c r="E6" s="46" t="s">
        <v>3</v>
      </c>
      <c r="F6" s="61" t="s">
        <v>20</v>
      </c>
      <c r="G6" s="49" t="s">
        <v>21</v>
      </c>
      <c r="H6" s="61" t="s">
        <v>22</v>
      </c>
      <c r="I6" s="61" t="s">
        <v>23</v>
      </c>
      <c r="J6" s="3" t="s">
        <v>24</v>
      </c>
      <c r="K6" s="3" t="s">
        <v>25</v>
      </c>
      <c r="L6" s="26" t="s">
        <v>26</v>
      </c>
      <c r="M6" s="26" t="s">
        <v>34</v>
      </c>
    </row>
    <row r="7" spans="1:27" x14ac:dyDescent="0.3">
      <c r="A7" s="9"/>
      <c r="B7" s="61">
        <v>1</v>
      </c>
      <c r="C7" s="73">
        <v>2</v>
      </c>
      <c r="D7" s="73"/>
      <c r="E7" s="73"/>
      <c r="F7" s="61">
        <v>3</v>
      </c>
      <c r="G7" s="49">
        <v>4</v>
      </c>
      <c r="H7" s="61">
        <v>5</v>
      </c>
      <c r="I7" s="61">
        <v>6</v>
      </c>
      <c r="J7" s="61">
        <v>7</v>
      </c>
      <c r="K7" s="61">
        <v>8</v>
      </c>
      <c r="L7" s="26">
        <v>9</v>
      </c>
      <c r="M7" s="18"/>
    </row>
    <row r="8" spans="1:27" ht="66" x14ac:dyDescent="0.3">
      <c r="A8" s="54"/>
      <c r="B8" s="59" t="s">
        <v>33</v>
      </c>
      <c r="C8" s="80">
        <v>1</v>
      </c>
      <c r="D8" s="81" t="s">
        <v>35</v>
      </c>
      <c r="E8" s="52" t="str">
        <f>D8</f>
        <v>Set introductor pentru punctie arteriala femurala</v>
      </c>
      <c r="F8" s="52" t="s">
        <v>31</v>
      </c>
      <c r="G8" s="52">
        <v>3900</v>
      </c>
      <c r="H8" s="48"/>
      <c r="I8" s="28"/>
      <c r="J8" s="29"/>
      <c r="K8" s="29"/>
      <c r="L8" s="51" t="s">
        <v>32</v>
      </c>
      <c r="M8" s="53">
        <v>1084200</v>
      </c>
    </row>
    <row r="9" spans="1:27" ht="66" x14ac:dyDescent="0.3">
      <c r="A9" s="54"/>
      <c r="B9" s="59" t="s">
        <v>33</v>
      </c>
      <c r="C9" s="80">
        <v>2</v>
      </c>
      <c r="D9" s="82" t="s">
        <v>36</v>
      </c>
      <c r="E9" s="52" t="str">
        <f>D9</f>
        <v>Set introductor pentru punctie arteriala radiala</v>
      </c>
      <c r="F9" s="52" t="s">
        <v>31</v>
      </c>
      <c r="G9" s="52">
        <v>1000</v>
      </c>
      <c r="H9" s="48"/>
      <c r="I9" s="28"/>
      <c r="J9" s="29"/>
      <c r="K9" s="29"/>
      <c r="L9" s="51" t="s">
        <v>32</v>
      </c>
      <c r="M9" s="53">
        <v>278000</v>
      </c>
    </row>
    <row r="10" spans="1:27" ht="66" x14ac:dyDescent="0.3">
      <c r="B10" s="59" t="s">
        <v>33</v>
      </c>
      <c r="C10" s="80">
        <v>3</v>
      </c>
      <c r="D10" s="82" t="s">
        <v>37</v>
      </c>
      <c r="E10" s="52" t="str">
        <f>D10</f>
        <v>Arc ghid de diagnostic standard</v>
      </c>
      <c r="F10" s="52" t="s">
        <v>31</v>
      </c>
      <c r="G10" s="52">
        <v>1870</v>
      </c>
      <c r="H10" s="18"/>
      <c r="I10" s="18"/>
      <c r="J10" s="18"/>
      <c r="K10" s="18"/>
      <c r="L10" s="51" t="s">
        <v>32</v>
      </c>
      <c r="M10" s="53">
        <v>1346400</v>
      </c>
    </row>
    <row r="11" spans="1:27" ht="66" x14ac:dyDescent="0.3">
      <c r="B11" s="59" t="s">
        <v>33</v>
      </c>
      <c r="C11" s="80">
        <v>4</v>
      </c>
      <c r="D11" s="82" t="s">
        <v>38</v>
      </c>
      <c r="E11" s="52" t="str">
        <f>D11</f>
        <v>Teacă introductoar (Teacă ghid lung)</v>
      </c>
      <c r="F11" s="52" t="s">
        <v>31</v>
      </c>
      <c r="G11" s="52">
        <v>780</v>
      </c>
      <c r="H11" s="18"/>
      <c r="I11" s="18"/>
      <c r="J11" s="18"/>
      <c r="K11" s="18"/>
      <c r="L11" s="51" t="s">
        <v>32</v>
      </c>
      <c r="M11" s="53">
        <v>2018640</v>
      </c>
    </row>
    <row r="12" spans="1:27" ht="66" x14ac:dyDescent="0.3">
      <c r="B12" s="59" t="s">
        <v>33</v>
      </c>
      <c r="C12" s="80">
        <v>5</v>
      </c>
      <c r="D12" s="82" t="s">
        <v>39</v>
      </c>
      <c r="E12" s="52" t="str">
        <f t="shared" ref="E12:E75" si="0">D12</f>
        <v>Set inflator cu manometru tip A</v>
      </c>
      <c r="F12" s="52" t="s">
        <v>31</v>
      </c>
      <c r="G12" s="52">
        <v>1450</v>
      </c>
      <c r="H12" s="18"/>
      <c r="I12" s="18"/>
      <c r="J12" s="18"/>
      <c r="K12" s="18"/>
      <c r="L12" s="51" t="s">
        <v>32</v>
      </c>
      <c r="M12" s="53">
        <v>310590</v>
      </c>
    </row>
    <row r="13" spans="1:27" ht="66" x14ac:dyDescent="0.4">
      <c r="B13" s="59" t="s">
        <v>33</v>
      </c>
      <c r="C13" s="80">
        <v>6</v>
      </c>
      <c r="D13" s="82" t="s">
        <v>40</v>
      </c>
      <c r="E13" s="52" t="str">
        <f t="shared" si="0"/>
        <v>Dispozitiv recuperare corp strain din 3 bucle</v>
      </c>
      <c r="F13" s="52" t="s">
        <v>31</v>
      </c>
      <c r="G13" s="52">
        <v>11</v>
      </c>
      <c r="H13" s="55"/>
      <c r="I13" s="55"/>
      <c r="J13" s="55"/>
      <c r="K13" s="55"/>
      <c r="L13" s="51" t="s">
        <v>32</v>
      </c>
      <c r="M13" s="53">
        <v>103400</v>
      </c>
      <c r="N13" s="12"/>
      <c r="O13" s="12"/>
      <c r="P13" s="12"/>
      <c r="Q13" s="12"/>
      <c r="R13" s="12"/>
      <c r="S13" s="12"/>
      <c r="T13" s="12"/>
      <c r="U13" s="12"/>
      <c r="V13" s="12"/>
      <c r="W13" s="12"/>
      <c r="X13" s="12"/>
      <c r="Y13" s="12"/>
      <c r="Z13" s="12"/>
      <c r="AA13" s="12"/>
    </row>
    <row r="14" spans="1:27" ht="66" x14ac:dyDescent="0.4">
      <c r="B14" s="59" t="s">
        <v>33</v>
      </c>
      <c r="C14" s="80">
        <v>7</v>
      </c>
      <c r="D14" s="82" t="s">
        <v>41</v>
      </c>
      <c r="E14" s="52" t="str">
        <f t="shared" si="0"/>
        <v>Conector injectare sub presiune lung</v>
      </c>
      <c r="F14" s="52" t="s">
        <v>31</v>
      </c>
      <c r="G14" s="52">
        <v>900</v>
      </c>
      <c r="H14" s="55"/>
      <c r="I14" s="55"/>
      <c r="J14" s="55"/>
      <c r="K14" s="55"/>
      <c r="L14" s="51" t="s">
        <v>32</v>
      </c>
      <c r="M14" s="53">
        <v>197100</v>
      </c>
      <c r="N14" s="12"/>
      <c r="O14" s="12"/>
      <c r="P14" s="12"/>
      <c r="Q14" s="12"/>
      <c r="R14" s="12"/>
      <c r="S14" s="12"/>
      <c r="T14" s="12"/>
      <c r="U14" s="12"/>
      <c r="V14" s="12"/>
      <c r="W14" s="12"/>
      <c r="X14" s="12"/>
      <c r="Y14" s="12"/>
      <c r="Z14" s="12"/>
      <c r="AA14" s="12"/>
    </row>
    <row r="15" spans="1:27" ht="66" x14ac:dyDescent="0.4">
      <c r="B15" s="59" t="s">
        <v>33</v>
      </c>
      <c r="C15" s="80">
        <v>8</v>
      </c>
      <c r="D15" s="82" t="s">
        <v>42</v>
      </c>
      <c r="E15" s="52" t="str">
        <f t="shared" si="0"/>
        <v>Sistema de perfuzie cu presiune inalta</v>
      </c>
      <c r="F15" s="52" t="s">
        <v>31</v>
      </c>
      <c r="G15" s="52">
        <v>1950</v>
      </c>
      <c r="H15" s="55"/>
      <c r="I15" s="55"/>
      <c r="J15" s="55"/>
      <c r="K15" s="55"/>
      <c r="L15" s="51" t="s">
        <v>32</v>
      </c>
      <c r="M15" s="53">
        <v>390000</v>
      </c>
      <c r="N15" s="12"/>
      <c r="O15" s="12"/>
      <c r="P15" s="12"/>
      <c r="Q15" s="12"/>
      <c r="R15" s="12"/>
      <c r="S15" s="12"/>
      <c r="T15" s="12"/>
      <c r="U15" s="12"/>
      <c r="V15" s="12"/>
      <c r="W15" s="12"/>
      <c r="X15" s="12"/>
      <c r="Y15" s="12"/>
      <c r="Z15" s="12"/>
      <c r="AA15" s="12"/>
    </row>
    <row r="16" spans="1:27" ht="66" x14ac:dyDescent="0.3">
      <c r="B16" s="59" t="s">
        <v>33</v>
      </c>
      <c r="C16" s="80">
        <v>9</v>
      </c>
      <c r="D16" s="82" t="s">
        <v>43</v>
      </c>
      <c r="E16" s="52" t="str">
        <f t="shared" si="0"/>
        <v xml:space="preserve">Set introductor punctie radial profil ultra-subtire </v>
      </c>
      <c r="F16" s="52" t="s">
        <v>31</v>
      </c>
      <c r="G16" s="52">
        <v>1600</v>
      </c>
      <c r="H16" s="56"/>
      <c r="I16" s="56"/>
      <c r="J16" s="56"/>
      <c r="K16" s="56"/>
      <c r="L16" s="51" t="s">
        <v>32</v>
      </c>
      <c r="M16" s="53">
        <v>592000</v>
      </c>
      <c r="N16"/>
      <c r="O16"/>
      <c r="P16"/>
      <c r="Q16"/>
      <c r="R16"/>
      <c r="S16"/>
      <c r="T16"/>
      <c r="U16"/>
      <c r="V16"/>
      <c r="W16"/>
      <c r="X16"/>
      <c r="Y16"/>
      <c r="Z16"/>
      <c r="AA16"/>
    </row>
    <row r="17" spans="2:27" ht="66" x14ac:dyDescent="0.3">
      <c r="B17" s="59" t="s">
        <v>33</v>
      </c>
      <c r="C17" s="80">
        <v>10</v>
      </c>
      <c r="D17" s="82" t="s">
        <v>44</v>
      </c>
      <c r="E17" s="52" t="str">
        <f t="shared" si="0"/>
        <v>Baloane semicompliante pentru ocluzii cronice totale</v>
      </c>
      <c r="F17" s="52" t="s">
        <v>31</v>
      </c>
      <c r="G17" s="52">
        <v>850</v>
      </c>
      <c r="H17" s="56"/>
      <c r="I17" s="56"/>
      <c r="J17" s="56"/>
      <c r="K17" s="56"/>
      <c r="L17" s="51" t="s">
        <v>32</v>
      </c>
      <c r="M17" s="53">
        <v>833000</v>
      </c>
      <c r="N17"/>
      <c r="O17"/>
      <c r="P17"/>
      <c r="Q17"/>
      <c r="R17"/>
      <c r="S17"/>
      <c r="T17"/>
      <c r="U17"/>
      <c r="V17"/>
      <c r="W17"/>
      <c r="X17"/>
      <c r="Y17"/>
      <c r="Z17"/>
      <c r="AA17"/>
    </row>
    <row r="18" spans="2:27" ht="66" x14ac:dyDescent="0.3">
      <c r="B18" s="59" t="s">
        <v>33</v>
      </c>
      <c r="C18" s="80">
        <v>11</v>
      </c>
      <c r="D18" s="82" t="s">
        <v>45</v>
      </c>
      <c r="E18" s="52" t="str">
        <f t="shared" si="0"/>
        <v>Extensie pentru cate-ghiduri</v>
      </c>
      <c r="F18" s="52" t="s">
        <v>31</v>
      </c>
      <c r="G18" s="52">
        <v>175</v>
      </c>
      <c r="H18" s="18"/>
      <c r="I18" s="18"/>
      <c r="J18" s="18"/>
      <c r="K18" s="18"/>
      <c r="L18" s="51" t="s">
        <v>32</v>
      </c>
      <c r="M18" s="53">
        <v>1158500</v>
      </c>
    </row>
    <row r="19" spans="2:27" ht="66" x14ac:dyDescent="0.3">
      <c r="B19" s="59" t="s">
        <v>33</v>
      </c>
      <c r="C19" s="80">
        <v>12</v>
      </c>
      <c r="D19" s="82" t="s">
        <v>46</v>
      </c>
      <c r="E19" s="52" t="str">
        <f t="shared" si="0"/>
        <v>Catetere de diagnostic femurale și radiale standarte</v>
      </c>
      <c r="F19" s="52" t="s">
        <v>31</v>
      </c>
      <c r="G19" s="52">
        <v>9650</v>
      </c>
      <c r="H19" s="18"/>
      <c r="I19" s="18"/>
      <c r="J19" s="18"/>
      <c r="K19" s="18"/>
      <c r="L19" s="51" t="s">
        <v>32</v>
      </c>
      <c r="M19" s="53">
        <v>2769550</v>
      </c>
    </row>
    <row r="20" spans="2:27" ht="66" x14ac:dyDescent="0.3">
      <c r="B20" s="59" t="s">
        <v>33</v>
      </c>
      <c r="C20" s="80">
        <v>13</v>
      </c>
      <c r="D20" s="82" t="s">
        <v>47</v>
      </c>
      <c r="E20" s="52" t="str">
        <f t="shared" si="0"/>
        <v>Cateter de suport periferic</v>
      </c>
      <c r="F20" s="52" t="s">
        <v>31</v>
      </c>
      <c r="G20" s="52">
        <v>680</v>
      </c>
      <c r="H20" s="18"/>
      <c r="I20" s="18"/>
      <c r="J20" s="18"/>
      <c r="K20" s="18"/>
      <c r="L20" s="51" t="s">
        <v>32</v>
      </c>
      <c r="M20" s="53">
        <v>1344890.4</v>
      </c>
    </row>
    <row r="21" spans="2:27" ht="66" x14ac:dyDescent="0.3">
      <c r="B21" s="59" t="s">
        <v>33</v>
      </c>
      <c r="C21" s="80">
        <v>14</v>
      </c>
      <c r="D21" s="82" t="s">
        <v>48</v>
      </c>
      <c r="E21" s="52" t="str">
        <f t="shared" si="0"/>
        <v>Teacă ghid scurt</v>
      </c>
      <c r="F21" s="52" t="s">
        <v>31</v>
      </c>
      <c r="G21" s="52">
        <v>300</v>
      </c>
      <c r="H21" s="18"/>
      <c r="I21" s="18"/>
      <c r="J21" s="18"/>
      <c r="K21" s="18"/>
      <c r="L21" s="51" t="s">
        <v>32</v>
      </c>
      <c r="M21" s="53">
        <v>714000</v>
      </c>
    </row>
    <row r="22" spans="2:27" ht="66" x14ac:dyDescent="0.3">
      <c r="B22" s="59" t="s">
        <v>33</v>
      </c>
      <c r="C22" s="80">
        <v>15</v>
      </c>
      <c r="D22" s="82" t="s">
        <v>49</v>
      </c>
      <c r="E22" s="52" t="str">
        <f t="shared" si="0"/>
        <v>Microcatetere</v>
      </c>
      <c r="F22" s="52" t="s">
        <v>31</v>
      </c>
      <c r="G22" s="52">
        <v>55</v>
      </c>
      <c r="H22" s="18"/>
      <c r="I22" s="18"/>
      <c r="J22" s="18"/>
      <c r="K22" s="18"/>
      <c r="L22" s="51" t="s">
        <v>32</v>
      </c>
      <c r="M22" s="53">
        <v>336600</v>
      </c>
    </row>
    <row r="23" spans="2:27" ht="66" x14ac:dyDescent="0.3">
      <c r="B23" s="59" t="s">
        <v>33</v>
      </c>
      <c r="C23" s="80">
        <v>16</v>
      </c>
      <c r="D23" s="82" t="s">
        <v>50</v>
      </c>
      <c r="E23" s="52" t="str">
        <f t="shared" si="0"/>
        <v>Microcateter reinforsat</v>
      </c>
      <c r="F23" s="52" t="s">
        <v>31</v>
      </c>
      <c r="G23" s="52">
        <v>280</v>
      </c>
      <c r="H23" s="18"/>
      <c r="I23" s="18"/>
      <c r="J23" s="18"/>
      <c r="K23" s="18"/>
      <c r="L23" s="51" t="s">
        <v>32</v>
      </c>
      <c r="M23" s="53">
        <v>1713600</v>
      </c>
    </row>
    <row r="24" spans="2:27" ht="66" x14ac:dyDescent="0.3">
      <c r="B24" s="59" t="s">
        <v>33</v>
      </c>
      <c r="C24" s="80">
        <v>17</v>
      </c>
      <c r="D24" s="82" t="s">
        <v>51</v>
      </c>
      <c r="E24" s="52" t="str">
        <f t="shared" si="0"/>
        <v xml:space="preserve">Microcateter livrare spirale (coils) </v>
      </c>
      <c r="F24" s="52" t="s">
        <v>31</v>
      </c>
      <c r="G24" s="52">
        <v>133</v>
      </c>
      <c r="H24" s="18"/>
      <c r="I24" s="18"/>
      <c r="J24" s="18"/>
      <c r="K24" s="18"/>
      <c r="L24" s="51" t="s">
        <v>32</v>
      </c>
      <c r="M24" s="53">
        <v>718200</v>
      </c>
    </row>
    <row r="25" spans="2:27" ht="66" x14ac:dyDescent="0.3">
      <c r="B25" s="59" t="s">
        <v>33</v>
      </c>
      <c r="C25" s="80">
        <v>18</v>
      </c>
      <c r="D25" s="82" t="s">
        <v>52</v>
      </c>
      <c r="E25" s="52" t="str">
        <f t="shared" si="0"/>
        <v>Arc ghid de diagnostic lung</v>
      </c>
      <c r="F25" s="52" t="s">
        <v>31</v>
      </c>
      <c r="G25" s="52">
        <v>900</v>
      </c>
      <c r="H25" s="18"/>
      <c r="I25" s="18"/>
      <c r="J25" s="18"/>
      <c r="K25" s="18"/>
      <c r="L25" s="51" t="s">
        <v>32</v>
      </c>
      <c r="M25" s="53">
        <v>738000</v>
      </c>
    </row>
    <row r="26" spans="2:27" ht="66" x14ac:dyDescent="0.3">
      <c r="B26" s="59" t="s">
        <v>33</v>
      </c>
      <c r="C26" s="80">
        <v>19</v>
      </c>
      <c r="D26" s="82" t="s">
        <v>53</v>
      </c>
      <c r="E26" s="52" t="str">
        <f t="shared" si="0"/>
        <v>Arc ghid de diagnostic stiff</v>
      </c>
      <c r="F26" s="52" t="s">
        <v>31</v>
      </c>
      <c r="G26" s="52">
        <v>1500</v>
      </c>
      <c r="H26" s="18"/>
      <c r="I26" s="18"/>
      <c r="J26" s="18"/>
      <c r="K26" s="18"/>
      <c r="L26" s="51" t="s">
        <v>32</v>
      </c>
      <c r="M26" s="53">
        <v>1470000</v>
      </c>
    </row>
    <row r="27" spans="2:27" ht="66" x14ac:dyDescent="0.3">
      <c r="B27" s="59" t="s">
        <v>33</v>
      </c>
      <c r="C27" s="80">
        <v>20</v>
      </c>
      <c r="D27" s="82" t="s">
        <v>54</v>
      </c>
      <c r="E27" s="52" t="str">
        <f t="shared" si="0"/>
        <v>Arc ghid hidrofilic pentru proceduri periferice</v>
      </c>
      <c r="F27" s="52" t="s">
        <v>31</v>
      </c>
      <c r="G27" s="52">
        <v>910</v>
      </c>
      <c r="H27" s="18"/>
      <c r="I27" s="18"/>
      <c r="J27" s="18"/>
      <c r="K27" s="18"/>
      <c r="L27" s="51" t="s">
        <v>32</v>
      </c>
      <c r="M27" s="53">
        <v>2952950</v>
      </c>
    </row>
    <row r="28" spans="2:27" ht="66" x14ac:dyDescent="0.3">
      <c r="B28" s="59" t="s">
        <v>33</v>
      </c>
      <c r="C28" s="80">
        <v>21</v>
      </c>
      <c r="D28" s="82" t="s">
        <v>55</v>
      </c>
      <c r="E28" s="52" t="str">
        <f t="shared" si="0"/>
        <v>Ghid 0.014” cu acoperire hidrofila si insert de platina pt vizibilitate.</v>
      </c>
      <c r="F28" s="52" t="s">
        <v>31</v>
      </c>
      <c r="G28" s="52">
        <v>28</v>
      </c>
      <c r="H28" s="18"/>
      <c r="I28" s="18"/>
      <c r="J28" s="18"/>
      <c r="K28" s="18"/>
      <c r="L28" s="51" t="s">
        <v>32</v>
      </c>
      <c r="M28" s="53">
        <v>148400</v>
      </c>
    </row>
    <row r="29" spans="2:27" ht="66" x14ac:dyDescent="0.3">
      <c r="B29" s="59" t="s">
        <v>33</v>
      </c>
      <c r="C29" s="80">
        <v>22</v>
      </c>
      <c r="D29" s="82" t="s">
        <v>56</v>
      </c>
      <c r="E29" s="52" t="str">
        <f t="shared" si="0"/>
        <v xml:space="preserve">Balon pentru pre și postdilatare periferică </v>
      </c>
      <c r="F29" s="52" t="s">
        <v>31</v>
      </c>
      <c r="G29" s="52">
        <v>230</v>
      </c>
      <c r="H29" s="18"/>
      <c r="I29" s="18"/>
      <c r="J29" s="18"/>
      <c r="K29" s="18"/>
      <c r="L29" s="51" t="s">
        <v>32</v>
      </c>
      <c r="M29" s="53">
        <v>563500</v>
      </c>
    </row>
    <row r="30" spans="2:27" ht="66" x14ac:dyDescent="0.3">
      <c r="B30" s="59" t="s">
        <v>33</v>
      </c>
      <c r="C30" s="80">
        <v>23</v>
      </c>
      <c r="D30" s="82" t="s">
        <v>57</v>
      </c>
      <c r="E30" s="52" t="str">
        <f t="shared" si="0"/>
        <v>Cateter periferic cu balon conic</v>
      </c>
      <c r="F30" s="52" t="s">
        <v>31</v>
      </c>
      <c r="G30" s="52">
        <v>450</v>
      </c>
      <c r="H30" s="18"/>
      <c r="I30" s="18"/>
      <c r="J30" s="18"/>
      <c r="K30" s="18"/>
      <c r="L30" s="51" t="s">
        <v>32</v>
      </c>
      <c r="M30" s="53">
        <v>1453140</v>
      </c>
    </row>
    <row r="31" spans="2:27" ht="66" x14ac:dyDescent="0.3">
      <c r="B31" s="59" t="s">
        <v>33</v>
      </c>
      <c r="C31" s="80">
        <v>24</v>
      </c>
      <c r="D31" s="82" t="s">
        <v>58</v>
      </c>
      <c r="E31" s="52" t="str">
        <f t="shared" si="0"/>
        <v xml:space="preserve">Cateter periferic  cu balon utilizat în CTO </v>
      </c>
      <c r="F31" s="52" t="s">
        <v>31</v>
      </c>
      <c r="G31" s="52">
        <v>430</v>
      </c>
      <c r="H31" s="18"/>
      <c r="I31" s="18"/>
      <c r="J31" s="18"/>
      <c r="K31" s="18"/>
      <c r="L31" s="51" t="s">
        <v>32</v>
      </c>
      <c r="M31" s="53">
        <v>1186800</v>
      </c>
    </row>
    <row r="32" spans="2:27" ht="66" x14ac:dyDescent="0.3">
      <c r="B32" s="59" t="s">
        <v>33</v>
      </c>
      <c r="C32" s="80">
        <v>25</v>
      </c>
      <c r="D32" s="82" t="s">
        <v>59</v>
      </c>
      <c r="E32" s="52" t="str">
        <f t="shared" si="0"/>
        <v xml:space="preserve">Balon angioplastie periferica pentru tratamentul leziunilor obstructive cu lungimi extreme si manevrabilitate contralaterala </v>
      </c>
      <c r="F32" s="52" t="s">
        <v>31</v>
      </c>
      <c r="G32" s="52">
        <v>550</v>
      </c>
      <c r="H32" s="18"/>
      <c r="I32" s="18"/>
      <c r="J32" s="18"/>
      <c r="K32" s="18"/>
      <c r="L32" s="51" t="s">
        <v>32</v>
      </c>
      <c r="M32" s="53">
        <v>1062600</v>
      </c>
    </row>
    <row r="33" spans="2:13" ht="66" x14ac:dyDescent="0.3">
      <c r="B33" s="59" t="s">
        <v>33</v>
      </c>
      <c r="C33" s="80">
        <v>26</v>
      </c>
      <c r="D33" s="82" t="s">
        <v>60</v>
      </c>
      <c r="E33" s="52" t="str">
        <f t="shared" si="0"/>
        <v>Balon angioplastie periferica pentru tratamentul leziunilor extinse</v>
      </c>
      <c r="F33" s="52" t="s">
        <v>31</v>
      </c>
      <c r="G33" s="52">
        <v>430</v>
      </c>
      <c r="H33" s="18"/>
      <c r="I33" s="18"/>
      <c r="J33" s="18"/>
      <c r="K33" s="18"/>
      <c r="L33" s="51" t="s">
        <v>32</v>
      </c>
      <c r="M33" s="53">
        <v>698750</v>
      </c>
    </row>
    <row r="34" spans="2:13" ht="66" x14ac:dyDescent="0.3">
      <c r="B34" s="59" t="s">
        <v>33</v>
      </c>
      <c r="C34" s="80">
        <v>27</v>
      </c>
      <c r="D34" s="82" t="s">
        <v>61</v>
      </c>
      <c r="E34" s="52" t="str">
        <f t="shared" si="0"/>
        <v>Balon pentru artere renale</v>
      </c>
      <c r="F34" s="52" t="s">
        <v>31</v>
      </c>
      <c r="G34" s="52">
        <v>95</v>
      </c>
      <c r="H34" s="18"/>
      <c r="I34" s="18"/>
      <c r="J34" s="18"/>
      <c r="K34" s="18"/>
      <c r="L34" s="51" t="s">
        <v>32</v>
      </c>
      <c r="M34" s="53">
        <v>404225</v>
      </c>
    </row>
    <row r="35" spans="2:13" ht="66" x14ac:dyDescent="0.3">
      <c r="B35" s="59" t="s">
        <v>33</v>
      </c>
      <c r="C35" s="80">
        <v>28</v>
      </c>
      <c r="D35" s="82" t="s">
        <v>62</v>
      </c>
      <c r="E35" s="52" t="str">
        <f t="shared" si="0"/>
        <v>Cateter cu Balon pentru atrioseptostomie</v>
      </c>
      <c r="F35" s="52" t="s">
        <v>31</v>
      </c>
      <c r="G35" s="52">
        <v>7</v>
      </c>
      <c r="H35" s="18"/>
      <c r="I35" s="18"/>
      <c r="J35" s="18"/>
      <c r="K35" s="18"/>
      <c r="L35" s="51" t="s">
        <v>32</v>
      </c>
      <c r="M35" s="53">
        <v>98000</v>
      </c>
    </row>
    <row r="36" spans="2:13" ht="66" x14ac:dyDescent="0.3">
      <c r="B36" s="59" t="s">
        <v>33</v>
      </c>
      <c r="C36" s="80">
        <v>29</v>
      </c>
      <c r="D36" s="82" t="s">
        <v>63</v>
      </c>
      <c r="E36" s="52" t="str">
        <f t="shared" si="0"/>
        <v>Cateter Balon pentru valvuloplastie pulmonara si aortica</v>
      </c>
      <c r="F36" s="52" t="s">
        <v>31</v>
      </c>
      <c r="G36" s="52">
        <v>125</v>
      </c>
      <c r="H36" s="18"/>
      <c r="I36" s="18"/>
      <c r="J36" s="18"/>
      <c r="K36" s="18"/>
      <c r="L36" s="51" t="s">
        <v>32</v>
      </c>
      <c r="M36" s="53">
        <v>1071000</v>
      </c>
    </row>
    <row r="37" spans="2:13" ht="66" x14ac:dyDescent="0.3">
      <c r="B37" s="59" t="s">
        <v>33</v>
      </c>
      <c r="C37" s="80">
        <v>30</v>
      </c>
      <c r="D37" s="82" t="s">
        <v>64</v>
      </c>
      <c r="E37" s="52" t="str">
        <f t="shared" si="0"/>
        <v xml:space="preserve">Stent expandabil pe balon </v>
      </c>
      <c r="F37" s="52" t="s">
        <v>31</v>
      </c>
      <c r="G37" s="52">
        <v>230</v>
      </c>
      <c r="H37" s="18"/>
      <c r="I37" s="18"/>
      <c r="J37" s="18"/>
      <c r="K37" s="18"/>
      <c r="L37" s="51" t="s">
        <v>32</v>
      </c>
      <c r="M37" s="53">
        <v>1788887.1</v>
      </c>
    </row>
    <row r="38" spans="2:13" ht="66" x14ac:dyDescent="0.3">
      <c r="B38" s="59" t="s">
        <v>33</v>
      </c>
      <c r="C38" s="80">
        <v>31</v>
      </c>
      <c r="D38" s="82" t="s">
        <v>65</v>
      </c>
      <c r="E38" s="52" t="str">
        <f t="shared" si="0"/>
        <v xml:space="preserve">Stent periferic  autoexpandabil cu profil de 5 Fr </v>
      </c>
      <c r="F38" s="52" t="s">
        <v>31</v>
      </c>
      <c r="G38" s="52">
        <v>310</v>
      </c>
      <c r="H38" s="18"/>
      <c r="I38" s="18"/>
      <c r="J38" s="18"/>
      <c r="K38" s="18"/>
      <c r="L38" s="51" t="s">
        <v>32</v>
      </c>
      <c r="M38" s="53">
        <v>2945124</v>
      </c>
    </row>
    <row r="39" spans="2:13" ht="66" x14ac:dyDescent="0.3">
      <c r="B39" s="59" t="s">
        <v>33</v>
      </c>
      <c r="C39" s="80">
        <v>32</v>
      </c>
      <c r="D39" s="82" t="s">
        <v>66</v>
      </c>
      <c r="E39" s="52" t="str">
        <f t="shared" si="0"/>
        <v>Stent periferic cu  flexibilitate crescută</v>
      </c>
      <c r="F39" s="52" t="s">
        <v>31</v>
      </c>
      <c r="G39" s="52">
        <v>300</v>
      </c>
      <c r="H39" s="18"/>
      <c r="I39" s="18"/>
      <c r="J39" s="18"/>
      <c r="K39" s="18"/>
      <c r="L39" s="51" t="s">
        <v>32</v>
      </c>
      <c r="M39" s="53">
        <v>2453331</v>
      </c>
    </row>
    <row r="40" spans="2:13" ht="66" x14ac:dyDescent="0.3">
      <c r="B40" s="59" t="s">
        <v>33</v>
      </c>
      <c r="C40" s="80">
        <v>33</v>
      </c>
      <c r="D40" s="82" t="s">
        <v>67</v>
      </c>
      <c r="E40" s="52" t="str">
        <f t="shared" si="0"/>
        <v xml:space="preserve">Stent autoexpandabil pentru arterele iliace </v>
      </c>
      <c r="F40" s="52" t="s">
        <v>31</v>
      </c>
      <c r="G40" s="52">
        <v>181</v>
      </c>
      <c r="H40" s="18"/>
      <c r="I40" s="18"/>
      <c r="J40" s="18"/>
      <c r="K40" s="18"/>
      <c r="L40" s="51" t="s">
        <v>32</v>
      </c>
      <c r="M40" s="53">
        <v>1466100</v>
      </c>
    </row>
    <row r="41" spans="2:13" ht="66" x14ac:dyDescent="0.3">
      <c r="B41" s="59" t="s">
        <v>33</v>
      </c>
      <c r="C41" s="80">
        <v>34</v>
      </c>
      <c r="D41" s="82" t="s">
        <v>68</v>
      </c>
      <c r="E41" s="52" t="str">
        <f t="shared" si="0"/>
        <v xml:space="preserve">Stent pentru artere carotide 
</v>
      </c>
      <c r="F41" s="52" t="s">
        <v>31</v>
      </c>
      <c r="G41" s="52">
        <v>150</v>
      </c>
      <c r="H41" s="18"/>
      <c r="I41" s="18"/>
      <c r="J41" s="18"/>
      <c r="K41" s="18"/>
      <c r="L41" s="51" t="s">
        <v>32</v>
      </c>
      <c r="M41" s="53">
        <v>2727225</v>
      </c>
    </row>
    <row r="42" spans="2:13" ht="66" x14ac:dyDescent="0.3">
      <c r="B42" s="59" t="s">
        <v>33</v>
      </c>
      <c r="C42" s="80">
        <v>35</v>
      </c>
      <c r="D42" s="82" t="s">
        <v>69</v>
      </c>
      <c r="E42" s="52" t="str">
        <f t="shared" si="0"/>
        <v>Stent expandabil cu balon</v>
      </c>
      <c r="F42" s="52" t="s">
        <v>31</v>
      </c>
      <c r="G42" s="52">
        <v>28</v>
      </c>
      <c r="H42" s="18"/>
      <c r="I42" s="18"/>
      <c r="J42" s="18"/>
      <c r="K42" s="18"/>
      <c r="L42" s="51" t="s">
        <v>32</v>
      </c>
      <c r="M42" s="53">
        <v>122553.19999999998</v>
      </c>
    </row>
    <row r="43" spans="2:13" ht="66" x14ac:dyDescent="0.3">
      <c r="B43" s="59" t="s">
        <v>33</v>
      </c>
      <c r="C43" s="80">
        <v>36</v>
      </c>
      <c r="D43" s="82" t="s">
        <v>70</v>
      </c>
      <c r="E43" s="52" t="str">
        <f t="shared" si="0"/>
        <v xml:space="preserve">Stent pentru artere renale 
</v>
      </c>
      <c r="F43" s="52" t="s">
        <v>31</v>
      </c>
      <c r="G43" s="52">
        <v>60</v>
      </c>
      <c r="H43" s="18"/>
      <c r="I43" s="18"/>
      <c r="J43" s="18"/>
      <c r="K43" s="18"/>
      <c r="L43" s="51" t="s">
        <v>32</v>
      </c>
      <c r="M43" s="53">
        <v>262614</v>
      </c>
    </row>
    <row r="44" spans="2:13" ht="66" x14ac:dyDescent="0.3">
      <c r="B44" s="59" t="s">
        <v>33</v>
      </c>
      <c r="C44" s="80">
        <v>37</v>
      </c>
      <c r="D44" s="82" t="s">
        <v>71</v>
      </c>
      <c r="E44" s="52" t="str">
        <f t="shared" si="0"/>
        <v xml:space="preserve">Sistem de inchidere percutana a orificiului de punctie </v>
      </c>
      <c r="F44" s="52" t="s">
        <v>31</v>
      </c>
      <c r="G44" s="52">
        <v>2450</v>
      </c>
      <c r="H44" s="18"/>
      <c r="I44" s="18"/>
      <c r="J44" s="18"/>
      <c r="K44" s="18"/>
      <c r="L44" s="51" t="s">
        <v>32</v>
      </c>
      <c r="M44" s="53">
        <v>4520250</v>
      </c>
    </row>
    <row r="45" spans="2:13" ht="66" x14ac:dyDescent="0.3">
      <c r="B45" s="59" t="s">
        <v>33</v>
      </c>
      <c r="C45" s="80">
        <v>38</v>
      </c>
      <c r="D45" s="82" t="s">
        <v>72</v>
      </c>
      <c r="E45" s="52" t="str">
        <f t="shared" si="0"/>
        <v>Filtru vena cava convertibil</v>
      </c>
      <c r="F45" s="52" t="s">
        <v>31</v>
      </c>
      <c r="G45" s="52">
        <v>6</v>
      </c>
      <c r="H45" s="18"/>
      <c r="I45" s="18"/>
      <c r="J45" s="18"/>
      <c r="K45" s="18"/>
      <c r="L45" s="51" t="s">
        <v>32</v>
      </c>
      <c r="M45" s="53">
        <v>180000</v>
      </c>
    </row>
    <row r="46" spans="2:13" ht="66" x14ac:dyDescent="0.3">
      <c r="B46" s="59" t="s">
        <v>33</v>
      </c>
      <c r="C46" s="80">
        <v>39</v>
      </c>
      <c r="D46" s="82" t="s">
        <v>73</v>
      </c>
      <c r="E46" s="52" t="str">
        <f t="shared" si="0"/>
        <v>Dispozitiv de control a ghidului</v>
      </c>
      <c r="F46" s="52" t="s">
        <v>31</v>
      </c>
      <c r="G46" s="52">
        <v>1300</v>
      </c>
      <c r="H46" s="18"/>
      <c r="I46" s="18"/>
      <c r="J46" s="18"/>
      <c r="K46" s="18"/>
      <c r="L46" s="51" t="s">
        <v>32</v>
      </c>
      <c r="M46" s="53">
        <v>286000</v>
      </c>
    </row>
    <row r="47" spans="2:13" ht="66" x14ac:dyDescent="0.3">
      <c r="B47" s="59" t="s">
        <v>33</v>
      </c>
      <c r="C47" s="80">
        <v>40</v>
      </c>
      <c r="D47" s="82" t="s">
        <v>74</v>
      </c>
      <c r="E47" s="52" t="str">
        <f t="shared" si="0"/>
        <v xml:space="preserve">Cateter hidrofilic </v>
      </c>
      <c r="F47" s="52" t="s">
        <v>31</v>
      </c>
      <c r="G47" s="52">
        <v>420</v>
      </c>
      <c r="H47" s="18"/>
      <c r="I47" s="18"/>
      <c r="J47" s="18"/>
      <c r="K47" s="18"/>
      <c r="L47" s="51" t="s">
        <v>32</v>
      </c>
      <c r="M47" s="53">
        <v>378000</v>
      </c>
    </row>
    <row r="48" spans="2:13" ht="66" x14ac:dyDescent="0.3">
      <c r="B48" s="59" t="s">
        <v>33</v>
      </c>
      <c r="C48" s="80">
        <v>41</v>
      </c>
      <c r="D48" s="82" t="s">
        <v>75</v>
      </c>
      <c r="E48" s="52" t="str">
        <f t="shared" si="0"/>
        <v xml:space="preserve">Conector Y mono </v>
      </c>
      <c r="F48" s="52" t="s">
        <v>31</v>
      </c>
      <c r="G48" s="52">
        <v>2400</v>
      </c>
      <c r="H48" s="18"/>
      <c r="I48" s="18"/>
      <c r="J48" s="18"/>
      <c r="K48" s="18"/>
      <c r="L48" s="51" t="s">
        <v>32</v>
      </c>
      <c r="M48" s="53">
        <v>588000</v>
      </c>
    </row>
    <row r="49" spans="2:13" ht="66" x14ac:dyDescent="0.3">
      <c r="B49" s="59" t="s">
        <v>33</v>
      </c>
      <c r="C49" s="80">
        <v>42</v>
      </c>
      <c r="D49" s="82" t="s">
        <v>76</v>
      </c>
      <c r="E49" s="52" t="str">
        <f t="shared" si="0"/>
        <v xml:space="preserve">Conector Yduo- </v>
      </c>
      <c r="F49" s="52" t="s">
        <v>31</v>
      </c>
      <c r="G49" s="52">
        <v>370</v>
      </c>
      <c r="H49" s="18"/>
      <c r="I49" s="18"/>
      <c r="J49" s="18"/>
      <c r="K49" s="18"/>
      <c r="L49" s="51" t="s">
        <v>32</v>
      </c>
      <c r="M49" s="53">
        <v>160332.09999999998</v>
      </c>
    </row>
    <row r="50" spans="2:13" ht="66" x14ac:dyDescent="0.3">
      <c r="B50" s="59" t="s">
        <v>33</v>
      </c>
      <c r="C50" s="80">
        <v>43</v>
      </c>
      <c r="D50" s="82" t="s">
        <v>77</v>
      </c>
      <c r="E50" s="52" t="str">
        <f t="shared" si="0"/>
        <v xml:space="preserve">Adaptor pentru kissing biballoon </v>
      </c>
      <c r="F50" s="52" t="s">
        <v>31</v>
      </c>
      <c r="G50" s="52">
        <v>35</v>
      </c>
      <c r="H50" s="18"/>
      <c r="I50" s="18"/>
      <c r="J50" s="18"/>
      <c r="K50" s="18"/>
      <c r="L50" s="51" t="s">
        <v>32</v>
      </c>
      <c r="M50" s="53">
        <v>11130</v>
      </c>
    </row>
    <row r="51" spans="2:13" ht="66" x14ac:dyDescent="0.3">
      <c r="B51" s="59" t="s">
        <v>33</v>
      </c>
      <c r="C51" s="80">
        <v>44</v>
      </c>
      <c r="D51" s="82" t="s">
        <v>78</v>
      </c>
      <c r="E51" s="52" t="str">
        <f t="shared" si="0"/>
        <v xml:space="preserve">Conector injectare sub presiune scurt </v>
      </c>
      <c r="F51" s="52" t="s">
        <v>31</v>
      </c>
      <c r="G51" s="52">
        <v>250</v>
      </c>
      <c r="H51" s="18"/>
      <c r="I51" s="18"/>
      <c r="J51" s="18"/>
      <c r="K51" s="18"/>
      <c r="L51" s="51" t="s">
        <v>32</v>
      </c>
      <c r="M51" s="53">
        <v>57500</v>
      </c>
    </row>
    <row r="52" spans="2:13" ht="66" x14ac:dyDescent="0.3">
      <c r="B52" s="59" t="s">
        <v>33</v>
      </c>
      <c r="C52" s="80">
        <v>45</v>
      </c>
      <c r="D52" s="82" t="s">
        <v>79</v>
      </c>
      <c r="E52" s="52" t="str">
        <f t="shared" si="0"/>
        <v>Set linie de monitorizare</v>
      </c>
      <c r="F52" s="52" t="s">
        <v>31</v>
      </c>
      <c r="G52" s="52">
        <v>355</v>
      </c>
      <c r="H52" s="18"/>
      <c r="I52" s="18"/>
      <c r="J52" s="18"/>
      <c r="K52" s="18"/>
      <c r="L52" s="51" t="s">
        <v>32</v>
      </c>
      <c r="M52" s="53">
        <v>126380</v>
      </c>
    </row>
    <row r="53" spans="2:13" ht="66" x14ac:dyDescent="0.3">
      <c r="B53" s="59" t="s">
        <v>33</v>
      </c>
      <c r="C53" s="80">
        <v>46</v>
      </c>
      <c r="D53" s="82" t="s">
        <v>80</v>
      </c>
      <c r="E53" s="52" t="str">
        <f t="shared" si="0"/>
        <v xml:space="preserve">Spirale (coiluri periferice) </v>
      </c>
      <c r="F53" s="52" t="s">
        <v>31</v>
      </c>
      <c r="G53" s="52">
        <v>50</v>
      </c>
      <c r="H53" s="18"/>
      <c r="I53" s="18"/>
      <c r="J53" s="18"/>
      <c r="K53" s="18"/>
      <c r="L53" s="51" t="s">
        <v>32</v>
      </c>
      <c r="M53" s="53">
        <v>383760</v>
      </c>
    </row>
    <row r="54" spans="2:13" ht="66" x14ac:dyDescent="0.3">
      <c r="B54" s="59" t="s">
        <v>33</v>
      </c>
      <c r="C54" s="80">
        <v>47</v>
      </c>
      <c r="D54" s="82" t="s">
        <v>81</v>
      </c>
      <c r="E54" s="52" t="str">
        <f t="shared" si="0"/>
        <v>Cateter ghid cu balon</v>
      </c>
      <c r="F54" s="52" t="s">
        <v>31</v>
      </c>
      <c r="G54" s="52">
        <v>5</v>
      </c>
      <c r="H54" s="18"/>
      <c r="I54" s="18"/>
      <c r="J54" s="18"/>
      <c r="K54" s="18"/>
      <c r="L54" s="51" t="s">
        <v>32</v>
      </c>
      <c r="M54" s="53">
        <v>67500</v>
      </c>
    </row>
    <row r="55" spans="2:13" ht="66" x14ac:dyDescent="0.3">
      <c r="B55" s="59" t="s">
        <v>33</v>
      </c>
      <c r="C55" s="80">
        <v>48</v>
      </c>
      <c r="D55" s="82" t="s">
        <v>82</v>
      </c>
      <c r="E55" s="52" t="str">
        <f t="shared" si="0"/>
        <v>Microcateter 0.017''</v>
      </c>
      <c r="F55" s="52" t="s">
        <v>31</v>
      </c>
      <c r="G55" s="52">
        <v>10</v>
      </c>
      <c r="H55" s="18"/>
      <c r="I55" s="18"/>
      <c r="J55" s="18"/>
      <c r="K55" s="18"/>
      <c r="L55" s="51" t="s">
        <v>32</v>
      </c>
      <c r="M55" s="53">
        <v>58732.799999999996</v>
      </c>
    </row>
    <row r="56" spans="2:13" ht="66" x14ac:dyDescent="0.3">
      <c r="B56" s="59" t="s">
        <v>33</v>
      </c>
      <c r="C56" s="80">
        <v>49</v>
      </c>
      <c r="D56" s="82" t="s">
        <v>83</v>
      </c>
      <c r="E56" s="52" t="str">
        <f t="shared" si="0"/>
        <v>Balon Supercompliant</v>
      </c>
      <c r="F56" s="52" t="s">
        <v>31</v>
      </c>
      <c r="G56" s="52">
        <v>8</v>
      </c>
      <c r="H56" s="18"/>
      <c r="I56" s="18"/>
      <c r="J56" s="18"/>
      <c r="K56" s="18"/>
      <c r="L56" s="51" t="s">
        <v>32</v>
      </c>
      <c r="M56" s="53">
        <v>89664</v>
      </c>
    </row>
    <row r="57" spans="2:13" ht="66" x14ac:dyDescent="0.3">
      <c r="B57" s="59" t="s">
        <v>33</v>
      </c>
      <c r="C57" s="80">
        <v>50</v>
      </c>
      <c r="D57" s="82" t="s">
        <v>84</v>
      </c>
      <c r="E57" s="52" t="str">
        <f t="shared" si="0"/>
        <v xml:space="preserve">Cateter cu balon flotant tip Shwan-Ganz </v>
      </c>
      <c r="F57" s="52" t="s">
        <v>31</v>
      </c>
      <c r="G57" s="52">
        <v>40</v>
      </c>
      <c r="H57" s="18"/>
      <c r="I57" s="18"/>
      <c r="J57" s="18"/>
      <c r="K57" s="18"/>
      <c r="L57" s="51" t="s">
        <v>32</v>
      </c>
      <c r="M57" s="53">
        <v>94400</v>
      </c>
    </row>
    <row r="58" spans="2:13" ht="66" x14ac:dyDescent="0.3">
      <c r="B58" s="59" t="s">
        <v>33</v>
      </c>
      <c r="C58" s="80">
        <v>51</v>
      </c>
      <c r="D58" s="82" t="s">
        <v>85</v>
      </c>
      <c r="E58" s="52" t="str">
        <f t="shared" si="0"/>
        <v>Stent autoexpandabil periferic  BTK</v>
      </c>
      <c r="F58" s="52" t="s">
        <v>31</v>
      </c>
      <c r="G58" s="52">
        <v>120</v>
      </c>
      <c r="H58" s="18"/>
      <c r="I58" s="18"/>
      <c r="J58" s="18"/>
      <c r="K58" s="18"/>
      <c r="L58" s="51" t="s">
        <v>32</v>
      </c>
      <c r="M58" s="53">
        <v>1536000</v>
      </c>
    </row>
    <row r="59" spans="2:13" ht="66" x14ac:dyDescent="0.3">
      <c r="B59" s="59" t="s">
        <v>33</v>
      </c>
      <c r="C59" s="80">
        <v>52</v>
      </c>
      <c r="D59" s="82" t="s">
        <v>86</v>
      </c>
      <c r="E59" s="52" t="str">
        <f t="shared" si="0"/>
        <v>Set inflator cu manometru  tip B</v>
      </c>
      <c r="F59" s="52" t="s">
        <v>31</v>
      </c>
      <c r="G59" s="52">
        <v>400</v>
      </c>
      <c r="H59" s="18"/>
      <c r="I59" s="18"/>
      <c r="J59" s="18"/>
      <c r="K59" s="18"/>
      <c r="L59" s="51" t="s">
        <v>32</v>
      </c>
      <c r="M59" s="53">
        <v>73184</v>
      </c>
    </row>
    <row r="60" spans="2:13" ht="66" x14ac:dyDescent="0.3">
      <c r="B60" s="59" t="s">
        <v>33</v>
      </c>
      <c r="C60" s="80">
        <v>53</v>
      </c>
      <c r="D60" s="82" t="s">
        <v>87</v>
      </c>
      <c r="E60" s="52" t="str">
        <f t="shared" si="0"/>
        <v>Cateter pentru trombaspirație</v>
      </c>
      <c r="F60" s="52" t="s">
        <v>31</v>
      </c>
      <c r="G60" s="52">
        <v>80</v>
      </c>
      <c r="H60" s="18"/>
      <c r="I60" s="18"/>
      <c r="J60" s="18"/>
      <c r="K60" s="18"/>
      <c r="L60" s="51" t="s">
        <v>32</v>
      </c>
      <c r="M60" s="53">
        <v>431200</v>
      </c>
    </row>
    <row r="61" spans="2:13" ht="66" x14ac:dyDescent="0.3">
      <c r="B61" s="59" t="s">
        <v>33</v>
      </c>
      <c r="C61" s="80">
        <v>54</v>
      </c>
      <c r="D61" s="82" t="s">
        <v>88</v>
      </c>
      <c r="E61" s="52" t="str">
        <f t="shared" si="0"/>
        <v>Stentgraft aorta abdominala</v>
      </c>
      <c r="F61" s="52" t="s">
        <v>31</v>
      </c>
      <c r="G61" s="52">
        <v>40</v>
      </c>
      <c r="H61" s="18"/>
      <c r="I61" s="18"/>
      <c r="J61" s="18"/>
      <c r="K61" s="18"/>
      <c r="L61" s="51" t="s">
        <v>32</v>
      </c>
      <c r="M61" s="53">
        <v>8400000</v>
      </c>
    </row>
    <row r="62" spans="2:13" ht="66" x14ac:dyDescent="0.3">
      <c r="B62" s="59" t="s">
        <v>33</v>
      </c>
      <c r="C62" s="80">
        <v>55</v>
      </c>
      <c r="D62" s="82" t="s">
        <v>89</v>
      </c>
      <c r="E62" s="52" t="str">
        <f t="shared" si="0"/>
        <v>Ghiduri superstiff pentru protezare endovasculara</v>
      </c>
      <c r="F62" s="52" t="s">
        <v>31</v>
      </c>
      <c r="G62" s="52">
        <v>30</v>
      </c>
      <c r="H62" s="18"/>
      <c r="I62" s="18"/>
      <c r="J62" s="18"/>
      <c r="K62" s="18"/>
      <c r="L62" s="51" t="s">
        <v>32</v>
      </c>
      <c r="M62" s="53">
        <v>78000</v>
      </c>
    </row>
    <row r="63" spans="2:13" ht="66" x14ac:dyDescent="0.3">
      <c r="B63" s="59" t="s">
        <v>33</v>
      </c>
      <c r="C63" s="80">
        <v>56</v>
      </c>
      <c r="D63" s="82" t="s">
        <v>90</v>
      </c>
      <c r="E63" s="52" t="str">
        <f t="shared" si="0"/>
        <v>Set introductor pentru punctie arteriala radiala cu pereti subtiri</v>
      </c>
      <c r="F63" s="52" t="s">
        <v>31</v>
      </c>
      <c r="G63" s="52">
        <v>400</v>
      </c>
      <c r="H63" s="18"/>
      <c r="I63" s="18"/>
      <c r="J63" s="18"/>
      <c r="K63" s="18"/>
      <c r="L63" s="51" t="s">
        <v>32</v>
      </c>
      <c r="M63" s="53">
        <v>258000</v>
      </c>
    </row>
    <row r="64" spans="2:13" ht="66" x14ac:dyDescent="0.3">
      <c r="B64" s="59" t="s">
        <v>33</v>
      </c>
      <c r="C64" s="80">
        <v>57</v>
      </c>
      <c r="D64" s="82" t="s">
        <v>91</v>
      </c>
      <c r="E64" s="52" t="str">
        <f t="shared" si="0"/>
        <v>Cateter de suport periferic 0.014”</v>
      </c>
      <c r="F64" s="52" t="s">
        <v>31</v>
      </c>
      <c r="G64" s="52">
        <v>160</v>
      </c>
      <c r="H64" s="18"/>
      <c r="I64" s="18"/>
      <c r="J64" s="18"/>
      <c r="K64" s="18"/>
      <c r="L64" s="51" t="s">
        <v>32</v>
      </c>
      <c r="M64" s="53">
        <v>317952</v>
      </c>
    </row>
    <row r="65" spans="2:13" ht="66" x14ac:dyDescent="0.3">
      <c r="B65" s="59" t="s">
        <v>33</v>
      </c>
      <c r="C65" s="80">
        <v>58</v>
      </c>
      <c r="D65" s="82" t="s">
        <v>92</v>
      </c>
      <c r="E65" s="52" t="str">
        <f t="shared" si="0"/>
        <v>Cateter de infuzie cu valva</v>
      </c>
      <c r="F65" s="52" t="s">
        <v>31</v>
      </c>
      <c r="G65" s="52">
        <v>8</v>
      </c>
      <c r="H65" s="18"/>
      <c r="I65" s="18"/>
      <c r="J65" s="18"/>
      <c r="K65" s="18"/>
      <c r="L65" s="51" t="s">
        <v>32</v>
      </c>
      <c r="M65" s="53">
        <v>21954.639999999999</v>
      </c>
    </row>
    <row r="66" spans="2:13" ht="66" x14ac:dyDescent="0.3">
      <c r="B66" s="59" t="s">
        <v>33</v>
      </c>
      <c r="C66" s="80">
        <v>59</v>
      </c>
      <c r="D66" s="82" t="s">
        <v>93</v>
      </c>
      <c r="E66" s="52" t="str">
        <f t="shared" si="0"/>
        <v>Microcatetere periferice</v>
      </c>
      <c r="F66" s="52" t="s">
        <v>31</v>
      </c>
      <c r="G66" s="52">
        <v>70</v>
      </c>
      <c r="H66" s="18"/>
      <c r="I66" s="18"/>
      <c r="J66" s="18"/>
      <c r="K66" s="18"/>
      <c r="L66" s="51" t="s">
        <v>32</v>
      </c>
      <c r="M66" s="53">
        <v>385000</v>
      </c>
    </row>
    <row r="67" spans="2:13" ht="66" x14ac:dyDescent="0.3">
      <c r="B67" s="59" t="s">
        <v>33</v>
      </c>
      <c r="C67" s="80">
        <v>60</v>
      </c>
      <c r="D67" s="82" t="s">
        <v>94</v>
      </c>
      <c r="E67" s="52" t="str">
        <f t="shared" si="0"/>
        <v>Ghid cu varf moale acoperit cu polimer</v>
      </c>
      <c r="F67" s="52" t="s">
        <v>31</v>
      </c>
      <c r="G67" s="52">
        <v>80</v>
      </c>
      <c r="H67" s="18"/>
      <c r="I67" s="18"/>
      <c r="J67" s="18"/>
      <c r="K67" s="18"/>
      <c r="L67" s="51" t="s">
        <v>32</v>
      </c>
      <c r="M67" s="53">
        <v>84000</v>
      </c>
    </row>
    <row r="68" spans="2:13" ht="66" x14ac:dyDescent="0.3">
      <c r="B68" s="59" t="s">
        <v>33</v>
      </c>
      <c r="C68" s="80">
        <v>61</v>
      </c>
      <c r="D68" s="82" t="s">
        <v>95</v>
      </c>
      <c r="E68" s="52" t="str">
        <f t="shared" si="0"/>
        <v xml:space="preserve">Ghid utilizat pentru CTO </v>
      </c>
      <c r="F68" s="52" t="s">
        <v>31</v>
      </c>
      <c r="G68" s="52">
        <v>115</v>
      </c>
      <c r="H68" s="18"/>
      <c r="I68" s="18"/>
      <c r="J68" s="18"/>
      <c r="K68" s="18"/>
      <c r="L68" s="51" t="s">
        <v>32</v>
      </c>
      <c r="M68" s="53">
        <v>229786.1</v>
      </c>
    </row>
    <row r="69" spans="2:13" ht="66" x14ac:dyDescent="0.3">
      <c r="B69" s="59" t="s">
        <v>33</v>
      </c>
      <c r="C69" s="80">
        <v>62</v>
      </c>
      <c r="D69" s="82" t="s">
        <v>96</v>
      </c>
      <c r="E69" s="52" t="str">
        <f t="shared" si="0"/>
        <v xml:space="preserve">Balon semicompliant coronarian </v>
      </c>
      <c r="F69" s="52" t="s">
        <v>31</v>
      </c>
      <c r="G69" s="52">
        <v>550</v>
      </c>
      <c r="H69" s="18"/>
      <c r="I69" s="18"/>
      <c r="J69" s="18"/>
      <c r="K69" s="18"/>
      <c r="L69" s="51" t="s">
        <v>32</v>
      </c>
      <c r="M69" s="53">
        <v>715000</v>
      </c>
    </row>
    <row r="70" spans="2:13" ht="66" x14ac:dyDescent="0.3">
      <c r="B70" s="59" t="s">
        <v>33</v>
      </c>
      <c r="C70" s="80">
        <v>63</v>
      </c>
      <c r="D70" s="82" t="s">
        <v>97</v>
      </c>
      <c r="E70" s="52" t="str">
        <f t="shared" si="0"/>
        <v>Filtru distal pentru protectie embolica</v>
      </c>
      <c r="F70" s="52" t="s">
        <v>31</v>
      </c>
      <c r="G70" s="52">
        <v>340</v>
      </c>
      <c r="H70" s="18"/>
      <c r="I70" s="18"/>
      <c r="J70" s="18"/>
      <c r="K70" s="18"/>
      <c r="L70" s="51" t="s">
        <v>32</v>
      </c>
      <c r="M70" s="53">
        <v>3589380</v>
      </c>
    </row>
    <row r="71" spans="2:13" ht="66" x14ac:dyDescent="0.3">
      <c r="B71" s="59" t="s">
        <v>33</v>
      </c>
      <c r="C71" s="80">
        <v>64</v>
      </c>
      <c r="D71" s="82" t="s">
        <v>98</v>
      </c>
      <c r="E71" s="52" t="str">
        <f t="shared" si="0"/>
        <v>Microcateter cu virf detasabil 1.5,3,5 cm compatibil DMSO</v>
      </c>
      <c r="F71" s="52" t="s">
        <v>31</v>
      </c>
      <c r="G71" s="52">
        <v>95</v>
      </c>
      <c r="H71" s="18"/>
      <c r="I71" s="18"/>
      <c r="J71" s="18"/>
      <c r="K71" s="18"/>
      <c r="L71" s="51" t="s">
        <v>32</v>
      </c>
      <c r="M71" s="53">
        <v>1010040</v>
      </c>
    </row>
    <row r="72" spans="2:13" ht="66" x14ac:dyDescent="0.3">
      <c r="B72" s="59" t="s">
        <v>33</v>
      </c>
      <c r="C72" s="80">
        <v>65</v>
      </c>
      <c r="D72" s="82" t="s">
        <v>99</v>
      </c>
      <c r="E72" s="52" t="str">
        <f t="shared" si="0"/>
        <v xml:space="preserve">Spirale platina cu detasare mecanica pentru embolizarea endovasculara a anevrismelor (Coils) </v>
      </c>
      <c r="F72" s="52" t="s">
        <v>31</v>
      </c>
      <c r="G72" s="52">
        <v>20</v>
      </c>
      <c r="H72" s="18"/>
      <c r="I72" s="18"/>
      <c r="J72" s="18"/>
      <c r="K72" s="18"/>
      <c r="L72" s="51" t="s">
        <v>32</v>
      </c>
      <c r="M72" s="53">
        <v>151900</v>
      </c>
    </row>
    <row r="73" spans="2:13" ht="66" x14ac:dyDescent="0.3">
      <c r="B73" s="59" t="s">
        <v>33</v>
      </c>
      <c r="C73" s="80">
        <v>66</v>
      </c>
      <c r="D73" s="82" t="s">
        <v>99</v>
      </c>
      <c r="E73" s="52" t="str">
        <f t="shared" si="0"/>
        <v xml:space="preserve">Spirale platina cu detasare mecanica pentru embolizarea endovasculara a anevrismelor (Coils) </v>
      </c>
      <c r="F73" s="52" t="s">
        <v>31</v>
      </c>
      <c r="G73" s="52">
        <v>20</v>
      </c>
      <c r="H73" s="18"/>
      <c r="I73" s="18"/>
      <c r="J73" s="18"/>
      <c r="K73" s="18"/>
      <c r="L73" s="51" t="s">
        <v>32</v>
      </c>
      <c r="M73" s="53">
        <v>151900</v>
      </c>
    </row>
    <row r="74" spans="2:13" ht="66" x14ac:dyDescent="0.3">
      <c r="B74" s="59" t="s">
        <v>33</v>
      </c>
      <c r="C74" s="80">
        <v>67</v>
      </c>
      <c r="D74" s="82" t="s">
        <v>100</v>
      </c>
      <c r="E74" s="52" t="str">
        <f t="shared" si="0"/>
        <v xml:space="preserve">Cateter-ghid intracranian </v>
      </c>
      <c r="F74" s="52" t="s">
        <v>31</v>
      </c>
      <c r="G74" s="52">
        <v>870</v>
      </c>
      <c r="H74" s="18"/>
      <c r="I74" s="18"/>
      <c r="J74" s="18"/>
      <c r="K74" s="18"/>
      <c r="L74" s="51" t="s">
        <v>32</v>
      </c>
      <c r="M74" s="53">
        <v>6699000</v>
      </c>
    </row>
    <row r="75" spans="2:13" ht="66" x14ac:dyDescent="0.3">
      <c r="B75" s="59" t="s">
        <v>33</v>
      </c>
      <c r="C75" s="80">
        <v>68</v>
      </c>
      <c r="D75" s="82" t="s">
        <v>101</v>
      </c>
      <c r="E75" s="52" t="str">
        <f t="shared" si="0"/>
        <v>Cateter ghid lung pentru access neurovascular</v>
      </c>
      <c r="F75" s="52" t="s">
        <v>31</v>
      </c>
      <c r="G75" s="52">
        <v>260</v>
      </c>
      <c r="H75" s="18"/>
      <c r="I75" s="18"/>
      <c r="J75" s="18"/>
      <c r="K75" s="18"/>
      <c r="L75" s="51" t="s">
        <v>32</v>
      </c>
      <c r="M75" s="53">
        <v>2900300</v>
      </c>
    </row>
    <row r="76" spans="2:13" ht="66" x14ac:dyDescent="0.3">
      <c r="B76" s="59" t="s">
        <v>33</v>
      </c>
      <c r="C76" s="80">
        <v>69</v>
      </c>
      <c r="D76" s="82" t="s">
        <v>102</v>
      </c>
      <c r="E76" s="52" t="str">
        <f t="shared" ref="E76:E139" si="1">D76</f>
        <v xml:space="preserve">Stent pentru artere carotide double layer
</v>
      </c>
      <c r="F76" s="52" t="s">
        <v>31</v>
      </c>
      <c r="G76" s="52">
        <v>330</v>
      </c>
      <c r="H76" s="18"/>
      <c r="I76" s="18"/>
      <c r="J76" s="18"/>
      <c r="K76" s="18"/>
      <c r="L76" s="51" t="s">
        <v>32</v>
      </c>
      <c r="M76" s="53">
        <v>6038670</v>
      </c>
    </row>
    <row r="77" spans="2:13" ht="66" x14ac:dyDescent="0.3">
      <c r="B77" s="59" t="s">
        <v>33</v>
      </c>
      <c r="C77" s="80">
        <v>70</v>
      </c>
      <c r="D77" s="82" t="s">
        <v>103</v>
      </c>
      <c r="E77" s="52" t="str">
        <f t="shared" si="1"/>
        <v xml:space="preserve">Stent pentru artere carotide cu celule deschise
</v>
      </c>
      <c r="F77" s="52" t="s">
        <v>31</v>
      </c>
      <c r="G77" s="52">
        <v>100</v>
      </c>
      <c r="H77" s="18"/>
      <c r="I77" s="18"/>
      <c r="J77" s="18"/>
      <c r="K77" s="18"/>
      <c r="L77" s="51" t="s">
        <v>32</v>
      </c>
      <c r="M77" s="53">
        <v>1122700</v>
      </c>
    </row>
    <row r="78" spans="2:13" ht="66" x14ac:dyDescent="0.3">
      <c r="B78" s="59" t="s">
        <v>33</v>
      </c>
      <c r="C78" s="80">
        <v>71</v>
      </c>
      <c r="D78" s="82" t="s">
        <v>104</v>
      </c>
      <c r="E78" s="52" t="str">
        <f t="shared" si="1"/>
        <v xml:space="preserve">Stent pentru artere carotide cu celule inchise
</v>
      </c>
      <c r="F78" s="52" t="s">
        <v>31</v>
      </c>
      <c r="G78" s="52">
        <v>230</v>
      </c>
      <c r="H78" s="18"/>
      <c r="I78" s="18"/>
      <c r="J78" s="18"/>
      <c r="K78" s="18"/>
      <c r="L78" s="51" t="s">
        <v>32</v>
      </c>
      <c r="M78" s="53">
        <v>2300000</v>
      </c>
    </row>
    <row r="79" spans="2:13" ht="66" x14ac:dyDescent="0.3">
      <c r="B79" s="59" t="s">
        <v>33</v>
      </c>
      <c r="C79" s="80">
        <v>72</v>
      </c>
      <c r="D79" s="82" t="s">
        <v>105</v>
      </c>
      <c r="E79" s="52" t="str">
        <f t="shared" si="1"/>
        <v xml:space="preserve">Stent pentru artere carotide covered
</v>
      </c>
      <c r="F79" s="52" t="s">
        <v>31</v>
      </c>
      <c r="G79" s="52">
        <v>300</v>
      </c>
      <c r="H79" s="18"/>
      <c r="I79" s="18"/>
      <c r="J79" s="18"/>
      <c r="K79" s="18"/>
      <c r="L79" s="51" t="s">
        <v>32</v>
      </c>
      <c r="M79" s="53">
        <v>5000100</v>
      </c>
    </row>
    <row r="80" spans="2:13" ht="66" x14ac:dyDescent="0.3">
      <c r="B80" s="59" t="s">
        <v>33</v>
      </c>
      <c r="C80" s="80">
        <v>73</v>
      </c>
      <c r="D80" s="82" t="s">
        <v>106</v>
      </c>
      <c r="E80" s="52" t="str">
        <f t="shared" si="1"/>
        <v xml:space="preserve">Balon pentru pre si postdilatare </v>
      </c>
      <c r="F80" s="52" t="s">
        <v>31</v>
      </c>
      <c r="G80" s="52">
        <v>760</v>
      </c>
      <c r="H80" s="18"/>
      <c r="I80" s="18"/>
      <c r="J80" s="18"/>
      <c r="K80" s="18"/>
      <c r="L80" s="51" t="s">
        <v>32</v>
      </c>
      <c r="M80" s="53">
        <v>664240</v>
      </c>
    </row>
    <row r="81" spans="2:13" ht="66" x14ac:dyDescent="0.3">
      <c r="B81" s="59" t="s">
        <v>33</v>
      </c>
      <c r="C81" s="80">
        <v>74</v>
      </c>
      <c r="D81" s="82" t="s">
        <v>107</v>
      </c>
      <c r="E81" s="52" t="str">
        <f t="shared" si="1"/>
        <v>Balon non-compliant de dimensiuni mari</v>
      </c>
      <c r="F81" s="52" t="s">
        <v>31</v>
      </c>
      <c r="G81" s="52">
        <v>500</v>
      </c>
      <c r="H81" s="18"/>
      <c r="I81" s="18"/>
      <c r="J81" s="18"/>
      <c r="K81" s="18"/>
      <c r="L81" s="51" t="s">
        <v>32</v>
      </c>
      <c r="M81" s="53">
        <v>437500</v>
      </c>
    </row>
    <row r="82" spans="2:13" ht="66" x14ac:dyDescent="0.3">
      <c r="B82" s="59" t="s">
        <v>33</v>
      </c>
      <c r="C82" s="80">
        <v>75</v>
      </c>
      <c r="D82" s="82" t="s">
        <v>108</v>
      </c>
      <c r="E82" s="52" t="str">
        <f t="shared" si="1"/>
        <v>Stent coronarian farmacologic activ</v>
      </c>
      <c r="F82" s="52" t="s">
        <v>31</v>
      </c>
      <c r="G82" s="52">
        <v>200</v>
      </c>
      <c r="H82" s="18"/>
      <c r="I82" s="18"/>
      <c r="J82" s="18"/>
      <c r="K82" s="18"/>
      <c r="L82" s="51" t="s">
        <v>32</v>
      </c>
      <c r="M82" s="53">
        <v>1116000</v>
      </c>
    </row>
    <row r="83" spans="2:13" ht="66" x14ac:dyDescent="0.3">
      <c r="B83" s="59" t="s">
        <v>33</v>
      </c>
      <c r="C83" s="80">
        <v>76</v>
      </c>
      <c r="D83" s="82" t="s">
        <v>109</v>
      </c>
      <c r="E83" s="52" t="str">
        <f t="shared" si="1"/>
        <v>Microghid 0.014”  cu acoperire hidrofila si insert de platina</v>
      </c>
      <c r="F83" s="52" t="s">
        <v>31</v>
      </c>
      <c r="G83" s="52">
        <v>1020</v>
      </c>
      <c r="H83" s="18"/>
      <c r="I83" s="18"/>
      <c r="J83" s="18"/>
      <c r="K83" s="18"/>
      <c r="L83" s="51" t="s">
        <v>32</v>
      </c>
      <c r="M83" s="53">
        <v>5406000</v>
      </c>
    </row>
    <row r="84" spans="2:13" ht="66" x14ac:dyDescent="0.3">
      <c r="B84" s="59" t="s">
        <v>33</v>
      </c>
      <c r="C84" s="80">
        <v>77</v>
      </c>
      <c r="D84" s="82" t="s">
        <v>110</v>
      </c>
      <c r="E84" s="52" t="str">
        <f t="shared" si="1"/>
        <v>Microghid 0.014” din otel inoxidabil</v>
      </c>
      <c r="F84" s="52" t="s">
        <v>31</v>
      </c>
      <c r="G84" s="52">
        <v>310</v>
      </c>
      <c r="H84" s="18"/>
      <c r="I84" s="18"/>
      <c r="J84" s="18"/>
      <c r="K84" s="18"/>
      <c r="L84" s="51" t="s">
        <v>32</v>
      </c>
      <c r="M84" s="53">
        <v>2090640</v>
      </c>
    </row>
    <row r="85" spans="2:13" ht="66" x14ac:dyDescent="0.3">
      <c r="B85" s="59" t="s">
        <v>33</v>
      </c>
      <c r="C85" s="80">
        <v>78</v>
      </c>
      <c r="D85" s="82" t="s">
        <v>111</v>
      </c>
      <c r="E85" s="52" t="str">
        <f t="shared" si="1"/>
        <v xml:space="preserve">Microghid 0.014” acoperit cu polimer </v>
      </c>
      <c r="F85" s="52" t="s">
        <v>31</v>
      </c>
      <c r="G85" s="52">
        <v>440</v>
      </c>
      <c r="H85" s="18"/>
      <c r="I85" s="18"/>
      <c r="J85" s="18"/>
      <c r="K85" s="18"/>
      <c r="L85" s="51" t="s">
        <v>32</v>
      </c>
      <c r="M85" s="53">
        <v>2459600</v>
      </c>
    </row>
    <row r="86" spans="2:13" ht="66" x14ac:dyDescent="0.3">
      <c r="B86" s="59" t="s">
        <v>33</v>
      </c>
      <c r="C86" s="80">
        <v>79</v>
      </c>
      <c r="D86" s="82" t="s">
        <v>112</v>
      </c>
      <c r="E86" s="52" t="str">
        <f t="shared" si="1"/>
        <v>Cateter acces distal pentru aspiratie</v>
      </c>
      <c r="F86" s="52" t="s">
        <v>31</v>
      </c>
      <c r="G86" s="52">
        <v>515</v>
      </c>
      <c r="H86" s="18"/>
      <c r="I86" s="18"/>
      <c r="J86" s="18"/>
      <c r="K86" s="18"/>
      <c r="L86" s="51" t="s">
        <v>32</v>
      </c>
      <c r="M86" s="53">
        <v>8343000</v>
      </c>
    </row>
    <row r="87" spans="2:13" ht="66" x14ac:dyDescent="0.3">
      <c r="B87" s="59" t="s">
        <v>33</v>
      </c>
      <c r="C87" s="80">
        <v>80</v>
      </c>
      <c r="D87" s="82" t="s">
        <v>113</v>
      </c>
      <c r="E87" s="52" t="str">
        <f t="shared" si="1"/>
        <v>Cateter acces distal</v>
      </c>
      <c r="F87" s="52" t="s">
        <v>31</v>
      </c>
      <c r="G87" s="52">
        <v>115</v>
      </c>
      <c r="H87" s="18"/>
      <c r="I87" s="18"/>
      <c r="J87" s="18"/>
      <c r="K87" s="18"/>
      <c r="L87" s="51" t="s">
        <v>32</v>
      </c>
      <c r="M87" s="53">
        <v>1614600</v>
      </c>
    </row>
    <row r="88" spans="2:13" ht="66" x14ac:dyDescent="0.3">
      <c r="B88" s="59" t="s">
        <v>33</v>
      </c>
      <c r="C88" s="80">
        <v>81</v>
      </c>
      <c r="D88" s="82" t="s">
        <v>114</v>
      </c>
      <c r="E88" s="52" t="str">
        <f t="shared" si="1"/>
        <v>Microghid 008</v>
      </c>
      <c r="F88" s="52" t="s">
        <v>31</v>
      </c>
      <c r="G88" s="52">
        <v>73</v>
      </c>
      <c r="H88" s="18"/>
      <c r="I88" s="18"/>
      <c r="J88" s="18"/>
      <c r="K88" s="18"/>
      <c r="L88" s="51" t="s">
        <v>32</v>
      </c>
      <c r="M88" s="53">
        <v>480004.19999999995</v>
      </c>
    </row>
    <row r="89" spans="2:13" ht="66" x14ac:dyDescent="0.3">
      <c r="B89" s="59" t="s">
        <v>33</v>
      </c>
      <c r="C89" s="80">
        <v>82</v>
      </c>
      <c r="D89" s="82" t="s">
        <v>115</v>
      </c>
      <c r="E89" s="52" t="str">
        <f t="shared" si="1"/>
        <v>Pachet lichid cu tantal pentru embolizare cerebrala</v>
      </c>
      <c r="F89" s="52" t="s">
        <v>31</v>
      </c>
      <c r="G89" s="52">
        <v>145</v>
      </c>
      <c r="H89" s="18"/>
      <c r="I89" s="18"/>
      <c r="J89" s="18"/>
      <c r="K89" s="18"/>
      <c r="L89" s="51" t="s">
        <v>32</v>
      </c>
      <c r="M89" s="53">
        <v>2140983</v>
      </c>
    </row>
    <row r="90" spans="2:13" ht="66" x14ac:dyDescent="0.3">
      <c r="B90" s="59" t="s">
        <v>33</v>
      </c>
      <c r="C90" s="80">
        <v>83</v>
      </c>
      <c r="D90" s="82" t="s">
        <v>116</v>
      </c>
      <c r="E90" s="52" t="str">
        <f t="shared" si="1"/>
        <v>Pachet lichid copolimer pentru embolizare cerebrala</v>
      </c>
      <c r="F90" s="52" t="s">
        <v>31</v>
      </c>
      <c r="G90" s="52">
        <v>70</v>
      </c>
      <c r="H90" s="18"/>
      <c r="I90" s="18"/>
      <c r="J90" s="18"/>
      <c r="K90" s="18"/>
      <c r="L90" s="51" t="s">
        <v>32</v>
      </c>
      <c r="M90" s="53">
        <v>835100</v>
      </c>
    </row>
    <row r="91" spans="2:13" ht="66" x14ac:dyDescent="0.3">
      <c r="B91" s="59" t="s">
        <v>33</v>
      </c>
      <c r="C91" s="80">
        <v>84</v>
      </c>
      <c r="D91" s="82" t="s">
        <v>117</v>
      </c>
      <c r="E91" s="52" t="str">
        <f t="shared" si="1"/>
        <v>Microcateter livrare stent deviator flux neurovascular sau dispozitive embolizare</v>
      </c>
      <c r="F91" s="52" t="s">
        <v>31</v>
      </c>
      <c r="G91" s="52">
        <v>50</v>
      </c>
      <c r="H91" s="18"/>
      <c r="I91" s="18"/>
      <c r="J91" s="18"/>
      <c r="K91" s="18"/>
      <c r="L91" s="51" t="s">
        <v>32</v>
      </c>
      <c r="M91" s="53">
        <v>739440</v>
      </c>
    </row>
    <row r="92" spans="2:13" ht="66" x14ac:dyDescent="0.3">
      <c r="B92" s="59" t="s">
        <v>33</v>
      </c>
      <c r="C92" s="80">
        <v>85</v>
      </c>
      <c r="D92" s="82" t="s">
        <v>118</v>
      </c>
      <c r="E92" s="52" t="str">
        <f t="shared" si="1"/>
        <v>Microcateter cerebral</v>
      </c>
      <c r="F92" s="52" t="s">
        <v>31</v>
      </c>
      <c r="G92" s="52">
        <v>320</v>
      </c>
      <c r="H92" s="18"/>
      <c r="I92" s="18"/>
      <c r="J92" s="18"/>
      <c r="K92" s="18"/>
      <c r="L92" s="51" t="s">
        <v>32</v>
      </c>
      <c r="M92" s="53">
        <v>3004800</v>
      </c>
    </row>
    <row r="93" spans="2:13" ht="66" x14ac:dyDescent="0.3">
      <c r="B93" s="59" t="s">
        <v>33</v>
      </c>
      <c r="C93" s="80">
        <v>86</v>
      </c>
      <c r="D93" s="82" t="s">
        <v>119</v>
      </c>
      <c r="E93" s="52" t="str">
        <f t="shared" si="1"/>
        <v>Microcateter cerebral reinforsat</v>
      </c>
      <c r="F93" s="52" t="s">
        <v>31</v>
      </c>
      <c r="G93" s="52">
        <v>250</v>
      </c>
      <c r="H93" s="18"/>
      <c r="I93" s="18"/>
      <c r="J93" s="18"/>
      <c r="K93" s="18"/>
      <c r="L93" s="51" t="s">
        <v>32</v>
      </c>
      <c r="M93" s="53">
        <v>1530000</v>
      </c>
    </row>
    <row r="94" spans="2:13" ht="66" x14ac:dyDescent="0.3">
      <c r="B94" s="59" t="s">
        <v>33</v>
      </c>
      <c r="C94" s="80">
        <v>87</v>
      </c>
      <c r="D94" s="82" t="s">
        <v>120</v>
      </c>
      <c r="E94" s="52" t="str">
        <f t="shared" si="1"/>
        <v>Microcateter cerebral directionat de flux</v>
      </c>
      <c r="F94" s="52" t="s">
        <v>31</v>
      </c>
      <c r="G94" s="52">
        <v>80</v>
      </c>
      <c r="H94" s="18"/>
      <c r="I94" s="18"/>
      <c r="J94" s="18"/>
      <c r="K94" s="18"/>
      <c r="L94" s="51" t="s">
        <v>32</v>
      </c>
      <c r="M94" s="53">
        <v>432000</v>
      </c>
    </row>
    <row r="95" spans="2:13" ht="66" x14ac:dyDescent="0.3">
      <c r="B95" s="59" t="s">
        <v>33</v>
      </c>
      <c r="C95" s="80">
        <v>88</v>
      </c>
      <c r="D95" s="82" t="s">
        <v>121</v>
      </c>
      <c r="E95" s="52" t="str">
        <f t="shared" si="1"/>
        <v>Teaca dedicata acces radial</v>
      </c>
      <c r="F95" s="52" t="s">
        <v>31</v>
      </c>
      <c r="G95" s="52">
        <v>60</v>
      </c>
      <c r="H95" s="18"/>
      <c r="I95" s="18"/>
      <c r="J95" s="18"/>
      <c r="K95" s="18"/>
      <c r="L95" s="51" t="s">
        <v>32</v>
      </c>
      <c r="M95" s="53">
        <v>792000</v>
      </c>
    </row>
    <row r="96" spans="2:13" ht="66" x14ac:dyDescent="0.3">
      <c r="B96" s="59" t="s">
        <v>33</v>
      </c>
      <c r="C96" s="80">
        <v>89</v>
      </c>
      <c r="D96" s="82" t="s">
        <v>122</v>
      </c>
      <c r="E96" s="52" t="str">
        <f t="shared" si="1"/>
        <v>Stent tip flow-diverter Co-Cr</v>
      </c>
      <c r="F96" s="52" t="s">
        <v>31</v>
      </c>
      <c r="G96" s="52">
        <v>28</v>
      </c>
      <c r="H96" s="18"/>
      <c r="I96" s="18"/>
      <c r="J96" s="18"/>
      <c r="K96" s="18"/>
      <c r="L96" s="51" t="s">
        <v>32</v>
      </c>
      <c r="M96" s="53">
        <v>4233703.6000000006</v>
      </c>
    </row>
    <row r="97" spans="2:13" ht="66" x14ac:dyDescent="0.3">
      <c r="B97" s="59" t="s">
        <v>33</v>
      </c>
      <c r="C97" s="80">
        <v>90</v>
      </c>
      <c r="D97" s="82" t="s">
        <v>123</v>
      </c>
      <c r="E97" s="52" t="str">
        <f t="shared" si="1"/>
        <v>Stent tip flow-diverter double layer</v>
      </c>
      <c r="F97" s="52" t="s">
        <v>31</v>
      </c>
      <c r="G97" s="52">
        <v>8</v>
      </c>
      <c r="H97" s="18"/>
      <c r="I97" s="18"/>
      <c r="J97" s="18"/>
      <c r="K97" s="18"/>
      <c r="L97" s="51" t="s">
        <v>32</v>
      </c>
      <c r="M97" s="53">
        <v>1440000</v>
      </c>
    </row>
    <row r="98" spans="2:13" ht="66" x14ac:dyDescent="0.3">
      <c r="B98" s="59" t="s">
        <v>33</v>
      </c>
      <c r="C98" s="80">
        <v>91</v>
      </c>
      <c r="D98" s="82" t="s">
        <v>124</v>
      </c>
      <c r="E98" s="52" t="str">
        <f t="shared" si="1"/>
        <v>Dispozitiv reglabil pentru suportul coilingului</v>
      </c>
      <c r="F98" s="52" t="s">
        <v>31</v>
      </c>
      <c r="G98" s="52">
        <v>8</v>
      </c>
      <c r="H98" s="18"/>
      <c r="I98" s="18"/>
      <c r="J98" s="18"/>
      <c r="K98" s="18"/>
      <c r="L98" s="51" t="s">
        <v>32</v>
      </c>
      <c r="M98" s="53">
        <v>264000</v>
      </c>
    </row>
    <row r="99" spans="2:13" ht="66" x14ac:dyDescent="0.3">
      <c r="B99" s="59" t="s">
        <v>33</v>
      </c>
      <c r="C99" s="80">
        <v>92</v>
      </c>
      <c r="D99" s="82" t="s">
        <v>125</v>
      </c>
      <c r="E99" s="52" t="str">
        <f t="shared" si="1"/>
        <v xml:space="preserve">Cateter intracerebral cu balon </v>
      </c>
      <c r="F99" s="52" t="s">
        <v>31</v>
      </c>
      <c r="G99" s="52">
        <v>35</v>
      </c>
      <c r="H99" s="18"/>
      <c r="I99" s="18"/>
      <c r="J99" s="18"/>
      <c r="K99" s="18"/>
      <c r="L99" s="51" t="s">
        <v>32</v>
      </c>
      <c r="M99" s="53">
        <v>763000</v>
      </c>
    </row>
    <row r="100" spans="2:13" ht="66" x14ac:dyDescent="0.3">
      <c r="B100" s="59" t="s">
        <v>33</v>
      </c>
      <c r="C100" s="80">
        <v>93</v>
      </c>
      <c r="D100" s="82" t="s">
        <v>126</v>
      </c>
      <c r="E100" s="52" t="str">
        <f t="shared" si="1"/>
        <v>Cateter intracerebral cu balon super compliant</v>
      </c>
      <c r="F100" s="52" t="s">
        <v>31</v>
      </c>
      <c r="G100" s="52">
        <v>25</v>
      </c>
      <c r="H100" s="18"/>
      <c r="I100" s="18"/>
      <c r="J100" s="18"/>
      <c r="K100" s="18"/>
      <c r="L100" s="51" t="s">
        <v>32</v>
      </c>
      <c r="M100" s="53">
        <v>280200</v>
      </c>
    </row>
    <row r="101" spans="2:13" ht="66" x14ac:dyDescent="0.3">
      <c r="B101" s="59" t="s">
        <v>33</v>
      </c>
      <c r="C101" s="80">
        <v>94</v>
      </c>
      <c r="D101" s="82" t="s">
        <v>127</v>
      </c>
      <c r="E101" s="52" t="str">
        <f t="shared" si="1"/>
        <v>Stent cerebral auto-expandabil cu celula inchisa</v>
      </c>
      <c r="F101" s="52" t="s">
        <v>31</v>
      </c>
      <c r="G101" s="52">
        <v>33</v>
      </c>
      <c r="H101" s="18"/>
      <c r="I101" s="18"/>
      <c r="J101" s="18"/>
      <c r="K101" s="18"/>
      <c r="L101" s="51" t="s">
        <v>32</v>
      </c>
      <c r="M101" s="53">
        <v>1461900</v>
      </c>
    </row>
    <row r="102" spans="2:13" ht="66" x14ac:dyDescent="0.3">
      <c r="B102" s="59" t="s">
        <v>33</v>
      </c>
      <c r="C102" s="80">
        <v>95</v>
      </c>
      <c r="D102" s="82" t="s">
        <v>128</v>
      </c>
      <c r="E102" s="52" t="str">
        <f t="shared" si="1"/>
        <v>Stent cerebral auto-expandabil cu celule deschise</v>
      </c>
      <c r="F102" s="52" t="s">
        <v>31</v>
      </c>
      <c r="G102" s="52">
        <v>25</v>
      </c>
      <c r="H102" s="18"/>
      <c r="I102" s="18"/>
      <c r="J102" s="18"/>
      <c r="K102" s="18"/>
      <c r="L102" s="51" t="s">
        <v>32</v>
      </c>
      <c r="M102" s="53">
        <v>1125000</v>
      </c>
    </row>
    <row r="103" spans="2:13" ht="66" x14ac:dyDescent="0.3">
      <c r="B103" s="59" t="s">
        <v>33</v>
      </c>
      <c r="C103" s="83">
        <v>96</v>
      </c>
      <c r="D103" s="82" t="s">
        <v>129</v>
      </c>
      <c r="E103" s="52" t="str">
        <f t="shared" si="1"/>
        <v xml:space="preserve">Spirale platina cu detasare mecanica </v>
      </c>
      <c r="F103" s="52" t="s">
        <v>31</v>
      </c>
      <c r="G103" s="52">
        <v>420</v>
      </c>
      <c r="H103" s="18"/>
      <c r="I103" s="18"/>
      <c r="J103" s="18"/>
      <c r="K103" s="18"/>
      <c r="L103" s="51" t="s">
        <v>32</v>
      </c>
      <c r="M103" s="53">
        <v>32239200</v>
      </c>
    </row>
    <row r="104" spans="2:13" ht="66" x14ac:dyDescent="0.3">
      <c r="B104" s="59" t="s">
        <v>33</v>
      </c>
      <c r="C104" s="83">
        <v>96</v>
      </c>
      <c r="D104" s="82" t="s">
        <v>129</v>
      </c>
      <c r="E104" s="52" t="str">
        <f t="shared" si="1"/>
        <v xml:space="preserve">Spirale platina cu detasare mecanica </v>
      </c>
      <c r="F104" s="52" t="s">
        <v>31</v>
      </c>
      <c r="G104" s="52">
        <v>20</v>
      </c>
      <c r="H104" s="18"/>
      <c r="I104" s="18"/>
      <c r="J104" s="18"/>
      <c r="K104" s="18"/>
      <c r="L104" s="51" t="s">
        <v>32</v>
      </c>
      <c r="M104" s="53">
        <v>18200</v>
      </c>
    </row>
    <row r="105" spans="2:13" ht="66" x14ac:dyDescent="0.3">
      <c r="B105" s="59" t="s">
        <v>33</v>
      </c>
      <c r="C105" s="80">
        <v>97</v>
      </c>
      <c r="D105" s="82" t="s">
        <v>130</v>
      </c>
      <c r="E105" s="52" t="str">
        <f t="shared" si="1"/>
        <v xml:space="preserve">Spirale platina cu detasare electro-mecanica </v>
      </c>
      <c r="F105" s="52" t="s">
        <v>31</v>
      </c>
      <c r="G105" s="52">
        <v>350</v>
      </c>
      <c r="H105" s="18"/>
      <c r="I105" s="18"/>
      <c r="J105" s="18"/>
      <c r="K105" s="18"/>
      <c r="L105" s="51" t="s">
        <v>32</v>
      </c>
      <c r="M105" s="53">
        <v>4462500</v>
      </c>
    </row>
    <row r="106" spans="2:13" ht="66" x14ac:dyDescent="0.3">
      <c r="B106" s="59" t="s">
        <v>33</v>
      </c>
      <c r="C106" s="80">
        <v>98</v>
      </c>
      <c r="D106" s="82" t="s">
        <v>131</v>
      </c>
      <c r="E106" s="52" t="str">
        <f t="shared" si="1"/>
        <v>Sistem electronic detasare spirale platina (inclusiv acoperite cu hidrogel)</v>
      </c>
      <c r="F106" s="52" t="s">
        <v>31</v>
      </c>
      <c r="G106" s="52">
        <v>55</v>
      </c>
      <c r="H106" s="18"/>
      <c r="I106" s="18"/>
      <c r="J106" s="18"/>
      <c r="K106" s="18"/>
      <c r="L106" s="51" t="s">
        <v>32</v>
      </c>
      <c r="M106" s="53">
        <v>82500</v>
      </c>
    </row>
    <row r="107" spans="2:13" ht="66" x14ac:dyDescent="0.3">
      <c r="B107" s="59" t="s">
        <v>33</v>
      </c>
      <c r="C107" s="80">
        <v>99</v>
      </c>
      <c r="D107" s="82" t="s">
        <v>132</v>
      </c>
      <c r="E107" s="52" t="str">
        <f t="shared" si="1"/>
        <v xml:space="preserve">Cateter ghid prevazut cu balon de olcuzie  
</v>
      </c>
      <c r="F107" s="52" t="s">
        <v>31</v>
      </c>
      <c r="G107" s="52">
        <v>155</v>
      </c>
      <c r="H107" s="18"/>
      <c r="I107" s="18"/>
      <c r="J107" s="18"/>
      <c r="K107" s="18"/>
      <c r="L107" s="51" t="s">
        <v>32</v>
      </c>
      <c r="M107" s="53">
        <v>2026625</v>
      </c>
    </row>
    <row r="108" spans="2:13" ht="66" x14ac:dyDescent="0.3">
      <c r="B108" s="59" t="s">
        <v>33</v>
      </c>
      <c r="C108" s="80">
        <v>100</v>
      </c>
      <c r="D108" s="82" t="s">
        <v>133</v>
      </c>
      <c r="E108" s="52" t="str">
        <f t="shared" si="1"/>
        <v>Dispozitiv revascularizare cerebrala</v>
      </c>
      <c r="F108" s="52" t="s">
        <v>31</v>
      </c>
      <c r="G108" s="52">
        <v>240</v>
      </c>
      <c r="H108" s="18"/>
      <c r="I108" s="18"/>
      <c r="J108" s="18"/>
      <c r="K108" s="18"/>
      <c r="L108" s="51" t="s">
        <v>32</v>
      </c>
      <c r="M108" s="53">
        <v>6953544</v>
      </c>
    </row>
    <row r="109" spans="2:13" ht="66" x14ac:dyDescent="0.3">
      <c r="B109" s="59" t="s">
        <v>33</v>
      </c>
      <c r="C109" s="80">
        <v>101</v>
      </c>
      <c r="D109" s="82" t="s">
        <v>134</v>
      </c>
      <c r="E109" s="52" t="str">
        <f t="shared" si="1"/>
        <v>Dispozitiv revascularizare cerebrala cu vizibilitate crescuta</v>
      </c>
      <c r="F109" s="52" t="s">
        <v>31</v>
      </c>
      <c r="G109" s="52">
        <v>100</v>
      </c>
      <c r="H109" s="18"/>
      <c r="I109" s="18"/>
      <c r="J109" s="18"/>
      <c r="K109" s="18"/>
      <c r="L109" s="51" t="s">
        <v>32</v>
      </c>
      <c r="M109" s="53">
        <v>3950000</v>
      </c>
    </row>
    <row r="110" spans="2:13" ht="66" x14ac:dyDescent="0.3">
      <c r="B110" s="59" t="s">
        <v>33</v>
      </c>
      <c r="C110" s="80">
        <v>102</v>
      </c>
      <c r="D110" s="82" t="s">
        <v>135</v>
      </c>
      <c r="E110" s="52" t="str">
        <f t="shared" si="1"/>
        <v>Dispozitiv de revascularizare cerebrala reglabil</v>
      </c>
      <c r="F110" s="52" t="s">
        <v>31</v>
      </c>
      <c r="G110" s="52">
        <v>30</v>
      </c>
      <c r="H110" s="18"/>
      <c r="I110" s="18"/>
      <c r="J110" s="18"/>
      <c r="K110" s="18"/>
      <c r="L110" s="51" t="s">
        <v>32</v>
      </c>
      <c r="M110" s="53">
        <v>1200000</v>
      </c>
    </row>
    <row r="111" spans="2:13" ht="66" x14ac:dyDescent="0.3">
      <c r="B111" s="59" t="s">
        <v>33</v>
      </c>
      <c r="C111" s="80">
        <v>103</v>
      </c>
      <c r="D111" s="82" t="s">
        <v>136</v>
      </c>
      <c r="E111" s="52" t="str">
        <f t="shared" si="1"/>
        <v>Stent Graft Periferic</v>
      </c>
      <c r="F111" s="52" t="s">
        <v>31</v>
      </c>
      <c r="G111" s="52">
        <v>37</v>
      </c>
      <c r="H111" s="18"/>
      <c r="I111" s="18"/>
      <c r="J111" s="18"/>
      <c r="K111" s="18"/>
      <c r="L111" s="51" t="s">
        <v>32</v>
      </c>
      <c r="M111" s="53">
        <v>611273.30000000005</v>
      </c>
    </row>
    <row r="112" spans="2:13" ht="66" x14ac:dyDescent="0.3">
      <c r="B112" s="59" t="s">
        <v>33</v>
      </c>
      <c r="C112" s="80">
        <v>104</v>
      </c>
      <c r="D112" s="82" t="s">
        <v>137</v>
      </c>
      <c r="E112" s="52" t="str">
        <f t="shared" si="1"/>
        <v>Adeziv cianocrilat</v>
      </c>
      <c r="F112" s="52" t="s">
        <v>31</v>
      </c>
      <c r="G112" s="52">
        <v>150</v>
      </c>
      <c r="H112" s="18"/>
      <c r="I112" s="18"/>
      <c r="J112" s="18"/>
      <c r="K112" s="18"/>
      <c r="L112" s="51" t="s">
        <v>32</v>
      </c>
      <c r="M112" s="53">
        <v>31500</v>
      </c>
    </row>
    <row r="113" spans="2:13" ht="66" x14ac:dyDescent="0.3">
      <c r="B113" s="59" t="s">
        <v>33</v>
      </c>
      <c r="C113" s="80">
        <v>105</v>
      </c>
      <c r="D113" s="82" t="s">
        <v>138</v>
      </c>
      <c r="E113" s="52" t="str">
        <f t="shared" si="1"/>
        <v>Set introductor radial scurt</v>
      </c>
      <c r="F113" s="52" t="s">
        <v>31</v>
      </c>
      <c r="G113" s="52">
        <v>1500</v>
      </c>
      <c r="H113" s="18"/>
      <c r="I113" s="18"/>
      <c r="J113" s="18"/>
      <c r="K113" s="18"/>
      <c r="L113" s="51" t="s">
        <v>32</v>
      </c>
      <c r="M113" s="53">
        <v>417000</v>
      </c>
    </row>
    <row r="114" spans="2:13" ht="66" x14ac:dyDescent="0.3">
      <c r="B114" s="59" t="s">
        <v>33</v>
      </c>
      <c r="C114" s="80">
        <v>106</v>
      </c>
      <c r="D114" s="82" t="s">
        <v>139</v>
      </c>
      <c r="E114" s="52" t="str">
        <f t="shared" si="1"/>
        <v>Set introductor pentru punctie arteriala radiala lung</v>
      </c>
      <c r="F114" s="52" t="s">
        <v>31</v>
      </c>
      <c r="G114" s="52">
        <v>1200</v>
      </c>
      <c r="H114" s="18"/>
      <c r="I114" s="18"/>
      <c r="J114" s="18"/>
      <c r="K114" s="18"/>
      <c r="L114" s="51" t="s">
        <v>32</v>
      </c>
      <c r="M114" s="53">
        <v>344400</v>
      </c>
    </row>
    <row r="115" spans="2:13" ht="66" x14ac:dyDescent="0.3">
      <c r="B115" s="59" t="s">
        <v>33</v>
      </c>
      <c r="C115" s="80">
        <v>107</v>
      </c>
      <c r="D115" s="82" t="s">
        <v>140</v>
      </c>
      <c r="E115" s="52" t="str">
        <f t="shared" si="1"/>
        <v xml:space="preserve">Set introductor pentru puncție arterială femurală de diametru mare </v>
      </c>
      <c r="F115" s="52" t="s">
        <v>31</v>
      </c>
      <c r="G115" s="52">
        <v>105</v>
      </c>
      <c r="H115" s="18"/>
      <c r="I115" s="18"/>
      <c r="J115" s="18"/>
      <c r="K115" s="18"/>
      <c r="L115" s="51" t="s">
        <v>32</v>
      </c>
      <c r="M115" s="53">
        <v>456945.3</v>
      </c>
    </row>
    <row r="116" spans="2:13" ht="66" x14ac:dyDescent="0.3">
      <c r="B116" s="59" t="s">
        <v>33</v>
      </c>
      <c r="C116" s="80">
        <v>108</v>
      </c>
      <c r="D116" s="82" t="s">
        <v>141</v>
      </c>
      <c r="E116" s="52" t="str">
        <f t="shared" si="1"/>
        <v>Set introductor pentru puncție arterială femurală lungă</v>
      </c>
      <c r="F116" s="52" t="s">
        <v>31</v>
      </c>
      <c r="G116" s="60">
        <v>200</v>
      </c>
      <c r="H116" s="18"/>
      <c r="I116" s="18"/>
      <c r="J116" s="18"/>
      <c r="K116" s="18"/>
      <c r="L116" s="51" t="s">
        <v>32</v>
      </c>
      <c r="M116" s="18">
        <v>66000</v>
      </c>
    </row>
    <row r="117" spans="2:13" ht="66" x14ac:dyDescent="0.3">
      <c r="B117" s="59" t="s">
        <v>33</v>
      </c>
      <c r="C117" s="80">
        <v>109</v>
      </c>
      <c r="D117" s="82" t="s">
        <v>142</v>
      </c>
      <c r="E117" s="52" t="str">
        <f t="shared" si="1"/>
        <v>Teacă armată lungă</v>
      </c>
      <c r="F117" s="52" t="s">
        <v>31</v>
      </c>
      <c r="G117" s="60">
        <v>450</v>
      </c>
      <c r="H117" s="18"/>
      <c r="I117" s="18"/>
      <c r="J117" s="18"/>
      <c r="K117" s="18"/>
      <c r="L117" s="51" t="s">
        <v>32</v>
      </c>
      <c r="M117" s="18">
        <v>1044000</v>
      </c>
    </row>
    <row r="118" spans="2:13" ht="66" x14ac:dyDescent="0.3">
      <c r="B118" s="59" t="s">
        <v>33</v>
      </c>
      <c r="C118" s="80">
        <v>110</v>
      </c>
      <c r="D118" s="82" t="s">
        <v>143</v>
      </c>
      <c r="E118" s="52" t="str">
        <f t="shared" si="1"/>
        <v>Catetere diagnostic pentru coronare din poliuretan</v>
      </c>
      <c r="F118" s="52" t="s">
        <v>31</v>
      </c>
      <c r="G118" s="60">
        <v>1000</v>
      </c>
      <c r="H118" s="18"/>
      <c r="I118" s="18"/>
      <c r="J118" s="18"/>
      <c r="K118" s="18"/>
      <c r="L118" s="51" t="s">
        <v>32</v>
      </c>
      <c r="M118" s="18">
        <v>241000</v>
      </c>
    </row>
    <row r="119" spans="2:13" ht="66" x14ac:dyDescent="0.3">
      <c r="B119" s="59" t="s">
        <v>33</v>
      </c>
      <c r="C119" s="80">
        <v>111</v>
      </c>
      <c r="D119" s="82" t="s">
        <v>144</v>
      </c>
      <c r="E119" s="52" t="str">
        <f t="shared" si="1"/>
        <v>Catetere diagnostic angiografie</v>
      </c>
      <c r="F119" s="52" t="s">
        <v>31</v>
      </c>
      <c r="G119" s="60">
        <v>3550</v>
      </c>
      <c r="H119" s="18"/>
      <c r="I119" s="18"/>
      <c r="J119" s="18"/>
      <c r="K119" s="18"/>
      <c r="L119" s="51" t="s">
        <v>32</v>
      </c>
      <c r="M119" s="18">
        <v>887500</v>
      </c>
    </row>
    <row r="120" spans="2:13" ht="66" x14ac:dyDescent="0.3">
      <c r="B120" s="59" t="s">
        <v>33</v>
      </c>
      <c r="C120" s="80">
        <v>112</v>
      </c>
      <c r="D120" s="82" t="s">
        <v>145</v>
      </c>
      <c r="E120" s="52" t="str">
        <f t="shared" si="1"/>
        <v>Ghid hidrofilic pentru angiografie Coronariana tip J</v>
      </c>
      <c r="F120" s="52" t="s">
        <v>31</v>
      </c>
      <c r="G120" s="60">
        <v>300</v>
      </c>
      <c r="H120" s="18"/>
      <c r="I120" s="18"/>
      <c r="J120" s="18"/>
      <c r="K120" s="18"/>
      <c r="L120" s="51" t="s">
        <v>32</v>
      </c>
      <c r="M120" s="18">
        <v>233400</v>
      </c>
    </row>
    <row r="121" spans="2:13" ht="66" x14ac:dyDescent="0.3">
      <c r="B121" s="59" t="s">
        <v>33</v>
      </c>
      <c r="C121" s="80">
        <v>113</v>
      </c>
      <c r="D121" s="82" t="s">
        <v>146</v>
      </c>
      <c r="E121" s="52" t="str">
        <f t="shared" si="1"/>
        <v>Ghid hidrofilic pentru angiografie Cu virf drept</v>
      </c>
      <c r="F121" s="52" t="s">
        <v>31</v>
      </c>
      <c r="G121" s="60">
        <v>100</v>
      </c>
      <c r="H121" s="18"/>
      <c r="I121" s="18"/>
      <c r="J121" s="18"/>
      <c r="K121" s="18"/>
      <c r="L121" s="51" t="s">
        <v>32</v>
      </c>
      <c r="M121" s="18">
        <v>78700</v>
      </c>
    </row>
    <row r="122" spans="2:13" ht="66" x14ac:dyDescent="0.3">
      <c r="B122" s="59" t="s">
        <v>33</v>
      </c>
      <c r="C122" s="80">
        <v>114</v>
      </c>
      <c r="D122" s="82" t="s">
        <v>147</v>
      </c>
      <c r="E122" s="52" t="str">
        <f t="shared" si="1"/>
        <v xml:space="preserve">Cateter ghid pentru coronare </v>
      </c>
      <c r="F122" s="52" t="s">
        <v>31</v>
      </c>
      <c r="G122" s="60">
        <v>1100</v>
      </c>
      <c r="H122" s="18"/>
      <c r="I122" s="18"/>
      <c r="J122" s="18"/>
      <c r="K122" s="18"/>
      <c r="L122" s="51" t="s">
        <v>32</v>
      </c>
      <c r="M122" s="18">
        <v>825000</v>
      </c>
    </row>
    <row r="123" spans="2:13" ht="66" x14ac:dyDescent="0.3">
      <c r="B123" s="59" t="s">
        <v>33</v>
      </c>
      <c r="C123" s="80">
        <v>115</v>
      </c>
      <c r="D123" s="82" t="s">
        <v>148</v>
      </c>
      <c r="E123" s="52" t="str">
        <f t="shared" si="1"/>
        <v>Cateter ghid pentru coronare – tip “ballanced support”</v>
      </c>
      <c r="F123" s="52" t="s">
        <v>31</v>
      </c>
      <c r="G123" s="60">
        <v>1650</v>
      </c>
      <c r="H123" s="18"/>
      <c r="I123" s="18"/>
      <c r="J123" s="18"/>
      <c r="K123" s="18"/>
      <c r="L123" s="51" t="s">
        <v>32</v>
      </c>
      <c r="M123" s="18">
        <v>1188000</v>
      </c>
    </row>
    <row r="124" spans="2:13" ht="66" x14ac:dyDescent="0.3">
      <c r="B124" s="59" t="s">
        <v>33</v>
      </c>
      <c r="C124" s="80">
        <v>116</v>
      </c>
      <c r="D124" s="82" t="s">
        <v>149</v>
      </c>
      <c r="E124" s="52" t="str">
        <f t="shared" si="1"/>
        <v>Ghiduri pentru angioplastie Tip soft</v>
      </c>
      <c r="F124" s="52" t="s">
        <v>31</v>
      </c>
      <c r="G124" s="60">
        <v>720</v>
      </c>
      <c r="H124" s="18"/>
      <c r="I124" s="18"/>
      <c r="J124" s="18"/>
      <c r="K124" s="18"/>
      <c r="L124" s="51" t="s">
        <v>32</v>
      </c>
      <c r="M124" s="18">
        <v>732960</v>
      </c>
    </row>
    <row r="125" spans="2:13" ht="66" x14ac:dyDescent="0.3">
      <c r="B125" s="59" t="s">
        <v>33</v>
      </c>
      <c r="C125" s="80">
        <v>117</v>
      </c>
      <c r="D125" s="82" t="s">
        <v>150</v>
      </c>
      <c r="E125" s="52" t="str">
        <f t="shared" si="1"/>
        <v>Ghid pentru angioplastie coronariana tip standart</v>
      </c>
      <c r="F125" s="52" t="s">
        <v>31</v>
      </c>
      <c r="G125" s="86">
        <v>920</v>
      </c>
      <c r="H125" s="18"/>
      <c r="I125" s="18"/>
      <c r="J125" s="18"/>
      <c r="K125" s="18"/>
      <c r="L125" s="51" t="s">
        <v>32</v>
      </c>
      <c r="M125" s="18">
        <v>844560</v>
      </c>
    </row>
    <row r="126" spans="2:13" ht="66" x14ac:dyDescent="0.3">
      <c r="B126" s="59" t="s">
        <v>33</v>
      </c>
      <c r="C126" s="80">
        <v>118</v>
      </c>
      <c r="D126" s="82" t="s">
        <v>151</v>
      </c>
      <c r="E126" s="52" t="str">
        <f t="shared" si="1"/>
        <v xml:space="preserve">Ghid tip extrasuport </v>
      </c>
      <c r="F126" s="52" t="s">
        <v>31</v>
      </c>
      <c r="G126" s="86">
        <v>250</v>
      </c>
      <c r="H126" s="87"/>
      <c r="I126" s="87"/>
      <c r="J126" s="88"/>
      <c r="K126" s="88"/>
      <c r="L126" s="51" t="s">
        <v>32</v>
      </c>
      <c r="M126" s="18">
        <v>322500</v>
      </c>
    </row>
    <row r="127" spans="2:13" ht="66" x14ac:dyDescent="0.3">
      <c r="B127" s="59" t="s">
        <v>33</v>
      </c>
      <c r="C127" s="80">
        <v>119</v>
      </c>
      <c r="D127" s="82" t="s">
        <v>152</v>
      </c>
      <c r="E127" s="52" t="str">
        <f t="shared" si="1"/>
        <v xml:space="preserve">Ghid pentru angioplastie cu suport intermediar </v>
      </c>
      <c r="F127" s="52" t="s">
        <v>31</v>
      </c>
      <c r="G127" s="86">
        <v>180</v>
      </c>
      <c r="H127" s="18"/>
      <c r="I127" s="18"/>
      <c r="J127" s="18"/>
      <c r="K127" s="18"/>
      <c r="L127" s="51" t="s">
        <v>32</v>
      </c>
      <c r="M127" s="18">
        <v>279000</v>
      </c>
    </row>
    <row r="128" spans="2:13" ht="66" x14ac:dyDescent="0.3">
      <c r="B128" s="59" t="s">
        <v>33</v>
      </c>
      <c r="C128" s="80">
        <v>120</v>
      </c>
      <c r="D128" s="82" t="s">
        <v>153</v>
      </c>
      <c r="E128" s="52" t="str">
        <f t="shared" si="1"/>
        <v>Ghid pentru angioplastie coronariana utilizat in  ocluzii cronice totale</v>
      </c>
      <c r="F128" s="52" t="s">
        <v>31</v>
      </c>
      <c r="G128" s="86">
        <v>260</v>
      </c>
      <c r="H128" s="18"/>
      <c r="I128" s="18"/>
      <c r="J128" s="18"/>
      <c r="K128" s="18"/>
      <c r="L128" s="51" t="s">
        <v>32</v>
      </c>
      <c r="M128" s="18">
        <v>589680</v>
      </c>
    </row>
    <row r="129" spans="2:13" ht="66" x14ac:dyDescent="0.3">
      <c r="B129" s="59" t="s">
        <v>33</v>
      </c>
      <c r="C129" s="80">
        <v>121</v>
      </c>
      <c r="D129" s="82" t="s">
        <v>154</v>
      </c>
      <c r="E129" s="52" t="str">
        <f t="shared" si="1"/>
        <v>Ghid pentru angioplastie coronariana utilizat in  ocluzii cronice subtotale</v>
      </c>
      <c r="F129" s="52" t="s">
        <v>31</v>
      </c>
      <c r="G129" s="86">
        <v>250</v>
      </c>
      <c r="H129" s="18"/>
      <c r="I129" s="18"/>
      <c r="J129" s="18"/>
      <c r="K129" s="18"/>
      <c r="L129" s="51" t="s">
        <v>32</v>
      </c>
      <c r="M129" s="18">
        <v>505000</v>
      </c>
    </row>
    <row r="130" spans="2:13" ht="66" x14ac:dyDescent="0.3">
      <c r="B130" s="59" t="s">
        <v>33</v>
      </c>
      <c r="C130" s="80">
        <v>122</v>
      </c>
      <c r="D130" s="82" t="s">
        <v>155</v>
      </c>
      <c r="E130" s="52" t="str">
        <f t="shared" si="1"/>
        <v>Ghiduri hidrofilice pentru angioplastie coronariana cu support intermediar</v>
      </c>
      <c r="F130" s="52" t="s">
        <v>31</v>
      </c>
      <c r="G130" s="86">
        <v>450</v>
      </c>
      <c r="H130" s="18"/>
      <c r="I130" s="18"/>
      <c r="J130" s="18"/>
      <c r="K130" s="18"/>
      <c r="L130" s="51" t="s">
        <v>32</v>
      </c>
      <c r="M130" s="18">
        <v>489600</v>
      </c>
    </row>
    <row r="131" spans="2:13" ht="66" x14ac:dyDescent="0.3">
      <c r="B131" s="59" t="s">
        <v>33</v>
      </c>
      <c r="C131" s="80">
        <v>123</v>
      </c>
      <c r="D131" s="82" t="s">
        <v>156</v>
      </c>
      <c r="E131" s="52" t="str">
        <f t="shared" si="1"/>
        <v>Ghiduri hidrofilice pentru angioplastie coronariana cu support inalt</v>
      </c>
      <c r="F131" s="52" t="s">
        <v>31</v>
      </c>
      <c r="G131" s="86">
        <v>150</v>
      </c>
      <c r="H131" s="18"/>
      <c r="I131" s="18"/>
      <c r="J131" s="18"/>
      <c r="K131" s="18"/>
      <c r="L131" s="51" t="s">
        <v>32</v>
      </c>
      <c r="M131" s="18">
        <v>163200</v>
      </c>
    </row>
    <row r="132" spans="2:13" ht="66" x14ac:dyDescent="0.3">
      <c r="B132" s="59" t="s">
        <v>33</v>
      </c>
      <c r="C132" s="80">
        <v>124</v>
      </c>
      <c r="D132" s="82" t="s">
        <v>157</v>
      </c>
      <c r="E132" s="52" t="str">
        <f t="shared" si="1"/>
        <v>Micro-ghid cateter coronarian</v>
      </c>
      <c r="F132" s="52" t="s">
        <v>31</v>
      </c>
      <c r="G132" s="86">
        <v>360</v>
      </c>
      <c r="H132" s="18"/>
      <c r="I132" s="18"/>
      <c r="J132" s="18"/>
      <c r="K132" s="18"/>
      <c r="L132" s="51" t="s">
        <v>32</v>
      </c>
      <c r="M132" s="18">
        <v>3888000</v>
      </c>
    </row>
    <row r="133" spans="2:13" ht="66" x14ac:dyDescent="0.3">
      <c r="B133" s="59" t="s">
        <v>33</v>
      </c>
      <c r="C133" s="80">
        <v>125</v>
      </c>
      <c r="D133" s="82" t="s">
        <v>158</v>
      </c>
      <c r="E133" s="52" t="str">
        <f t="shared" si="1"/>
        <v>Microcateter dublu lumen</v>
      </c>
      <c r="F133" s="52" t="s">
        <v>31</v>
      </c>
      <c r="G133" s="86">
        <v>50</v>
      </c>
      <c r="H133" s="18"/>
      <c r="I133" s="18"/>
      <c r="J133" s="18"/>
      <c r="K133" s="18"/>
      <c r="L133" s="51" t="s">
        <v>32</v>
      </c>
      <c r="M133" s="18">
        <v>375000</v>
      </c>
    </row>
    <row r="134" spans="2:13" ht="66" x14ac:dyDescent="0.3">
      <c r="B134" s="59" t="s">
        <v>33</v>
      </c>
      <c r="C134" s="80">
        <v>126</v>
      </c>
      <c r="D134" s="82" t="s">
        <v>159</v>
      </c>
      <c r="E134" s="52" t="str">
        <f t="shared" si="1"/>
        <v>Baloane semicompliante cu profil ultrasubțire</v>
      </c>
      <c r="F134" s="52" t="s">
        <v>31</v>
      </c>
      <c r="G134" s="86">
        <v>850</v>
      </c>
      <c r="H134" s="18"/>
      <c r="I134" s="18"/>
      <c r="J134" s="18"/>
      <c r="K134" s="18"/>
      <c r="L134" s="51" t="s">
        <v>32</v>
      </c>
      <c r="M134" s="18">
        <v>754800</v>
      </c>
    </row>
    <row r="135" spans="2:13" ht="66" x14ac:dyDescent="0.3">
      <c r="B135" s="59" t="s">
        <v>33</v>
      </c>
      <c r="C135" s="80">
        <v>127</v>
      </c>
      <c r="D135" s="82" t="s">
        <v>160</v>
      </c>
      <c r="E135" s="52" t="str">
        <f t="shared" si="1"/>
        <v>Baloane PTCA noncompliante</v>
      </c>
      <c r="F135" s="52" t="s">
        <v>31</v>
      </c>
      <c r="G135" s="86">
        <v>890</v>
      </c>
      <c r="H135" s="18"/>
      <c r="I135" s="18"/>
      <c r="J135" s="18"/>
      <c r="K135" s="18"/>
      <c r="L135" s="51" t="s">
        <v>32</v>
      </c>
      <c r="M135" s="18">
        <v>729800</v>
      </c>
    </row>
    <row r="136" spans="2:13" ht="66" x14ac:dyDescent="0.3">
      <c r="B136" s="59" t="s">
        <v>33</v>
      </c>
      <c r="C136" s="80">
        <v>128</v>
      </c>
      <c r="D136" s="82" t="s">
        <v>161</v>
      </c>
      <c r="E136" s="52" t="str">
        <f t="shared" si="1"/>
        <v>Balon angioplastie non-compliant sau semicompliant</v>
      </c>
      <c r="F136" s="52" t="s">
        <v>31</v>
      </c>
      <c r="G136" s="86">
        <v>315</v>
      </c>
      <c r="H136" s="18"/>
      <c r="I136" s="18"/>
      <c r="J136" s="18"/>
      <c r="K136" s="18"/>
      <c r="L136" s="51" t="s">
        <v>32</v>
      </c>
      <c r="M136" s="18">
        <v>275310</v>
      </c>
    </row>
    <row r="137" spans="2:13" ht="66" x14ac:dyDescent="0.3">
      <c r="B137" s="59" t="s">
        <v>33</v>
      </c>
      <c r="C137" s="80">
        <v>129</v>
      </c>
      <c r="D137" s="82" t="s">
        <v>162</v>
      </c>
      <c r="E137" s="52" t="str">
        <f t="shared" si="1"/>
        <v>Baloane noncompliante pentru dilatare leziuni calcificate</v>
      </c>
      <c r="F137" s="52" t="s">
        <v>31</v>
      </c>
      <c r="G137" s="86">
        <v>970</v>
      </c>
      <c r="H137" s="18"/>
      <c r="I137" s="18"/>
      <c r="J137" s="18"/>
      <c r="K137" s="18"/>
      <c r="L137" s="51" t="s">
        <v>32</v>
      </c>
      <c r="M137" s="18">
        <v>902100</v>
      </c>
    </row>
    <row r="138" spans="2:13" ht="66" x14ac:dyDescent="0.3">
      <c r="B138" s="59" t="s">
        <v>33</v>
      </c>
      <c r="C138" s="80">
        <v>130</v>
      </c>
      <c r="D138" s="82" t="s">
        <v>163</v>
      </c>
      <c r="E138" s="52" t="str">
        <f t="shared" si="1"/>
        <v>Balon „cutting” spiral</v>
      </c>
      <c r="F138" s="52" t="s">
        <v>31</v>
      </c>
      <c r="G138" s="86">
        <v>170</v>
      </c>
      <c r="H138" s="18"/>
      <c r="I138" s="18"/>
      <c r="J138" s="18"/>
      <c r="K138" s="18"/>
      <c r="L138" s="51" t="s">
        <v>32</v>
      </c>
      <c r="M138" s="18">
        <v>961931.4</v>
      </c>
    </row>
    <row r="139" spans="2:13" ht="66" x14ac:dyDescent="0.3">
      <c r="B139" s="59" t="s">
        <v>33</v>
      </c>
      <c r="C139" s="80">
        <v>131</v>
      </c>
      <c r="D139" s="82" t="s">
        <v>164</v>
      </c>
      <c r="E139" s="52" t="str">
        <f t="shared" si="1"/>
        <v xml:space="preserve">Stenturi coronariene Platinum Crom de dimensiuni lungi cu eliberare de substanta antirestenoza- Everolimus polimer </v>
      </c>
      <c r="F139" s="52" t="s">
        <v>31</v>
      </c>
      <c r="G139" s="86">
        <v>785</v>
      </c>
      <c r="H139" s="18"/>
      <c r="I139" s="18"/>
      <c r="J139" s="18"/>
      <c r="K139" s="18"/>
      <c r="L139" s="51" t="s">
        <v>32</v>
      </c>
      <c r="M139" s="18">
        <v>4832460</v>
      </c>
    </row>
    <row r="140" spans="2:13" ht="66" x14ac:dyDescent="0.3">
      <c r="B140" s="59" t="s">
        <v>33</v>
      </c>
      <c r="C140" s="80">
        <v>132</v>
      </c>
      <c r="D140" s="82" t="s">
        <v>165</v>
      </c>
      <c r="E140" s="52" t="str">
        <f t="shared" ref="E140:E190" si="2">D140</f>
        <v>Stent coronarian,  RX, din Platina/Cobalt Crom L-605, medicamentos - EVEROLIMUS</v>
      </c>
      <c r="F140" s="52" t="s">
        <v>31</v>
      </c>
      <c r="G140" s="86">
        <v>170</v>
      </c>
      <c r="H140" s="18"/>
      <c r="I140" s="18"/>
      <c r="J140" s="18"/>
      <c r="K140" s="18"/>
      <c r="L140" s="51" t="s">
        <v>32</v>
      </c>
      <c r="M140" s="18">
        <v>934830</v>
      </c>
    </row>
    <row r="141" spans="2:13" ht="66" x14ac:dyDescent="0.3">
      <c r="B141" s="59" t="s">
        <v>33</v>
      </c>
      <c r="C141" s="80">
        <v>133</v>
      </c>
      <c r="D141" s="82" t="s">
        <v>166</v>
      </c>
      <c r="E141" s="52" t="str">
        <f t="shared" si="2"/>
        <v>Stent coronarian,  RX, din aliaj Platina/Cobalt Crom, medicamentos - EVEROLIMUS</v>
      </c>
      <c r="F141" s="52" t="s">
        <v>31</v>
      </c>
      <c r="G141" s="86">
        <v>100</v>
      </c>
      <c r="H141" s="18"/>
      <c r="I141" s="18"/>
      <c r="J141" s="18"/>
      <c r="K141" s="18"/>
      <c r="L141" s="51" t="s">
        <v>32</v>
      </c>
      <c r="M141" s="18">
        <v>1115000</v>
      </c>
    </row>
    <row r="142" spans="2:13" ht="66" x14ac:dyDescent="0.3">
      <c r="B142" s="59" t="s">
        <v>33</v>
      </c>
      <c r="C142" s="80">
        <v>134</v>
      </c>
      <c r="D142" s="82" t="s">
        <v>167</v>
      </c>
      <c r="E142" s="52" t="str">
        <f t="shared" si="2"/>
        <v xml:space="preserve">Stenturi coronariene cu eliberare de substanta antirestenoza- Zotarolimus </v>
      </c>
      <c r="F142" s="52" t="s">
        <v>31</v>
      </c>
      <c r="G142" s="86">
        <v>600</v>
      </c>
      <c r="H142" s="18"/>
      <c r="I142" s="18"/>
      <c r="J142" s="18"/>
      <c r="K142" s="18"/>
      <c r="L142" s="51" t="s">
        <v>32</v>
      </c>
      <c r="M142" s="18">
        <v>2991720</v>
      </c>
    </row>
    <row r="143" spans="2:13" ht="66" x14ac:dyDescent="0.3">
      <c r="B143" s="59" t="s">
        <v>33</v>
      </c>
      <c r="C143" s="80">
        <v>135</v>
      </c>
      <c r="D143" s="82" t="s">
        <v>168</v>
      </c>
      <c r="E143" s="52" t="str">
        <f t="shared" si="2"/>
        <v>Cateter pentru trombaspiratrie biluminal</v>
      </c>
      <c r="F143" s="52" t="s">
        <v>31</v>
      </c>
      <c r="G143" s="86">
        <v>310</v>
      </c>
      <c r="H143" s="18"/>
      <c r="I143" s="18"/>
      <c r="J143" s="18"/>
      <c r="K143" s="18"/>
      <c r="L143" s="51" t="s">
        <v>32</v>
      </c>
      <c r="M143" s="18">
        <v>770040</v>
      </c>
    </row>
    <row r="144" spans="2:13" ht="66" x14ac:dyDescent="0.3">
      <c r="B144" s="59" t="s">
        <v>33</v>
      </c>
      <c r="C144" s="80">
        <v>136</v>
      </c>
      <c r="D144" s="82" t="s">
        <v>169</v>
      </c>
      <c r="E144" s="52" t="str">
        <f t="shared" si="2"/>
        <v>Set inflator cu manometru digital</v>
      </c>
      <c r="F144" s="52" t="s">
        <v>31</v>
      </c>
      <c r="G144" s="86">
        <v>650</v>
      </c>
      <c r="H144" s="18"/>
      <c r="I144" s="18"/>
      <c r="J144" s="18"/>
      <c r="K144" s="18"/>
      <c r="L144" s="51" t="s">
        <v>32</v>
      </c>
      <c r="M144" s="18">
        <v>1527500</v>
      </c>
    </row>
    <row r="145" spans="2:13" ht="66" x14ac:dyDescent="0.3">
      <c r="B145" s="59" t="s">
        <v>33</v>
      </c>
      <c r="C145" s="80">
        <v>137</v>
      </c>
      <c r="D145" s="82" t="s">
        <v>170</v>
      </c>
      <c r="E145" s="52" t="str">
        <f t="shared" si="2"/>
        <v>Set pompă cu manometru tip “pistol”</v>
      </c>
      <c r="F145" s="52" t="s">
        <v>31</v>
      </c>
      <c r="G145" s="86">
        <v>1450</v>
      </c>
      <c r="H145" s="18"/>
      <c r="I145" s="18"/>
      <c r="J145" s="18"/>
      <c r="K145" s="18"/>
      <c r="L145" s="51" t="s">
        <v>32</v>
      </c>
      <c r="M145" s="18">
        <v>312417</v>
      </c>
    </row>
    <row r="146" spans="2:13" ht="66" x14ac:dyDescent="0.3">
      <c r="B146" s="59" t="s">
        <v>33</v>
      </c>
      <c r="C146" s="80">
        <v>138</v>
      </c>
      <c r="D146" s="82" t="s">
        <v>171</v>
      </c>
      <c r="E146" s="52" t="str">
        <f t="shared" si="2"/>
        <v>Dispozitiv de umflare (pentru tehnica kissing)</v>
      </c>
      <c r="F146" s="52" t="s">
        <v>31</v>
      </c>
      <c r="G146" s="86">
        <v>1050</v>
      </c>
      <c r="H146" s="18"/>
      <c r="I146" s="18"/>
      <c r="J146" s="18"/>
      <c r="K146" s="18"/>
      <c r="L146" s="51" t="s">
        <v>32</v>
      </c>
      <c r="M146" s="18">
        <v>192108</v>
      </c>
    </row>
    <row r="147" spans="2:13" ht="66" x14ac:dyDescent="0.3">
      <c r="B147" s="59" t="s">
        <v>33</v>
      </c>
      <c r="C147" s="80">
        <v>139</v>
      </c>
      <c r="D147" s="82" t="s">
        <v>172</v>
      </c>
      <c r="E147" s="52" t="str">
        <f t="shared" si="2"/>
        <v>Conectoare Y</v>
      </c>
      <c r="F147" s="52" t="s">
        <v>31</v>
      </c>
      <c r="G147" s="86">
        <v>860</v>
      </c>
      <c r="H147" s="18"/>
      <c r="I147" s="18"/>
      <c r="J147" s="18"/>
      <c r="K147" s="18"/>
      <c r="L147" s="51" t="s">
        <v>32</v>
      </c>
      <c r="M147" s="18">
        <v>28603.599999999999</v>
      </c>
    </row>
    <row r="148" spans="2:13" ht="66" x14ac:dyDescent="0.3">
      <c r="B148" s="59" t="s">
        <v>33</v>
      </c>
      <c r="C148" s="80">
        <v>140</v>
      </c>
      <c r="D148" s="82" t="s">
        <v>173</v>
      </c>
      <c r="E148" s="52" t="str">
        <f t="shared" si="2"/>
        <v xml:space="preserve">Manifold cu 3 robineti </v>
      </c>
      <c r="F148" s="52" t="s">
        <v>31</v>
      </c>
      <c r="G148" s="86">
        <v>60</v>
      </c>
      <c r="H148" s="18"/>
      <c r="I148" s="18"/>
      <c r="J148" s="18"/>
      <c r="K148" s="18"/>
      <c r="L148" s="51" t="s">
        <v>32</v>
      </c>
      <c r="M148" s="18">
        <v>3970.8</v>
      </c>
    </row>
    <row r="149" spans="2:13" ht="66" x14ac:dyDescent="0.3">
      <c r="B149" s="59" t="s">
        <v>33</v>
      </c>
      <c r="C149" s="80">
        <v>141</v>
      </c>
      <c r="D149" s="82" t="s">
        <v>174</v>
      </c>
      <c r="E149" s="52" t="str">
        <f t="shared" si="2"/>
        <v>Tub injectare substanţă de contrast</v>
      </c>
      <c r="F149" s="52" t="s">
        <v>31</v>
      </c>
      <c r="G149" s="86">
        <v>1100</v>
      </c>
      <c r="H149" s="18"/>
      <c r="I149" s="18"/>
      <c r="J149" s="18"/>
      <c r="K149" s="18"/>
      <c r="L149" s="51" t="s">
        <v>32</v>
      </c>
      <c r="M149" s="18">
        <v>49500</v>
      </c>
    </row>
    <row r="150" spans="2:13" ht="66" x14ac:dyDescent="0.3">
      <c r="B150" s="59" t="s">
        <v>33</v>
      </c>
      <c r="C150" s="80">
        <v>142</v>
      </c>
      <c r="D150" s="82" t="s">
        <v>175</v>
      </c>
      <c r="E150" s="52" t="str">
        <f t="shared" si="2"/>
        <v>Set seringa+tub injectomat “MEDRAD Marc V ProVis”</v>
      </c>
      <c r="F150" s="52" t="s">
        <v>31</v>
      </c>
      <c r="G150" s="86">
        <v>150</v>
      </c>
      <c r="H150" s="18"/>
      <c r="I150" s="18"/>
      <c r="J150" s="18"/>
      <c r="K150" s="18"/>
      <c r="L150" s="51" t="s">
        <v>32</v>
      </c>
      <c r="M150" s="18">
        <v>13500</v>
      </c>
    </row>
    <row r="151" spans="2:13" ht="66" x14ac:dyDescent="0.3">
      <c r="B151" s="59" t="s">
        <v>33</v>
      </c>
      <c r="C151" s="80">
        <v>143</v>
      </c>
      <c r="D151" s="82" t="s">
        <v>176</v>
      </c>
      <c r="E151" s="52" t="str">
        <f t="shared" si="2"/>
        <v>Sistem de inchidere percutana a orificiului de punctie de dimensiune mare</v>
      </c>
      <c r="F151" s="52" t="s">
        <v>31</v>
      </c>
      <c r="G151" s="86">
        <v>203</v>
      </c>
      <c r="H151" s="18"/>
      <c r="I151" s="18"/>
      <c r="J151" s="18"/>
      <c r="K151" s="18"/>
      <c r="L151" s="51" t="s">
        <v>32</v>
      </c>
      <c r="M151" s="18">
        <v>902335</v>
      </c>
    </row>
    <row r="152" spans="2:13" ht="66" x14ac:dyDescent="0.3">
      <c r="B152" s="59" t="s">
        <v>33</v>
      </c>
      <c r="C152" s="80">
        <v>144</v>
      </c>
      <c r="D152" s="82" t="s">
        <v>177</v>
      </c>
      <c r="E152" s="52" t="str">
        <f t="shared" si="2"/>
        <v>Sistem de compresie dupa punctie radiala tip ceasornic</v>
      </c>
      <c r="F152" s="52" t="s">
        <v>31</v>
      </c>
      <c r="G152" s="86">
        <v>900</v>
      </c>
      <c r="H152" s="18"/>
      <c r="I152" s="18"/>
      <c r="J152" s="18"/>
      <c r="K152" s="18"/>
      <c r="L152" s="51" t="s">
        <v>32</v>
      </c>
      <c r="M152" s="18">
        <v>68940</v>
      </c>
    </row>
    <row r="153" spans="2:13" ht="66" x14ac:dyDescent="0.3">
      <c r="B153" s="59" t="s">
        <v>33</v>
      </c>
      <c r="C153" s="80">
        <v>145</v>
      </c>
      <c r="D153" s="82" t="s">
        <v>178</v>
      </c>
      <c r="E153" s="52" t="str">
        <f t="shared" si="2"/>
        <v>Cateter pentru imagistica intravasculara prin coerenta optica</v>
      </c>
      <c r="F153" s="52" t="s">
        <v>31</v>
      </c>
      <c r="G153" s="86">
        <v>20</v>
      </c>
      <c r="H153" s="18"/>
      <c r="I153" s="18"/>
      <c r="J153" s="18"/>
      <c r="K153" s="18"/>
      <c r="L153" s="51" t="s">
        <v>32</v>
      </c>
      <c r="M153" s="18">
        <v>597980</v>
      </c>
    </row>
    <row r="154" spans="2:13" ht="66" x14ac:dyDescent="0.3">
      <c r="B154" s="59" t="s">
        <v>33</v>
      </c>
      <c r="C154" s="80">
        <v>146</v>
      </c>
      <c r="D154" s="82" t="s">
        <v>179</v>
      </c>
      <c r="E154" s="52" t="str">
        <f t="shared" si="2"/>
        <v>Cateter wireless pentru masurarea FFR</v>
      </c>
      <c r="F154" s="52" t="s">
        <v>31</v>
      </c>
      <c r="G154" s="86">
        <v>50</v>
      </c>
      <c r="H154" s="18"/>
      <c r="I154" s="18"/>
      <c r="J154" s="18"/>
      <c r="K154" s="18"/>
      <c r="L154" s="51" t="s">
        <v>32</v>
      </c>
      <c r="M154" s="18">
        <v>991500</v>
      </c>
    </row>
    <row r="155" spans="2:13" ht="66" x14ac:dyDescent="0.3">
      <c r="B155" s="59" t="s">
        <v>33</v>
      </c>
      <c r="C155" s="80">
        <v>147</v>
      </c>
      <c r="D155" s="82" t="s">
        <v>180</v>
      </c>
      <c r="E155" s="52" t="str">
        <f t="shared" si="2"/>
        <v xml:space="preserve">Sistem de protectie impotriva emboliilor </v>
      </c>
      <c r="F155" s="52" t="s">
        <v>31</v>
      </c>
      <c r="G155" s="86">
        <v>55</v>
      </c>
      <c r="H155" s="18"/>
      <c r="I155" s="18"/>
      <c r="J155" s="18"/>
      <c r="K155" s="18"/>
      <c r="L155" s="51" t="s">
        <v>32</v>
      </c>
      <c r="M155" s="18">
        <v>665500</v>
      </c>
    </row>
    <row r="156" spans="2:13" ht="66" x14ac:dyDescent="0.3">
      <c r="B156" s="59" t="s">
        <v>33</v>
      </c>
      <c r="C156" s="80">
        <v>148</v>
      </c>
      <c r="D156" s="82" t="s">
        <v>181</v>
      </c>
      <c r="E156" s="52" t="str">
        <f t="shared" si="2"/>
        <v xml:space="preserve">Stenturi periferice balon expandabil </v>
      </c>
      <c r="F156" s="52" t="s">
        <v>31</v>
      </c>
      <c r="G156" s="86">
        <v>40</v>
      </c>
      <c r="H156" s="18"/>
      <c r="I156" s="18"/>
      <c r="J156" s="18"/>
      <c r="K156" s="18"/>
      <c r="L156" s="51" t="s">
        <v>32</v>
      </c>
      <c r="M156" s="18">
        <v>142160</v>
      </c>
    </row>
    <row r="157" spans="2:13" ht="66" x14ac:dyDescent="0.3">
      <c r="B157" s="59" t="s">
        <v>33</v>
      </c>
      <c r="C157" s="80">
        <v>149</v>
      </c>
      <c r="D157" s="82" t="s">
        <v>182</v>
      </c>
      <c r="E157" s="52" t="str">
        <f t="shared" si="2"/>
        <v>Balon farmacologic activ utilizat in angioplastia coroniana</v>
      </c>
      <c r="F157" s="52" t="s">
        <v>31</v>
      </c>
      <c r="G157" s="86">
        <v>210</v>
      </c>
      <c r="H157" s="18"/>
      <c r="I157" s="18"/>
      <c r="J157" s="18"/>
      <c r="K157" s="18"/>
      <c r="L157" s="51" t="s">
        <v>32</v>
      </c>
      <c r="M157" s="18">
        <v>1536150</v>
      </c>
    </row>
    <row r="158" spans="2:13" ht="66" x14ac:dyDescent="0.3">
      <c r="B158" s="59" t="s">
        <v>33</v>
      </c>
      <c r="C158" s="80">
        <v>150</v>
      </c>
      <c r="D158" s="82" t="s">
        <v>183</v>
      </c>
      <c r="E158" s="52" t="str">
        <f t="shared" si="2"/>
        <v>Valva aortica autoexpandabila transcateter</v>
      </c>
      <c r="F158" s="52" t="s">
        <v>31</v>
      </c>
      <c r="G158" s="86">
        <v>30</v>
      </c>
      <c r="H158" s="18"/>
      <c r="I158" s="18"/>
      <c r="J158" s="18"/>
      <c r="K158" s="18"/>
      <c r="L158" s="51" t="s">
        <v>32</v>
      </c>
      <c r="M158" s="18">
        <v>14424000</v>
      </c>
    </row>
    <row r="159" spans="2:13" ht="66" x14ac:dyDescent="0.3">
      <c r="B159" s="59" t="s">
        <v>33</v>
      </c>
      <c r="C159" s="80">
        <v>151</v>
      </c>
      <c r="D159" s="82" t="s">
        <v>184</v>
      </c>
      <c r="E159" s="52" t="str">
        <f t="shared" si="2"/>
        <v>Valva aortica autoexpandabila transcateter de dimensiuni mari</v>
      </c>
      <c r="F159" s="52" t="s">
        <v>31</v>
      </c>
      <c r="G159" s="86">
        <v>30</v>
      </c>
      <c r="H159" s="18"/>
      <c r="I159" s="18"/>
      <c r="J159" s="18"/>
      <c r="K159" s="18"/>
      <c r="L159" s="51" t="s">
        <v>32</v>
      </c>
      <c r="M159" s="18">
        <v>14776080</v>
      </c>
    </row>
    <row r="160" spans="2:13" ht="66" x14ac:dyDescent="0.3">
      <c r="B160" s="59" t="s">
        <v>33</v>
      </c>
      <c r="C160" s="80">
        <v>152</v>
      </c>
      <c r="D160" s="82" t="s">
        <v>185</v>
      </c>
      <c r="E160" s="52" t="str">
        <f t="shared" si="2"/>
        <v>Valva aortica transcateter balonexpandabila</v>
      </c>
      <c r="F160" s="52" t="s">
        <v>31</v>
      </c>
      <c r="G160" s="86">
        <v>30</v>
      </c>
      <c r="H160" s="18"/>
      <c r="I160" s="18"/>
      <c r="J160" s="18"/>
      <c r="K160" s="18"/>
      <c r="L160" s="51" t="s">
        <v>32</v>
      </c>
      <c r="M160" s="18">
        <v>14222220</v>
      </c>
    </row>
    <row r="161" spans="2:13" ht="66" x14ac:dyDescent="0.3">
      <c r="B161" s="59" t="s">
        <v>33</v>
      </c>
      <c r="C161" s="80">
        <v>153</v>
      </c>
      <c r="D161" s="82" t="s">
        <v>186</v>
      </c>
      <c r="E161" s="52" t="str">
        <f t="shared" si="2"/>
        <v>Ghid metaliz amplatz super stiff</v>
      </c>
      <c r="F161" s="52" t="s">
        <v>31</v>
      </c>
      <c r="G161" s="86">
        <v>470</v>
      </c>
      <c r="H161" s="18"/>
      <c r="I161" s="18"/>
      <c r="J161" s="18"/>
      <c r="K161" s="18"/>
      <c r="L161" s="51" t="s">
        <v>32</v>
      </c>
      <c r="M161" s="18">
        <v>385400</v>
      </c>
    </row>
    <row r="162" spans="2:13" ht="66" x14ac:dyDescent="0.3">
      <c r="B162" s="59" t="s">
        <v>33</v>
      </c>
      <c r="C162" s="80">
        <v>154</v>
      </c>
      <c r="D162" s="82" t="s">
        <v>187</v>
      </c>
      <c r="E162" s="52" t="str">
        <f t="shared" si="2"/>
        <v>Ghid metaliz amplatz extra stiff</v>
      </c>
      <c r="F162" s="52" t="s">
        <v>31</v>
      </c>
      <c r="G162" s="86">
        <v>85</v>
      </c>
      <c r="H162" s="18"/>
      <c r="I162" s="18"/>
      <c r="J162" s="18"/>
      <c r="K162" s="18"/>
      <c r="L162" s="51" t="s">
        <v>32</v>
      </c>
      <c r="M162" s="18">
        <v>297500</v>
      </c>
    </row>
    <row r="163" spans="2:13" ht="66" x14ac:dyDescent="0.3">
      <c r="B163" s="59" t="s">
        <v>33</v>
      </c>
      <c r="C163" s="80">
        <v>155</v>
      </c>
      <c r="D163" s="82" t="s">
        <v>188</v>
      </c>
      <c r="E163" s="52" t="str">
        <f t="shared" si="2"/>
        <v>Sistem de rotablatie</v>
      </c>
      <c r="F163" s="52" t="s">
        <v>31</v>
      </c>
      <c r="G163" s="86">
        <v>30</v>
      </c>
      <c r="H163" s="18"/>
      <c r="I163" s="18"/>
      <c r="J163" s="18"/>
      <c r="K163" s="18"/>
      <c r="L163" s="51" t="s">
        <v>32</v>
      </c>
      <c r="M163" s="18">
        <v>2400000</v>
      </c>
    </row>
    <row r="164" spans="2:13" ht="66" x14ac:dyDescent="0.3">
      <c r="B164" s="59" t="s">
        <v>33</v>
      </c>
      <c r="C164" s="80">
        <v>156</v>
      </c>
      <c r="D164" s="82" t="s">
        <v>189</v>
      </c>
      <c r="E164" s="52" t="str">
        <f t="shared" si="2"/>
        <v xml:space="preserve">Cateter multi-electrod pentru denervare renala </v>
      </c>
      <c r="F164" s="52" t="s">
        <v>31</v>
      </c>
      <c r="G164" s="86">
        <v>10</v>
      </c>
      <c r="H164" s="18"/>
      <c r="I164" s="18"/>
      <c r="J164" s="18"/>
      <c r="K164" s="18"/>
      <c r="L164" s="51" t="s">
        <v>32</v>
      </c>
      <c r="M164" s="18">
        <v>1259600</v>
      </c>
    </row>
    <row r="165" spans="2:13" ht="66" x14ac:dyDescent="0.3">
      <c r="B165" s="59" t="s">
        <v>33</v>
      </c>
      <c r="C165" s="80">
        <v>157</v>
      </c>
      <c r="D165" s="82" t="s">
        <v>190</v>
      </c>
      <c r="E165" s="52" t="str">
        <f t="shared" si="2"/>
        <v>Sistema pentru litotripsie intravasculara</v>
      </c>
      <c r="F165" s="52" t="s">
        <v>31</v>
      </c>
      <c r="G165" s="86">
        <v>62</v>
      </c>
      <c r="H165" s="18"/>
      <c r="I165" s="18"/>
      <c r="J165" s="18"/>
      <c r="K165" s="18"/>
      <c r="L165" s="51" t="s">
        <v>32</v>
      </c>
      <c r="M165" s="18">
        <v>4340000</v>
      </c>
    </row>
    <row r="166" spans="2:13" ht="66" x14ac:dyDescent="0.3">
      <c r="B166" s="59" t="s">
        <v>33</v>
      </c>
      <c r="C166" s="80">
        <v>158</v>
      </c>
      <c r="D166" s="82" t="s">
        <v>191</v>
      </c>
      <c r="E166" s="52" t="str">
        <f t="shared" si="2"/>
        <v>Micro-ghid cateter manevrabil</v>
      </c>
      <c r="F166" s="52" t="s">
        <v>31</v>
      </c>
      <c r="G166" s="86">
        <v>15</v>
      </c>
      <c r="H166" s="18"/>
      <c r="I166" s="18"/>
      <c r="J166" s="18"/>
      <c r="K166" s="18"/>
      <c r="L166" s="51" t="s">
        <v>32</v>
      </c>
      <c r="M166" s="18">
        <v>420000</v>
      </c>
    </row>
    <row r="167" spans="2:13" ht="66" x14ac:dyDescent="0.3">
      <c r="B167" s="59" t="s">
        <v>33</v>
      </c>
      <c r="C167" s="80">
        <v>159</v>
      </c>
      <c r="D167" s="82" t="s">
        <v>192</v>
      </c>
      <c r="E167" s="52" t="str">
        <f t="shared" si="2"/>
        <v>Baloane semicompliante de lungimi mari</v>
      </c>
      <c r="F167" s="52" t="s">
        <v>31</v>
      </c>
      <c r="G167" s="86">
        <v>380</v>
      </c>
      <c r="H167" s="18"/>
      <c r="I167" s="18"/>
      <c r="J167" s="18"/>
      <c r="K167" s="18"/>
      <c r="L167" s="51" t="s">
        <v>32</v>
      </c>
      <c r="M167" s="18">
        <v>314640</v>
      </c>
    </row>
    <row r="168" spans="2:13" ht="66" x14ac:dyDescent="0.3">
      <c r="B168" s="59" t="s">
        <v>33</v>
      </c>
      <c r="C168" s="80">
        <v>160</v>
      </c>
      <c r="D168" s="82" t="s">
        <v>193</v>
      </c>
      <c r="E168" s="52" t="str">
        <f t="shared" si="2"/>
        <v>Stent coronarian farmacologic SIROLIMUS  cu polimer bioabsorbabil</v>
      </c>
      <c r="F168" s="52" t="s">
        <v>31</v>
      </c>
      <c r="G168" s="86">
        <v>660</v>
      </c>
      <c r="H168" s="18"/>
      <c r="I168" s="18"/>
      <c r="J168" s="18"/>
      <c r="K168" s="18"/>
      <c r="L168" s="51" t="s">
        <v>32</v>
      </c>
      <c r="M168" s="18">
        <v>2139060</v>
      </c>
    </row>
    <row r="169" spans="2:13" ht="66" x14ac:dyDescent="0.3">
      <c r="B169" s="59" t="s">
        <v>33</v>
      </c>
      <c r="C169" s="80">
        <v>161</v>
      </c>
      <c r="D169" s="82" t="s">
        <v>194</v>
      </c>
      <c r="E169" s="52" t="str">
        <f t="shared" si="2"/>
        <v>Cateter pentru trombaspiratie</v>
      </c>
      <c r="F169" s="52" t="s">
        <v>31</v>
      </c>
      <c r="G169" s="86">
        <v>260</v>
      </c>
      <c r="H169" s="18"/>
      <c r="I169" s="18"/>
      <c r="J169" s="18"/>
      <c r="K169" s="18"/>
      <c r="L169" s="51" t="s">
        <v>32</v>
      </c>
      <c r="M169" s="18">
        <v>1560000</v>
      </c>
    </row>
    <row r="170" spans="2:13" ht="66" x14ac:dyDescent="0.3">
      <c r="B170" s="59" t="s">
        <v>33</v>
      </c>
      <c r="C170" s="80">
        <v>162</v>
      </c>
      <c r="D170" s="82" t="s">
        <v>195</v>
      </c>
      <c r="E170" s="52" t="str">
        <f t="shared" si="2"/>
        <v xml:space="preserve">Sistem  de inchidere percutana a arteriotomiei femorale </v>
      </c>
      <c r="F170" s="52" t="s">
        <v>31</v>
      </c>
      <c r="G170" s="86">
        <v>75</v>
      </c>
      <c r="H170" s="18"/>
      <c r="I170" s="18"/>
      <c r="J170" s="18"/>
      <c r="K170" s="18"/>
      <c r="L170" s="51" t="s">
        <v>32</v>
      </c>
      <c r="M170" s="18">
        <v>132300</v>
      </c>
    </row>
    <row r="171" spans="2:13" ht="66" x14ac:dyDescent="0.3">
      <c r="B171" s="59" t="s">
        <v>33</v>
      </c>
      <c r="C171" s="80">
        <v>163</v>
      </c>
      <c r="D171" s="82" t="s">
        <v>196</v>
      </c>
      <c r="E171" s="52" t="str">
        <f t="shared" si="2"/>
        <v xml:space="preserve">Microcateter pentru transport </v>
      </c>
      <c r="F171" s="52" t="s">
        <v>31</v>
      </c>
      <c r="G171" s="86">
        <v>35</v>
      </c>
      <c r="H171" s="18"/>
      <c r="I171" s="18"/>
      <c r="J171" s="18"/>
      <c r="K171" s="18"/>
      <c r="L171" s="51" t="s">
        <v>32</v>
      </c>
      <c r="M171" s="18">
        <v>421750</v>
      </c>
    </row>
    <row r="172" spans="2:13" ht="66" x14ac:dyDescent="0.3">
      <c r="B172" s="59" t="s">
        <v>33</v>
      </c>
      <c r="C172" s="83">
        <v>164</v>
      </c>
      <c r="D172" s="82" t="s">
        <v>197</v>
      </c>
      <c r="E172" s="52" t="str">
        <f t="shared" si="2"/>
        <v xml:space="preserve"> Sistem pentru trombaspiratie</v>
      </c>
      <c r="F172" s="52" t="s">
        <v>31</v>
      </c>
      <c r="G172" s="86">
        <v>17</v>
      </c>
      <c r="H172" s="18"/>
      <c r="I172" s="18"/>
      <c r="J172" s="18"/>
      <c r="K172" s="18"/>
      <c r="L172" s="51" t="s">
        <v>32</v>
      </c>
      <c r="M172" s="18">
        <v>357000</v>
      </c>
    </row>
    <row r="173" spans="2:13" ht="66" x14ac:dyDescent="0.3">
      <c r="B173" s="59" t="s">
        <v>33</v>
      </c>
      <c r="C173" s="83">
        <v>164</v>
      </c>
      <c r="D173" s="82" t="s">
        <v>197</v>
      </c>
      <c r="E173" s="52" t="str">
        <f t="shared" si="2"/>
        <v xml:space="preserve"> Sistem pentru trombaspiratie</v>
      </c>
      <c r="F173" s="52" t="s">
        <v>31</v>
      </c>
      <c r="G173" s="86">
        <v>17</v>
      </c>
      <c r="H173" s="18"/>
      <c r="I173" s="18"/>
      <c r="J173" s="18"/>
      <c r="K173" s="18"/>
      <c r="L173" s="51" t="s">
        <v>32</v>
      </c>
      <c r="M173" s="18">
        <v>297500</v>
      </c>
    </row>
    <row r="174" spans="2:13" ht="66" x14ac:dyDescent="0.3">
      <c r="B174" s="59" t="s">
        <v>33</v>
      </c>
      <c r="C174" s="83">
        <v>164</v>
      </c>
      <c r="D174" s="82" t="s">
        <v>198</v>
      </c>
      <c r="E174" s="52" t="str">
        <f t="shared" si="2"/>
        <v>Sistem pentru trombaspiratie</v>
      </c>
      <c r="F174" s="52" t="s">
        <v>31</v>
      </c>
      <c r="G174" s="86">
        <v>20</v>
      </c>
      <c r="H174" s="18"/>
      <c r="I174" s="18"/>
      <c r="J174" s="18"/>
      <c r="K174" s="18"/>
      <c r="L174" s="51" t="s">
        <v>32</v>
      </c>
      <c r="M174" s="18">
        <v>52000</v>
      </c>
    </row>
    <row r="175" spans="2:13" ht="66" x14ac:dyDescent="0.3">
      <c r="B175" s="59" t="s">
        <v>33</v>
      </c>
      <c r="C175" s="80">
        <v>165</v>
      </c>
      <c r="D175" s="82" t="s">
        <v>199</v>
      </c>
      <c r="E175" s="52" t="str">
        <f t="shared" si="2"/>
        <v>Catetere de diagnostic femurale și radiale lungi</v>
      </c>
      <c r="F175" s="52" t="s">
        <v>31</v>
      </c>
      <c r="G175" s="86">
        <v>270</v>
      </c>
      <c r="H175" s="18"/>
      <c r="I175" s="18"/>
      <c r="J175" s="18"/>
      <c r="K175" s="18"/>
      <c r="L175" s="51" t="s">
        <v>32</v>
      </c>
      <c r="M175" s="18">
        <v>872100</v>
      </c>
    </row>
    <row r="176" spans="2:13" ht="66" x14ac:dyDescent="0.3">
      <c r="B176" s="59" t="s">
        <v>33</v>
      </c>
      <c r="C176" s="80">
        <v>166</v>
      </c>
      <c r="D176" s="82" t="s">
        <v>200</v>
      </c>
      <c r="E176" s="52" t="str">
        <f t="shared" si="2"/>
        <v>Stent tip flow-diverter cu profil ingust</v>
      </c>
      <c r="F176" s="52" t="s">
        <v>31</v>
      </c>
      <c r="G176" s="86">
        <v>15</v>
      </c>
      <c r="H176" s="18"/>
      <c r="I176" s="18"/>
      <c r="J176" s="18"/>
      <c r="K176" s="18"/>
      <c r="L176" s="51" t="s">
        <v>32</v>
      </c>
      <c r="M176" s="18">
        <v>2430555</v>
      </c>
    </row>
    <row r="177" spans="2:13" ht="66" x14ac:dyDescent="0.3">
      <c r="B177" s="59" t="s">
        <v>33</v>
      </c>
      <c r="C177" s="80">
        <v>167</v>
      </c>
      <c r="D177" s="82" t="s">
        <v>201</v>
      </c>
      <c r="E177" s="52" t="str">
        <f t="shared" si="2"/>
        <v>Clei cianocrilat</v>
      </c>
      <c r="F177" s="52" t="s">
        <v>31</v>
      </c>
      <c r="G177" s="86">
        <v>35</v>
      </c>
      <c r="H177" s="18"/>
      <c r="I177" s="18"/>
      <c r="J177" s="18"/>
      <c r="K177" s="18"/>
      <c r="L177" s="51" t="s">
        <v>32</v>
      </c>
      <c r="M177" s="18">
        <v>91000</v>
      </c>
    </row>
    <row r="178" spans="2:13" ht="66" x14ac:dyDescent="0.3">
      <c r="B178" s="59" t="s">
        <v>33</v>
      </c>
      <c r="C178" s="80">
        <v>168</v>
      </c>
      <c r="D178" s="82" t="s">
        <v>202</v>
      </c>
      <c r="E178" s="52" t="str">
        <f t="shared" si="2"/>
        <v>Ghid 014 dublu angulat</v>
      </c>
      <c r="F178" s="52" t="s">
        <v>31</v>
      </c>
      <c r="G178" s="86">
        <v>230</v>
      </c>
      <c r="H178" s="18"/>
      <c r="I178" s="18"/>
      <c r="J178" s="18"/>
      <c r="K178" s="18"/>
      <c r="L178" s="51" t="s">
        <v>32</v>
      </c>
      <c r="M178" s="18">
        <v>1810185.0999999999</v>
      </c>
    </row>
    <row r="179" spans="2:13" ht="66" x14ac:dyDescent="0.3">
      <c r="B179" s="59" t="s">
        <v>33</v>
      </c>
      <c r="C179" s="80">
        <v>169</v>
      </c>
      <c r="D179" s="82" t="s">
        <v>203</v>
      </c>
      <c r="E179" s="52" t="str">
        <f t="shared" si="2"/>
        <v>Spirale libere pentru injectare</v>
      </c>
      <c r="F179" s="52" t="s">
        <v>31</v>
      </c>
      <c r="G179" s="86">
        <v>155</v>
      </c>
      <c r="H179" s="18"/>
      <c r="I179" s="18"/>
      <c r="J179" s="18"/>
      <c r="K179" s="18"/>
      <c r="L179" s="51" t="s">
        <v>32</v>
      </c>
      <c r="M179" s="18">
        <v>976500</v>
      </c>
    </row>
    <row r="180" spans="2:13" ht="66" x14ac:dyDescent="0.3">
      <c r="B180" s="59" t="s">
        <v>33</v>
      </c>
      <c r="C180" s="80">
        <v>170</v>
      </c>
      <c r="D180" s="82" t="s">
        <v>204</v>
      </c>
      <c r="E180" s="52" t="str">
        <f t="shared" si="2"/>
        <v>Balon cerebral de dimensiuni mari</v>
      </c>
      <c r="F180" s="52" t="s">
        <v>31</v>
      </c>
      <c r="G180" s="86">
        <v>20</v>
      </c>
      <c r="H180" s="18"/>
      <c r="I180" s="18"/>
      <c r="J180" s="18"/>
      <c r="K180" s="18"/>
      <c r="L180" s="51" t="s">
        <v>32</v>
      </c>
      <c r="M180" s="18">
        <v>287020</v>
      </c>
    </row>
    <row r="181" spans="2:13" ht="66" x14ac:dyDescent="0.3">
      <c r="B181" s="59" t="s">
        <v>33</v>
      </c>
      <c r="C181" s="80">
        <v>171</v>
      </c>
      <c r="D181" s="84" t="s">
        <v>205</v>
      </c>
      <c r="E181" s="52" t="str">
        <f t="shared" si="2"/>
        <v>Dispozitiv pentru detasarea electro-mecanica a spiralelor</v>
      </c>
      <c r="F181" s="52" t="s">
        <v>31</v>
      </c>
      <c r="G181" s="86">
        <v>15</v>
      </c>
      <c r="H181" s="18"/>
      <c r="I181" s="18"/>
      <c r="J181" s="18"/>
      <c r="K181" s="18"/>
      <c r="L181" s="51" t="s">
        <v>32</v>
      </c>
      <c r="M181" s="18">
        <v>45000</v>
      </c>
    </row>
    <row r="182" spans="2:13" ht="66" x14ac:dyDescent="0.3">
      <c r="B182" s="59" t="s">
        <v>33</v>
      </c>
      <c r="C182" s="80">
        <v>172</v>
      </c>
      <c r="D182" s="82" t="s">
        <v>206</v>
      </c>
      <c r="E182" s="52" t="str">
        <f t="shared" si="2"/>
        <v>Dispozitiv de revascularizare cerebrala cu ghid de 014</v>
      </c>
      <c r="F182" s="52" t="s">
        <v>31</v>
      </c>
      <c r="G182" s="86">
        <v>110</v>
      </c>
      <c r="H182" s="18"/>
      <c r="I182" s="18"/>
      <c r="J182" s="18"/>
      <c r="K182" s="18"/>
      <c r="L182" s="51" t="s">
        <v>32</v>
      </c>
      <c r="M182" s="18">
        <v>3102000</v>
      </c>
    </row>
    <row r="183" spans="2:13" ht="66" x14ac:dyDescent="0.3">
      <c r="B183" s="59" t="s">
        <v>33</v>
      </c>
      <c r="C183" s="80">
        <v>173</v>
      </c>
      <c r="D183" s="82" t="s">
        <v>207</v>
      </c>
      <c r="E183" s="52" t="str">
        <f t="shared" si="2"/>
        <v>Stent tip flow-diverter acoperit cu polimer</v>
      </c>
      <c r="F183" s="52" t="s">
        <v>31</v>
      </c>
      <c r="G183" s="86">
        <v>14</v>
      </c>
      <c r="H183" s="18"/>
      <c r="I183" s="18"/>
      <c r="J183" s="18"/>
      <c r="K183" s="18"/>
      <c r="L183" s="51" t="s">
        <v>32</v>
      </c>
      <c r="M183" s="18">
        <v>1425928</v>
      </c>
    </row>
    <row r="184" spans="2:13" ht="66" x14ac:dyDescent="0.3">
      <c r="B184" s="59" t="s">
        <v>33</v>
      </c>
      <c r="C184" s="80">
        <v>174</v>
      </c>
      <c r="D184" s="82" t="s">
        <v>208</v>
      </c>
      <c r="E184" s="52" t="str">
        <f t="shared" si="2"/>
        <v>Stent de nitinol intracranian auto-expandabil pentru anevrismele de bifurcație</v>
      </c>
      <c r="F184" s="52" t="s">
        <v>31</v>
      </c>
      <c r="G184" s="86">
        <v>2</v>
      </c>
      <c r="H184" s="18"/>
      <c r="I184" s="18"/>
      <c r="J184" s="18"/>
      <c r="K184" s="18"/>
      <c r="L184" s="51" t="s">
        <v>32</v>
      </c>
      <c r="M184" s="18">
        <v>107408</v>
      </c>
    </row>
    <row r="185" spans="2:13" ht="66" x14ac:dyDescent="0.3">
      <c r="B185" s="59" t="s">
        <v>33</v>
      </c>
      <c r="C185" s="80">
        <v>175</v>
      </c>
      <c r="D185" s="82" t="s">
        <v>209</v>
      </c>
      <c r="E185" s="52" t="str">
        <f t="shared" si="2"/>
        <v xml:space="preserve">Cateter ghid armat prevazut cu balon de olcuzie  
</v>
      </c>
      <c r="F185" s="52" t="s">
        <v>31</v>
      </c>
      <c r="G185" s="86">
        <v>125</v>
      </c>
      <c r="H185" s="18"/>
      <c r="I185" s="18"/>
      <c r="J185" s="18"/>
      <c r="K185" s="18"/>
      <c r="L185" s="51" t="s">
        <v>32</v>
      </c>
      <c r="M185" s="18">
        <v>2488425</v>
      </c>
    </row>
    <row r="186" spans="2:13" ht="66" x14ac:dyDescent="0.3">
      <c r="B186" s="59" t="s">
        <v>33</v>
      </c>
      <c r="C186" s="80">
        <v>176</v>
      </c>
      <c r="D186" s="85" t="s">
        <v>210</v>
      </c>
      <c r="E186" s="52" t="str">
        <f t="shared" si="2"/>
        <v>Cateter cu balon</v>
      </c>
      <c r="F186" s="52" t="s">
        <v>31</v>
      </c>
      <c r="G186" s="86">
        <v>100</v>
      </c>
      <c r="H186" s="18"/>
      <c r="I186" s="18"/>
      <c r="J186" s="18"/>
      <c r="K186" s="18"/>
      <c r="L186" s="51" t="s">
        <v>32</v>
      </c>
      <c r="M186" s="18">
        <v>162300</v>
      </c>
    </row>
    <row r="187" spans="2:13" ht="66" x14ac:dyDescent="0.3">
      <c r="B187" s="59" t="s">
        <v>33</v>
      </c>
      <c r="C187" s="80">
        <v>177</v>
      </c>
      <c r="D187" s="82" t="s">
        <v>211</v>
      </c>
      <c r="E187" s="52" t="str">
        <f t="shared" si="2"/>
        <v>Separator pentru trombaspiratie</v>
      </c>
      <c r="F187" s="52" t="s">
        <v>31</v>
      </c>
      <c r="G187" s="86">
        <v>30</v>
      </c>
      <c r="H187" s="18"/>
      <c r="I187" s="18"/>
      <c r="J187" s="18"/>
      <c r="K187" s="18"/>
      <c r="L187" s="51" t="s">
        <v>32</v>
      </c>
      <c r="M187" s="18">
        <v>525000</v>
      </c>
    </row>
    <row r="188" spans="2:13" ht="66" x14ac:dyDescent="0.3">
      <c r="B188" s="59" t="s">
        <v>33</v>
      </c>
      <c r="C188" s="80">
        <v>178</v>
      </c>
      <c r="D188" s="82" t="s">
        <v>212</v>
      </c>
      <c r="E188" s="52" t="str">
        <f t="shared" si="2"/>
        <v>Cateter de trombaspiratie activa</v>
      </c>
      <c r="F188" s="52" t="s">
        <v>31</v>
      </c>
      <c r="G188" s="86">
        <v>17</v>
      </c>
      <c r="H188" s="18"/>
      <c r="I188" s="18"/>
      <c r="J188" s="18"/>
      <c r="K188" s="18"/>
      <c r="L188" s="51" t="s">
        <v>32</v>
      </c>
      <c r="M188" s="18">
        <v>315129</v>
      </c>
    </row>
    <row r="189" spans="2:13" ht="66" x14ac:dyDescent="0.3">
      <c r="B189" s="59" t="s">
        <v>33</v>
      </c>
      <c r="C189" s="80">
        <v>179</v>
      </c>
      <c r="D189" s="82" t="s">
        <v>213</v>
      </c>
      <c r="E189" s="52" t="str">
        <f t="shared" si="2"/>
        <v>Microcateter directionat de Flux pentru Malformatii</v>
      </c>
      <c r="F189" s="52" t="s">
        <v>31</v>
      </c>
      <c r="G189" s="86">
        <v>90</v>
      </c>
      <c r="H189" s="18"/>
      <c r="I189" s="18"/>
      <c r="J189" s="18"/>
      <c r="K189" s="18"/>
      <c r="L189" s="51" t="s">
        <v>32</v>
      </c>
      <c r="M189" s="18">
        <v>1168650</v>
      </c>
    </row>
    <row r="190" spans="2:13" ht="66" x14ac:dyDescent="0.3">
      <c r="B190" s="59" t="s">
        <v>33</v>
      </c>
      <c r="C190" s="80">
        <v>180</v>
      </c>
      <c r="D190" s="82" t="s">
        <v>214</v>
      </c>
      <c r="E190" s="52" t="str">
        <f t="shared" si="2"/>
        <v>Balon non compliant cu  presiuni ultra inalte</v>
      </c>
      <c r="F190" s="52" t="s">
        <v>31</v>
      </c>
      <c r="G190" s="86">
        <v>130</v>
      </c>
      <c r="H190" s="18"/>
      <c r="I190" s="18"/>
      <c r="J190" s="18"/>
      <c r="K190" s="18"/>
      <c r="L190" s="51" t="s">
        <v>32</v>
      </c>
      <c r="M190" s="18">
        <v>1113840</v>
      </c>
    </row>
    <row r="191" spans="2:13" x14ac:dyDescent="0.3">
      <c r="B191" s="18"/>
      <c r="C191" s="89"/>
      <c r="D191" s="18"/>
      <c r="E191" s="90"/>
      <c r="F191" s="89"/>
      <c r="G191" s="86"/>
      <c r="H191" s="18"/>
      <c r="I191" s="18"/>
      <c r="J191" s="18"/>
      <c r="K191" s="18"/>
      <c r="L191" s="18"/>
      <c r="M191" s="18">
        <f>SUM(M8:M190)</f>
        <v>291238329.64000005</v>
      </c>
    </row>
  </sheetData>
  <autoFilter ref="A6:L9" xr:uid="{00000000-0009-0000-0000-000001000000}"/>
  <mergeCells count="10">
    <mergeCell ref="H126:I126"/>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3.2" x14ac:dyDescent="0.25"/>
  <sheetData>
    <row r="11" spans="2:12" s="4" customFormat="1" ht="15.6" x14ac:dyDescent="0.3">
      <c r="B11" s="13"/>
      <c r="C11" s="13"/>
      <c r="D11" s="13"/>
      <c r="E11" s="13"/>
      <c r="F11" s="14"/>
      <c r="G11" s="13"/>
      <c r="H11" s="15"/>
      <c r="I11" s="15"/>
      <c r="J11" s="13"/>
      <c r="K11" s="13"/>
      <c r="L11" s="13"/>
    </row>
    <row r="12" spans="2:12" s="4" customFormat="1" ht="15.6" x14ac:dyDescent="0.3">
      <c r="B12" s="13"/>
      <c r="C12" s="13"/>
      <c r="D12" s="13"/>
      <c r="E12" s="13"/>
      <c r="F12" s="14"/>
      <c r="G12" s="13"/>
      <c r="H12" s="71" t="s">
        <v>27</v>
      </c>
      <c r="I12" s="71"/>
      <c r="J12" s="11" t="e">
        <f>SUM(#REF!)</f>
        <v>#REF!</v>
      </c>
      <c r="K12" s="11" t="e">
        <f>SUM(#REF!)</f>
        <v>#REF!</v>
      </c>
      <c r="L12" s="13"/>
    </row>
    <row r="13" spans="2:12" s="4" customFormat="1" ht="15.6" x14ac:dyDescent="0.3">
      <c r="F13" s="10"/>
    </row>
    <row r="14" spans="2:12" s="4" customFormat="1" ht="15.6" x14ac:dyDescent="0.3">
      <c r="F14" s="10"/>
    </row>
    <row r="15" spans="2:12" s="12" customFormat="1" ht="21" x14ac:dyDescent="0.4">
      <c r="D15" s="12" t="s">
        <v>17</v>
      </c>
    </row>
    <row r="16" spans="2:12" s="12" customFormat="1" ht="21" x14ac:dyDescent="0.4"/>
    <row r="17" spans="4:4" s="12" customFormat="1" ht="21" x14ac:dyDescent="0.4">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boticaaurelia@gmail.com</cp:lastModifiedBy>
  <cp:lastPrinted>2021-04-16T07:22:22Z</cp:lastPrinted>
  <dcterms:created xsi:type="dcterms:W3CDTF">2017-08-17T12:48:14Z</dcterms:created>
  <dcterms:modified xsi:type="dcterms:W3CDTF">2025-09-06T14:48:17Z</dcterms:modified>
</cp:coreProperties>
</file>