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Consumabile medicale REPETAT\Documente pentru demarare\"/>
    </mc:Choice>
  </mc:AlternateContent>
  <xr:revisionPtr revIDLastSave="0" documentId="13_ncr:1_{74992270-2B3A-4DEB-984A-8CA25A1540DC}"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'!$B$6:$M$237</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7" i="5" l="1"/>
  <c r="J232" i="5"/>
  <c r="K232" i="5"/>
  <c r="J233" i="5"/>
  <c r="K233" i="5"/>
  <c r="J234" i="5"/>
  <c r="K234" i="5"/>
  <c r="J235" i="5"/>
  <c r="K235" i="5"/>
  <c r="J236" i="5"/>
  <c r="K236" i="5"/>
  <c r="J230" i="5"/>
  <c r="K230" i="5"/>
  <c r="J231" i="5"/>
  <c r="K231"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108" i="5"/>
  <c r="K10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J237" i="5" l="1"/>
  <c r="K237" i="5"/>
  <c r="K12" i="7"/>
  <c r="J12" i="7"/>
</calcChain>
</file>

<file path=xl/sharedStrings.xml><?xml version="1.0" encoding="utf-8"?>
<sst xmlns="http://schemas.openxmlformats.org/spreadsheetml/2006/main" count="2106" uniqueCount="496">
  <si>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</si>
  <si>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</si>
  <si>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</si>
  <si>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</si>
  <si>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</si>
  <si>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</si>
  <si>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</si>
  <si>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</si>
  <si>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</si>
  <si>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</si>
  <si>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</si>
  <si>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</si>
  <si>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</si>
  <si>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</si>
  <si>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</si>
  <si>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</si>
  <si>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</si>
  <si>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</si>
  <si>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</si>
  <si>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</si>
  <si>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</si>
  <si>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</si>
  <si>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</si>
  <si>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</si>
  <si>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</si>
  <si>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</si>
  <si>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</si>
  <si>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</si>
  <si>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</si>
  <si>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</si>
  <si>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</si>
  <si>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</si>
  <si>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</si>
  <si>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</si>
  <si>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</si>
  <si>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</si>
  <si>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centralizată a Consumabilelor medicale conform necesităților IMSP beneficiare pentru anul 2025 REPETAT (Partea 2)</t>
  </si>
  <si>
    <t>Pansament cu tripsină și mexidol (pentru tratarea escariilor) 20cm-20cm (suplimentar)</t>
  </si>
  <si>
    <t>Pansament impregnat cu unguente neutre și argint (antibacterian) (pentru tratarea escariilor) 10x10 cm (suplimentar)</t>
  </si>
  <si>
    <t>Pansament impregnat cu unguente neutre și argint (antibacterian) (pentru tratarea escariilor) 5x5cm (suplimentar)</t>
  </si>
  <si>
    <t>Pansament impregnat cu unguente neutre și argint(antibacterian) (pentru tratarea escariilor)10x20 cm (suplimentar)</t>
  </si>
  <si>
    <t>Pansament pentru îngrijirea pielii în jurul tubului traheostomic și fixarea lui  (suplimentar)</t>
  </si>
  <si>
    <t>Pansament steril cu alginat de calciu 10x10cm  (suplimentar)</t>
  </si>
  <si>
    <t>Pantaloni scurți pentru colonoscopie (suplimentar)</t>
  </si>
  <si>
    <t>Pară de cauciuc 30 ml (suplimentar)</t>
  </si>
  <si>
    <t>Pipă orofaringiană tip Guedel 100mm (1311)</t>
  </si>
  <si>
    <t>Pipă orofaringiană tip Guedel, size 0, 55mm (suplimentar)</t>
  </si>
  <si>
    <t>Pipă orofaringiană tip Guedel, size 00, 50mm (suplimentar)</t>
  </si>
  <si>
    <t>Pipă orofaringiană tip Guedel, size 000, 35mm (suplimentar)</t>
  </si>
  <si>
    <t>Pipă orofaringiană tip Guedel, size 1, 65mm (suplimentar)</t>
  </si>
  <si>
    <t>Pipă orofaringiană tip Guedel, size 1,5, 70mm (suplimentar)</t>
  </si>
  <si>
    <t>Pipă orofaringiană tip Guedel, size 2, 80mm (suplimentar)</t>
  </si>
  <si>
    <t>Plasă (implant) pentru hernioplastie 8x15cm (1314)</t>
  </si>
  <si>
    <t>Plasă (implant) pentru hernioplastie Siliconata (bifațetată) (1319)</t>
  </si>
  <si>
    <t>Plasturi sterili autoadezivi Cosmopor E 20cm/10cm (suplimentar)</t>
  </si>
  <si>
    <t>Ploscă urinară cu capac gradată (suplimentar)</t>
  </si>
  <si>
    <t>Ploscă urinară din inox, pentru femei (1320)</t>
  </si>
  <si>
    <t>Ploscă urinară pentru femei (1322)</t>
  </si>
  <si>
    <t>Pompă pentru administrarea medicamentului (CBI Pump) (1324)</t>
  </si>
  <si>
    <t>Pompă pentru administrarea medicamentului (MultiRates CBI PCA CP Pump) (1325)</t>
  </si>
  <si>
    <t>Prelungitor pentru tubul endotraheal L-180mm (1331)</t>
  </si>
  <si>
    <t>Prezervativ urinar (pentru pacienții cu incontinența de urină) (suplimentar)</t>
  </si>
  <si>
    <t>Protector de pat 90x120cm (suplimentar)</t>
  </si>
  <si>
    <t>Protector/retractor plagă tip Alexis 11-17cm (suplimentar)</t>
  </si>
  <si>
    <t>Protector/retractor plagă tip Alexis 17-25cm (suplimentar)</t>
  </si>
  <si>
    <t>Protector/retractor plagă tip Alexis 20-25 cm (suplimentar)</t>
  </si>
  <si>
    <t>Protector/retractor plagă tip Alexis 5-9cm (suplimentar)</t>
  </si>
  <si>
    <t>Protector/retractor plagă tip Alexis cu capac (suplimentar)</t>
  </si>
  <si>
    <t>Pungă pentru răcire instant (suplimentar)</t>
  </si>
  <si>
    <t>Pungă sterilă pentru transportarea organelor la prelevare transplant (suplimentar)</t>
  </si>
  <si>
    <t>Pungă Termo-Gel 20x30 cm (suplimentar)</t>
  </si>
  <si>
    <t>Pungi evacuatoare urostomie (1334)</t>
  </si>
  <si>
    <t>Pungi pentru colectarea sângelui dublu (1335)</t>
  </si>
  <si>
    <t>Recipient din plastic pentru deșeuri tăietor-înțepătoare, 1 litru (suplimentar)</t>
  </si>
  <si>
    <t>Recipient plastic pentru deșeuri tăietor-înțepătoare, 1,5 litri (1346)</t>
  </si>
  <si>
    <t>Recipient plastic pentru deșeuri tăietor-înțepătoare, 2,5 litri (1347)</t>
  </si>
  <si>
    <t>Recipient plastic pentru deșeuri tăietor-înțepătoare, 5,0 litri (1348)</t>
  </si>
  <si>
    <t>Retractor chirurgical din silicon radioopac  (suplimentar)</t>
  </si>
  <si>
    <t>Robinet tridirecțional steril, fără linie de extensie (1351)</t>
  </si>
  <si>
    <t>Rulou de peliculă tehnică  (suplimentar)</t>
  </si>
  <si>
    <t>Saci colector pentru cateter toracic, FR18 (1354)</t>
  </si>
  <si>
    <t>Saci colector pentru cateter toracic, FR20 (1355)</t>
  </si>
  <si>
    <t>Saci deșeuri (galbene) 120 l (1358)</t>
  </si>
  <si>
    <t>Saci deșeuri (galbene) 30 l (1356)</t>
  </si>
  <si>
    <t>Saci deșeuri (galbene) 50 l (1357)</t>
  </si>
  <si>
    <t>Saci pentru deșeuri medicale pentru autoclavare - 10-20 litri (1359)</t>
  </si>
  <si>
    <t>Saci pentru deșeuri medicale pentru autoclavare - 50-80 litri (1360)</t>
  </si>
  <si>
    <t>Saci pentru deșeuri medicale pentru autoclavare - 120 litri (1362)</t>
  </si>
  <si>
    <t>Sac pentru perfuzie (1352)</t>
  </si>
  <si>
    <t>Sârmă pentru ansa amigdalectomia ORL (suplimentar)</t>
  </si>
  <si>
    <t>Scutece-copii 11-18 kg (1372)</t>
  </si>
  <si>
    <t>Seringă cu piston de blocare 10ml (1382)</t>
  </si>
  <si>
    <t>Seringă cu piston de blocare 20ml (1383)</t>
  </si>
  <si>
    <t>Seringă cu piston de blocare 30ml (1384)</t>
  </si>
  <si>
    <t>Seringă cu piston de blocare 60ml (1385)</t>
  </si>
  <si>
    <t>Seringi cu mâner de sabie 1ml (1397)</t>
  </si>
  <si>
    <t>Seringi cu mâner de sabie 3ml (1398)</t>
  </si>
  <si>
    <t>Seringi cu mâner de sabie 5ml (1399)</t>
  </si>
  <si>
    <t>Seringă de irigare a vezicii urinare (suplimentar)</t>
  </si>
  <si>
    <t>Seringă hipodermică Luer-Lock cu capacitatea 5ml (suplimentar)</t>
  </si>
  <si>
    <t>Șervețel material nețesut 40x40cm nesteril (suplimentar)</t>
  </si>
  <si>
    <t>Șervețel material nețesut 40x40cm steril (suplimentar)</t>
  </si>
  <si>
    <t>Șervețel steril material nețesut 70x50cm pentru masa de instrumente (suplimentar)</t>
  </si>
  <si>
    <t>Șervețele cu alcool 65mm*30mm(1402)</t>
  </si>
  <si>
    <t>Șervetele igienice pentru gastroscopie (suplimentar)</t>
  </si>
  <si>
    <t>Șervețele nesterile absorbante 50x40 cm  (suplimentar)</t>
  </si>
  <si>
    <t>Șervețele sterile absorbante 50x50 cm  (suplimentar)</t>
  </si>
  <si>
    <t>Șervetele sterile de tifon 10x10 cm  (suplimentar)</t>
  </si>
  <si>
    <t>Șervețele sterile din tifon 10cmx10cm, 4 straturi (suplimentar)</t>
  </si>
  <si>
    <t>Șervețele sterile din tifon 10cmx10cm, 8 straturi (suplimentar)</t>
  </si>
  <si>
    <t>Șervețele sterile din tifon 5cmx5cm, 8 straturi (suplimentar)</t>
  </si>
  <si>
    <t>Șervetele/material absorbant steril 7,5 cm x 7,5 cm (suplimentar)</t>
  </si>
  <si>
    <t>Set canule pentru irigații (1405)</t>
  </si>
  <si>
    <t>Set cateter pentru vena subclaviculară 20G, bilumen (1410)</t>
  </si>
  <si>
    <t>Set cateter pentru vena subclaviculară 22G, bilumen (1412)</t>
  </si>
  <si>
    <t>Set cateter subclavicular 6F (suplimentar)</t>
  </si>
  <si>
    <t>Set cateter subclavicular 7F (suplimentar)</t>
  </si>
  <si>
    <t>Set cateter subclavicular 8F (suplimentar)</t>
  </si>
  <si>
    <t>Set cateter venos central cu 4 lumene (1415)</t>
  </si>
  <si>
    <t>Set cateterizarea spațiului spinal (1416)</t>
  </si>
  <si>
    <t>Set chirurgical de câmpuri sterile pentru craniotomie cu nivel sporit de lichide (suplimentar)</t>
  </si>
  <si>
    <t>Set chirurgical steril jetabil pentru angiografie prin abord radial (1438)</t>
  </si>
  <si>
    <t>Set complet pentru drenaj continu pleural și toracic (suplimentar)</t>
  </si>
  <si>
    <t>Set de aspirație pentru prelevarea sputei (pediatrice) (suplimentar)</t>
  </si>
  <si>
    <t>Set de extensie cu diametrul mic cu supapă Safeflow (1449)</t>
  </si>
  <si>
    <t>Set de irigare/aspirație pentru endourologie (1451)</t>
  </si>
  <si>
    <t>Set de pelicule autoadezive pentru
decontaminare 90x60 Nr. 30 (suplimentar)</t>
  </si>
  <si>
    <t>Set de perfuzie cu filtru (1452)</t>
  </si>
  <si>
    <t>Set de tuburi pentru ventilatoare (contururi) - reutilizabil (1459)</t>
  </si>
  <si>
    <t>Set de tuburi pentru ventilatoare (contururi), neonatali (1460)</t>
  </si>
  <si>
    <t>Set de tuburi pentru ventilatoare (contururi), pediatrice (1461)</t>
  </si>
  <si>
    <t>Set drenare nasobiliară (suplimentar)</t>
  </si>
  <si>
    <t>Set gastrostomă 10FR (1465)</t>
  </si>
  <si>
    <t>Set gastrostomă 12FR (1466)</t>
  </si>
  <si>
    <t>Set gastrostomă 14FR (1467)</t>
  </si>
  <si>
    <t>Set gastrostomă 16FR (1468)</t>
  </si>
  <si>
    <t>Set gastrostomă 20FR (1470)</t>
  </si>
  <si>
    <t>Set gastrostomă 22FR (1471)</t>
  </si>
  <si>
    <t>Set gastrostomă 24FR (1472)</t>
  </si>
  <si>
    <t>Set ginecologic S(1473)</t>
  </si>
  <si>
    <t>Set ginecologic M(1474)</t>
  </si>
  <si>
    <t>Set ginecologic L(1475)</t>
  </si>
  <si>
    <t>Set introducer 6FR (1483)</t>
  </si>
  <si>
    <t>Set introducer 7FR (1484)</t>
  </si>
  <si>
    <t>Set introducer 8FR (1485)</t>
  </si>
  <si>
    <t>Set introducer 9FR (1486)</t>
  </si>
  <si>
    <t>Set jetabil personal (suplimentar)</t>
  </si>
  <si>
    <t>Set pentru cateterizarea arterelor periferice după metoda Seldinger. Galben 22G/80mm (1490)</t>
  </si>
  <si>
    <t>Set pentru cateterizarea vaselor centrale biluminal 11G (1493)</t>
  </si>
  <si>
    <t>Set pentru cateterizarea vaselor centrale biluminal 12G (1494)</t>
  </si>
  <si>
    <t>Set pentru cateterizarea vaselor centrale biluminal 13G (1495)</t>
  </si>
  <si>
    <t>Set pentru cateterizarea vaselor centrale monolumen 16-18G (1498)</t>
  </si>
  <si>
    <t>Seturi pentru cateterizarea venelor centrale Monolumen G-14 – L 20 cm (suplimentar)</t>
  </si>
  <si>
    <t>Set pentru cateterizarea vaselor centrale monolumen 16-18G l=30cm (1499)</t>
  </si>
  <si>
    <t>Set pentru cateterizarea vaselor centrale Monolumen G-11 (9Fr)</t>
  </si>
  <si>
    <t>Set pentru cateterizarea vaselor centrale quadrolumenal 14-18G l=20cm (1504)</t>
  </si>
  <si>
    <t>Set pentru cateterizarea vaselor centrale triluminal (pediatrice), l= 8cm (1505)</t>
  </si>
  <si>
    <t>Set pentru cateterizarea vaselor centrale triluminal (pediatrice), l=13cm (1506)</t>
  </si>
  <si>
    <t>Set pentru cateterizarea vaselor centrale triluminal 12 Fr (pentru hemodializă) (suplimentar)</t>
  </si>
  <si>
    <t>Set pentru cateterizarea venoasă centrală percutanată (1509)</t>
  </si>
  <si>
    <t>Set pentru inhalații cu oxigen (canule nazale neonatale) (suplimentar)</t>
  </si>
  <si>
    <t>Set pentru insuflarea oxigenului în nas (1519)</t>
  </si>
  <si>
    <t>Set steril jetabil subclaviar (suplimentar)</t>
  </si>
  <si>
    <t>Set traheostomic (canulă traheală fenestrată + valvă) N 7.5 (suplimentar)</t>
  </si>
  <si>
    <t>Set traheostomic (canulă traheală fenestrată + valvă) N 8,0 (suplimentar)</t>
  </si>
  <si>
    <t>Set traheostomic (Canulă traheostomică balonaș + linie de aspirație) N 7 (suplimentar)</t>
  </si>
  <si>
    <t>Set traheostomic (Canulă traheostomică balonaș + linie de aspirație) N 7.5 (suplimentar)</t>
  </si>
  <si>
    <t>Set traheostomic (Canulă traheostomică balonaș + linie de aspirație) N 8.0 (suplimentar)</t>
  </si>
  <si>
    <t>Set traheostomic (Canulă traheostomică balonaș + linie de aspirație) N 8.5 (suplimentar)</t>
  </si>
  <si>
    <t>Sistem de drenaj lombar AC TUOH, Cateter filtru epidural plat 18G (suplimentar)</t>
  </si>
  <si>
    <t>Sistem de drenaj lombar AC TUOHY Cateter filtru epidural plat 17 G (suplimentar)</t>
  </si>
  <si>
    <t>Sisteme pentru irigoscopie B-3 (suplimentar)</t>
  </si>
  <si>
    <t>Sondă Blakemore Nr. 10 (suplimentar)</t>
  </si>
  <si>
    <t>Sondă Blakemore Nr. 12 (suplimentar)</t>
  </si>
  <si>
    <t>Sondă Blakemore Nr. 14 (suplimentar)</t>
  </si>
  <si>
    <t>Sondă Blakemore Nr. 16 (suplimentar)</t>
  </si>
  <si>
    <t>Sondă Blakemore Nr. 18 (1587)</t>
  </si>
  <si>
    <t>Sondă Blakemore Nr. 19 (1588)</t>
  </si>
  <si>
    <t>Sondă Blakemore Nr. 20 (1589)</t>
  </si>
  <si>
    <t>Sondă Blakemore Nr. 21 (1590)</t>
  </si>
  <si>
    <t>Sondă Blakemore Nr. 22 (1591)</t>
  </si>
  <si>
    <t>Sondă Blakemore Nr. 23 (1592)</t>
  </si>
  <si>
    <t>Sondă gastrică CH30 (suplimentar)</t>
  </si>
  <si>
    <t>Sondă gastrică cu pâlnie СН 12 (1593)</t>
  </si>
  <si>
    <t>Sondă gastrică cu pâlnie СН 14 (1594)</t>
  </si>
  <si>
    <t>Sondă gastrică cu pâlnie СН 16 (1595)</t>
  </si>
  <si>
    <t>Sondă gastrică cu pâlnie СН 18 (1596)</t>
  </si>
  <si>
    <t>Sondă intestinală (1599)</t>
  </si>
  <si>
    <t>Sondă nazogastrală pentru intubarea intestinului 10 G (1601)</t>
  </si>
  <si>
    <t>Sondă nazogastrală pentru intubarea intestinului 12 G (1602)</t>
  </si>
  <si>
    <t>Sondă nazogastrală pentru intubarea intestinului 14 G (1603)</t>
  </si>
  <si>
    <t>Sondă nazogastrală pentru intubarea intestinului 16 G (1604)</t>
  </si>
  <si>
    <t>Sondă nazogastrală pentru intubarea intestinului 18 G (1605)</t>
  </si>
  <si>
    <t>Sondă nazogastrală pentru intubarea intestinului 8 G (1600)</t>
  </si>
  <si>
    <t>Sondă nazo-gastrică (tip Levin) CH 26 (1616)</t>
  </si>
  <si>
    <t>Sonda urinară Foley CH 6 (suplimentar)</t>
  </si>
  <si>
    <t>Sonda-set naso-duodenală pentru nutriție /d3,7-4,2 mm/ (suplimentar)</t>
  </si>
  <si>
    <t>Sonde pentru aspirație uterine "Junona" (suplimentar)</t>
  </si>
  <si>
    <t>Șorț protector nesteril din polietilenă (1625)</t>
  </si>
  <si>
    <t>Speculă ginecologică tip Cusco M(1628)</t>
  </si>
  <si>
    <t>Speculă rectală de unică folosință (suplimentar)</t>
  </si>
  <si>
    <t>Stend lacrimal pentru Dacrioccistorinostomie (DCR) (suplimentar)</t>
  </si>
  <si>
    <t>Stent biliar 10FR (1636)</t>
  </si>
  <si>
    <t>Stent biliar 7FR (1633)</t>
  </si>
  <si>
    <t>Stent biliar 8,5FR (1635)</t>
  </si>
  <si>
    <t>Stent biliar 8FR (1634)</t>
  </si>
  <si>
    <t>Stent biliar biodegradabil 1-3 luni, expandabil cu balon (suplimentar)</t>
  </si>
  <si>
    <t>Stent biliar biodegradabil 3-6 luni, expandabil cu balon (suplimentar)</t>
  </si>
  <si>
    <t>Stent biliar biodegradabil 6 luni, expandabil cu balon (suplimentar)</t>
  </si>
  <si>
    <t xml:space="preserve">Stent biliar PVC-diametru 8,5-11,5 Fr, cu sistem de amplasare. (suplimentar) </t>
  </si>
  <si>
    <t>Stent biliar TEFLON-diametru 8-11,5 Fr, cu sistem de amplasare  (suplimentar)</t>
  </si>
  <si>
    <t>Stent biliar/ pancreatic biodegradabil (suplimentar)</t>
  </si>
  <si>
    <t>Stent biliar/pancreatic biodegradabil 11 săptămâni (suplimentar)</t>
  </si>
  <si>
    <t>Stent biliar/pancreatic biodegradabil 12 zile (suplimentar)</t>
  </si>
  <si>
    <t>Stent biodegradabil pentru stricturi benigne și achalazie  (suplimentar)</t>
  </si>
  <si>
    <t>Stent ureteral mono J 10FR (1646)</t>
  </si>
  <si>
    <t>Stent ureteral mono J 4FR (1641)</t>
  </si>
  <si>
    <t>Stent ureteral mono J 6FR (1642)</t>
  </si>
  <si>
    <t>Stent ureteral mono J 7FR (1643)</t>
  </si>
  <si>
    <t>Stent ureteral mono J 8FR (1644)</t>
  </si>
  <si>
    <t>Stent ureteral mono J 9FR (1645)</t>
  </si>
  <si>
    <t>Stent ureteral Pigtail cu ghid bilateral X-RAY 3FR, pentru copii (1651)</t>
  </si>
  <si>
    <t>Stent ureteral Pigtail cu ghid bilateral X-RAY 4FR, pentru copii (1653)</t>
  </si>
  <si>
    <t>Stilet / bujii pentru intubație dificilă. Adulți (1661)</t>
  </si>
  <si>
    <t>Stilet / bujii pentru intubație dificilă. Neonatal (1662)</t>
  </si>
  <si>
    <t>Stilet / bujii pentru intubație dificilă. Pediatric (1663)</t>
  </si>
  <si>
    <t>Stilet de intubație 16F (1667)</t>
  </si>
  <si>
    <t>Stilet de intubație cu lubrifiant 12FR (1669)</t>
  </si>
  <si>
    <t>Stilet de intubație cu lubrifiant 16FR (1671)</t>
  </si>
  <si>
    <t>Tampoane sterile fără alcool 60x60mm (suplimentar)</t>
  </si>
  <si>
    <t>Tampon absorbabil 10cm x 10cm (suplimentar)</t>
  </si>
  <si>
    <t>Tampon absorbabil 7,5cm x 7,5cm (suplimentar)</t>
  </si>
  <si>
    <t>Tampon absorbant neurochirurgical 13x25mm (suplimentar)</t>
  </si>
  <si>
    <t>Tampon absorbant neurochirurgical 13x76 mm (suplimentar)</t>
  </si>
  <si>
    <t>Tampon îmbibat cu soluție dezinfectantă cu conținut de iod (suplimentar)</t>
  </si>
  <si>
    <t>Tampon steril fără alcool 60x30mm  (suplimentar)</t>
  </si>
  <si>
    <t>Termofor combinat (1677)</t>
  </si>
  <si>
    <t>Trusă toracenteză (Pneumocath set)(1680)</t>
  </si>
  <si>
    <t>Truse pentru drenaj toracic complet cu valvă Heimlih și sistem de colectare (suplimentar)</t>
  </si>
  <si>
    <t>Tub de intubare 8.0 cu orificiu pentru aspirație supraglotic (1686)</t>
  </si>
  <si>
    <t>Tub de intubare 8.5 cu orificiu pentru aspirație supraglotic (1687)</t>
  </si>
  <si>
    <t>Tub de intubare 9.0 cu orificiu pentru aspirație supraglotic (1688)</t>
  </si>
  <si>
    <t>Tub de intubare cu sistem de drenaj subglotic N7 (1689)</t>
  </si>
  <si>
    <t>Tub de intubare cu sistem de drenaj subglotic N8 (1690)</t>
  </si>
  <si>
    <t>Tub de intubare cu sistem de drenaj subglotic N9 (1691)</t>
  </si>
  <si>
    <t>Tub Endobronhial (biluminal) 35FR (1694)</t>
  </si>
  <si>
    <t>Tub Endobronhial (biluminal) 36FR (1695)</t>
  </si>
  <si>
    <t>Tub Endobronhial (biluminal) 38FR (1697)</t>
  </si>
  <si>
    <t>Tub Endobronhial (biluminal) 40FR (1699)</t>
  </si>
  <si>
    <t>Tub endotraheal armat N 4.0  (suplimentar)</t>
  </si>
  <si>
    <t>Tub endotraheal armat N 4.5 (suplimentar)</t>
  </si>
  <si>
    <t>Tub endotraheal armat N 5.0  (suplimentar)</t>
  </si>
  <si>
    <t>Tub endotraheal armat N 5.5 (suplimentar)</t>
  </si>
  <si>
    <t>Tub pentru drenaj tip "Redon" Nr.10, silicon (1721)</t>
  </si>
  <si>
    <t>Tub pentru drenaj tip "Redon" Nr.22 silicon (1727)</t>
  </si>
  <si>
    <t>Tub pentru drenaj tip "Redon" Nr.26, silicon (1729)</t>
  </si>
  <si>
    <t>Tub pentru drenaj toracic CH 10 (1732)</t>
  </si>
  <si>
    <t>Tub pentru drenaj toracic CH 14 (1734)</t>
  </si>
  <si>
    <t>Tub pentru drenaj toracic CH 18 (1736)</t>
  </si>
  <si>
    <t>Tub pentru evacuarea gazelor (1737)</t>
  </si>
  <si>
    <t>Tub pentru Timpanostomie, tip Mini-Tef.  (suplimentar)</t>
  </si>
  <si>
    <t>Tub traheostomic cu manșetă Nr. 4,5 (1775)</t>
  </si>
  <si>
    <t>Tub traheostomic cu manșetă Nr. 5,5 (1776)</t>
  </si>
  <si>
    <t>Tub traheostomic cu manșetă Nr. 6,5 (1777)</t>
  </si>
  <si>
    <t>Vacuum-chiuretă pentru biopsie endometrială tip Pipelle(1783)</t>
  </si>
  <si>
    <t>Vizieră cu radioprotecție (1787)</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</si>
  <si>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</si>
  <si>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10x10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</si>
  <si>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5x5cm.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</si>
  <si>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impregnat cu unguente neutre și argint(antibacterian) (pentru tratarea escariilor)10x20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</si>
  <si>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pentru îngrijirea pielii în jurul tubului traheostomic și fixarea lui, din spumă poliuretanică, cu tăietura sub formă de Y, dimensiunea 8cm x 8cm (±0,5cm).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</si>
  <si>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steril cu alginat de calciu. Destinat pentru tratarea rănilor adânci cu mult exsudat, Pansament foarte absorbant, Menține un mediu hidratant, Moale și ajustabil, pansamentul se adaptează pe formă individuala a rănii. 10x10cm </t>
  </si>
  <si>
    <t>Pantaloni scurți de o singura folosință, pentru colonoscopie, cu fisură-gaură la spate, mărime universală</t>
  </si>
  <si>
    <t xml:space="preserve"> Pară de cauciuc 30 ml, pentru aspirarea mucozităților nazale a nou-născutului, material-cauciuc</t>
  </si>
  <si>
    <t>CANULE DE INTUBARE TIP GUEDEL (PIPE GUEDEL) 100mm</t>
  </si>
  <si>
    <t>Pipă orofaringiană tip Guedel, size 0. Canule de intubare tip Guedel (Pipe Guedel) 55mm</t>
  </si>
  <si>
    <t>Pipă orofaringiană tip Guedel, size 00.Canule de intubare tip Guedel (Pipe Guedel) 50mm</t>
  </si>
  <si>
    <t>Pipă orofaringiană tip Guedel, size 000.Canule de intubare tip Guedel (Pipe Guedel) 35mm</t>
  </si>
  <si>
    <t>Pipă orofaringiană tip Guedel, size 1. Canule de intubare tip Guedel (Pipe Guedel) 65mm</t>
  </si>
  <si>
    <t>Pipă orofaringiană tip Guedel, size 1,5. Canule de intubare tip Guedel (Pipe Guedel) 70mm</t>
  </si>
  <si>
    <t>Pipă orofaringiană tip Guedel, size 2. Canule de intubare tip Guedel (Pipe Guedel) 80mm</t>
  </si>
  <si>
    <t xml:space="preserve">1. mărime: 15 x 8cm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9.Transparentă 10.Proteză inertă biologic, risc redus de infecții locale. Ambalat individual </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</si>
  <si>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</si>
  <si>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 xml:space="preserve">Plasturi sterili autoadezivi Cosmopor E 20cm/10cm.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</si>
  <si>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</si>
  <si>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Ploscă din inox, măsuri minime 355х290х50mm, cu mâner și capac</t>
  </si>
  <si>
    <t>Ploscă pentru femei Capacitate: 2 litri, material - masă plastică; cu mâner și capac</t>
  </si>
  <si>
    <t>Volum 100 ml. Viteza 2-6 ml/ora Administrarea în bolus-0, 5/1 ml. Timpul de blocare 10/15 min. Pentru analgezia multinodală.</t>
  </si>
  <si>
    <t>Volum 275 ml. Viteza 2-8 ml/ora. Administrarea în bolus-0, 5/1 ml. Timpul de blocare 10/15 min. Pentru analgezia multinodală.</t>
  </si>
  <si>
    <t xml:space="preserve">Pentru adulți, flexibil, fără latex, lungime 180mm (±20mm), cap unghiular cu rotație biaxială pentru tubul de intubare și orificiu dublu securizat pentru aplicații 7, 6/9, 5mm </t>
  </si>
  <si>
    <t xml:space="preserve">Prezervativ urinar (pentru pacienții cu incontinența de urină). Auto aderent – ușor de aplicat, Hipoalergenic – biocompatibilitate neegalata de latex sau elastomer, Material siliconic – permeabil pentru schimbul de gaze; nu determina macerare sau iritație locale. Transparent – permite monitorizarea completa a pielii. Permite cateterizarea urinară prin orificiul de cuplare la pungă colectoare – când e cazul! Disponibil la dimensiuni diferite: 32, 36, 41.Disponibil în varianta cu teaca mai scurta și cu teaca mai lungă Permite adaptarea oricărui tip de pungă colectoare de urină. Ambalajul și eticheta conform Directivei 93/42 CEE (modificată prin Directiva 2007/47/CE), cu indicarea denumirii și adresei producătorului, denumirea și codul produsului, numărului lotului, data fabricării lotului, data expirării lotului, țara de origine. </t>
  </si>
  <si>
    <t>Protecție pentru pat împotriva pierderilor accidentale de urină, cu capacitate de absorbție suplimentara și o suprafaţa delicata, confecționată din celuloză moale, confortabila pentru piele Dimensiuni 90cmx120cm (±10cm).</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</si>
  <si>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</si>
  <si>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</si>
  <si>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</si>
  <si>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Protector de plagă tip Alexis, confecționat din silicon. Pentru incizia 5-9 cm. Garanție minimă 2 ani. Codul personalizat pe fiecare instrument pentru trasabilitate cu indicarea termenului de garanție.</t>
  </si>
  <si>
    <t xml:space="preserve">Retractor de plagă tip Alexis, confecționat din material poliuretan cu capac din silicon. Pentru incizie 5-9 cm. 
*Garanția min 2 ani. Codul personalizat pe fiecare instrument pentru trasabilitate cu indicarea termenului de garanție. </t>
  </si>
  <si>
    <t>Pungă cu gheață artificială, în ambalaj de polietilenă, Dimensiune pungă: 14 x 18 cm (±1cm)</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</si>
  <si>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</si>
  <si>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</si>
  <si>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Sistem stomic unitar cu evacuare pentru urostomii, 30x15cm (±1cm), flanșa adeziva din hidrocoloid, liner material nețesut, gura de taiere 55mm (±2mm). Compus din 3 straturi de înaltă rezistentă. Antialergic</t>
  </si>
  <si>
    <t>Materiale de bază ale plasticului – polivinilhlorid și dietilftalat; Containerul pentru recoltarea sângelui – volum de 450 ml (±10ml) asigurat cu soluție anticoagulantă;
Containerul pentru transferul componentului sanguin – volum de 400 ml (±10ml);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tubulaturii pilot a acestuia;
d) fantă pe partea inferioară, pentru suspendarea containerului în suportul de transfuzie.
Soluția anticoagulantă – va conține citrat de natriu, fosfat, adenină și dextroză în volum de 63ml;
Etichetele de fond și marcajul - inviolabile și rezistente la T minus 80°C și umiditate sporită, asigurate cu cod-bare pentru identificare serie/lor;
Sistemul de recoltare a probei sanguine de laborator:
a) pentru eprubetă vacuum;
b) dotată cu holder și ac;
c) integrat în sistemul închis și steril al tubulaturii de recoltare; 
d) asigurate cu Cleme;
e) amplasat pe tubulatura de recoltare până la ramificarea racordului Y care va conține :
Tubulatura de prelevare a sângelui de donator cu 10 segmente aliatorii și cod numeric de identificare a acestora ; 
Tubulaturile de transfer a componentelor sanguine asigurat cu lungimea tubulaturii de transfer nu mai mică de 40cm, prezența codului numeric de identificare a acestora și asigurat cu clamă.
f) utilizare ulterioară inofensivă – obligatoriu prezent.
Forma de ambalare: fiecare unitate ambalată separat, livrate în ambalaj securizat, marcat și etichetat de producător cu menționarea datelor de identitate (denumire, număr lot/serie, inclusiv identificare prin cod bare, termenii de valabilitate, condiții de păstrare) și prezența notificărilor „DE UZ UNIC”, „STERIL”. Datele de identitate expuse pe ambalaj vor coincide în mod obligator cu cele de pe eticheta containerului. Ambalat individual.</t>
  </si>
  <si>
    <t>Recipient din material plastic rigid (polipropilenă) cu posibilitate de închidere temporară și definitivă, impermeabil, rezistent la acțiuni mecanice. Capacitate 1L, dimensiuni 8*8*15cm.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</si>
  <si>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1,5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</si>
  <si>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</si>
  <si>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t>
  </si>
  <si>
    <t xml:space="preserve"> Retractor chirurgical din silicon radioopac. Flexibil. Rezistent, suprafaţa netedă, fără țesut aderent, diferite culori, dimensiune - 2,5mm. Albastru; Roșu; Galben; Alb</t>
  </si>
  <si>
    <t>Robinet tridirecțional steril, fără linie de extensie (Consumabil nr. 1351 )</t>
  </si>
  <si>
    <t>Rulou de peliculă tehnică -Descriere
Densitate - 90 microni, Lățimea - 3 m, Lungimea - 300 m</t>
  </si>
  <si>
    <t xml:space="preserve">Unitatea de aspirație a plăgii, închisă. Unitatea Bellow 600/800 ml. Troacar curbat. Două drenuri libere. Cuier. Tub de conectare cu conector Y și c-clemă. Steril, gata de utilizare, cu valvă(supapă). MĂRIMEA: FR18. Ambalat individual </t>
  </si>
  <si>
    <t xml:space="preserve">Unitatea de aspirație a plăgii, închisă. Unitatea Bellow 600/800 ml. Troacar curbat. Două drenuri libere. Cuier. Tub de conectare cu conector Y și c-clemă. Steril, gata de utilizare, cu valvă(supapă). MĂRIMEA: FR20. Ambalat individual </t>
  </si>
  <si>
    <t>1.volum: 120 l, Material: Polietilenă ~ 0.050mm 2 Dimensiune minimă 700x1100mm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</si>
  <si>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30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</si>
  <si>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 50 l, Material: Polietilenă ~ 0.050mm 2 Dimensiune minimă 600x700mm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</si>
  <si>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1.Volumul - 10-20 litri
2.Cu pictograma "Pericol biologic"
4.Rezistență mecanică mare, nu permite scurgerea lichidelor
5.Sacul să poată fi închis ușor și sigur 6.Rezistent la temperatura mai mare de 121 grade Celsius. Produsul respectiv nu este un dispozitiv medical. Nu este obligatorie înregistrarea acestuia la AMDM.</t>
  </si>
  <si>
    <t>1.Volumul - 50 - 80 litri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</si>
  <si>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1.Volumul - 120 litri (±10)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 Produsul respectiv nu este un dispozitiv medical. Nu este obligatorie înregistrarea acestuia la AMDM.</t>
  </si>
  <si>
    <t xml:space="preserve">Volum - 2000ml, steril, conector - female luer. Ambalat individual. </t>
  </si>
  <si>
    <t>Sârmă pentru ansa amigdalectomia ORL, diametru 0,5 mm x 10m</t>
  </si>
  <si>
    <t>Scutece pentru copii, N5/11-18 kg, cu benzi flexibile laterale, unică folosință, conservarea mirosului, capacitate bună de absorbție, senzație de uscat la piele, indicator de umplere a scutecului, să permită circulația aerului prevenind iritațiile pielii.</t>
  </si>
  <si>
    <t>Seringă cu piston ce poate fi blocat în mai multe poziții pentru crearea de presiune negativă. Conectare luer-lock. Butoanele sunt create pentru а găzdui un știft de орrirе саrе poate bloca pistonul Capacitate: 10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</si>
  <si>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20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</si>
  <si>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30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</si>
  <si>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60 ml. Steril, de unică folosință. Ambalate individual. Din policarbonat. echivalent cu VacLok® Vacuum  Pressure Syringes by Merit MedicaL)</t>
  </si>
  <si>
    <t>Seringi de 1ml,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</si>
  <si>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Seringi de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</si>
  <si>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Seringi de 5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</si>
  <si>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Seringă de irigare a vezicii urinare cu conector, inox și sticlă, autoclavabilă, volum 200 ml</t>
  </si>
  <si>
    <t>Seringă hipodermică Luer-Lock cu capacitatea 5ml, unică folosință, sterilă, f/ac, cu corp transparent, piston cauciuc, garnitură, scara de gradație clară -0,2ml, ambalaj individual și intact, non -toxic, fără pirogen, sterilizarea cu oxid etilen, valabilitatea-3 ani</t>
  </si>
  <si>
    <t xml:space="preserve">Șervețel material nețesut 29-35 g/m. p
mărimi: 40x40cm. Nesteril. Certificat CE/ Declarație de conformitate sau certificat de la în funcție de evaluarea conformității cu anexele corespunzătoare pentru produsul dat. </t>
  </si>
  <si>
    <t xml:space="preserve">Șervețel material nețesut 29-35 g/m. p
mărimi: 40x40cm. Steril. Certificat CE/ Declarație de conformitate sau certificat de la în funcție de evaluarea conformității cu anexele corespunzătoare pentru produsul dat. </t>
  </si>
  <si>
    <t xml:space="preserve">Șervețele material nețesut stratificat SM, densitatea 29/35 g/m. p. mărimea 70x50(±5)cm. Steril, pentru masa de instrumente. </t>
  </si>
  <si>
    <t>Salfetă/Tampon steril, saturate cu 70% isopropyl alcool, pentru uz extern, 65x30±5mm, 2 straturi, ambalate în cutie plastic (a câte 50-200 buc) cu posibilitate de extragere a câte 1 Bucată.</t>
  </si>
  <si>
    <t>Șervetele de o singura folosință, pentru gastroscopie, care absoarbe saliva, cu lipici pentru fixare în timpul endoscopiei</t>
  </si>
  <si>
    <t xml:space="preserve">Șervețele nesterile, 50cmx40cm (±2cm)densitatea 50/60 g/m. p.. Din material nețesut dublu absorbant, conținutul viscoză 70%, de unică folosință. Ambalaj a câte 10 buc. </t>
  </si>
  <si>
    <t xml:space="preserve">Șervețele sterile, 50cmx50cm (±2cm)densitatea 90/100 g/m. p. Din material nețesut dublu absorbant, conținutul viscoză, de unică folosință. </t>
  </si>
  <si>
    <t>Șervetele sterile de tifon 10*10 cm, 8 straturi. 5 bucăți în set.</t>
  </si>
  <si>
    <t>Șervețele sterile din tifon 10cmx10cm, 4 straturi. 5 bucăți în set.</t>
  </si>
  <si>
    <t>Șervețele sterile din tifon 10cmx10cm, 8 straturi. 5 bucăți în set.</t>
  </si>
  <si>
    <t>Șervețele sterile din tifon 5cmx5cm, 8 straturi. 5 bucăți în set.</t>
  </si>
  <si>
    <t xml:space="preserve">Șervețele/comprese sterile 7,5cm x 7,5 cm (±0,5cm), 4 straturi în ambalaj steril a câte 2 buc. 1.Din material absorbant tifon/viscoză, densitatea 50/60 g/m. p. 2.Material tifon/viscoză pliat 4 straturi. 3.De unică folosință, apirogen, netoxic. </t>
  </si>
  <si>
    <t xml:space="preserve">Set canule irigație conector Jane, 1canulă - 18FR(6,0mm), 1canulă - 24FR(8,0mm), steril. Ambalat individual </t>
  </si>
  <si>
    <t>Set cateter pentru vena subclaviculară. Cateter 20G. Material: PUR, radioopac, lungime 8-20cm. Ace 19-22G, lungime 38-50mm. Ghid metalic 0.35-0.68mm, lungime 35-60cm. Bilumen</t>
  </si>
  <si>
    <t>Set cateter pentru vena subclaviculară. Cateter 22G. Material: PUR, radioopac, lungime 8-20cm. Ace 19-22G, lungime 38-50mm. Ghid metalic 0.35-0.68mm, lungime 35-60cm. Bilumen</t>
  </si>
  <si>
    <t>Set pentru cateterizarea vaselor centrale 6F*20 cm: 1.Cateter cu un lumen 6F*20 cm, 2.Ghid J. 0,38х60 cm, 3.Dilatator 8Fx12cm, 4.Ac 18Gx7 cm 5.Seringă 10ml, 6.Bisturiu. 7.Valvă tip fluture, cu clemă. Steril, apirogen, netoxic.</t>
  </si>
  <si>
    <t>Set pentru cateterizarea vaselor centrale 7F*20 cm: 1.Cateter cu un lumen 7F*20 cm, 2.Ghid J. 0,38х60 cm, 3.Dilatator 8Fx12cm, 4.Ac 18Gx7 cm 5.Seringă 10ml, 6.Bisturiu. 7.Valvă tip fluture, cu clemă. Steril, apirogen, netoxic.</t>
  </si>
  <si>
    <t>Set pentru cateterizarea vaselor centrale 8F*20 cm: 1.Cateter cu un lumen 8F*20 cm, 2.Ghid J. 0,38х60 cm, 3. Dilatator 8Fx12cm, 4.Ac 18Gx7 cm 5.Seringă 10ml, 6.Bisturiu. 7.Valvă tip fluture, cu clemă. Steril, apirogen, netoxic.</t>
  </si>
  <si>
    <t xml:space="preserve">Cateter venos central cu 4 lumene, 14/16/18/18G, 8FRx 20cm (±1cm), steril cu marcaj CE, piesa de ghidare și fixare, bisturiu, fixator cateter, capac heparinat, clema laterala, stopper, ac. Nu conține latex și nu conține DEHP. Ambalat individual </t>
  </si>
  <si>
    <t>Ac G19 cu bizou transparent, aripi emovabile, L-90mm (±10mm); cateter G 22, material PUR, linie Xray opacă, L- 90cm (±10cm), diametrul intern 0,3mm, diametrul extern 0,7mm, cu ghid pentru cateter.</t>
  </si>
  <si>
    <t>Componența setului:
• Câmp pentru Craniotomie 310x190x340 cm (± 10 cm) - 1 buc 
• Film de incizie integrat în câmpul operator dimensiuni 20x30 cm; fenestrate ovală;
 Zona absorbantă pe toată suprafaţa de incizie; rezistenta la penetrare lichide de 
150 cm (±10 cm) de H2O/cm2 
• Fixatoare pentru tuburi cu bandă velcro- 2 buc;
• pungă de colectare a lichidelor cu port de drenare și nivel de separarea a deșeurilor; integrat în câmpul chirurgical; 60.x115 cm(±5cm); 
• Material SMS pe toată suprafața câmpului, cu rezistență lichide 60 cm (± 5 cm) H2O/cm2 
• Câmp de sterilizare 90x90 cm (±5 cm) – din SMS – 1 buc
• Câmp chirurgical pentru Masa Mare de instrumente
• Câmp pentru masa de instrumente cu Zona ranforsată cu SMS. 160x280 cm (±10cm) – 1 buc
• Câmp pentru Masa Mayo cu ranforsare SMS. 80x150 cm (±5 cm) – 1buc
• Șervetele sterile pentru absorbție de lichide, sa nu lase scame, 50x60 cm (±5cm) - 2 buc
• pungă pentru suturi din celuloză - 1 buc</t>
  </si>
  <si>
    <t xml:space="preserve">1 buc: câmp adeziv 75x75cm (+/-5cm). triplu stratificat. 
1 buc: câmp absorbant aprox. 60x70cm (+/-15cm). Extra-absorbant, polistratificat, cu bandă adezivă. 
1 buc: câmp de masă instrumentar 150x200cm (+/-5cm), dublu stratificat
1buc câmp 75x190cm (+/-5cm) absorbant. Dublu stratificat. 
1 buc: Câmp angiografie minim 240x350cm (+/-5cm);
integru, impermeabil 100%; Super absorbant pe toată suprafața câmpului (capacitatea de absorbție 500 ml/mp); triplu stratificată, densitatea 110 g/mp;
4 orificii (2 femurale, 2 radiale) cu bord adeziv impregnate pe toată suprafața orificiilor
Margini laterale transparente, dim. 70cm(+/-5cm);
1 buc: husă ecran circulară 150x150cm (+/-10cm) din polietilenă, transparentă
1 buc: husă ecran protecție masă 150x150cm (+/-10cm) din polietilenă, transparentă 1 buc: husă tub radiologic, circulară, 75x38cm (+/-5cm) din polietilenă, transparentă, cu elastic
2 buc: Șervețele pentru mâini din celuloză cel puțin 30cm x 40cm 
2 buc: Halat chirurgical mânecile sudate cu ultrasunet, se va exclude mâneca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Tăviță rotundă la bază 2500 ml din polipropilen, color, cu „aripioare“ 
Pachet accesorii
1 buc: Seringă angio 12 ml cu rotator 
1 buc: Rampă 3 căi RH/OFF cu robinete acoperiți cu cauciuc pentru o manevrare mai ușoară a lor, rezistentă la 600 psi, integrată cu:
- system pentru contrast din poliuretan minim 1800-2000mm,
- system de perfuzie din poliuretan minim 1800-2000mm, cu aerisitor,
- tub din poliuretan, minim 1800-2000mm,
1 buc: Bisturiu cu miner din masă plastică Nr. 11 
1 buc: Ghid angiografic din Nitinol minim 175cm, J3, 0,035“
30 buc: Meșe absorbante 10 x 10cm 8 straturi din material nețesut fără scame 
1 buc: Ac puncție 18G x 70mm
1 buc: Ac seringă G22, 30mm
2 buc: Ac seringă G21, 40mm
SERINGI LUER LOCK
1 buc: Seringă 20 ml 3 componente
1 buc: Seringă 10 ml 3 componente
1 buc: Seringă 5 ml 3 componente
1 buc: Seringă 3 ml 3 componente
1 buc: Tăviță dreptunghiulara 27 x 22 x 5cm (+/-3cm)
</t>
  </si>
  <si>
    <t xml:space="preserve">Set complet pentru drenaj continu pleural și toracic. Ac cu bizou scurt 3,35 x 78 mm (±3mm) pentru puncție;-seringă de unică folosință PVC-free și Latex-free din 3 componente- 50ml, luer-lock; robinet cu trei căi de culoare albă prevăzut cu tub prelungitor de 100 mm cu conexiuni luer-lock; pungă de 2 l, cu prelungitor de 90 cm (±3cm), pentru colectare; valvă unidirecțională; cateter de drenaj din poliuretan, diametru 2,7 mm, lungime 450 mm (±10mm), radioopac, prevăzut cu înveliș de protecție din PVC; sterilizare cu EO; </t>
  </si>
  <si>
    <t xml:space="preserve">Dispozitiv pentru aspirarea mucusului a căilor aeriene superioare a nou-născutului sau pentru aspirarea secrețiilor traheale/bronșice (ale nou-născutului și copiilor, care vor fi analizate în laborator). Setul include: 1recipiett steril( capacitate 25ml-50ml), cu gradații la fiecare 2-5ml. 1tub de aspirație traheală. 1tub din PVC pentru conectarea aspiratorului de mucus la sursa de aspirație. </t>
  </si>
  <si>
    <t>Set de extensie cu diametrul mic cu supapă Safeflow.</t>
  </si>
  <si>
    <t>Set format din tuburi duble pentru irigare/aspirare  lungime 300 cm, pentru endourologie(1 irigare: 1 aspirație) Tubul irigare-Capăt proximal cu canulă pentru introducerea în flacon irigare, conectare simultană la 2 surse de soluție irigare, capăt distal din silicon Ø 5 mm ce permite conectarea la port Luer Lock a canalului de irigare a instrumentului. Tubul 2 de aspirație cu cap distal si proximal silicon Ø 5 mm ce permite conectarea la porturile utilajului de aspirație și canal aspirație instrument. Ambalat individual. Steril.</t>
  </si>
  <si>
    <t xml:space="preserve">Set de pelicule autoadezive pentru
decontaminare 90x60 Nr. 30 Certificat CE/
Declarație de conformitate sau certificat
de la în funcție de evaluarea conformității
cu anexele corespunzătoare pentru
produsul dat. </t>
  </si>
  <si>
    <t>Rezistentă la perfuzii sub presiune (max 2 bar) diametru tub 3mm x 4,0mm (±0, 3mm), lungime 180cm (±30cm); canulă de plastic pentru introducerea în flacon prevăzută cu două orificii; 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 filtru de 15 µm în cameră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</si>
  <si>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Pentru adulți –reutilizabile, rezistent la autoclavare, gofrat, tip “inspire-expire”, cu captatori de vapori expirați.
Completare:1) Sac de rezervă 2l, 
2) Conector unghiular, rotativ, biaxial. Lungime 180cm (±10cm)</t>
  </si>
  <si>
    <t xml:space="preserve">Neonatali, circuite cu inspirație de aer încălzit și flux bidirecțional cu d = 15mm; calități: Transparent, gofrat, tip ”inspir-expir”, Completarea cu: 1) sac de rezervă 0, 5-1,0 l, 2)cu conector unghiular, rotație biaxială, Lungime 150-180cm, Cu fir/sensor de temperatura în tubul de inspir: Steril. Ambalat individual </t>
  </si>
  <si>
    <t>Pediatrice, circuite cu inspirație de aer încălzit și flux bidirecțional cu d = 15mm; calități: Transparent, gofrat, tip ”inspir-expir”, Completarea cu: 1) sac de rezervă 0, 5-1,0 l, 2)cu conector unghiular, rotație biaxială, Lungime 150-180cm, Cu fir/sensor de temperatura în tubul de inspir: Steril. Ambalat individual</t>
  </si>
  <si>
    <t xml:space="preserve">Set drenare nasobiliară. Cateter alfa, tub nazal, tub- extensiv, conector, PVC, lungime 2900mm, 8-10 Fr. </t>
  </si>
  <si>
    <t>Set de gastrotomie percutană endoscopică. Cu manșetă circulară silicon cu diametru 10FR. Lungime - 40cm (+-3cm)</t>
  </si>
  <si>
    <t>Set de gastrotomie percutană endoscopică. Cu manșetă circulară silicon cu diametru 12FR. Lungime - 40cm (+-3cm)</t>
  </si>
  <si>
    <t>Set de gastrotomie percutană endoscopică. Cu manșetă circulară silicon cu diametru 14FR. Lungime - 40cm (+-3cm)</t>
  </si>
  <si>
    <t>Set de gastrotomie percutană endoscopică. Cu manșetă circulară silicon cu diametru 16FR. Lungime - 40cm (+-3cm)</t>
  </si>
  <si>
    <t>Set de gastrotomie percutană endoscopică. Cu manșetă circulară silicon cu diametru 20FR. Lungime - 40cm (+-3cm)</t>
  </si>
  <si>
    <t>Set de gastrotomie percutană endoscopică. Cu manșetă circulară silicon cu diametru 22FR. Lungime - 40cm (+-3cm)</t>
  </si>
  <si>
    <t>Set de gastrotomie percutană endoscopică. Cu manșetă circulară silicon cu diametru 24FR. Lungime - 40cm (+-3cm)</t>
  </si>
  <si>
    <t xml:space="preserve">I. 1.Oglinda (speculă) vaginală tip Cusco 2. material: plastic, transparent 3.depărtător tip „șurub” 4. steril, 5. ambalat individual - 1 buc. 6.mărimea S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</si>
  <si>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M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</si>
  <si>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L II. 1.mănuși de unică folosință, sterile - 2buc. III. 1.periuță echivalent cu Cervex-Brush® Combi 2. steril - 1 buc. IV. 1.cearșaf steril (de așternut) dimensiuni 40cmx60cm (±5cm) V 1.ambalat individual (set) </t>
  </si>
  <si>
    <t xml:space="preserve">6FR; valvă anti reflux, cu port lateral pentru infuzie intravenoasă, pentru instalarea cateterului SwanGanz sau electrod transvenos bipolar. Setul să includă introducer, dilatator, ghid metalic "J", ac pentru puncție </t>
  </si>
  <si>
    <t xml:space="preserve">7FR; valvă anti reflux, cu port lateral pentru infuzie intravenoasă, pentru instalarea cateterului SwanGanz sau electrod transvenos bipolar. Setul să includă introducer, dilatator, ghid metalic "J", ac pentru puncție </t>
  </si>
  <si>
    <t xml:space="preserve">8FR; valvă anti reflux, cu port lateral pentru infuzie intravenoasă, pentru instalarea cateterului SwanGanz sau electrod transvenos bipolar. Setul să includă introducer, dilatator, ghid metalic "J", ac pentru puncție </t>
  </si>
  <si>
    <t xml:space="preserve">9FR; valvă anti reflux, cu port lateral pentru infuzie intravenoasă, pentru instalarea cateterului SwanGanz sau electrod transvenos bipolar. Setul să includă introducer, dilatator, ghid metalic "J", ac pentru puncție </t>
  </si>
  <si>
    <t>Set jetabil personal 5 buc.: Tampon
absorbant 5x5 cm 5 buc.: Tampon
absorbant 10x10 cm 1 buc.: Câmp
steril 40x50 cm (±2cm) 1 buc.: Forceps 13
cm 1 buc: Kocher forceps 14 cm 1
buc.: Aplicator 12 cm 1 buc.:
Blister 22x20 cm (±1cm) cu 5
cavități</t>
  </si>
  <si>
    <t>Set pentru cateterizare arterelor periferice după metoda Seldinger pentru măsurarea invazivă presiunii arteriale și preluarea sângelui la analiza+linia de extensie cu supapă hemostatica speciala. Mărimea galben 22G/80mm</t>
  </si>
  <si>
    <t>Set pentru cateterizarea vaselor centrale biluminal (9FR), L=20-30cm, Material: a. Poliuretan, b. Rentghencontrast, c.Cu marcaj al lungimii cateterului, d.Cu conductor metalic tip “J”, e.Cu valvă de siguranța care protejează de embolie gazoasa sau hemoragie în caz de deconectare accidentală a perfuziei. Obligatoriu diametrul unui lumen trebuie să fie nu mai mic de 11G</t>
  </si>
  <si>
    <t>Set pentru cateterizarea vaselor centrale biluminal (8FR), L=20-30cm, Material: a. Poliuretan, b. Rentghencontrast, c.Cu marcaj al lungimii cateterului, d.Cu valvă de siguranța care protejează de embolie gazoasa sau hemoragie în caz de deconectare accidentală a perfuziei. Obligatoriu diametrul unui lumen trebuie să fie nu mai mic de 12G</t>
  </si>
  <si>
    <t>Set pentru cateterizarea vaselor centrale biluminal (7FR), L=20-30cm, Material: a. Poliuretan, b. Rentghencontrast, c.Cu marcaj al lungimii cateterului, d.Cu conductor metalic tip “J”, e.Cu valvă de siguranța care protejează de embolie gazoasa sau hemoragie în caz de deconectare accidentală a perfuziei. Obligatoriu diametrul unui lumen trebuie să fie nu mai mic de 13G</t>
  </si>
  <si>
    <t>Componența:
1. Ac de puncționare - 16-18G. Ambou ergonomic, pentru mânuirea ușoară, cu semn, ce indică poziția bizoului;
2. Ghidul metalic J (0, 89-0, 96mm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14-16G ( lungime- 20-30cm),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Cablu de conectare pentru poziționarea simultană cu ajutorul ECG (integrat în set) - steril; 9. Toate accesoriile setului sterile, de unică folosință, incluse în set. Ambalat individual</t>
  </si>
  <si>
    <t xml:space="preserve">Steril, Componența setului: Ac de puncție – 1,3 mm x 70 mm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 </t>
  </si>
  <si>
    <t>Set pentru cateterizarea venei subclave, l=30cm, ac 14-18G 8cm, monolumen, din poliuretan, Rentghencontrast cu lungimea cateterului 30cm., cu conductor metalic tip J rezistent la îndoire și fixator de securitate, ac cu valvă 16-18G, lungimea acului 7-9cm. Seringă, cablu pentru ECG control al poziției cateterului în vasul magistral, cu marcaj al lungimii cateterului. Diametrul cateterului 6F (2, 1mm).</t>
  </si>
  <si>
    <t xml:space="preserve">Monolumen G-11 (9Fr) G-11 (9Fr), Ac 14G x 7cm; volum perfuzie minim 90 ml/min, cateter 1.4mm, L-20cm din poliuretan; conductor metalic 60cm, Seringă 10ml; Dilatator-12cm, Rentghencontrast Cu ghid metalic tip “J" *Certificat CE sau declarației de conformitate în funcție de evaluarea conformității cu anexele corespunzătoare pentru produsul oferit – valabil - copie confirmată prin semnătura și ștampila Participantului. *Certificat ISO 13485 cu anexele corespunzătoare pentru produsul oferit – valabil - copie confirmată prin semnătura și ștampila Participantului. </t>
  </si>
  <si>
    <t>Set pentru cateterizarea venei subclave, l=20-30cm, ac 16-18G 7-9cm, quadrolumenal, din poliuretan (densitatea nu mai puțin de 1) Rentghencontrast cu lungimea cateterului 30cm., cu conductor metalic tip J rezistent la îndoiere și fixator de securitate, ac cu valvă 14G/18G/18G/16G, ceea ce va preveni contactul cu sângele și tromboembolia) lungimea acului 7-9cm. Seringă, cablu pentru ECG control (compatibil cu adaptorul existent în secție)al poziției cateterului în vasul magistral, cu marcaj al lungimii cateterului. Conductorul la flexie să nu formeze unghiuri. (E de dorit să fie din material Nitinol). Diametrul cateterului 8F (2,8mm).</t>
  </si>
  <si>
    <t xml:space="preserve">Componența:
1. Ac de puncționare - 0, 8mm x 38mm-50mm.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5F ( lungime 8-10cm),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6F; 6. Bisturiu
7. Seringă de 5-10 ml din 3 piese, latex free;
 8. Cablu de conectare pentru poziționarea simultană cu ajutorul ECG (integrat în set) - steril; 9. Toate accesoriile setului sterile, de unică folosință, incluse în set. Ambalat individual </t>
  </si>
  <si>
    <t>Componența:
1. Ac de puncționare - 0, 8mm x 38mm-50mm.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5F ( lungime 13-15cm),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6F; 6. Bisturiu
7. Seringă de 5-10 ml din 3 piese, latex free;
 8. Cablu de conectare pentru poziționarea simultană cu ajutorul ECG (integrat în set) - steril; 9. Toate accesoriile setului sterile, de unică folosință, incluse în set. Ambalat individual</t>
  </si>
  <si>
    <t xml:space="preserve">Componența:
1. Ac de puncționare - 16-18G. Ambou ergonomic, pentru mânuirea ușoară, cu semn, ce indică poziția bizoului;
2. Ghidul metalic J (0,89 mm x 50-60 cm) „kink proof”, cu flexibilitate crescuta:
-Cu cap flexibil în forma de J, plasat într-un dispozitiv ergonomic de ghidare ce permite introducerea cu o singură mână a ghidului fără risc de contaminare sau îndoire;
- Marcaje din 10 în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folosință, incluse în set.                                                                                                                                              </t>
  </si>
  <si>
    <t>Set pentru cateterizarea venoasă centrală percutanată (PICC lines) pentru nou-născuți cu GEMN diametrul 1,9FR cu un lumen, impregnate cu vancomicină. Material : silicon sau poliuretan)</t>
  </si>
  <si>
    <t>Set pentru inhalații cu oxigen (canule nazale neonatale)</t>
  </si>
  <si>
    <t>Set pentru insuflarea oxigenului în nas. 1. Canula Nazală. Material: Silicon sau PVC medical. Lungime: 1,8-2,1 metri (pentru a oferi mobilitate). Diametru Tub: 1,2-2 mm. Dimensiuni Prindere Nazală: 4-6 mm fiecare prindere. Forma: Tuburi cu două deschideri flexibile care se introduc în nări; design ergonomic pentru confort și ajustare.
2. Tub de Conectare Material: PVC flexibil sau material similar medical. Lungime: 1-2 metri. Diametru: 3-5 mm.
Specificare: Tubul trebuie să fie rezistent la presiune și să nu se îndoaie sau să se deformeze ușor.
3. Regulator de Flux Tip: Regulator de flux sau controler de debit. Capacitate: Reglează fluxul de oxigen între 0,1 și 15 litri pe minut (L/min), în funcție de necesitățile pacientului. Precizie: Regulatorul ar trebui să permită ajustări precise și să aibă indicatoare clare pentru citirea fluxului de oxigen.</t>
  </si>
  <si>
    <t>Câmp absorbant cu aparat adeziv 45x75 (±5cm) (cu orificiu), Câmp absorbant 75 x 90 (±5cm) (cu orificiu), Bisturiu N 11, Bol – 2 bucăți, volum 60 ml, Pensa 2 bucăți, Forceps tip Kocher 13 cm 1 bucata, Tampon absorbant 10x10cm (±1cm)10 bucăți, Tampon absorbant 7.5x7.5cm (±0,5cm)10 bucăți</t>
  </si>
  <si>
    <t xml:space="preserve"> Set traheostomic (canulă traheală fenestrată + valvă) N 7.5.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</si>
  <si>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traheală fenestrată + valvă) N 8,0.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</si>
  <si>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</si>
  <si>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</si>
  <si>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8.0.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</si>
  <si>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</si>
  <si>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Completarea setului: Ac Tuohy 18G x 90mm cu deschidere distală suplimentara și element de blocare a acului spinal. Ac TOUHY mărimea 18G/80mm, Cateter epidural SOFT 20G x 90cm cu 6 deschideri laterale în primii 18mm și capăt distal închis, marcat pe toată lungimea. - Adaptor de fixare prevăzut cu căpăcel de protecție. - Mini filtru 0.2μm.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</si>
  <si>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Completarea setului: Ac TOUHY mărimea 17G/80mm, mărimea cateterului epidural 20G, filtru antibacterian plat 0.2 μm, fixator. Ambalajul și eticheta conform Directivei 93/42 CEE (modificată prin Directiva 2007/47/CE), cu indicarea denumirii și adresei producătorului, denumirea și codul produsului, numărului lotului, data fabricării lotului, data expirării lotului, țara de origine. </t>
  </si>
  <si>
    <t>Sisteme pentru irigoscopie B-3</t>
  </si>
  <si>
    <t>Sondă Blakemore Nr. 10, lungimea 120 cm(±10cm), cu vizibilitate X-Ray</t>
  </si>
  <si>
    <t>Sondă Blakemore Nr. 12, lungimea 120 cm(±10cm), cu vizibilitate X-Ray</t>
  </si>
  <si>
    <t>Sondă Blakemore Nr. 14, lungimea 120 cm(±10cm), cu vizibilitate X-Ray</t>
  </si>
  <si>
    <t>Sondă Blakemore Nr. 16, lungimea 120 cm(±10cm), cu vizibilitate X-Ray</t>
  </si>
  <si>
    <t>Sondă Blakemore Nr. 18, lungimea 120 cm(±10cm), cu vizibilitate X-Ray</t>
  </si>
  <si>
    <t>Sondă Blakemore Nr. 19, lungimea 120 cm(±10cm), cu vizibilitate X-Ray</t>
  </si>
  <si>
    <t>Sondă Blakemore Nr. 20, lungimea 120 cm(±10cm), cu vizibilitate X-Ray</t>
  </si>
  <si>
    <t>Sondă Blakemore Nr. 21, lungimea 120 cm(±10cm), cu vizibilitate X-Ray</t>
  </si>
  <si>
    <t>Sondă Blakemore Nr. 22, lungimea 120 cm(±10cm), cu vizibilitate X-Ray</t>
  </si>
  <si>
    <t>Sondă Blakemore Nr. 23, lungimea 120 cm(±10cm), cu vizibilitate X-Ray</t>
  </si>
  <si>
    <t xml:space="preserve">Mărimea: CH 30. Vizibilitate la raze X. Atraumatic. Cu orificii mari laterale. Tub simplu. Material: PVC medical. Marcaje de măsurare a adâncimii (cm). Steril, non-toxic, nepirogen. Ambalate individual. </t>
  </si>
  <si>
    <t>Sondă gastrică cu pâlnie СН-12, oranj (pentru lavaj gastric tip Moskin) diametrul intern=3, 5mm (±0, 3mm), diametrul extern =5, 5mm (±0, 5mm), L=70-110cm</t>
  </si>
  <si>
    <t>Sondă gastrică cu pâlnie СН-14, oranj (pentru lavaj gastric tip Moskin) diametrul intern=3, 5mm (±0, 3mm), diametrul extern =5, 5mm (±0, 5mm), L=70-110cm</t>
  </si>
  <si>
    <t>Sondă gastrică cu pâlnie СН-16, oranj (pentru lavaj gastric tip Moskin) diametrul intern=3, 5mm (±0, 3mm), diametrul extern =5, 5mm (±0, 5mm), L=70-110cm</t>
  </si>
  <si>
    <t>Sondă gastrică cu pâlnie СН-18, oranj (pentru lavaj gastric tip Moskin) diametrul intern=3, 5mm (±0, 3mm), diametrul extern =5, 5mm (±0, 5mm), L=70-110cm</t>
  </si>
  <si>
    <t>Sondă intestinală 8FR, 100cm (±5cm), radioopac</t>
  </si>
  <si>
    <t>Sondă nazogastrală pentru intubarea intestinului 10 G, L=300cm (±20cm)</t>
  </si>
  <si>
    <t>Sondă nazogastrală pentru intubarea intestinului 12 G, L=300cm (±20cm)</t>
  </si>
  <si>
    <t>Sondă nazogastrală pentru intubarea intestinului 14 G, L=300cm (±20cm)</t>
  </si>
  <si>
    <t>Sondă nazogastrală pentru intubarea intestinului 16 G, L=300cm (±20cm)</t>
  </si>
  <si>
    <t>Sondă nazogastrală pentru intubarea intestinului 18 G, L=300cm (±20cm)</t>
  </si>
  <si>
    <t>Sondă nazogastrală pentru intubarea intestinului 8 G, L=300cm (±20cm)</t>
  </si>
  <si>
    <t xml:space="preserve">1.dimensiuni: CH26, lungime:100 - 120cm 2.radioopac 3.atraumatic 4.cu orificii laterale 5.tub simplu 6.material: PVC 7.marcaj de măsurare a adâncimii (cm) 8.steril 9.ambalat individual </t>
  </si>
  <si>
    <t>Sonda urinară Foley CH 6 1.dimensiuni: CH6, lungimea30-35cm. 2.balon simetric, rotund. 3.cu 2 canale. 4.material: silicon. 5.orificii amplasate lateral. 6.vârf atraumatic, cilindric. 7.steril. 8 radiopac, 9.valvă Luer-Lock tip seringă. 10.ambalat individual</t>
  </si>
  <si>
    <t>Sonda-set naso-duodenală pentru nutriție /d3,7-4,2 mm/. Lungimea mai mare de 250cm, cu ghid metalic-0,35,pentru canalul endoscopentrului de 3,7-4,2mm</t>
  </si>
  <si>
    <t xml:space="preserve">Tub flexibil din polimer, în interiorul căruia este plasat un piston, echipat cu un mâner. Pistonul este montat într-un tub cu posibilitatea axială mișcări. Lungimea sculei este de 300 mm, Diametrul tubului este de 3,0 mm. Găurile sunt făcute la capătul distal, rotunjit atraumatic al tubului. Pistonul este fabricat din polimer. Volum 10mkl. De unică folosință, ambalaj individual. Steril. </t>
  </si>
  <si>
    <t>De unică folosință, cu suprafață protectoare impermeabilă pentru murdarii (lichide și a.), lungimea 140cm (±10cm), lățime 80cm (±5cm), densitatea 40 g/m2, din polietilenă rezistentă la umiditate, hidrofobă, fără scame</t>
  </si>
  <si>
    <t xml:space="preserve">1.Oglindă vaginală tip Cusco 2. Mărime: M 3. material: plastic, transparent 3. Depărtător tip „șurub” 4.steril 5.ambalate individual, 6.Non-toxice, hipoalergică, apirogene </t>
  </si>
  <si>
    <t>Speculă rectală bivalvă, tip Bodenhammer, 155 mm (± 5 mm), lungimea oglinzii 90 mm, diametru 17 mm. De unică folosință, ambalaj individual. Sterile/Ne sterile, material plastic</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</si>
  <si>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</si>
  <si>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Stent biliar. Obligatoriu: dotate cu pucher, teflon, diametru 10FR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</si>
  <si>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</si>
  <si>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</si>
  <si>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</si>
  <si>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</si>
  <si>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</si>
  <si>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</si>
  <si>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PVC, diametrul 8,5-11,5Fr, lungimea 5-16cm-dupa cerințe, cu sistem de amplasare (cateter-cu conector pentru introducerea agentului de contrast, ghid tip "zebra"-0,35-nu mai scurt de 400,0cm pusher)</t>
  </si>
  <si>
    <t>Stent biliar teflon, diametrul 8,5-11,5Fr, lungimea 5-16cm-dupa cerințe, cu sistem de amplasare (cateter-cu conector pentru introducerea agentului de contrast, ghid tip "zebra"-0,35-nu mai scurt de 400,0cm puser)</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</si>
  <si>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</si>
  <si>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</si>
  <si>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</si>
  <si>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biodegradabil pentru stricturi benigne și achalazie (biliare, esofagiene, bronhiale, la solicitate)-perioada de degradare 8-12 săptămâni, radiopac, diametrul 1,0-2,5cm, lungime 4-12cm</t>
  </si>
  <si>
    <t>Stent ureteral. 1 dimensiuni: 10FR,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</si>
  <si>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</si>
  <si>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</si>
  <si>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</si>
  <si>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</si>
  <si>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</si>
  <si>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Cateter ureteral dublu J, 3FR, material- 100% silicon, lungime 20cm, vârf deschis fir ghidare Fix 0.021"-0.035", 110cm; dispozitiv pentru a împinge cateterul de la endoscop în ureter și bazinet 70cm</t>
  </si>
  <si>
    <t>Cateter ureteral dublu J, 4FR, material- 100% silicon, lungime 20cm, vârf deschis fir ghidare Fix 0.021"-0.035", 110cm; dispozitiv pentru a împinge cateterul de la endoscop în ureter și bazinet 4, 8FR/Ch 70cm</t>
  </si>
  <si>
    <t>Ghid flexibil pentru tub endotraheal. Adult. Lungimea 65-75cm, 15FR, gradat la fiecare 10cm. vârf în unghi 30-40 grade, cu lumen intern care să permită fluxul oxigenului până la 15 l/min. fără latex. Reutilizabil</t>
  </si>
  <si>
    <t>Ghid flexibil pentru tub endotraheal. Neonatal. Lungimea 45-55cm, FR, gradat. vârf în unghi 30-40 grade, cu lumen intern care să permită fluxul oxigenului până la 5 l/min. fără latex. Reutilizabil</t>
  </si>
  <si>
    <t>Ghid flexibil pentru tub endotraheal. Pediatric. Lungimea 55-65cm, FR, gradat. vârf în unghi 30-40 grade, cu lumen intern care să permită fluxul oxigenului până la 10 l/min. fără latex. Reutilizabil</t>
  </si>
  <si>
    <t>Dispozitiv cu mobilitate bună, capete rotunjite și strat de plastic care acoperă complet dispozitivul cu scopul evitării traumei. Mărime 16 F</t>
  </si>
  <si>
    <t>12FR, fără latex. Confecționat din aluminiu maleabil, acoperit cu plastic medical lubricat. Steril. Ambalat individual.</t>
  </si>
  <si>
    <t>16FR, fără latex. Confecționat din aluminiu maleabil, acoperit cu plastic medical lubricat. Steril. Ambalat individual.</t>
  </si>
  <si>
    <t xml:space="preserve">Tampoane sterile fără alcool, pentru aplicarea după procedură (large size) 1.dimensiuni: 60 x 60 mm (±5 mm) 2.fără alcool 2.ambalat individual în cutii de câte 100 bucăți </t>
  </si>
  <si>
    <t>Tampon absorbabil steril, dimensiuni 10cm x 10cm (+-1cm), din bumbac</t>
  </si>
  <si>
    <t>Tampon absorbabil steril, dimensiuni 7,5cm x 7,5cm (+-0,5cm), din bumbac</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</si>
  <si>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</si>
  <si>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</si>
  <si>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 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t>
  </si>
  <si>
    <t>Tampon steril fără alcool 60x30mm, 100 bucăți în set</t>
  </si>
  <si>
    <t>Termofor combinat cu canule și irigator, 2500ml - 3000ml</t>
  </si>
  <si>
    <t>Ac conductor pentru puncție 110/85mm cu cateter 10F 500mm (±20mm), sac de colecție cu supapă anti reflux 2000ml (±50ml), Seringă 50 ml, Clapan lui Heimlih. Adaptor cu robinet tridirecțional</t>
  </si>
  <si>
    <t>Set PNEUMOCATH pentru drenaj toracic, cateter toracic 8F/50cm, ac pentru puncție, robinet cu 2 cai, adaptor pentru aspirație, Seringă 50-60ml, pungă de colectare 2000ml, valvă Heimlih</t>
  </si>
  <si>
    <t>Tub de intubare 8.0 cu orificiu pentru aspirație supraglotic.</t>
  </si>
  <si>
    <t>Tub de intubare 8.5 cu orificiu pentru aspirație supraglotic.</t>
  </si>
  <si>
    <t>Tub de intubare 9.0 cu orificiu pentru aspirație supraglotic.</t>
  </si>
  <si>
    <t>PVC, înclinarea vârfului 37º, adaptor 15mm (±1mm), cu manșetă, linie radioopacă. Cu extra lumen ce permite aspirație subglotica. să permită aspirație continuă fără risc pentru corzile vocale. N7</t>
  </si>
  <si>
    <t>PVC, înclinarea vârfului 37º, adaptor 15mm (±1mm), cu manșetă, linie radioopacă. Cu extra lumen ce permite aspirație subglotica. să permită aspirație continuă fără risc pentru corzile vocale. N8</t>
  </si>
  <si>
    <t>PVC, înclinarea vârfului 37º, adaptor 15mm (±1mm), cu manșetă, linie radioopacă. Cu extra lumen ce permite aspirație subglotica. să permită aspirație continuă fără risc pentru corzile vocale. N9</t>
  </si>
  <si>
    <t>Cu două manșete care micșorează traumatismul traheei și a bronhiilor. Cu 2 sonde de aspirație, 2 conectori angulari, conector- Y. CU valvă pentru luer și luer lock. Conectori gradati.Drept / stâng. Mărimea 35FR.</t>
  </si>
  <si>
    <t>Cu două manșete care micșorează traumatismul traheei și a bronhiilor. Cu 2 sonde de aspirație, 2 conectori angulari, conector- Y. CU valca pentru luer și luer lock. Conectori gradati.Drept / stâng. Mărimea 36FR.</t>
  </si>
  <si>
    <t>Cu două manșete care micșorează traumatismul traheei și a bronhiilor. Cu 2 sonde de aspirație, 2 conectori angulari, conector- Y. CU valca pentru luer și luer lock. Conectori gradati.Drept / stâng. Mărimea 38FR.</t>
  </si>
  <si>
    <t>Cu două manșete care micșorează traumatismul traheei și a bronhiilor. Cu 2 sonde de aspirație, 2 conectori angulari, conector- Y. CU valca pentru luer și luer lock. Conectori gradati.Drept / stâng. Mărimea 40FR.</t>
  </si>
  <si>
    <t xml:space="preserve"> Tub endotraheal armat N 4.0.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</si>
  <si>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Tub endotraheal armat N 4.5.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</si>
  <si>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</si>
  <si>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</si>
  <si>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Tub p-u drenaj tip "Redon" Nr.10, silicon. Steril, ambalat individual</t>
  </si>
  <si>
    <t>Tub p-u drenaj tip "Redon" Nr.22 silicon. Steril, ambalat individual</t>
  </si>
  <si>
    <t>Tub p-u drenaj tip "Redon" Nr.26, silicon. Steril, ambalat individual</t>
  </si>
  <si>
    <t>10ch, biocompatibil, tromborezistent, rezistența la creșterea microorganismelor, cu semne distinctive la 1-2cm, drepte, transparent, cu rezistența mărită, cu coeficient de Frecare mic, cu găuri de drenare conice, din silicon, ambalaj steril, lungimea 500-520mm. Ambalaj individual</t>
  </si>
  <si>
    <t>14ch, biocompatibil, tromborezistent, rezistența la creșterea microorganismelor, cu semne distinctive la 1-2cm, drepte, transparent, cu rezistența mărită, cu coeficient de Frecare mic, cu găuri de drenare conice, din silicon, ambalaj steril, lungimea 500-520mm. Ambalaj individual</t>
  </si>
  <si>
    <t>18ch, biocompatibil, tromborezistent, rezistența la creșterea microorganismelor, cu semne distinctive la 1-2cm, drepte, transparent, cu rezistența mărită, cu coeficient de Frecare mic, cu găuri de drenare conice, din silicon, ambalaj steril, lungimea 500-520mm. Ambalaj individual</t>
  </si>
  <si>
    <t>Tub pentru evacuarea gazelor la nou-născuți. Lungime 5-10cm. Diametrul 2-4mm.</t>
  </si>
  <si>
    <t xml:space="preserve">Tub pentru Timpanostomie, tip Mini-Tef.. Dimensiunile pentru aplicații maturi, canalul auditiv extern mic și canalul urechii întortocheate. Tuburile mini-tef sunt confecționate din fluor plastic alb și prezintă o flanta interioara cu diametru mai mare. Diametrul intern a fetii externe 0.89 mm, diametrul tot al circumferinței fetii externe 2.0 mm. Diametrul circumferinței fetii interne 1.6 mm. Lungimea brațului 1.0 mm. Lungimea totală a tubului 1.5 mm. Steril, de unică folosință. </t>
  </si>
  <si>
    <t>Tub traheostomic cu manșetă, mărimea Nr. 4,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</si>
  <si>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5,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</si>
  <si>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6, 5, steril, PVC Canulă cu conector 15mm (±1mm), cu manșetă de presiune joasă. Obturator perforat și curea de gat larg, siliconizat, netoxic, cu linia Rg – contrast. Presiunea administrată în manșetă până la 20mm H2O. Ambalat individual.</t>
  </si>
  <si>
    <t>Din plastic, lungimea 270-280mm, diametru 2mm, spațiu pentru piston 220mm (±20mm), cu marcajul adâncimii introducerii 20-120mm cu valoarea diviziunii 10mm, cu 4 orificii laterale la capăt, steril, de unică folosință. Ambalată individual.</t>
  </si>
  <si>
    <t>Vizieră de radioprotecție care constă dintr-un ecran acrilic transparent plumbat care poate fi poziționat la diferite unghiuri ale feței pentru a minimiza răspândirea radiației și o bandă reglabilă dublă la frunte. 
Greutate 340-360 g, înălțime ecran 12-15cm, protecție 0.10mm echivalent Pb. 
Se furnizează cu husă ușor lavabilă.</t>
  </si>
  <si>
    <t>Metru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</si>
</sst>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2"/>
      <color rgb="FFFF0000"/>
      <name val="Times New Roman"/>
      <family val="1"/>
    </font>
    <font>
      <sz val="11"/>
      <name val="Times New Roman"/>
      <family val="1"/>
    </font>
    <font>
      <sz val="10"/>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82">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164" fontId="33" fillId="0" borderId="1" xfId="70" applyFont="1" applyBorder="1" applyAlignment="1">
      <alignment horizontal="center" vertical="center"/>
    </xf>
    <xf numFmtId="0" fontId="32" fillId="0" borderId="3" xfId="0" applyFont="1" applyBorder="1" applyAlignment="1">
      <alignment horizontal="center" vertical="center" wrapText="1"/>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2" fontId="5" fillId="0" borderId="1" xfId="1" applyNumberFormat="1" applyFont="1" applyBorder="1" applyAlignment="1" applyProtection="1">
      <alignment horizontal="center" vertical="center"/>
      <protection locked="0"/>
    </xf>
    <xf numFmtId="39" fontId="5" fillId="0" borderId="1" xfId="70" applyNumberFormat="1" applyFont="1" applyBorder="1" applyAlignment="1" applyProtection="1">
      <alignment horizontal="center" vertical="center"/>
      <protection locked="0"/>
    </xf>
    <xf numFmtId="164" fontId="5"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32" fillId="3" borderId="1" xfId="0" applyFont="1" applyFill="1" applyBorder="1" applyAlignment="1" applyProtection="1">
      <alignment horizontal="center" vertical="center" wrapText="1"/>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6"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5"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36"/>
  <sheetViews>
    <sheetView zoomScale="50" zoomScaleNormal="50" workbookViewId="0">
      <selection activeCell="D9" sqref="D9"/>
    </sheetView>
  </sheetViews>
  <sheetFormatPr defaultRowHeight="15.75"/>
  <cols>
    <col min="1" max="1" width="7.28515625" style="42" customWidth="1"/>
    <col min="2" max="2" width="6" style="42" customWidth="1"/>
    <col min="3" max="3" width="25.85546875" style="43" customWidth="1"/>
    <col min="4" max="4" width="26.28515625" style="43" customWidth="1"/>
    <col min="5" max="5" width="10.5703125" style="42" customWidth="1"/>
    <col min="6" max="6" width="11.28515625" style="42" customWidth="1"/>
    <col min="7" max="7" width="10.7109375" style="42" customWidth="1"/>
    <col min="8" max="8" width="57.85546875" style="43" customWidth="1"/>
    <col min="9" max="9" width="30.42578125" style="42" customWidth="1"/>
    <col min="10" max="10" width="30" style="43" customWidth="1"/>
    <col min="11" max="11" width="1.7109375" style="42" customWidth="1"/>
    <col min="12" max="16384" width="9.140625" style="42"/>
  </cols>
  <sheetData>
    <row r="1" spans="1:11">
      <c r="C1" s="54" t="s">
        <v>27</v>
      </c>
      <c r="D1" s="55"/>
      <c r="E1" s="55"/>
      <c r="F1" s="55"/>
      <c r="G1" s="55"/>
      <c r="H1" s="55"/>
      <c r="I1" s="55"/>
      <c r="J1" s="55"/>
      <c r="K1" s="56"/>
    </row>
    <row r="2" spans="1:11">
      <c r="D2" s="62" t="s">
        <v>14</v>
      </c>
      <c r="E2" s="63"/>
      <c r="F2" s="63"/>
      <c r="G2" s="63"/>
      <c r="H2" s="64"/>
    </row>
    <row r="3" spans="1:11">
      <c r="A3" s="65" t="s">
        <v>9</v>
      </c>
      <c r="B3" s="66"/>
      <c r="C3" s="67"/>
      <c r="D3" s="68" t="s">
        <v>29</v>
      </c>
      <c r="E3" s="69"/>
      <c r="F3" s="69"/>
      <c r="G3" s="69"/>
      <c r="H3" s="70"/>
      <c r="I3" s="42" t="s">
        <v>10</v>
      </c>
      <c r="J3" s="43" t="s">
        <v>12</v>
      </c>
    </row>
    <row r="4" spans="1:11" s="45" customFormat="1" ht="15.75" customHeight="1">
      <c r="A4" s="60" t="s">
        <v>8</v>
      </c>
      <c r="B4" s="71"/>
      <c r="C4" s="61"/>
      <c r="D4" s="72" t="s">
        <v>36</v>
      </c>
      <c r="E4" s="73"/>
      <c r="F4" s="73"/>
      <c r="G4" s="73"/>
      <c r="H4" s="73"/>
      <c r="I4" s="74"/>
      <c r="J4" s="44" t="s">
        <v>13</v>
      </c>
      <c r="K4" s="44"/>
    </row>
    <row r="5" spans="1:11" s="46" customFormat="1">
      <c r="C5" s="45"/>
      <c r="D5" s="57"/>
      <c r="E5" s="58"/>
      <c r="F5" s="58"/>
      <c r="G5" s="58"/>
      <c r="H5" s="59"/>
      <c r="I5" s="60"/>
      <c r="J5" s="61"/>
      <c r="K5" s="44"/>
    </row>
    <row r="6" spans="1:11" ht="47.25">
      <c r="A6" s="10" t="s">
        <v>2</v>
      </c>
      <c r="B6" s="13" t="s">
        <v>0</v>
      </c>
      <c r="C6" s="13" t="s">
        <v>1</v>
      </c>
      <c r="D6" s="13" t="s">
        <v>3</v>
      </c>
      <c r="E6" s="13" t="s">
        <v>4</v>
      </c>
      <c r="F6" s="13" t="s">
        <v>5</v>
      </c>
      <c r="G6" s="13" t="s">
        <v>6</v>
      </c>
      <c r="H6" s="13" t="s">
        <v>7</v>
      </c>
      <c r="I6" s="10" t="s">
        <v>28</v>
      </c>
      <c r="J6" s="10" t="s">
        <v>32</v>
      </c>
      <c r="K6" s="47"/>
    </row>
    <row r="7" spans="1:11">
      <c r="A7" s="10">
        <v>1</v>
      </c>
      <c r="B7" s="13">
        <v>2</v>
      </c>
      <c r="C7" s="13"/>
      <c r="D7" s="13"/>
      <c r="E7" s="13">
        <v>3</v>
      </c>
      <c r="F7" s="13">
        <v>4</v>
      </c>
      <c r="G7" s="13">
        <v>5</v>
      </c>
      <c r="H7" s="13">
        <v>6</v>
      </c>
      <c r="I7" s="9">
        <v>7</v>
      </c>
      <c r="J7" s="10">
        <v>8</v>
      </c>
      <c r="K7" s="47"/>
    </row>
    <row r="8" spans="1:11" ht="120">
      <c r="A8" s="33" t="s">
        <v>30</v>
      </c>
      <c r="B8" s="26">
        <v>251</v>
      </c>
      <c r="C8" s="25" t="s">
        <v>37</v>
      </c>
      <c r="D8" s="25" t="s">
        <v>37</v>
      </c>
      <c r="E8" s="53"/>
      <c r="F8" s="53"/>
      <c r="H8" s="25" t="s">
        <v>266</v>
      </c>
      <c r="I8" s="49"/>
      <c r="K8" s="50"/>
    </row>
    <row r="9" spans="1:11" ht="105">
      <c r="A9" s="33" t="s">
        <v>30</v>
      </c>
      <c r="B9" s="26">
        <v>252</v>
      </c>
      <c r="C9" s="25" t="s">
        <v>38</v>
      </c>
      <c r="D9" s="25" t="s">
        <v>38</v>
      </c>
      <c r="E9" s="53"/>
      <c r="F9" s="53"/>
      <c r="H9" s="25" t="s">
        <v>267</v>
      </c>
      <c r="I9" s="49"/>
      <c r="K9" s="51"/>
    </row>
    <row r="10" spans="1:11" ht="105">
      <c r="A10" s="11" t="s">
        <v>30</v>
      </c>
      <c r="B10" s="26">
        <v>253</v>
      </c>
      <c r="C10" s="25" t="s">
        <v>39</v>
      </c>
      <c r="D10" s="25" t="s">
        <v>39</v>
      </c>
      <c r="E10" s="48"/>
      <c r="F10" s="48"/>
      <c r="G10" s="48"/>
      <c r="H10" s="25" t="s">
        <v>268</v>
      </c>
    </row>
    <row r="11" spans="1:11" ht="105">
      <c r="A11" s="11" t="s">
        <v>30</v>
      </c>
      <c r="B11" s="26">
        <v>254</v>
      </c>
      <c r="C11" s="25" t="s">
        <v>40</v>
      </c>
      <c r="D11" s="25" t="s">
        <v>40</v>
      </c>
      <c r="E11" s="48"/>
      <c r="F11" s="48"/>
      <c r="G11" s="48"/>
      <c r="H11" s="25" t="s">
        <v>269</v>
      </c>
    </row>
    <row r="12" spans="1:11" ht="105">
      <c r="A12" s="11" t="s">
        <v>30</v>
      </c>
      <c r="B12" s="26">
        <v>255</v>
      </c>
      <c r="C12" s="25" t="s">
        <v>41</v>
      </c>
      <c r="D12" s="25" t="s">
        <v>41</v>
      </c>
      <c r="E12" s="48"/>
      <c r="F12" s="48"/>
      <c r="G12" s="48"/>
      <c r="H12" s="25" t="s">
        <v>270</v>
      </c>
    </row>
    <row r="13" spans="1:11" ht="60">
      <c r="A13" s="11" t="s">
        <v>30</v>
      </c>
      <c r="B13" s="26">
        <v>256</v>
      </c>
      <c r="C13" s="25" t="s">
        <v>42</v>
      </c>
      <c r="D13" s="25" t="s">
        <v>42</v>
      </c>
      <c r="E13" s="48"/>
      <c r="F13" s="48"/>
      <c r="G13" s="48"/>
      <c r="H13" s="25" t="s">
        <v>271</v>
      </c>
    </row>
    <row r="14" spans="1:11" ht="30">
      <c r="A14" s="11" t="s">
        <v>30</v>
      </c>
      <c r="B14" s="26">
        <v>257</v>
      </c>
      <c r="C14" s="25" t="s">
        <v>43</v>
      </c>
      <c r="D14" s="25" t="s">
        <v>43</v>
      </c>
      <c r="E14" s="48"/>
      <c r="F14" s="48"/>
      <c r="G14" s="48"/>
      <c r="H14" s="25" t="s">
        <v>272</v>
      </c>
    </row>
    <row r="15" spans="1:11" ht="30">
      <c r="A15" s="11" t="s">
        <v>30</v>
      </c>
      <c r="B15" s="26">
        <v>258</v>
      </c>
      <c r="C15" s="25" t="s">
        <v>44</v>
      </c>
      <c r="D15" s="25" t="s">
        <v>44</v>
      </c>
      <c r="E15" s="48"/>
      <c r="F15" s="48"/>
      <c r="G15" s="48"/>
      <c r="H15" s="25" t="s">
        <v>273</v>
      </c>
    </row>
    <row r="16" spans="1:11" ht="30">
      <c r="A16" s="11" t="s">
        <v>30</v>
      </c>
      <c r="B16" s="26">
        <v>259</v>
      </c>
      <c r="C16" s="25" t="s">
        <v>45</v>
      </c>
      <c r="D16" s="25" t="s">
        <v>45</v>
      </c>
      <c r="E16" s="48"/>
      <c r="F16" s="48"/>
      <c r="G16" s="48"/>
      <c r="H16" s="25" t="s">
        <v>274</v>
      </c>
    </row>
    <row r="17" spans="1:8" ht="45">
      <c r="A17" s="11" t="s">
        <v>30</v>
      </c>
      <c r="B17" s="26">
        <v>260</v>
      </c>
      <c r="C17" s="25" t="s">
        <v>46</v>
      </c>
      <c r="D17" s="25" t="s">
        <v>46</v>
      </c>
      <c r="E17" s="48"/>
      <c r="F17" s="48"/>
      <c r="G17" s="48"/>
      <c r="H17" s="25" t="s">
        <v>275</v>
      </c>
    </row>
    <row r="18" spans="1:8" ht="45">
      <c r="A18" s="11" t="s">
        <v>30</v>
      </c>
      <c r="B18" s="26">
        <v>261</v>
      </c>
      <c r="C18" s="25" t="s">
        <v>47</v>
      </c>
      <c r="D18" s="25" t="s">
        <v>47</v>
      </c>
      <c r="E18" s="48"/>
      <c r="F18" s="48"/>
      <c r="G18" s="48"/>
      <c r="H18" s="25" t="s">
        <v>276</v>
      </c>
    </row>
    <row r="19" spans="1:8" ht="45">
      <c r="A19" s="11" t="s">
        <v>30</v>
      </c>
      <c r="B19" s="26">
        <v>262</v>
      </c>
      <c r="C19" s="25" t="s">
        <v>48</v>
      </c>
      <c r="D19" s="25" t="s">
        <v>48</v>
      </c>
      <c r="E19" s="48"/>
      <c r="F19" s="48"/>
      <c r="G19" s="48"/>
      <c r="H19" s="25" t="s">
        <v>277</v>
      </c>
    </row>
    <row r="20" spans="1:8" ht="45">
      <c r="A20" s="11" t="s">
        <v>30</v>
      </c>
      <c r="B20" s="26">
        <v>263</v>
      </c>
      <c r="C20" s="25" t="s">
        <v>49</v>
      </c>
      <c r="D20" s="25" t="s">
        <v>49</v>
      </c>
      <c r="E20" s="48"/>
      <c r="F20" s="48"/>
      <c r="G20" s="48"/>
      <c r="H20" s="25" t="s">
        <v>278</v>
      </c>
    </row>
    <row r="21" spans="1:8" ht="45">
      <c r="A21" s="11" t="s">
        <v>30</v>
      </c>
      <c r="B21" s="26">
        <v>264</v>
      </c>
      <c r="C21" s="25" t="s">
        <v>50</v>
      </c>
      <c r="D21" s="25" t="s">
        <v>50</v>
      </c>
      <c r="E21" s="48"/>
      <c r="F21" s="48"/>
      <c r="G21" s="48"/>
      <c r="H21" s="25" t="s">
        <v>279</v>
      </c>
    </row>
    <row r="22" spans="1:8" ht="45">
      <c r="A22" s="11" t="s">
        <v>30</v>
      </c>
      <c r="B22" s="26">
        <v>265</v>
      </c>
      <c r="C22" s="25" t="s">
        <v>51</v>
      </c>
      <c r="D22" s="25" t="s">
        <v>51</v>
      </c>
      <c r="E22" s="48"/>
      <c r="F22" s="48"/>
      <c r="G22" s="48"/>
      <c r="H22" s="25" t="s">
        <v>280</v>
      </c>
    </row>
    <row r="23" spans="1:8" ht="105">
      <c r="A23" s="11" t="s">
        <v>30</v>
      </c>
      <c r="B23" s="26">
        <v>266</v>
      </c>
      <c r="C23" s="25" t="s">
        <v>52</v>
      </c>
      <c r="D23" s="25" t="s">
        <v>52</v>
      </c>
      <c r="E23" s="48"/>
      <c r="F23" s="48"/>
      <c r="G23" s="48"/>
      <c r="H23" s="25" t="s">
        <v>281</v>
      </c>
    </row>
    <row r="24" spans="1:8" ht="300">
      <c r="A24" s="11" t="s">
        <v>30</v>
      </c>
      <c r="B24" s="26">
        <v>267</v>
      </c>
      <c r="C24" s="25" t="s">
        <v>53</v>
      </c>
      <c r="D24" s="25" t="s">
        <v>53</v>
      </c>
      <c r="E24" s="48"/>
      <c r="F24" s="48"/>
      <c r="G24" s="48"/>
      <c r="H24" s="25" t="s">
        <v>282</v>
      </c>
    </row>
    <row r="25" spans="1:8" ht="105">
      <c r="A25" s="11" t="s">
        <v>30</v>
      </c>
      <c r="B25" s="26">
        <v>268</v>
      </c>
      <c r="C25" s="25" t="s">
        <v>54</v>
      </c>
      <c r="D25" s="25" t="s">
        <v>54</v>
      </c>
      <c r="E25" s="48"/>
      <c r="F25" s="48"/>
      <c r="G25" s="48"/>
      <c r="H25" s="25" t="s">
        <v>283</v>
      </c>
    </row>
    <row r="26" spans="1:8" ht="90">
      <c r="A26" s="11" t="s">
        <v>30</v>
      </c>
      <c r="B26" s="26">
        <v>269</v>
      </c>
      <c r="C26" s="25" t="s">
        <v>55</v>
      </c>
      <c r="D26" s="25" t="s">
        <v>55</v>
      </c>
      <c r="E26" s="48"/>
      <c r="F26" s="48"/>
      <c r="G26" s="48"/>
      <c r="H26" s="25" t="s">
        <v>284</v>
      </c>
    </row>
    <row r="27" spans="1:8" ht="30">
      <c r="A27" s="11" t="s">
        <v>30</v>
      </c>
      <c r="B27" s="26">
        <v>270</v>
      </c>
      <c r="C27" s="25" t="s">
        <v>56</v>
      </c>
      <c r="D27" s="25" t="s">
        <v>56</v>
      </c>
      <c r="E27" s="48"/>
      <c r="F27" s="48"/>
      <c r="G27" s="48"/>
      <c r="H27" s="25" t="s">
        <v>285</v>
      </c>
    </row>
    <row r="28" spans="1:8" ht="30">
      <c r="A28" s="11" t="s">
        <v>30</v>
      </c>
      <c r="B28" s="26">
        <v>271</v>
      </c>
      <c r="C28" s="25" t="s">
        <v>57</v>
      </c>
      <c r="D28" s="25" t="s">
        <v>57</v>
      </c>
      <c r="E28" s="48"/>
      <c r="F28" s="48"/>
      <c r="G28" s="48"/>
      <c r="H28" s="25" t="s">
        <v>286</v>
      </c>
    </row>
    <row r="29" spans="1:8" ht="45">
      <c r="A29" s="11" t="s">
        <v>30</v>
      </c>
      <c r="B29" s="26">
        <v>272</v>
      </c>
      <c r="C29" s="25" t="s">
        <v>58</v>
      </c>
      <c r="D29" s="25" t="s">
        <v>58</v>
      </c>
      <c r="E29" s="48"/>
      <c r="F29" s="48"/>
      <c r="G29" s="48"/>
      <c r="H29" s="25" t="s">
        <v>287</v>
      </c>
    </row>
    <row r="30" spans="1:8" ht="60">
      <c r="A30" s="11" t="s">
        <v>30</v>
      </c>
      <c r="B30" s="26">
        <v>273</v>
      </c>
      <c r="C30" s="25" t="s">
        <v>59</v>
      </c>
      <c r="D30" s="25" t="s">
        <v>59</v>
      </c>
      <c r="E30" s="48"/>
      <c r="F30" s="48"/>
      <c r="G30" s="48"/>
      <c r="H30" s="25" t="s">
        <v>288</v>
      </c>
    </row>
    <row r="31" spans="1:8" ht="45">
      <c r="A31" s="11" t="s">
        <v>30</v>
      </c>
      <c r="B31" s="26">
        <v>274</v>
      </c>
      <c r="C31" s="25" t="s">
        <v>60</v>
      </c>
      <c r="D31" s="25" t="s">
        <v>60</v>
      </c>
      <c r="E31" s="48"/>
      <c r="F31" s="48"/>
      <c r="G31" s="48"/>
      <c r="H31" s="25" t="s">
        <v>289</v>
      </c>
    </row>
    <row r="32" spans="1:8" ht="210">
      <c r="A32" s="11" t="s">
        <v>30</v>
      </c>
      <c r="B32" s="26">
        <v>275</v>
      </c>
      <c r="C32" s="25" t="s">
        <v>61</v>
      </c>
      <c r="D32" s="25" t="s">
        <v>61</v>
      </c>
      <c r="E32" s="48"/>
      <c r="F32" s="48"/>
      <c r="G32" s="48"/>
      <c r="H32" s="25" t="s">
        <v>290</v>
      </c>
    </row>
    <row r="33" spans="1:8" ht="60">
      <c r="A33" s="11" t="s">
        <v>30</v>
      </c>
      <c r="B33" s="26">
        <v>276</v>
      </c>
      <c r="C33" s="25" t="s">
        <v>62</v>
      </c>
      <c r="D33" s="25" t="s">
        <v>62</v>
      </c>
      <c r="E33" s="48"/>
      <c r="F33" s="48"/>
      <c r="G33" s="48"/>
      <c r="H33" s="25" t="s">
        <v>291</v>
      </c>
    </row>
    <row r="34" spans="1:8" ht="60">
      <c r="A34" s="11" t="s">
        <v>30</v>
      </c>
      <c r="B34" s="26">
        <v>277</v>
      </c>
      <c r="C34" s="25" t="s">
        <v>63</v>
      </c>
      <c r="D34" s="25" t="s">
        <v>63</v>
      </c>
      <c r="E34" s="48"/>
      <c r="F34" s="48"/>
      <c r="G34" s="48"/>
      <c r="H34" s="25" t="s">
        <v>292</v>
      </c>
    </row>
    <row r="35" spans="1:8" ht="60">
      <c r="A35" s="11" t="s">
        <v>30</v>
      </c>
      <c r="B35" s="26">
        <v>278</v>
      </c>
      <c r="C35" s="25" t="s">
        <v>64</v>
      </c>
      <c r="D35" s="25" t="s">
        <v>64</v>
      </c>
      <c r="E35" s="48"/>
      <c r="F35" s="48"/>
      <c r="G35" s="48"/>
      <c r="H35" s="25" t="s">
        <v>293</v>
      </c>
    </row>
    <row r="36" spans="1:8" ht="60">
      <c r="A36" s="11" t="s">
        <v>30</v>
      </c>
      <c r="B36" s="26">
        <v>279</v>
      </c>
      <c r="C36" s="25" t="s">
        <v>65</v>
      </c>
      <c r="D36" s="25" t="s">
        <v>65</v>
      </c>
      <c r="E36" s="48"/>
      <c r="F36" s="48"/>
      <c r="G36" s="48"/>
      <c r="H36" s="25" t="s">
        <v>294</v>
      </c>
    </row>
    <row r="37" spans="1:8" ht="60">
      <c r="A37" s="11" t="s">
        <v>30</v>
      </c>
      <c r="B37" s="26">
        <v>280</v>
      </c>
      <c r="C37" s="25" t="s">
        <v>66</v>
      </c>
      <c r="D37" s="25" t="s">
        <v>66</v>
      </c>
      <c r="E37" s="48"/>
      <c r="F37" s="48"/>
      <c r="G37" s="48"/>
      <c r="H37" s="25" t="s">
        <v>295</v>
      </c>
    </row>
    <row r="38" spans="1:8" ht="60">
      <c r="A38" s="11" t="s">
        <v>30</v>
      </c>
      <c r="B38" s="26">
        <v>281</v>
      </c>
      <c r="C38" s="25" t="s">
        <v>67</v>
      </c>
      <c r="D38" s="25" t="s">
        <v>67</v>
      </c>
      <c r="E38" s="48"/>
      <c r="F38" s="48"/>
      <c r="G38" s="48"/>
      <c r="H38" s="25" t="s">
        <v>296</v>
      </c>
    </row>
    <row r="39" spans="1:8" ht="30">
      <c r="A39" s="11" t="s">
        <v>30</v>
      </c>
      <c r="B39" s="26">
        <v>282</v>
      </c>
      <c r="C39" s="25" t="s">
        <v>68</v>
      </c>
      <c r="D39" s="25" t="s">
        <v>68</v>
      </c>
      <c r="E39" s="48"/>
      <c r="F39" s="48"/>
      <c r="G39" s="48"/>
      <c r="H39" s="25" t="s">
        <v>297</v>
      </c>
    </row>
    <row r="40" spans="1:8" ht="60">
      <c r="A40" s="11" t="s">
        <v>30</v>
      </c>
      <c r="B40" s="26">
        <v>283</v>
      </c>
      <c r="C40" s="25" t="s">
        <v>69</v>
      </c>
      <c r="D40" s="25" t="s">
        <v>69</v>
      </c>
      <c r="E40" s="48"/>
      <c r="F40" s="48"/>
      <c r="G40" s="48"/>
      <c r="H40" s="25" t="s">
        <v>298</v>
      </c>
    </row>
    <row r="41" spans="1:8" ht="75">
      <c r="A41" s="11" t="s">
        <v>30</v>
      </c>
      <c r="B41" s="26">
        <v>284</v>
      </c>
      <c r="C41" s="25" t="s">
        <v>70</v>
      </c>
      <c r="D41" s="25" t="s">
        <v>70</v>
      </c>
      <c r="E41" s="48"/>
      <c r="F41" s="48"/>
      <c r="G41" s="48"/>
      <c r="H41" s="25" t="s">
        <v>299</v>
      </c>
    </row>
    <row r="42" spans="1:8" ht="60">
      <c r="A42" s="11" t="s">
        <v>30</v>
      </c>
      <c r="B42" s="26">
        <v>285</v>
      </c>
      <c r="C42" s="25" t="s">
        <v>71</v>
      </c>
      <c r="D42" s="25" t="s">
        <v>71</v>
      </c>
      <c r="E42" s="48"/>
      <c r="F42" s="48"/>
      <c r="G42" s="48"/>
      <c r="H42" s="25" t="s">
        <v>300</v>
      </c>
    </row>
    <row r="43" spans="1:8" ht="409.5">
      <c r="A43" s="11" t="s">
        <v>30</v>
      </c>
      <c r="B43" s="26">
        <v>286</v>
      </c>
      <c r="C43" s="25" t="s">
        <v>72</v>
      </c>
      <c r="D43" s="25" t="s">
        <v>72</v>
      </c>
      <c r="E43" s="48"/>
      <c r="F43" s="48"/>
      <c r="G43" s="48"/>
      <c r="H43" s="25" t="s">
        <v>301</v>
      </c>
    </row>
    <row r="44" spans="1:8" ht="135">
      <c r="A44" s="11" t="s">
        <v>30</v>
      </c>
      <c r="B44" s="26">
        <v>287</v>
      </c>
      <c r="C44" s="25" t="s">
        <v>73</v>
      </c>
      <c r="D44" s="25" t="s">
        <v>73</v>
      </c>
      <c r="E44" s="48"/>
      <c r="F44" s="48"/>
      <c r="G44" s="48"/>
      <c r="H44" s="25" t="s">
        <v>302</v>
      </c>
    </row>
    <row r="45" spans="1:8" ht="135">
      <c r="A45" s="11" t="s">
        <v>30</v>
      </c>
      <c r="B45" s="26">
        <v>288</v>
      </c>
      <c r="C45" s="25" t="s">
        <v>74</v>
      </c>
      <c r="D45" s="25" t="s">
        <v>74</v>
      </c>
      <c r="E45" s="48"/>
      <c r="F45" s="48"/>
      <c r="G45" s="48"/>
      <c r="H45" s="25" t="s">
        <v>303</v>
      </c>
    </row>
    <row r="46" spans="1:8" ht="135">
      <c r="A46" s="11" t="s">
        <v>30</v>
      </c>
      <c r="B46" s="26">
        <v>289</v>
      </c>
      <c r="C46" s="25" t="s">
        <v>75</v>
      </c>
      <c r="D46" s="25" t="s">
        <v>75</v>
      </c>
      <c r="E46" s="48"/>
      <c r="F46" s="48"/>
      <c r="G46" s="48"/>
      <c r="H46" s="25" t="s">
        <v>304</v>
      </c>
    </row>
    <row r="47" spans="1:8" ht="135">
      <c r="A47" s="11" t="s">
        <v>30</v>
      </c>
      <c r="B47" s="26">
        <v>290</v>
      </c>
      <c r="C47" s="25" t="s">
        <v>76</v>
      </c>
      <c r="D47" s="25" t="s">
        <v>76</v>
      </c>
      <c r="E47" s="48"/>
      <c r="F47" s="48"/>
      <c r="G47" s="48"/>
      <c r="H47" s="25" t="s">
        <v>305</v>
      </c>
    </row>
    <row r="48" spans="1:8" ht="45">
      <c r="A48" s="11" t="s">
        <v>30</v>
      </c>
      <c r="B48" s="26">
        <v>291</v>
      </c>
      <c r="C48" s="25" t="s">
        <v>77</v>
      </c>
      <c r="D48" s="25" t="s">
        <v>77</v>
      </c>
      <c r="E48" s="48"/>
      <c r="F48" s="48"/>
      <c r="G48" s="48"/>
      <c r="H48" s="25" t="s">
        <v>306</v>
      </c>
    </row>
    <row r="49" spans="1:8" ht="30">
      <c r="A49" s="11" t="s">
        <v>30</v>
      </c>
      <c r="B49" s="26">
        <v>292</v>
      </c>
      <c r="C49" s="25" t="s">
        <v>78</v>
      </c>
      <c r="D49" s="25" t="s">
        <v>78</v>
      </c>
      <c r="E49" s="48"/>
      <c r="F49" s="48"/>
      <c r="G49" s="48"/>
      <c r="H49" s="25" t="s">
        <v>307</v>
      </c>
    </row>
    <row r="50" spans="1:8" ht="30">
      <c r="A50" s="11" t="s">
        <v>30</v>
      </c>
      <c r="B50" s="26">
        <v>293</v>
      </c>
      <c r="C50" s="25" t="s">
        <v>79</v>
      </c>
      <c r="D50" s="25" t="s">
        <v>79</v>
      </c>
      <c r="E50" s="48"/>
      <c r="F50" s="48"/>
      <c r="G50" s="48"/>
      <c r="H50" s="25" t="s">
        <v>308</v>
      </c>
    </row>
    <row r="51" spans="1:8" ht="60">
      <c r="A51" s="11" t="s">
        <v>30</v>
      </c>
      <c r="B51" s="26">
        <v>294</v>
      </c>
      <c r="C51" s="25" t="s">
        <v>80</v>
      </c>
      <c r="D51" s="25" t="s">
        <v>80</v>
      </c>
      <c r="E51" s="48"/>
      <c r="F51" s="48"/>
      <c r="G51" s="48"/>
      <c r="H51" s="25" t="s">
        <v>309</v>
      </c>
    </row>
    <row r="52" spans="1:8" ht="60">
      <c r="A52" s="11" t="s">
        <v>30</v>
      </c>
      <c r="B52" s="26">
        <v>295</v>
      </c>
      <c r="C52" s="25" t="s">
        <v>81</v>
      </c>
      <c r="D52" s="25" t="s">
        <v>81</v>
      </c>
      <c r="E52" s="48"/>
      <c r="F52" s="48"/>
      <c r="G52" s="48"/>
      <c r="H52" s="25" t="s">
        <v>310</v>
      </c>
    </row>
    <row r="53" spans="1:8" ht="90">
      <c r="A53" s="11" t="s">
        <v>30</v>
      </c>
      <c r="B53" s="26">
        <v>296</v>
      </c>
      <c r="C53" s="25" t="s">
        <v>82</v>
      </c>
      <c r="D53" s="25" t="s">
        <v>82</v>
      </c>
      <c r="E53" s="48"/>
      <c r="F53" s="48"/>
      <c r="G53" s="48"/>
      <c r="H53" s="25" t="s">
        <v>311</v>
      </c>
    </row>
    <row r="54" spans="1:8" ht="90">
      <c r="A54" s="11" t="s">
        <v>30</v>
      </c>
      <c r="B54" s="26">
        <v>297</v>
      </c>
      <c r="C54" s="25" t="s">
        <v>83</v>
      </c>
      <c r="D54" s="25" t="s">
        <v>83</v>
      </c>
      <c r="E54" s="48"/>
      <c r="F54" s="48"/>
      <c r="G54" s="48"/>
      <c r="H54" s="25" t="s">
        <v>312</v>
      </c>
    </row>
    <row r="55" spans="1:8" ht="90">
      <c r="A55" s="11" t="s">
        <v>30</v>
      </c>
      <c r="B55" s="26">
        <v>298</v>
      </c>
      <c r="C55" s="25" t="s">
        <v>84</v>
      </c>
      <c r="D55" s="25" t="s">
        <v>84</v>
      </c>
      <c r="E55" s="48"/>
      <c r="F55" s="48"/>
      <c r="G55" s="48"/>
      <c r="H55" s="25" t="s">
        <v>313</v>
      </c>
    </row>
    <row r="56" spans="1:8" ht="105">
      <c r="A56" s="11" t="s">
        <v>30</v>
      </c>
      <c r="B56" s="26">
        <v>299</v>
      </c>
      <c r="C56" s="25" t="s">
        <v>85</v>
      </c>
      <c r="D56" s="25" t="s">
        <v>85</v>
      </c>
      <c r="E56" s="48"/>
      <c r="F56" s="48"/>
      <c r="G56" s="48"/>
      <c r="H56" s="25" t="s">
        <v>314</v>
      </c>
    </row>
    <row r="57" spans="1:8" ht="105">
      <c r="A57" s="11" t="s">
        <v>30</v>
      </c>
      <c r="B57" s="26">
        <v>300</v>
      </c>
      <c r="C57" s="25" t="s">
        <v>86</v>
      </c>
      <c r="D57" s="25" t="s">
        <v>86</v>
      </c>
      <c r="E57" s="48"/>
      <c r="F57" s="48"/>
      <c r="G57" s="48"/>
      <c r="H57" s="25" t="s">
        <v>315</v>
      </c>
    </row>
    <row r="58" spans="1:8" ht="135">
      <c r="A58" s="11" t="s">
        <v>30</v>
      </c>
      <c r="B58" s="26">
        <v>301</v>
      </c>
      <c r="C58" s="25" t="s">
        <v>87</v>
      </c>
      <c r="D58" s="25" t="s">
        <v>87</v>
      </c>
      <c r="E58" s="48"/>
      <c r="F58" s="48"/>
      <c r="G58" s="48"/>
      <c r="H58" s="25" t="s">
        <v>316</v>
      </c>
    </row>
    <row r="59" spans="1:8" ht="30">
      <c r="A59" s="11" t="s">
        <v>30</v>
      </c>
      <c r="B59" s="26">
        <v>302</v>
      </c>
      <c r="C59" s="25" t="s">
        <v>88</v>
      </c>
      <c r="D59" s="25" t="s">
        <v>88</v>
      </c>
      <c r="E59" s="48"/>
      <c r="F59" s="48"/>
      <c r="G59" s="48"/>
      <c r="H59" s="25" t="s">
        <v>317</v>
      </c>
    </row>
    <row r="60" spans="1:8" ht="45">
      <c r="A60" s="11" t="s">
        <v>30</v>
      </c>
      <c r="B60" s="26">
        <v>303</v>
      </c>
      <c r="C60" s="25" t="s">
        <v>89</v>
      </c>
      <c r="D60" s="25" t="s">
        <v>89</v>
      </c>
      <c r="E60" s="48"/>
      <c r="F60" s="48"/>
      <c r="G60" s="48"/>
      <c r="H60" s="25" t="s">
        <v>318</v>
      </c>
    </row>
    <row r="61" spans="1:8" ht="60">
      <c r="A61" s="11" t="s">
        <v>30</v>
      </c>
      <c r="B61" s="26">
        <v>304</v>
      </c>
      <c r="C61" s="25" t="s">
        <v>90</v>
      </c>
      <c r="D61" s="25" t="s">
        <v>90</v>
      </c>
      <c r="E61" s="48"/>
      <c r="F61" s="48"/>
      <c r="G61" s="48"/>
      <c r="H61" s="25" t="s">
        <v>319</v>
      </c>
    </row>
    <row r="62" spans="1:8" ht="90">
      <c r="A62" s="11" t="s">
        <v>30</v>
      </c>
      <c r="B62" s="26">
        <v>305</v>
      </c>
      <c r="C62" s="25" t="s">
        <v>91</v>
      </c>
      <c r="D62" s="25" t="s">
        <v>91</v>
      </c>
      <c r="E62" s="48"/>
      <c r="F62" s="48"/>
      <c r="G62" s="48"/>
      <c r="H62" s="25" t="s">
        <v>320</v>
      </c>
    </row>
    <row r="63" spans="1:8" ht="90">
      <c r="A63" s="11" t="s">
        <v>30</v>
      </c>
      <c r="B63" s="26">
        <v>306</v>
      </c>
      <c r="C63" s="25" t="s">
        <v>92</v>
      </c>
      <c r="D63" s="25" t="s">
        <v>92</v>
      </c>
      <c r="E63" s="48"/>
      <c r="F63" s="48"/>
      <c r="G63" s="48"/>
      <c r="H63" s="25" t="s">
        <v>321</v>
      </c>
    </row>
    <row r="64" spans="1:8" ht="90">
      <c r="A64" s="11" t="s">
        <v>30</v>
      </c>
      <c r="B64" s="26">
        <v>307</v>
      </c>
      <c r="C64" s="25" t="s">
        <v>93</v>
      </c>
      <c r="D64" s="25" t="s">
        <v>93</v>
      </c>
      <c r="E64" s="48"/>
      <c r="F64" s="48"/>
      <c r="G64" s="48"/>
      <c r="H64" s="25" t="s">
        <v>322</v>
      </c>
    </row>
    <row r="65" spans="1:8" ht="90">
      <c r="A65" s="11" t="s">
        <v>30</v>
      </c>
      <c r="B65" s="26">
        <v>308</v>
      </c>
      <c r="C65" s="25" t="s">
        <v>94</v>
      </c>
      <c r="D65" s="25" t="s">
        <v>94</v>
      </c>
      <c r="E65" s="48"/>
      <c r="F65" s="48"/>
      <c r="G65" s="48"/>
      <c r="H65" s="25" t="s">
        <v>323</v>
      </c>
    </row>
    <row r="66" spans="1:8" ht="105">
      <c r="A66" s="11" t="s">
        <v>30</v>
      </c>
      <c r="B66" s="26">
        <v>309</v>
      </c>
      <c r="C66" s="25" t="s">
        <v>95</v>
      </c>
      <c r="D66" s="25" t="s">
        <v>95</v>
      </c>
      <c r="E66" s="48"/>
      <c r="F66" s="48"/>
      <c r="G66" s="48"/>
      <c r="H66" s="25" t="s">
        <v>324</v>
      </c>
    </row>
    <row r="67" spans="1:8" ht="105">
      <c r="A67" s="11" t="s">
        <v>30</v>
      </c>
      <c r="B67" s="26">
        <v>310</v>
      </c>
      <c r="C67" s="25" t="s">
        <v>96</v>
      </c>
      <c r="D67" s="25" t="s">
        <v>96</v>
      </c>
      <c r="E67" s="48"/>
      <c r="F67" s="48"/>
      <c r="G67" s="48"/>
      <c r="H67" s="25" t="s">
        <v>325</v>
      </c>
    </row>
    <row r="68" spans="1:8" ht="105">
      <c r="A68" s="11" t="s">
        <v>30</v>
      </c>
      <c r="B68" s="26">
        <v>311</v>
      </c>
      <c r="C68" s="25" t="s">
        <v>97</v>
      </c>
      <c r="D68" s="25" t="s">
        <v>97</v>
      </c>
      <c r="E68" s="48"/>
      <c r="F68" s="48"/>
      <c r="G68" s="48"/>
      <c r="H68" s="25" t="s">
        <v>326</v>
      </c>
    </row>
    <row r="69" spans="1:8" ht="30">
      <c r="A69" s="11" t="s">
        <v>30</v>
      </c>
      <c r="B69" s="26">
        <v>312</v>
      </c>
      <c r="C69" s="25" t="s">
        <v>98</v>
      </c>
      <c r="D69" s="25" t="s">
        <v>98</v>
      </c>
      <c r="E69" s="48"/>
      <c r="F69" s="48"/>
      <c r="G69" s="48"/>
      <c r="H69" s="25" t="s">
        <v>327</v>
      </c>
    </row>
    <row r="70" spans="1:8" ht="75">
      <c r="A70" s="11" t="s">
        <v>30</v>
      </c>
      <c r="B70" s="26">
        <v>313</v>
      </c>
      <c r="C70" s="25" t="s">
        <v>99</v>
      </c>
      <c r="D70" s="25" t="s">
        <v>99</v>
      </c>
      <c r="E70" s="48"/>
      <c r="F70" s="48"/>
      <c r="G70" s="48"/>
      <c r="H70" s="25" t="s">
        <v>328</v>
      </c>
    </row>
    <row r="71" spans="1:8" ht="60">
      <c r="A71" s="11" t="s">
        <v>30</v>
      </c>
      <c r="B71" s="26">
        <v>314</v>
      </c>
      <c r="C71" s="25" t="s">
        <v>100</v>
      </c>
      <c r="D71" s="25" t="s">
        <v>100</v>
      </c>
      <c r="E71" s="48"/>
      <c r="F71" s="48"/>
      <c r="G71" s="48"/>
      <c r="H71" s="25" t="s">
        <v>329</v>
      </c>
    </row>
    <row r="72" spans="1:8" ht="60">
      <c r="A72" s="11" t="s">
        <v>30</v>
      </c>
      <c r="B72" s="26">
        <v>315</v>
      </c>
      <c r="C72" s="25" t="s">
        <v>101</v>
      </c>
      <c r="D72" s="25" t="s">
        <v>101</v>
      </c>
      <c r="E72" s="48"/>
      <c r="F72" s="48"/>
      <c r="G72" s="48"/>
      <c r="H72" s="25" t="s">
        <v>330</v>
      </c>
    </row>
    <row r="73" spans="1:8" ht="60">
      <c r="A73" s="11" t="s">
        <v>30</v>
      </c>
      <c r="B73" s="26">
        <v>316</v>
      </c>
      <c r="C73" s="25" t="s">
        <v>102</v>
      </c>
      <c r="D73" s="25" t="s">
        <v>102</v>
      </c>
      <c r="E73" s="48"/>
      <c r="F73" s="48"/>
      <c r="G73" s="48"/>
      <c r="H73" s="25" t="s">
        <v>331</v>
      </c>
    </row>
    <row r="74" spans="1:8" ht="45">
      <c r="A74" s="11" t="s">
        <v>30</v>
      </c>
      <c r="B74" s="26">
        <v>317</v>
      </c>
      <c r="C74" s="25" t="s">
        <v>103</v>
      </c>
      <c r="D74" s="25" t="s">
        <v>103</v>
      </c>
      <c r="E74" s="48"/>
      <c r="F74" s="48"/>
      <c r="G74" s="48"/>
      <c r="H74" s="25" t="s">
        <v>332</v>
      </c>
    </row>
    <row r="75" spans="1:8" ht="30">
      <c r="A75" s="11" t="s">
        <v>30</v>
      </c>
      <c r="B75" s="26">
        <v>318</v>
      </c>
      <c r="C75" s="25" t="s">
        <v>104</v>
      </c>
      <c r="D75" s="25" t="s">
        <v>104</v>
      </c>
      <c r="E75" s="48"/>
      <c r="F75" s="48"/>
      <c r="G75" s="48"/>
      <c r="H75" s="25" t="s">
        <v>333</v>
      </c>
    </row>
    <row r="76" spans="1:8" ht="45">
      <c r="A76" s="11" t="s">
        <v>30</v>
      </c>
      <c r="B76" s="26">
        <v>319</v>
      </c>
      <c r="C76" s="25" t="s">
        <v>105</v>
      </c>
      <c r="D76" s="25" t="s">
        <v>105</v>
      </c>
      <c r="E76" s="48"/>
      <c r="F76" s="48"/>
      <c r="G76" s="48"/>
      <c r="H76" s="25" t="s">
        <v>334</v>
      </c>
    </row>
    <row r="77" spans="1:8" ht="45">
      <c r="A77" s="11" t="s">
        <v>30</v>
      </c>
      <c r="B77" s="26">
        <v>320</v>
      </c>
      <c r="C77" s="25" t="s">
        <v>106</v>
      </c>
      <c r="D77" s="25" t="s">
        <v>106</v>
      </c>
      <c r="E77" s="48"/>
      <c r="F77" s="48"/>
      <c r="G77" s="48"/>
      <c r="H77" s="25" t="s">
        <v>335</v>
      </c>
    </row>
    <row r="78" spans="1:8" ht="30">
      <c r="A78" s="11" t="s">
        <v>30</v>
      </c>
      <c r="B78" s="26">
        <v>321</v>
      </c>
      <c r="C78" s="25" t="s">
        <v>107</v>
      </c>
      <c r="D78" s="25" t="s">
        <v>107</v>
      </c>
      <c r="E78" s="48"/>
      <c r="F78" s="48"/>
      <c r="G78" s="48"/>
      <c r="H78" s="25" t="s">
        <v>336</v>
      </c>
    </row>
    <row r="79" spans="1:8" ht="45">
      <c r="A79" s="11" t="s">
        <v>30</v>
      </c>
      <c r="B79" s="26">
        <v>322</v>
      </c>
      <c r="C79" s="25" t="s">
        <v>108</v>
      </c>
      <c r="D79" s="25" t="s">
        <v>108</v>
      </c>
      <c r="E79" s="48"/>
      <c r="F79" s="48"/>
      <c r="G79" s="48"/>
      <c r="H79" s="25" t="s">
        <v>337</v>
      </c>
    </row>
    <row r="80" spans="1:8" ht="45">
      <c r="A80" s="11" t="s">
        <v>30</v>
      </c>
      <c r="B80" s="26">
        <v>323</v>
      </c>
      <c r="C80" s="25" t="s">
        <v>109</v>
      </c>
      <c r="D80" s="25" t="s">
        <v>109</v>
      </c>
      <c r="E80" s="48"/>
      <c r="F80" s="48"/>
      <c r="G80" s="48"/>
      <c r="H80" s="25" t="s">
        <v>338</v>
      </c>
    </row>
    <row r="81" spans="1:8" ht="45">
      <c r="A81" s="11" t="s">
        <v>30</v>
      </c>
      <c r="B81" s="26">
        <v>324</v>
      </c>
      <c r="C81" s="25" t="s">
        <v>110</v>
      </c>
      <c r="D81" s="25" t="s">
        <v>110</v>
      </c>
      <c r="E81" s="48"/>
      <c r="F81" s="48"/>
      <c r="G81" s="48"/>
      <c r="H81" s="25" t="s">
        <v>339</v>
      </c>
    </row>
    <row r="82" spans="1:8" ht="60">
      <c r="A82" s="11" t="s">
        <v>30</v>
      </c>
      <c r="B82" s="26">
        <v>325</v>
      </c>
      <c r="C82" s="25" t="s">
        <v>111</v>
      </c>
      <c r="D82" s="25" t="s">
        <v>111</v>
      </c>
      <c r="E82" s="48"/>
      <c r="F82" s="48"/>
      <c r="G82" s="48"/>
      <c r="H82" s="25" t="s">
        <v>340</v>
      </c>
    </row>
    <row r="83" spans="1:8" ht="30">
      <c r="A83" s="11" t="s">
        <v>30</v>
      </c>
      <c r="B83" s="26">
        <v>326</v>
      </c>
      <c r="C83" s="25" t="s">
        <v>112</v>
      </c>
      <c r="D83" s="25" t="s">
        <v>112</v>
      </c>
      <c r="E83" s="48"/>
      <c r="F83" s="48"/>
      <c r="G83" s="48"/>
      <c r="H83" s="25" t="s">
        <v>341</v>
      </c>
    </row>
    <row r="84" spans="1:8" ht="45">
      <c r="A84" s="11" t="s">
        <v>30</v>
      </c>
      <c r="B84" s="26">
        <v>327</v>
      </c>
      <c r="C84" s="25" t="s">
        <v>113</v>
      </c>
      <c r="D84" s="25" t="s">
        <v>113</v>
      </c>
      <c r="E84" s="48"/>
      <c r="F84" s="48"/>
      <c r="G84" s="48"/>
      <c r="H84" s="25" t="s">
        <v>342</v>
      </c>
    </row>
    <row r="85" spans="1:8" ht="45">
      <c r="A85" s="11" t="s">
        <v>30</v>
      </c>
      <c r="B85" s="26">
        <v>328</v>
      </c>
      <c r="C85" s="25" t="s">
        <v>114</v>
      </c>
      <c r="D85" s="25" t="s">
        <v>114</v>
      </c>
      <c r="E85" s="48"/>
      <c r="F85" s="48"/>
      <c r="G85" s="48"/>
      <c r="H85" s="25" t="s">
        <v>343</v>
      </c>
    </row>
    <row r="86" spans="1:8" ht="60">
      <c r="A86" s="11" t="s">
        <v>30</v>
      </c>
      <c r="B86" s="26">
        <v>329</v>
      </c>
      <c r="C86" s="25" t="s">
        <v>115</v>
      </c>
      <c r="D86" s="25" t="s">
        <v>115</v>
      </c>
      <c r="E86" s="48"/>
      <c r="F86" s="48"/>
      <c r="G86" s="48"/>
      <c r="H86" s="25" t="s">
        <v>344</v>
      </c>
    </row>
    <row r="87" spans="1:8" ht="60">
      <c r="A87" s="11" t="s">
        <v>30</v>
      </c>
      <c r="B87" s="26">
        <v>330</v>
      </c>
      <c r="C87" s="25" t="s">
        <v>116</v>
      </c>
      <c r="D87" s="25" t="s">
        <v>116</v>
      </c>
      <c r="E87" s="48"/>
      <c r="F87" s="48"/>
      <c r="G87" s="48"/>
      <c r="H87" s="25" t="s">
        <v>345</v>
      </c>
    </row>
    <row r="88" spans="1:8" ht="60">
      <c r="A88" s="11" t="s">
        <v>30</v>
      </c>
      <c r="B88" s="26">
        <v>331</v>
      </c>
      <c r="C88" s="25" t="s">
        <v>117</v>
      </c>
      <c r="D88" s="25" t="s">
        <v>117</v>
      </c>
      <c r="E88" s="48"/>
      <c r="F88" s="48"/>
      <c r="G88" s="48"/>
      <c r="H88" s="25" t="s">
        <v>346</v>
      </c>
    </row>
    <row r="89" spans="1:8" ht="60">
      <c r="A89" s="11" t="s">
        <v>30</v>
      </c>
      <c r="B89" s="26">
        <v>332</v>
      </c>
      <c r="C89" s="25" t="s">
        <v>118</v>
      </c>
      <c r="D89" s="25" t="s">
        <v>118</v>
      </c>
      <c r="E89" s="48"/>
      <c r="F89" s="48"/>
      <c r="G89" s="48"/>
      <c r="H89" s="25" t="s">
        <v>347</v>
      </c>
    </row>
    <row r="90" spans="1:8" ht="60">
      <c r="A90" s="11" t="s">
        <v>30</v>
      </c>
      <c r="B90" s="26">
        <v>333</v>
      </c>
      <c r="C90" s="25" t="s">
        <v>119</v>
      </c>
      <c r="D90" s="25" t="s">
        <v>119</v>
      </c>
      <c r="E90" s="48"/>
      <c r="F90" s="48"/>
      <c r="G90" s="48"/>
      <c r="H90" s="25" t="s">
        <v>348</v>
      </c>
    </row>
    <row r="91" spans="1:8" ht="330">
      <c r="A91" s="11" t="s">
        <v>30</v>
      </c>
      <c r="B91" s="26">
        <v>334</v>
      </c>
      <c r="C91" s="25" t="s">
        <v>120</v>
      </c>
      <c r="D91" s="25" t="s">
        <v>120</v>
      </c>
      <c r="E91" s="48"/>
      <c r="F91" s="48"/>
      <c r="G91" s="48"/>
      <c r="H91" s="25" t="s">
        <v>349</v>
      </c>
    </row>
    <row r="92" spans="1:8" ht="409.5">
      <c r="A92" s="11" t="s">
        <v>30</v>
      </c>
      <c r="B92" s="26">
        <v>335</v>
      </c>
      <c r="C92" s="25" t="s">
        <v>121</v>
      </c>
      <c r="D92" s="25" t="s">
        <v>121</v>
      </c>
      <c r="E92" s="48"/>
      <c r="F92" s="48"/>
      <c r="G92" s="48"/>
      <c r="H92" s="25" t="s">
        <v>350</v>
      </c>
    </row>
    <row r="93" spans="1:8" ht="135">
      <c r="A93" s="11" t="s">
        <v>30</v>
      </c>
      <c r="B93" s="26">
        <v>336</v>
      </c>
      <c r="C93" s="25" t="s">
        <v>122</v>
      </c>
      <c r="D93" s="25" t="s">
        <v>122</v>
      </c>
      <c r="E93" s="48"/>
      <c r="F93" s="48"/>
      <c r="G93" s="48"/>
      <c r="H93" s="25" t="s">
        <v>351</v>
      </c>
    </row>
    <row r="94" spans="1:8" ht="105">
      <c r="A94" s="11" t="s">
        <v>30</v>
      </c>
      <c r="B94" s="26">
        <v>337</v>
      </c>
      <c r="C94" s="25" t="s">
        <v>123</v>
      </c>
      <c r="D94" s="25" t="s">
        <v>123</v>
      </c>
      <c r="E94" s="48"/>
      <c r="F94" s="48"/>
      <c r="G94" s="48"/>
      <c r="H94" s="25" t="s">
        <v>352</v>
      </c>
    </row>
    <row r="95" spans="1:8" ht="45">
      <c r="A95" s="11" t="s">
        <v>30</v>
      </c>
      <c r="B95" s="26">
        <v>338</v>
      </c>
      <c r="C95" s="25" t="s">
        <v>124</v>
      </c>
      <c r="D95" s="25" t="s">
        <v>124</v>
      </c>
      <c r="E95" s="48"/>
      <c r="F95" s="48"/>
      <c r="G95" s="48"/>
      <c r="H95" s="25" t="s">
        <v>353</v>
      </c>
    </row>
    <row r="96" spans="1:8" ht="135">
      <c r="A96" s="11" t="s">
        <v>30</v>
      </c>
      <c r="B96" s="26">
        <v>339</v>
      </c>
      <c r="C96" s="25" t="s">
        <v>125</v>
      </c>
      <c r="D96" s="25" t="s">
        <v>125</v>
      </c>
      <c r="E96" s="48"/>
      <c r="F96" s="48"/>
      <c r="G96" s="48"/>
      <c r="H96" s="25" t="s">
        <v>354</v>
      </c>
    </row>
    <row r="97" spans="1:8" ht="90">
      <c r="A97" s="11" t="s">
        <v>30</v>
      </c>
      <c r="B97" s="26">
        <v>340</v>
      </c>
      <c r="C97" s="25" t="s">
        <v>126</v>
      </c>
      <c r="D97" s="25" t="s">
        <v>126</v>
      </c>
      <c r="E97" s="48"/>
      <c r="F97" s="48"/>
      <c r="G97" s="48"/>
      <c r="H97" s="25" t="s">
        <v>355</v>
      </c>
    </row>
    <row r="98" spans="1:8" ht="225">
      <c r="A98" s="11" t="s">
        <v>30</v>
      </c>
      <c r="B98" s="26">
        <v>341</v>
      </c>
      <c r="C98" s="25" t="s">
        <v>127</v>
      </c>
      <c r="D98" s="25" t="s">
        <v>127</v>
      </c>
      <c r="E98" s="48"/>
      <c r="F98" s="48"/>
      <c r="G98" s="48"/>
      <c r="H98" s="25" t="s">
        <v>356</v>
      </c>
    </row>
    <row r="99" spans="1:8" ht="60">
      <c r="A99" s="11" t="s">
        <v>30</v>
      </c>
      <c r="B99" s="26">
        <v>342</v>
      </c>
      <c r="C99" s="25" t="s">
        <v>128</v>
      </c>
      <c r="D99" s="25" t="s">
        <v>128</v>
      </c>
      <c r="E99" s="48"/>
      <c r="F99" s="48"/>
      <c r="G99" s="48"/>
      <c r="H99" s="25" t="s">
        <v>357</v>
      </c>
    </row>
    <row r="100" spans="1:8" ht="90">
      <c r="A100" s="11" t="s">
        <v>30</v>
      </c>
      <c r="B100" s="26">
        <v>343</v>
      </c>
      <c r="C100" s="25" t="s">
        <v>129</v>
      </c>
      <c r="D100" s="25" t="s">
        <v>129</v>
      </c>
      <c r="E100" s="48"/>
      <c r="F100" s="48"/>
      <c r="G100" s="48"/>
      <c r="H100" s="25" t="s">
        <v>358</v>
      </c>
    </row>
    <row r="101" spans="1:8" ht="90">
      <c r="A101" s="11" t="s">
        <v>30</v>
      </c>
      <c r="B101" s="26">
        <v>344</v>
      </c>
      <c r="C101" s="25" t="s">
        <v>130</v>
      </c>
      <c r="D101" s="25" t="s">
        <v>130</v>
      </c>
      <c r="E101" s="48"/>
      <c r="F101" s="48"/>
      <c r="G101" s="48"/>
      <c r="H101" s="25" t="s">
        <v>359</v>
      </c>
    </row>
    <row r="102" spans="1:8" ht="30">
      <c r="A102" s="11" t="s">
        <v>30</v>
      </c>
      <c r="B102" s="26">
        <v>345</v>
      </c>
      <c r="C102" s="25" t="s">
        <v>131</v>
      </c>
      <c r="D102" s="25" t="s">
        <v>131</v>
      </c>
      <c r="E102" s="48"/>
      <c r="F102" s="48"/>
      <c r="G102" s="48"/>
      <c r="H102" s="25" t="s">
        <v>360</v>
      </c>
    </row>
    <row r="103" spans="1:8" ht="30">
      <c r="A103" s="11" t="s">
        <v>30</v>
      </c>
      <c r="B103" s="26">
        <v>346</v>
      </c>
      <c r="C103" s="25" t="s">
        <v>132</v>
      </c>
      <c r="D103" s="25" t="s">
        <v>132</v>
      </c>
      <c r="E103" s="48"/>
      <c r="F103" s="48"/>
      <c r="G103" s="48"/>
      <c r="H103" s="25" t="s">
        <v>361</v>
      </c>
    </row>
    <row r="104" spans="1:8" ht="30">
      <c r="A104" s="11" t="s">
        <v>30</v>
      </c>
      <c r="B104" s="26">
        <v>347</v>
      </c>
      <c r="C104" s="25" t="s">
        <v>133</v>
      </c>
      <c r="D104" s="25" t="s">
        <v>133</v>
      </c>
      <c r="E104" s="48"/>
      <c r="F104" s="48"/>
      <c r="G104" s="48"/>
      <c r="H104" s="25" t="s">
        <v>362</v>
      </c>
    </row>
    <row r="105" spans="1:8" ht="30">
      <c r="A105" s="11" t="s">
        <v>30</v>
      </c>
      <c r="B105" s="26">
        <v>348</v>
      </c>
      <c r="C105" s="25" t="s">
        <v>134</v>
      </c>
      <c r="D105" s="25" t="s">
        <v>134</v>
      </c>
      <c r="E105" s="48"/>
      <c r="F105" s="48"/>
      <c r="G105" s="48"/>
      <c r="H105" s="25" t="s">
        <v>363</v>
      </c>
    </row>
    <row r="106" spans="1:8" ht="30">
      <c r="A106" s="11" t="s">
        <v>30</v>
      </c>
      <c r="B106" s="26">
        <v>349</v>
      </c>
      <c r="C106" s="25" t="s">
        <v>135</v>
      </c>
      <c r="D106" s="25" t="s">
        <v>135</v>
      </c>
      <c r="E106" s="48"/>
      <c r="F106" s="48"/>
      <c r="G106" s="48"/>
      <c r="H106" s="25" t="s">
        <v>364</v>
      </c>
    </row>
    <row r="107" spans="1:8" ht="30">
      <c r="A107" s="11" t="s">
        <v>30</v>
      </c>
      <c r="B107" s="26">
        <v>350</v>
      </c>
      <c r="C107" s="25" t="s">
        <v>136</v>
      </c>
      <c r="D107" s="25" t="s">
        <v>136</v>
      </c>
      <c r="E107" s="48"/>
      <c r="F107" s="48"/>
      <c r="G107" s="48"/>
      <c r="H107" s="25" t="s">
        <v>365</v>
      </c>
    </row>
    <row r="108" spans="1:8" ht="31.5">
      <c r="A108" s="11" t="s">
        <v>30</v>
      </c>
      <c r="B108" s="42">
        <v>351</v>
      </c>
      <c r="C108" s="43" t="s">
        <v>137</v>
      </c>
      <c r="D108" s="43" t="s">
        <v>137</v>
      </c>
      <c r="H108" s="43" t="s">
        <v>366</v>
      </c>
    </row>
    <row r="109" spans="1:8" ht="31.5">
      <c r="A109" s="11" t="s">
        <v>30</v>
      </c>
      <c r="B109" s="42">
        <v>352</v>
      </c>
      <c r="C109" s="43" t="s">
        <v>138</v>
      </c>
      <c r="D109" s="43" t="s">
        <v>138</v>
      </c>
      <c r="H109" s="43" t="s">
        <v>367</v>
      </c>
    </row>
    <row r="110" spans="1:8" ht="94.5">
      <c r="A110" s="11" t="s">
        <v>30</v>
      </c>
      <c r="B110" s="42">
        <v>353</v>
      </c>
      <c r="C110" s="43" t="s">
        <v>139</v>
      </c>
      <c r="D110" s="43" t="s">
        <v>139</v>
      </c>
      <c r="H110" s="43" t="s">
        <v>368</v>
      </c>
    </row>
    <row r="111" spans="1:8" ht="110.25">
      <c r="A111" s="11" t="s">
        <v>30</v>
      </c>
      <c r="B111" s="42">
        <v>354</v>
      </c>
      <c r="C111" s="43" t="s">
        <v>140</v>
      </c>
      <c r="D111" s="43" t="s">
        <v>140</v>
      </c>
      <c r="H111" s="43" t="s">
        <v>369</v>
      </c>
    </row>
    <row r="112" spans="1:8" ht="94.5">
      <c r="A112" s="11" t="s">
        <v>30</v>
      </c>
      <c r="B112" s="42">
        <v>355</v>
      </c>
      <c r="C112" s="43" t="s">
        <v>141</v>
      </c>
      <c r="D112" s="43" t="s">
        <v>141</v>
      </c>
      <c r="H112" s="43" t="s">
        <v>370</v>
      </c>
    </row>
    <row r="113" spans="1:8" ht="63">
      <c r="A113" s="11" t="s">
        <v>30</v>
      </c>
      <c r="B113" s="42">
        <v>356</v>
      </c>
      <c r="C113" s="43" t="s">
        <v>142</v>
      </c>
      <c r="D113" s="43" t="s">
        <v>142</v>
      </c>
      <c r="H113" s="43" t="s">
        <v>371</v>
      </c>
    </row>
    <row r="114" spans="1:8" ht="63">
      <c r="A114" s="11" t="s">
        <v>30</v>
      </c>
      <c r="B114" s="42">
        <v>357</v>
      </c>
      <c r="C114" s="43" t="s">
        <v>143</v>
      </c>
      <c r="D114" s="43" t="s">
        <v>143</v>
      </c>
      <c r="H114" s="43" t="s">
        <v>372</v>
      </c>
    </row>
    <row r="115" spans="1:8" ht="63">
      <c r="A115" s="11" t="s">
        <v>30</v>
      </c>
      <c r="B115" s="42">
        <v>358</v>
      </c>
      <c r="C115" s="43" t="s">
        <v>144</v>
      </c>
      <c r="D115" s="43" t="s">
        <v>144</v>
      </c>
      <c r="H115" s="43" t="s">
        <v>373</v>
      </c>
    </row>
    <row r="116" spans="1:8" ht="63">
      <c r="A116" s="11" t="s">
        <v>30</v>
      </c>
      <c r="B116" s="42">
        <v>359</v>
      </c>
      <c r="C116" s="43" t="s">
        <v>145</v>
      </c>
      <c r="D116" s="43" t="s">
        <v>145</v>
      </c>
      <c r="H116" s="43" t="s">
        <v>374</v>
      </c>
    </row>
    <row r="117" spans="1:8" ht="126">
      <c r="A117" s="11" t="s">
        <v>30</v>
      </c>
      <c r="B117" s="42">
        <v>360</v>
      </c>
      <c r="C117" s="43" t="s">
        <v>146</v>
      </c>
      <c r="D117" s="43" t="s">
        <v>146</v>
      </c>
      <c r="H117" s="43" t="s">
        <v>375</v>
      </c>
    </row>
    <row r="118" spans="1:8" ht="63">
      <c r="A118" s="11" t="s">
        <v>30</v>
      </c>
      <c r="B118" s="42">
        <v>361</v>
      </c>
      <c r="C118" s="43" t="s">
        <v>147</v>
      </c>
      <c r="D118" s="43" t="s">
        <v>147</v>
      </c>
      <c r="H118" s="43" t="s">
        <v>376</v>
      </c>
    </row>
    <row r="119" spans="1:8" ht="110.25">
      <c r="A119" s="11" t="s">
        <v>30</v>
      </c>
      <c r="B119" s="42">
        <v>362</v>
      </c>
      <c r="C119" s="43" t="s">
        <v>148</v>
      </c>
      <c r="D119" s="43" t="s">
        <v>148</v>
      </c>
      <c r="H119" s="43" t="s">
        <v>377</v>
      </c>
    </row>
    <row r="120" spans="1:8" ht="94.5">
      <c r="A120" s="11" t="s">
        <v>30</v>
      </c>
      <c r="B120" s="42">
        <v>363</v>
      </c>
      <c r="C120" s="43" t="s">
        <v>149</v>
      </c>
      <c r="D120" s="43" t="s">
        <v>149</v>
      </c>
      <c r="H120" s="43" t="s">
        <v>378</v>
      </c>
    </row>
    <row r="121" spans="1:8" ht="110.25">
      <c r="A121" s="11" t="s">
        <v>30</v>
      </c>
      <c r="B121" s="42">
        <v>364</v>
      </c>
      <c r="C121" s="43" t="s">
        <v>150</v>
      </c>
      <c r="D121" s="43" t="s">
        <v>150</v>
      </c>
      <c r="H121" s="43" t="s">
        <v>379</v>
      </c>
    </row>
    <row r="122" spans="1:8" ht="409.5">
      <c r="A122" s="11" t="s">
        <v>30</v>
      </c>
      <c r="B122" s="42">
        <v>365</v>
      </c>
      <c r="C122" s="43" t="s">
        <v>151</v>
      </c>
      <c r="D122" s="43" t="s">
        <v>151</v>
      </c>
      <c r="H122" s="43" t="s">
        <v>380</v>
      </c>
    </row>
    <row r="123" spans="1:8" ht="267.75">
      <c r="A123" s="11" t="s">
        <v>30</v>
      </c>
      <c r="B123" s="42">
        <v>366</v>
      </c>
      <c r="C123" s="43" t="s">
        <v>152</v>
      </c>
      <c r="D123" s="43" t="s">
        <v>152</v>
      </c>
      <c r="H123" s="43" t="s">
        <v>381</v>
      </c>
    </row>
    <row r="124" spans="1:8" ht="110.25">
      <c r="A124" s="11" t="s">
        <v>30</v>
      </c>
      <c r="B124" s="42">
        <v>367</v>
      </c>
      <c r="C124" s="43" t="s">
        <v>153</v>
      </c>
      <c r="D124" s="43" t="s">
        <v>153</v>
      </c>
      <c r="H124" s="43" t="s">
        <v>382</v>
      </c>
    </row>
    <row r="125" spans="1:8" ht="157.5">
      <c r="A125" s="11" t="s">
        <v>30</v>
      </c>
      <c r="B125" s="42">
        <v>368</v>
      </c>
      <c r="C125" s="43" t="s">
        <v>154</v>
      </c>
      <c r="D125" s="43" t="s">
        <v>154</v>
      </c>
      <c r="H125" s="43" t="s">
        <v>383</v>
      </c>
    </row>
    <row r="126" spans="1:8" ht="173.25">
      <c r="A126" s="11" t="s">
        <v>30</v>
      </c>
      <c r="B126" s="42">
        <v>369</v>
      </c>
      <c r="C126" s="43" t="s">
        <v>155</v>
      </c>
      <c r="D126" s="43" t="s">
        <v>155</v>
      </c>
      <c r="H126" s="43" t="s">
        <v>384</v>
      </c>
    </row>
    <row r="127" spans="1:8" ht="393.75">
      <c r="A127" s="11" t="s">
        <v>30</v>
      </c>
      <c r="B127" s="42">
        <v>370</v>
      </c>
      <c r="C127" s="43" t="s">
        <v>156</v>
      </c>
      <c r="D127" s="43" t="s">
        <v>156</v>
      </c>
      <c r="H127" s="43" t="s">
        <v>385</v>
      </c>
    </row>
    <row r="128" spans="1:8" ht="393.75">
      <c r="A128" s="11" t="s">
        <v>30</v>
      </c>
      <c r="B128" s="42">
        <v>371</v>
      </c>
      <c r="C128" s="43" t="s">
        <v>157</v>
      </c>
      <c r="D128" s="43" t="s">
        <v>157</v>
      </c>
      <c r="H128" s="43" t="s">
        <v>386</v>
      </c>
    </row>
    <row r="129" spans="1:8" ht="409.5">
      <c r="A129" s="11" t="s">
        <v>30</v>
      </c>
      <c r="B129" s="42">
        <v>372</v>
      </c>
      <c r="C129" s="43" t="s">
        <v>158</v>
      </c>
      <c r="D129" s="43" t="s">
        <v>158</v>
      </c>
      <c r="H129" s="43" t="s">
        <v>387</v>
      </c>
    </row>
    <row r="130" spans="1:8" ht="63">
      <c r="A130" s="11" t="s">
        <v>30</v>
      </c>
      <c r="B130" s="42">
        <v>373</v>
      </c>
      <c r="C130" s="43" t="s">
        <v>159</v>
      </c>
      <c r="D130" s="43" t="s">
        <v>159</v>
      </c>
      <c r="H130" s="43" t="s">
        <v>388</v>
      </c>
    </row>
    <row r="131" spans="1:8" ht="47.25">
      <c r="A131" s="11" t="s">
        <v>30</v>
      </c>
      <c r="B131" s="42">
        <v>374</v>
      </c>
      <c r="C131" s="43" t="s">
        <v>160</v>
      </c>
      <c r="D131" s="43" t="s">
        <v>160</v>
      </c>
      <c r="H131" s="43" t="s">
        <v>389</v>
      </c>
    </row>
    <row r="132" spans="1:8" ht="236.25">
      <c r="A132" s="11" t="s">
        <v>30</v>
      </c>
      <c r="B132" s="42">
        <v>375</v>
      </c>
      <c r="C132" s="43" t="s">
        <v>161</v>
      </c>
      <c r="D132" s="43" t="s">
        <v>161</v>
      </c>
      <c r="H132" s="43" t="s">
        <v>390</v>
      </c>
    </row>
    <row r="133" spans="1:8" ht="94.5">
      <c r="A133" s="11" t="s">
        <v>30</v>
      </c>
      <c r="B133" s="42">
        <v>376</v>
      </c>
      <c r="C133" s="43" t="s">
        <v>162</v>
      </c>
      <c r="D133" s="43" t="s">
        <v>162</v>
      </c>
      <c r="H133" s="43" t="s">
        <v>391</v>
      </c>
    </row>
    <row r="134" spans="1:8" ht="126">
      <c r="A134" s="11" t="s">
        <v>30</v>
      </c>
      <c r="B134" s="42">
        <v>377</v>
      </c>
      <c r="C134" s="43" t="s">
        <v>163</v>
      </c>
      <c r="D134" s="43" t="s">
        <v>163</v>
      </c>
      <c r="H134" s="43" t="s">
        <v>392</v>
      </c>
    </row>
    <row r="135" spans="1:8" ht="126">
      <c r="A135" s="11" t="s">
        <v>30</v>
      </c>
      <c r="B135" s="42">
        <v>378</v>
      </c>
      <c r="C135" s="43" t="s">
        <v>164</v>
      </c>
      <c r="D135" s="43" t="s">
        <v>164</v>
      </c>
      <c r="H135" s="43" t="s">
        <v>393</v>
      </c>
    </row>
    <row r="136" spans="1:8" ht="126">
      <c r="A136" s="11" t="s">
        <v>30</v>
      </c>
      <c r="B136" s="42">
        <v>379</v>
      </c>
      <c r="C136" s="43" t="s">
        <v>165</v>
      </c>
      <c r="D136" s="43" t="s">
        <v>165</v>
      </c>
      <c r="H136" s="43" t="s">
        <v>394</v>
      </c>
    </row>
    <row r="137" spans="1:8" ht="126">
      <c r="A137" s="11" t="s">
        <v>30</v>
      </c>
      <c r="B137" s="42">
        <v>380</v>
      </c>
      <c r="C137" s="43" t="s">
        <v>166</v>
      </c>
      <c r="D137" s="43" t="s">
        <v>166</v>
      </c>
      <c r="H137" s="43" t="s">
        <v>395</v>
      </c>
    </row>
    <row r="138" spans="1:8" ht="126">
      <c r="A138" s="11" t="s">
        <v>30</v>
      </c>
      <c r="B138" s="42">
        <v>381</v>
      </c>
      <c r="C138" s="43" t="s">
        <v>167</v>
      </c>
      <c r="D138" s="43" t="s">
        <v>167</v>
      </c>
      <c r="H138" s="43" t="s">
        <v>396</v>
      </c>
    </row>
    <row r="139" spans="1:8" ht="126">
      <c r="A139" s="11" t="s">
        <v>30</v>
      </c>
      <c r="B139" s="42">
        <v>382</v>
      </c>
      <c r="C139" s="43" t="s">
        <v>168</v>
      </c>
      <c r="D139" s="43" t="s">
        <v>168</v>
      </c>
      <c r="H139" s="43" t="s">
        <v>397</v>
      </c>
    </row>
    <row r="140" spans="1:8" ht="173.25">
      <c r="A140" s="11" t="s">
        <v>30</v>
      </c>
      <c r="B140" s="42">
        <v>383</v>
      </c>
      <c r="C140" s="43" t="s">
        <v>169</v>
      </c>
      <c r="D140" s="43" t="s">
        <v>169</v>
      </c>
      <c r="H140" s="43" t="s">
        <v>398</v>
      </c>
    </row>
    <row r="141" spans="1:8" ht="110.25">
      <c r="A141" s="11" t="s">
        <v>30</v>
      </c>
      <c r="B141" s="42">
        <v>384</v>
      </c>
      <c r="C141" s="43" t="s">
        <v>170</v>
      </c>
      <c r="D141" s="43" t="s">
        <v>170</v>
      </c>
      <c r="H141" s="43" t="s">
        <v>399</v>
      </c>
    </row>
    <row r="142" spans="1:8" ht="31.5">
      <c r="A142" s="11" t="s">
        <v>30</v>
      </c>
      <c r="B142" s="42">
        <v>385</v>
      </c>
      <c r="C142" s="43" t="s">
        <v>171</v>
      </c>
      <c r="D142" s="43" t="s">
        <v>171</v>
      </c>
      <c r="H142" s="43" t="s">
        <v>400</v>
      </c>
    </row>
    <row r="143" spans="1:8" ht="31.5">
      <c r="A143" s="11" t="s">
        <v>30</v>
      </c>
      <c r="B143" s="42">
        <v>386</v>
      </c>
      <c r="C143" s="43" t="s">
        <v>172</v>
      </c>
      <c r="D143" s="43" t="s">
        <v>172</v>
      </c>
      <c r="H143" s="43" t="s">
        <v>401</v>
      </c>
    </row>
    <row r="144" spans="1:8" ht="31.5">
      <c r="A144" s="11" t="s">
        <v>30</v>
      </c>
      <c r="B144" s="42">
        <v>387</v>
      </c>
      <c r="C144" s="43" t="s">
        <v>173</v>
      </c>
      <c r="D144" s="43" t="s">
        <v>173</v>
      </c>
      <c r="H144" s="43" t="s">
        <v>402</v>
      </c>
    </row>
    <row r="145" spans="1:8" ht="31.5">
      <c r="A145" s="11" t="s">
        <v>30</v>
      </c>
      <c r="B145" s="42">
        <v>388</v>
      </c>
      <c r="C145" s="43" t="s">
        <v>174</v>
      </c>
      <c r="D145" s="43" t="s">
        <v>174</v>
      </c>
      <c r="H145" s="43" t="s">
        <v>403</v>
      </c>
    </row>
    <row r="146" spans="1:8" ht="31.5">
      <c r="A146" s="11" t="s">
        <v>30</v>
      </c>
      <c r="B146" s="42">
        <v>389</v>
      </c>
      <c r="C146" s="43" t="s">
        <v>175</v>
      </c>
      <c r="D146" s="43" t="s">
        <v>175</v>
      </c>
      <c r="H146" s="43" t="s">
        <v>404</v>
      </c>
    </row>
    <row r="147" spans="1:8" ht="31.5">
      <c r="A147" s="11" t="s">
        <v>30</v>
      </c>
      <c r="B147" s="42">
        <v>390</v>
      </c>
      <c r="C147" s="43" t="s">
        <v>176</v>
      </c>
      <c r="D147" s="43" t="s">
        <v>176</v>
      </c>
      <c r="H147" s="43" t="s">
        <v>405</v>
      </c>
    </row>
    <row r="148" spans="1:8" ht="31.5">
      <c r="A148" s="11" t="s">
        <v>30</v>
      </c>
      <c r="B148" s="42">
        <v>391</v>
      </c>
      <c r="C148" s="43" t="s">
        <v>177</v>
      </c>
      <c r="D148" s="43" t="s">
        <v>177</v>
      </c>
      <c r="H148" s="43" t="s">
        <v>406</v>
      </c>
    </row>
    <row r="149" spans="1:8" ht="31.5">
      <c r="A149" s="11" t="s">
        <v>30</v>
      </c>
      <c r="B149" s="42">
        <v>392</v>
      </c>
      <c r="C149" s="43" t="s">
        <v>178</v>
      </c>
      <c r="D149" s="43" t="s">
        <v>178</v>
      </c>
      <c r="H149" s="43" t="s">
        <v>407</v>
      </c>
    </row>
    <row r="150" spans="1:8" ht="31.5">
      <c r="A150" s="11" t="s">
        <v>30</v>
      </c>
      <c r="B150" s="42">
        <v>393</v>
      </c>
      <c r="C150" s="43" t="s">
        <v>179</v>
      </c>
      <c r="D150" s="43" t="s">
        <v>179</v>
      </c>
      <c r="H150" s="43" t="s">
        <v>408</v>
      </c>
    </row>
    <row r="151" spans="1:8" ht="31.5">
      <c r="A151" s="11" t="s">
        <v>30</v>
      </c>
      <c r="B151" s="42">
        <v>394</v>
      </c>
      <c r="C151" s="43" t="s">
        <v>180</v>
      </c>
      <c r="D151" s="43" t="s">
        <v>180</v>
      </c>
      <c r="H151" s="43" t="s">
        <v>409</v>
      </c>
    </row>
    <row r="152" spans="1:8" ht="31.5">
      <c r="A152" s="11" t="s">
        <v>30</v>
      </c>
      <c r="B152" s="42">
        <v>395</v>
      </c>
      <c r="C152" s="43" t="s">
        <v>181</v>
      </c>
      <c r="D152" s="43" t="s">
        <v>181</v>
      </c>
      <c r="H152" s="43" t="s">
        <v>410</v>
      </c>
    </row>
    <row r="153" spans="1:8" ht="63">
      <c r="A153" s="11" t="s">
        <v>30</v>
      </c>
      <c r="B153" s="42">
        <v>396</v>
      </c>
      <c r="C153" s="43" t="s">
        <v>182</v>
      </c>
      <c r="D153" s="43" t="s">
        <v>182</v>
      </c>
      <c r="H153" s="43" t="s">
        <v>411</v>
      </c>
    </row>
    <row r="154" spans="1:8" ht="47.25">
      <c r="A154" s="11" t="s">
        <v>30</v>
      </c>
      <c r="B154" s="42">
        <v>397</v>
      </c>
      <c r="C154" s="43" t="s">
        <v>183</v>
      </c>
      <c r="D154" s="43" t="s">
        <v>183</v>
      </c>
      <c r="H154" s="43" t="s">
        <v>412</v>
      </c>
    </row>
    <row r="155" spans="1:8" ht="47.25">
      <c r="A155" s="11" t="s">
        <v>30</v>
      </c>
      <c r="B155" s="42">
        <v>398</v>
      </c>
      <c r="C155" s="43" t="s">
        <v>184</v>
      </c>
      <c r="D155" s="43" t="s">
        <v>184</v>
      </c>
      <c r="H155" s="43" t="s">
        <v>413</v>
      </c>
    </row>
    <row r="156" spans="1:8" ht="47.25">
      <c r="A156" s="11" t="s">
        <v>30</v>
      </c>
      <c r="B156" s="42">
        <v>399</v>
      </c>
      <c r="C156" s="43" t="s">
        <v>185</v>
      </c>
      <c r="D156" s="43" t="s">
        <v>185</v>
      </c>
      <c r="H156" s="43" t="s">
        <v>414</v>
      </c>
    </row>
    <row r="157" spans="1:8" ht="47.25">
      <c r="A157" s="11" t="s">
        <v>30</v>
      </c>
      <c r="B157" s="42">
        <v>400</v>
      </c>
      <c r="C157" s="43" t="s">
        <v>186</v>
      </c>
      <c r="D157" s="43" t="s">
        <v>186</v>
      </c>
      <c r="H157" s="43" t="s">
        <v>415</v>
      </c>
    </row>
    <row r="158" spans="1:8" ht="25.5">
      <c r="A158" s="11" t="s">
        <v>30</v>
      </c>
      <c r="B158" s="42">
        <v>401</v>
      </c>
      <c r="C158" s="43" t="s">
        <v>187</v>
      </c>
      <c r="D158" s="43" t="s">
        <v>187</v>
      </c>
      <c r="H158" s="43" t="s">
        <v>416</v>
      </c>
    </row>
    <row r="159" spans="1:8" ht="47.25">
      <c r="A159" s="11" t="s">
        <v>30</v>
      </c>
      <c r="B159" s="42">
        <v>402</v>
      </c>
      <c r="C159" s="43" t="s">
        <v>188</v>
      </c>
      <c r="D159" s="43" t="s">
        <v>188</v>
      </c>
      <c r="H159" s="43" t="s">
        <v>417</v>
      </c>
    </row>
    <row r="160" spans="1:8" ht="47.25">
      <c r="A160" s="11" t="s">
        <v>30</v>
      </c>
      <c r="B160" s="42">
        <v>403</v>
      </c>
      <c r="C160" s="43" t="s">
        <v>189</v>
      </c>
      <c r="D160" s="43" t="s">
        <v>189</v>
      </c>
      <c r="H160" s="43" t="s">
        <v>418</v>
      </c>
    </row>
    <row r="161" spans="1:8" ht="47.25">
      <c r="A161" s="11" t="s">
        <v>30</v>
      </c>
      <c r="B161" s="42">
        <v>404</v>
      </c>
      <c r="C161" s="43" t="s">
        <v>190</v>
      </c>
      <c r="D161" s="43" t="s">
        <v>190</v>
      </c>
      <c r="H161" s="43" t="s">
        <v>419</v>
      </c>
    </row>
    <row r="162" spans="1:8" ht="47.25">
      <c r="A162" s="11" t="s">
        <v>30</v>
      </c>
      <c r="B162" s="42">
        <v>405</v>
      </c>
      <c r="C162" s="43" t="s">
        <v>191</v>
      </c>
      <c r="D162" s="43" t="s">
        <v>191</v>
      </c>
      <c r="H162" s="43" t="s">
        <v>420</v>
      </c>
    </row>
    <row r="163" spans="1:8" ht="47.25">
      <c r="A163" s="11" t="s">
        <v>30</v>
      </c>
      <c r="B163" s="42">
        <v>406</v>
      </c>
      <c r="C163" s="43" t="s">
        <v>192</v>
      </c>
      <c r="D163" s="43" t="s">
        <v>192</v>
      </c>
      <c r="H163" s="43" t="s">
        <v>421</v>
      </c>
    </row>
    <row r="164" spans="1:8" ht="47.25">
      <c r="A164" s="11" t="s">
        <v>30</v>
      </c>
      <c r="B164" s="42">
        <v>407</v>
      </c>
      <c r="C164" s="43" t="s">
        <v>193</v>
      </c>
      <c r="D164" s="43" t="s">
        <v>193</v>
      </c>
      <c r="H164" s="43" t="s">
        <v>422</v>
      </c>
    </row>
    <row r="165" spans="1:8" ht="63">
      <c r="A165" s="11" t="s">
        <v>30</v>
      </c>
      <c r="B165" s="42">
        <v>408</v>
      </c>
      <c r="C165" s="43" t="s">
        <v>194</v>
      </c>
      <c r="D165" s="43" t="s">
        <v>194</v>
      </c>
      <c r="H165" s="43" t="s">
        <v>423</v>
      </c>
    </row>
    <row r="166" spans="1:8" ht="78.75">
      <c r="A166" s="11" t="s">
        <v>30</v>
      </c>
      <c r="B166" s="42">
        <v>409</v>
      </c>
      <c r="C166" s="43" t="s">
        <v>195</v>
      </c>
      <c r="D166" s="43" t="s">
        <v>195</v>
      </c>
      <c r="H166" s="43" t="s">
        <v>424</v>
      </c>
    </row>
    <row r="167" spans="1:8" ht="47.25">
      <c r="A167" s="11" t="s">
        <v>30</v>
      </c>
      <c r="B167" s="42">
        <v>410</v>
      </c>
      <c r="C167" s="43" t="s">
        <v>196</v>
      </c>
      <c r="D167" s="43" t="s">
        <v>196</v>
      </c>
      <c r="H167" s="43" t="s">
        <v>425</v>
      </c>
    </row>
    <row r="168" spans="1:8" ht="110.25">
      <c r="A168" s="11" t="s">
        <v>30</v>
      </c>
      <c r="B168" s="42">
        <v>411</v>
      </c>
      <c r="C168" s="43" t="s">
        <v>197</v>
      </c>
      <c r="D168" s="43" t="s">
        <v>197</v>
      </c>
      <c r="H168" s="43" t="s">
        <v>426</v>
      </c>
    </row>
    <row r="169" spans="1:8" ht="63">
      <c r="A169" s="11" t="s">
        <v>30</v>
      </c>
      <c r="B169" s="42">
        <v>412</v>
      </c>
      <c r="C169" s="43" t="s">
        <v>198</v>
      </c>
      <c r="D169" s="43" t="s">
        <v>198</v>
      </c>
      <c r="H169" s="43" t="s">
        <v>427</v>
      </c>
    </row>
    <row r="170" spans="1:8" ht="47.25">
      <c r="A170" s="11" t="s">
        <v>30</v>
      </c>
      <c r="B170" s="42">
        <v>413</v>
      </c>
      <c r="C170" s="43" t="s">
        <v>199</v>
      </c>
      <c r="D170" s="43" t="s">
        <v>199</v>
      </c>
      <c r="H170" s="43" t="s">
        <v>428</v>
      </c>
    </row>
    <row r="171" spans="1:8" ht="47.25">
      <c r="A171" s="11" t="s">
        <v>30</v>
      </c>
      <c r="B171" s="42">
        <v>414</v>
      </c>
      <c r="C171" s="43" t="s">
        <v>200</v>
      </c>
      <c r="D171" s="43" t="s">
        <v>200</v>
      </c>
      <c r="H171" s="43" t="s">
        <v>429</v>
      </c>
    </row>
    <row r="172" spans="1:8" ht="110.25">
      <c r="A172" s="11" t="s">
        <v>30</v>
      </c>
      <c r="B172" s="42">
        <v>415</v>
      </c>
      <c r="C172" s="43" t="s">
        <v>201</v>
      </c>
      <c r="D172" s="43" t="s">
        <v>201</v>
      </c>
      <c r="H172" s="43" t="s">
        <v>430</v>
      </c>
    </row>
    <row r="173" spans="1:8" ht="31.5">
      <c r="A173" s="11" t="s">
        <v>30</v>
      </c>
      <c r="B173" s="42">
        <v>416</v>
      </c>
      <c r="C173" s="43" t="s">
        <v>202</v>
      </c>
      <c r="D173" s="43" t="s">
        <v>202</v>
      </c>
      <c r="H173" s="43" t="s">
        <v>431</v>
      </c>
    </row>
    <row r="174" spans="1:8" ht="31.5">
      <c r="A174" s="11" t="s">
        <v>30</v>
      </c>
      <c r="B174" s="42">
        <v>417</v>
      </c>
      <c r="C174" s="43" t="s">
        <v>203</v>
      </c>
      <c r="D174" s="43" t="s">
        <v>203</v>
      </c>
      <c r="H174" s="43" t="s">
        <v>432</v>
      </c>
    </row>
    <row r="175" spans="1:8" ht="31.5">
      <c r="A175" s="11" t="s">
        <v>30</v>
      </c>
      <c r="B175" s="42">
        <v>418</v>
      </c>
      <c r="C175" s="43" t="s">
        <v>204</v>
      </c>
      <c r="D175" s="43" t="s">
        <v>204</v>
      </c>
      <c r="H175" s="43" t="s">
        <v>433</v>
      </c>
    </row>
    <row r="176" spans="1:8" ht="31.5">
      <c r="A176" s="11" t="s">
        <v>30</v>
      </c>
      <c r="B176" s="42">
        <v>419</v>
      </c>
      <c r="C176" s="43" t="s">
        <v>205</v>
      </c>
      <c r="D176" s="43" t="s">
        <v>205</v>
      </c>
      <c r="H176" s="43" t="s">
        <v>434</v>
      </c>
    </row>
    <row r="177" spans="1:8" ht="47.25">
      <c r="A177" s="11" t="s">
        <v>30</v>
      </c>
      <c r="B177" s="42">
        <v>420</v>
      </c>
      <c r="C177" s="43" t="s">
        <v>206</v>
      </c>
      <c r="D177" s="43" t="s">
        <v>206</v>
      </c>
      <c r="H177" s="43" t="s">
        <v>435</v>
      </c>
    </row>
    <row r="178" spans="1:8" ht="47.25">
      <c r="A178" s="11" t="s">
        <v>30</v>
      </c>
      <c r="B178" s="42">
        <v>421</v>
      </c>
      <c r="C178" s="43" t="s">
        <v>207</v>
      </c>
      <c r="D178" s="43" t="s">
        <v>207</v>
      </c>
      <c r="H178" s="43" t="s">
        <v>436</v>
      </c>
    </row>
    <row r="179" spans="1:8" ht="47.25">
      <c r="A179" s="11" t="s">
        <v>30</v>
      </c>
      <c r="B179" s="42">
        <v>422</v>
      </c>
      <c r="C179" s="43" t="s">
        <v>208</v>
      </c>
      <c r="D179" s="43" t="s">
        <v>208</v>
      </c>
      <c r="H179" s="43" t="s">
        <v>437</v>
      </c>
    </row>
    <row r="180" spans="1:8" ht="63">
      <c r="A180" s="11" t="s">
        <v>30</v>
      </c>
      <c r="B180" s="42">
        <v>423</v>
      </c>
      <c r="C180" s="43" t="s">
        <v>209</v>
      </c>
      <c r="D180" s="43" t="s">
        <v>209</v>
      </c>
      <c r="H180" s="43" t="s">
        <v>438</v>
      </c>
    </row>
    <row r="181" spans="1:8" ht="63">
      <c r="A181" s="11" t="s">
        <v>30</v>
      </c>
      <c r="B181" s="42">
        <v>424</v>
      </c>
      <c r="C181" s="43" t="s">
        <v>210</v>
      </c>
      <c r="D181" s="43" t="s">
        <v>210</v>
      </c>
      <c r="H181" s="43" t="s">
        <v>439</v>
      </c>
    </row>
    <row r="182" spans="1:8" ht="31.5">
      <c r="A182" s="11" t="s">
        <v>30</v>
      </c>
      <c r="B182" s="42">
        <v>425</v>
      </c>
      <c r="C182" s="43" t="s">
        <v>211</v>
      </c>
      <c r="D182" s="43" t="s">
        <v>211</v>
      </c>
      <c r="H182" s="43" t="s">
        <v>440</v>
      </c>
    </row>
    <row r="183" spans="1:8" ht="47.25">
      <c r="A183" s="11" t="s">
        <v>30</v>
      </c>
      <c r="B183" s="42">
        <v>426</v>
      </c>
      <c r="C183" s="43" t="s">
        <v>212</v>
      </c>
      <c r="D183" s="43" t="s">
        <v>212</v>
      </c>
      <c r="H183" s="43" t="s">
        <v>441</v>
      </c>
    </row>
    <row r="184" spans="1:8" ht="47.25">
      <c r="A184" s="11" t="s">
        <v>30</v>
      </c>
      <c r="B184" s="42">
        <v>427</v>
      </c>
      <c r="C184" s="43" t="s">
        <v>213</v>
      </c>
      <c r="D184" s="43" t="s">
        <v>213</v>
      </c>
      <c r="H184" s="43" t="s">
        <v>442</v>
      </c>
    </row>
    <row r="185" spans="1:8" ht="47.25">
      <c r="A185" s="11" t="s">
        <v>30</v>
      </c>
      <c r="B185" s="42">
        <v>428</v>
      </c>
      <c r="C185" s="43" t="s">
        <v>214</v>
      </c>
      <c r="D185" s="43" t="s">
        <v>214</v>
      </c>
      <c r="H185" s="43" t="s">
        <v>443</v>
      </c>
    </row>
    <row r="186" spans="1:8" ht="31.5">
      <c r="A186" s="11" t="s">
        <v>30</v>
      </c>
      <c r="B186" s="42">
        <v>429</v>
      </c>
      <c r="C186" s="43" t="s">
        <v>215</v>
      </c>
      <c r="D186" s="43" t="s">
        <v>215</v>
      </c>
      <c r="H186" s="43" t="s">
        <v>444</v>
      </c>
    </row>
    <row r="187" spans="1:8" ht="31.5">
      <c r="A187" s="11" t="s">
        <v>30</v>
      </c>
      <c r="B187" s="42">
        <v>430</v>
      </c>
      <c r="C187" s="43" t="s">
        <v>216</v>
      </c>
      <c r="D187" s="43" t="s">
        <v>216</v>
      </c>
      <c r="H187" s="43" t="s">
        <v>445</v>
      </c>
    </row>
    <row r="188" spans="1:8" ht="31.5">
      <c r="A188" s="11" t="s">
        <v>30</v>
      </c>
      <c r="B188" s="42">
        <v>431</v>
      </c>
      <c r="C188" s="43" t="s">
        <v>217</v>
      </c>
      <c r="D188" s="43" t="s">
        <v>217</v>
      </c>
      <c r="H188" s="43" t="s">
        <v>446</v>
      </c>
    </row>
    <row r="189" spans="1:8" ht="31.5">
      <c r="A189" s="11" t="s">
        <v>30</v>
      </c>
      <c r="B189" s="42">
        <v>432</v>
      </c>
      <c r="C189" s="43" t="s">
        <v>218</v>
      </c>
      <c r="D189" s="43" t="s">
        <v>218</v>
      </c>
      <c r="H189" s="43" t="s">
        <v>447</v>
      </c>
    </row>
    <row r="190" spans="1:8" ht="31.5">
      <c r="A190" s="11" t="s">
        <v>30</v>
      </c>
      <c r="B190" s="42">
        <v>433</v>
      </c>
      <c r="C190" s="43" t="s">
        <v>219</v>
      </c>
      <c r="D190" s="43" t="s">
        <v>219</v>
      </c>
      <c r="H190" s="43" t="s">
        <v>448</v>
      </c>
    </row>
    <row r="191" spans="1:8" ht="31.5">
      <c r="A191" s="11" t="s">
        <v>30</v>
      </c>
      <c r="B191" s="42">
        <v>434</v>
      </c>
      <c r="C191" s="43" t="s">
        <v>220</v>
      </c>
      <c r="D191" s="43" t="s">
        <v>220</v>
      </c>
      <c r="H191" s="43" t="s">
        <v>449</v>
      </c>
    </row>
    <row r="192" spans="1:8" ht="63">
      <c r="A192" s="11" t="s">
        <v>30</v>
      </c>
      <c r="B192" s="42">
        <v>435</v>
      </c>
      <c r="C192" s="43" t="s">
        <v>221</v>
      </c>
      <c r="D192" s="43" t="s">
        <v>221</v>
      </c>
      <c r="H192" s="43" t="s">
        <v>450</v>
      </c>
    </row>
    <row r="193" spans="1:8" ht="63">
      <c r="A193" s="11" t="s">
        <v>30</v>
      </c>
      <c r="B193" s="42">
        <v>436</v>
      </c>
      <c r="C193" s="43" t="s">
        <v>222</v>
      </c>
      <c r="D193" s="43" t="s">
        <v>222</v>
      </c>
      <c r="H193" s="43" t="s">
        <v>451</v>
      </c>
    </row>
    <row r="194" spans="1:8" ht="63">
      <c r="A194" s="11" t="s">
        <v>30</v>
      </c>
      <c r="B194" s="42">
        <v>437</v>
      </c>
      <c r="C194" s="43" t="s">
        <v>223</v>
      </c>
      <c r="D194" s="43" t="s">
        <v>223</v>
      </c>
      <c r="H194" s="43" t="s">
        <v>452</v>
      </c>
    </row>
    <row r="195" spans="1:8" ht="63">
      <c r="A195" s="11" t="s">
        <v>30</v>
      </c>
      <c r="B195" s="42">
        <v>438</v>
      </c>
      <c r="C195" s="43" t="s">
        <v>224</v>
      </c>
      <c r="D195" s="43" t="s">
        <v>224</v>
      </c>
      <c r="H195" s="43" t="s">
        <v>453</v>
      </c>
    </row>
    <row r="196" spans="1:8" ht="63">
      <c r="A196" s="11" t="s">
        <v>30</v>
      </c>
      <c r="B196" s="42">
        <v>439</v>
      </c>
      <c r="C196" s="43" t="s">
        <v>225</v>
      </c>
      <c r="D196" s="43" t="s">
        <v>225</v>
      </c>
      <c r="H196" s="43" t="s">
        <v>454</v>
      </c>
    </row>
    <row r="197" spans="1:8" ht="47.25">
      <c r="A197" s="11" t="s">
        <v>30</v>
      </c>
      <c r="B197" s="42">
        <v>440</v>
      </c>
      <c r="C197" s="43" t="s">
        <v>226</v>
      </c>
      <c r="D197" s="43" t="s">
        <v>226</v>
      </c>
      <c r="H197" s="43" t="s">
        <v>455</v>
      </c>
    </row>
    <row r="198" spans="1:8" ht="31.5">
      <c r="A198" s="11" t="s">
        <v>30</v>
      </c>
      <c r="B198" s="42">
        <v>441</v>
      </c>
      <c r="C198" s="43" t="s">
        <v>227</v>
      </c>
      <c r="D198" s="43" t="s">
        <v>227</v>
      </c>
      <c r="H198" s="43" t="s">
        <v>456</v>
      </c>
    </row>
    <row r="199" spans="1:8" ht="31.5">
      <c r="A199" s="11" t="s">
        <v>30</v>
      </c>
      <c r="B199" s="42">
        <v>442</v>
      </c>
      <c r="C199" s="43" t="s">
        <v>228</v>
      </c>
      <c r="D199" s="43" t="s">
        <v>228</v>
      </c>
      <c r="H199" s="43" t="s">
        <v>457</v>
      </c>
    </row>
    <row r="200" spans="1:8" ht="47.25">
      <c r="A200" s="11" t="s">
        <v>30</v>
      </c>
      <c r="B200" s="42">
        <v>443</v>
      </c>
      <c r="C200" s="43" t="s">
        <v>229</v>
      </c>
      <c r="D200" s="43" t="s">
        <v>229</v>
      </c>
      <c r="H200" s="43" t="s">
        <v>458</v>
      </c>
    </row>
    <row r="201" spans="1:8" ht="31.5">
      <c r="A201" s="11" t="s">
        <v>30</v>
      </c>
      <c r="B201" s="42">
        <v>444</v>
      </c>
      <c r="C201" s="43" t="s">
        <v>230</v>
      </c>
      <c r="D201" s="43" t="s">
        <v>230</v>
      </c>
      <c r="H201" s="43" t="s">
        <v>459</v>
      </c>
    </row>
    <row r="202" spans="1:8" ht="31.5">
      <c r="A202" s="11" t="s">
        <v>30</v>
      </c>
      <c r="B202" s="42">
        <v>445</v>
      </c>
      <c r="C202" s="43" t="s">
        <v>231</v>
      </c>
      <c r="D202" s="43" t="s">
        <v>231</v>
      </c>
      <c r="H202" s="43" t="s">
        <v>460</v>
      </c>
    </row>
    <row r="203" spans="1:8" ht="110.25">
      <c r="A203" s="11" t="s">
        <v>30</v>
      </c>
      <c r="B203" s="42">
        <v>446</v>
      </c>
      <c r="C203" s="43" t="s">
        <v>232</v>
      </c>
      <c r="D203" s="43" t="s">
        <v>232</v>
      </c>
      <c r="H203" s="43" t="s">
        <v>461</v>
      </c>
    </row>
    <row r="204" spans="1:8" ht="110.25">
      <c r="A204" s="11" t="s">
        <v>30</v>
      </c>
      <c r="B204" s="42">
        <v>447</v>
      </c>
      <c r="C204" s="43" t="s">
        <v>233</v>
      </c>
      <c r="D204" s="43" t="s">
        <v>233</v>
      </c>
      <c r="H204" s="43" t="s">
        <v>462</v>
      </c>
    </row>
    <row r="205" spans="1:8" ht="409.5">
      <c r="A205" s="11" t="s">
        <v>30</v>
      </c>
      <c r="B205" s="42">
        <v>448</v>
      </c>
      <c r="C205" s="43" t="s">
        <v>234</v>
      </c>
      <c r="D205" s="43" t="s">
        <v>234</v>
      </c>
      <c r="H205" s="43" t="s">
        <v>463</v>
      </c>
    </row>
    <row r="206" spans="1:8" ht="31.5">
      <c r="A206" s="11" t="s">
        <v>30</v>
      </c>
      <c r="B206" s="42">
        <v>449</v>
      </c>
      <c r="C206" s="43" t="s">
        <v>235</v>
      </c>
      <c r="D206" s="43" t="s">
        <v>235</v>
      </c>
      <c r="H206" s="43" t="s">
        <v>464</v>
      </c>
    </row>
    <row r="207" spans="1:8" ht="25.5">
      <c r="A207" s="11" t="s">
        <v>30</v>
      </c>
      <c r="B207" s="42">
        <v>450</v>
      </c>
      <c r="C207" s="43" t="s">
        <v>236</v>
      </c>
      <c r="D207" s="43" t="s">
        <v>236</v>
      </c>
      <c r="H207" s="43" t="s">
        <v>465</v>
      </c>
    </row>
    <row r="208" spans="1:8" ht="63">
      <c r="A208" s="11" t="s">
        <v>30</v>
      </c>
      <c r="B208" s="42">
        <v>451</v>
      </c>
      <c r="C208" s="43" t="s">
        <v>237</v>
      </c>
      <c r="D208" s="43" t="s">
        <v>237</v>
      </c>
      <c r="H208" s="43" t="s">
        <v>466</v>
      </c>
    </row>
    <row r="209" spans="1:8" ht="63">
      <c r="A209" s="11" t="s">
        <v>30</v>
      </c>
      <c r="B209" s="42">
        <v>452</v>
      </c>
      <c r="C209" s="43" t="s">
        <v>238</v>
      </c>
      <c r="D209" s="43" t="s">
        <v>238</v>
      </c>
      <c r="H209" s="43" t="s">
        <v>467</v>
      </c>
    </row>
    <row r="210" spans="1:8" ht="47.25">
      <c r="A210" s="11" t="s">
        <v>30</v>
      </c>
      <c r="B210" s="42">
        <v>453</v>
      </c>
      <c r="C210" s="43" t="s">
        <v>239</v>
      </c>
      <c r="D210" s="43" t="s">
        <v>239</v>
      </c>
      <c r="H210" s="43" t="s">
        <v>468</v>
      </c>
    </row>
    <row r="211" spans="1:8" ht="47.25">
      <c r="A211" s="11" t="s">
        <v>30</v>
      </c>
      <c r="B211" s="42">
        <v>454</v>
      </c>
      <c r="C211" s="43" t="s">
        <v>240</v>
      </c>
      <c r="D211" s="43" t="s">
        <v>240</v>
      </c>
      <c r="H211" s="43" t="s">
        <v>469</v>
      </c>
    </row>
    <row r="212" spans="1:8" ht="47.25">
      <c r="A212" s="11" t="s">
        <v>30</v>
      </c>
      <c r="B212" s="42">
        <v>455</v>
      </c>
      <c r="C212" s="43" t="s">
        <v>241</v>
      </c>
      <c r="D212" s="43" t="s">
        <v>241</v>
      </c>
      <c r="H212" s="43" t="s">
        <v>470</v>
      </c>
    </row>
    <row r="213" spans="1:8" ht="63">
      <c r="A213" s="11" t="s">
        <v>30</v>
      </c>
      <c r="B213" s="42">
        <v>456</v>
      </c>
      <c r="C213" s="43" t="s">
        <v>242</v>
      </c>
      <c r="D213" s="43" t="s">
        <v>242</v>
      </c>
      <c r="H213" s="43" t="s">
        <v>471</v>
      </c>
    </row>
    <row r="214" spans="1:8" ht="63">
      <c r="A214" s="11" t="s">
        <v>30</v>
      </c>
      <c r="B214" s="42">
        <v>457</v>
      </c>
      <c r="C214" s="43" t="s">
        <v>243</v>
      </c>
      <c r="D214" s="43" t="s">
        <v>243</v>
      </c>
      <c r="H214" s="43" t="s">
        <v>472</v>
      </c>
    </row>
    <row r="215" spans="1:8" ht="63">
      <c r="A215" s="11" t="s">
        <v>30</v>
      </c>
      <c r="B215" s="42">
        <v>458</v>
      </c>
      <c r="C215" s="43" t="s">
        <v>244</v>
      </c>
      <c r="D215" s="43" t="s">
        <v>244</v>
      </c>
      <c r="H215" s="43" t="s">
        <v>473</v>
      </c>
    </row>
    <row r="216" spans="1:8" ht="63">
      <c r="A216" s="11" t="s">
        <v>30</v>
      </c>
      <c r="B216" s="42">
        <v>459</v>
      </c>
      <c r="C216" s="43" t="s">
        <v>245</v>
      </c>
      <c r="D216" s="43" t="s">
        <v>245</v>
      </c>
      <c r="H216" s="43" t="s">
        <v>474</v>
      </c>
    </row>
    <row r="217" spans="1:8" ht="63">
      <c r="A217" s="11" t="s">
        <v>30</v>
      </c>
      <c r="B217" s="42">
        <v>460</v>
      </c>
      <c r="C217" s="43" t="s">
        <v>246</v>
      </c>
      <c r="D217" s="43" t="s">
        <v>246</v>
      </c>
      <c r="H217" s="43" t="s">
        <v>475</v>
      </c>
    </row>
    <row r="218" spans="1:8" ht="63">
      <c r="A218" s="11" t="s">
        <v>30</v>
      </c>
      <c r="B218" s="42">
        <v>461</v>
      </c>
      <c r="C218" s="43" t="s">
        <v>247</v>
      </c>
      <c r="D218" s="43" t="s">
        <v>247</v>
      </c>
      <c r="H218" s="43" t="s">
        <v>476</v>
      </c>
    </row>
    <row r="219" spans="1:8" ht="63">
      <c r="A219" s="11" t="s">
        <v>30</v>
      </c>
      <c r="B219" s="42">
        <v>462</v>
      </c>
      <c r="C219" s="43" t="s">
        <v>248</v>
      </c>
      <c r="D219" s="43" t="s">
        <v>248</v>
      </c>
      <c r="H219" s="43" t="s">
        <v>477</v>
      </c>
    </row>
    <row r="220" spans="1:8" ht="110.25">
      <c r="A220" s="11" t="s">
        <v>30</v>
      </c>
      <c r="B220" s="42">
        <v>463</v>
      </c>
      <c r="C220" s="43" t="s">
        <v>249</v>
      </c>
      <c r="D220" s="43" t="s">
        <v>249</v>
      </c>
      <c r="H220" s="43" t="s">
        <v>478</v>
      </c>
    </row>
    <row r="221" spans="1:8" ht="110.25">
      <c r="A221" s="11" t="s">
        <v>30</v>
      </c>
      <c r="B221" s="42">
        <v>464</v>
      </c>
      <c r="C221" s="43" t="s">
        <v>250</v>
      </c>
      <c r="D221" s="43" t="s">
        <v>250</v>
      </c>
      <c r="H221" s="43" t="s">
        <v>479</v>
      </c>
    </row>
    <row r="222" spans="1:8" ht="110.25">
      <c r="A222" s="11" t="s">
        <v>30</v>
      </c>
      <c r="B222" s="42">
        <v>465</v>
      </c>
      <c r="C222" s="43" t="s">
        <v>251</v>
      </c>
      <c r="D222" s="43" t="s">
        <v>251</v>
      </c>
      <c r="H222" s="43" t="s">
        <v>480</v>
      </c>
    </row>
    <row r="223" spans="1:8" ht="110.25">
      <c r="A223" s="11" t="s">
        <v>30</v>
      </c>
      <c r="B223" s="42">
        <v>466</v>
      </c>
      <c r="C223" s="43" t="s">
        <v>252</v>
      </c>
      <c r="D223" s="43" t="s">
        <v>252</v>
      </c>
      <c r="H223" s="43" t="s">
        <v>481</v>
      </c>
    </row>
    <row r="224" spans="1:8" ht="47.25">
      <c r="A224" s="11" t="s">
        <v>30</v>
      </c>
      <c r="B224" s="42">
        <v>467</v>
      </c>
      <c r="C224" s="43" t="s">
        <v>253</v>
      </c>
      <c r="D224" s="43" t="s">
        <v>253</v>
      </c>
      <c r="H224" s="43" t="s">
        <v>482</v>
      </c>
    </row>
    <row r="225" spans="1:8" ht="47.25">
      <c r="A225" s="11" t="s">
        <v>30</v>
      </c>
      <c r="B225" s="42">
        <v>468</v>
      </c>
      <c r="C225" s="43" t="s">
        <v>254</v>
      </c>
      <c r="D225" s="43" t="s">
        <v>254</v>
      </c>
      <c r="H225" s="43" t="s">
        <v>483</v>
      </c>
    </row>
    <row r="226" spans="1:8" ht="47.25">
      <c r="A226" s="11" t="s">
        <v>30</v>
      </c>
      <c r="B226" s="42">
        <v>469</v>
      </c>
      <c r="C226" s="43" t="s">
        <v>255</v>
      </c>
      <c r="D226" s="43" t="s">
        <v>255</v>
      </c>
      <c r="H226" s="43" t="s">
        <v>484</v>
      </c>
    </row>
    <row r="227" spans="1:8" ht="78.75">
      <c r="A227" s="11" t="s">
        <v>30</v>
      </c>
      <c r="B227" s="42">
        <v>470</v>
      </c>
      <c r="C227" s="43" t="s">
        <v>256</v>
      </c>
      <c r="D227" s="43" t="s">
        <v>256</v>
      </c>
      <c r="H227" s="43" t="s">
        <v>485</v>
      </c>
    </row>
    <row r="228" spans="1:8" ht="78.75">
      <c r="A228" s="11" t="s">
        <v>30</v>
      </c>
      <c r="B228" s="42">
        <v>471</v>
      </c>
      <c r="C228" s="43" t="s">
        <v>257</v>
      </c>
      <c r="D228" s="43" t="s">
        <v>257</v>
      </c>
      <c r="H228" s="43" t="s">
        <v>486</v>
      </c>
    </row>
    <row r="229" spans="1:8" ht="139.5" customHeight="1">
      <c r="A229" s="11" t="s">
        <v>30</v>
      </c>
      <c r="B229" s="42">
        <v>472</v>
      </c>
      <c r="C229" s="43" t="s">
        <v>258</v>
      </c>
      <c r="D229" s="43" t="s">
        <v>258</v>
      </c>
      <c r="H229" s="43" t="s">
        <v>487</v>
      </c>
    </row>
    <row r="230" spans="1:8" ht="31.5">
      <c r="A230" s="11" t="s">
        <v>30</v>
      </c>
      <c r="B230" s="42">
        <v>473</v>
      </c>
      <c r="C230" s="43" t="s">
        <v>259</v>
      </c>
      <c r="D230" s="43" t="s">
        <v>259</v>
      </c>
      <c r="H230" s="43" t="s">
        <v>488</v>
      </c>
    </row>
    <row r="231" spans="1:8" ht="126">
      <c r="A231" s="11" t="s">
        <v>30</v>
      </c>
      <c r="B231" s="42">
        <v>474</v>
      </c>
      <c r="C231" s="43" t="s">
        <v>260</v>
      </c>
      <c r="D231" s="43" t="s">
        <v>260</v>
      </c>
      <c r="H231" s="43" t="s">
        <v>489</v>
      </c>
    </row>
    <row r="232" spans="1:8" ht="78.75">
      <c r="A232" s="11" t="s">
        <v>30</v>
      </c>
      <c r="B232" s="42">
        <v>475</v>
      </c>
      <c r="C232" s="43" t="s">
        <v>261</v>
      </c>
      <c r="D232" s="43" t="s">
        <v>261</v>
      </c>
      <c r="H232" s="43" t="s">
        <v>490</v>
      </c>
    </row>
    <row r="233" spans="1:8" ht="78.75">
      <c r="A233" s="11" t="s">
        <v>30</v>
      </c>
      <c r="B233" s="42">
        <v>476</v>
      </c>
      <c r="C233" s="43" t="s">
        <v>262</v>
      </c>
      <c r="D233" s="43" t="s">
        <v>262</v>
      </c>
      <c r="H233" s="43" t="s">
        <v>491</v>
      </c>
    </row>
    <row r="234" spans="1:8" ht="78.75">
      <c r="A234" s="11" t="s">
        <v>30</v>
      </c>
      <c r="B234" s="42">
        <v>477</v>
      </c>
      <c r="C234" s="43" t="s">
        <v>263</v>
      </c>
      <c r="D234" s="43" t="s">
        <v>263</v>
      </c>
      <c r="H234" s="43" t="s">
        <v>492</v>
      </c>
    </row>
    <row r="235" spans="1:8" ht="78.75">
      <c r="A235" s="11" t="s">
        <v>30</v>
      </c>
      <c r="B235" s="42">
        <v>478</v>
      </c>
      <c r="C235" s="43" t="s">
        <v>264</v>
      </c>
      <c r="D235" s="43" t="s">
        <v>264</v>
      </c>
      <c r="H235" s="43" t="s">
        <v>493</v>
      </c>
    </row>
    <row r="236" spans="1:8" ht="110.25">
      <c r="A236" s="11" t="s">
        <v>30</v>
      </c>
      <c r="B236" s="42">
        <v>479</v>
      </c>
      <c r="C236" s="43" t="s">
        <v>265</v>
      </c>
      <c r="D236" s="43" t="s">
        <v>265</v>
      </c>
      <c r="H236" s="43" t="s">
        <v>494</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7"/>
  <sheetViews>
    <sheetView tabSelected="1" topLeftCell="A226" zoomScale="60" zoomScaleNormal="60" workbookViewId="0">
      <selection activeCell="M238" sqref="M238"/>
    </sheetView>
  </sheetViews>
  <sheetFormatPr defaultRowHeight="15.75"/>
  <cols>
    <col min="1" max="1" width="3.42578125" style="24" customWidth="1"/>
    <col min="2" max="2" width="5.7109375" style="24" customWidth="1"/>
    <col min="3" max="3" width="5.42578125" style="24" customWidth="1"/>
    <col min="4" max="4" width="20.7109375" style="24" customWidth="1"/>
    <col min="5" max="5" width="23" style="21" customWidth="1"/>
    <col min="6" max="6" width="15.28515625" style="24" customWidth="1"/>
    <col min="7" max="7" width="14.7109375" style="8" customWidth="1"/>
    <col min="8" max="8" width="15.85546875" style="24" customWidth="1"/>
    <col min="9" max="9" width="12.140625" style="24" customWidth="1"/>
    <col min="10" max="10" width="13.140625" style="24" customWidth="1"/>
    <col min="11" max="11" width="17" style="24" customWidth="1"/>
    <col min="12" max="12" width="30" style="24" customWidth="1"/>
    <col min="13" max="13" width="16.7109375" style="24" customWidth="1"/>
    <col min="14" max="16384" width="9.140625" style="24"/>
  </cols>
  <sheetData>
    <row r="1" spans="1:13">
      <c r="D1" s="77" t="s">
        <v>26</v>
      </c>
      <c r="E1" s="77"/>
      <c r="F1" s="77"/>
      <c r="G1" s="77"/>
      <c r="H1" s="77"/>
      <c r="I1" s="77"/>
      <c r="J1" s="77"/>
      <c r="K1" s="77"/>
      <c r="L1" s="77"/>
      <c r="M1" s="23"/>
    </row>
    <row r="2" spans="1:13">
      <c r="D2" s="78" t="s">
        <v>17</v>
      </c>
      <c r="E2" s="78"/>
      <c r="F2" s="78"/>
      <c r="G2" s="78"/>
      <c r="H2" s="78"/>
      <c r="I2" s="78"/>
      <c r="J2" s="78"/>
      <c r="K2" s="22"/>
    </row>
    <row r="3" spans="1:13">
      <c r="B3" s="77" t="s">
        <v>9</v>
      </c>
      <c r="C3" s="77"/>
      <c r="D3" s="77"/>
      <c r="E3" s="79" t="s">
        <v>29</v>
      </c>
      <c r="F3" s="79"/>
      <c r="G3" s="79"/>
      <c r="H3" s="79"/>
      <c r="I3" s="79"/>
      <c r="K3" s="24" t="s">
        <v>10</v>
      </c>
      <c r="L3" s="24" t="s">
        <v>12</v>
      </c>
    </row>
    <row r="4" spans="1:13" s="18" customFormat="1" ht="31.5" customHeight="1">
      <c r="B4" s="80" t="s">
        <v>8</v>
      </c>
      <c r="C4" s="80"/>
      <c r="D4" s="80"/>
      <c r="E4" s="72" t="s">
        <v>36</v>
      </c>
      <c r="F4" s="73"/>
      <c r="G4" s="73"/>
      <c r="H4" s="73"/>
      <c r="I4" s="73"/>
      <c r="J4" s="74"/>
      <c r="K4" s="29" t="s">
        <v>11</v>
      </c>
      <c r="L4" s="29" t="s">
        <v>13</v>
      </c>
    </row>
    <row r="5" spans="1:13" s="19" customFormat="1">
      <c r="A5" s="18"/>
      <c r="E5" s="75"/>
      <c r="F5" s="75"/>
      <c r="G5" s="75"/>
      <c r="H5" s="75"/>
      <c r="I5" s="75"/>
      <c r="J5" s="30"/>
      <c r="K5" s="30"/>
      <c r="L5" s="30"/>
      <c r="M5" s="15"/>
    </row>
    <row r="6" spans="1:13" ht="47.25">
      <c r="A6" s="31"/>
      <c r="B6" s="14" t="s">
        <v>2</v>
      </c>
      <c r="C6" s="14" t="s">
        <v>0</v>
      </c>
      <c r="D6" s="14" t="s">
        <v>1</v>
      </c>
      <c r="E6" s="14" t="s">
        <v>3</v>
      </c>
      <c r="F6" s="14" t="s">
        <v>18</v>
      </c>
      <c r="G6" s="27" t="s">
        <v>19</v>
      </c>
      <c r="H6" s="14" t="s">
        <v>20</v>
      </c>
      <c r="I6" s="14" t="s">
        <v>21</v>
      </c>
      <c r="J6" s="14" t="s">
        <v>22</v>
      </c>
      <c r="K6" s="14" t="s">
        <v>23</v>
      </c>
      <c r="L6" s="14" t="s">
        <v>24</v>
      </c>
      <c r="M6" s="16" t="s">
        <v>31</v>
      </c>
    </row>
    <row r="7" spans="1:13">
      <c r="A7" s="31"/>
      <c r="B7" s="14">
        <v>1</v>
      </c>
      <c r="C7" s="76">
        <v>2</v>
      </c>
      <c r="D7" s="76"/>
      <c r="E7" s="76"/>
      <c r="F7" s="14">
        <v>3</v>
      </c>
      <c r="G7" s="28">
        <v>4</v>
      </c>
      <c r="H7" s="14">
        <v>5</v>
      </c>
      <c r="I7" s="14">
        <v>6</v>
      </c>
      <c r="J7" s="14">
        <v>7</v>
      </c>
      <c r="K7" s="14">
        <v>8</v>
      </c>
      <c r="L7" s="32">
        <v>9</v>
      </c>
      <c r="M7" s="17"/>
    </row>
    <row r="8" spans="1:13" ht="72" customHeight="1">
      <c r="A8" s="20"/>
      <c r="B8" s="33" t="s">
        <v>30</v>
      </c>
      <c r="C8" s="26">
        <v>251</v>
      </c>
      <c r="D8" s="25" t="s">
        <v>37</v>
      </c>
      <c r="E8" s="25" t="s">
        <v>37</v>
      </c>
      <c r="F8" s="26" t="s">
        <v>34</v>
      </c>
      <c r="G8" s="26">
        <v>145</v>
      </c>
      <c r="H8" s="12"/>
      <c r="I8" s="12"/>
      <c r="J8" s="12">
        <f>H8*G8</f>
        <v>0</v>
      </c>
      <c r="K8" s="12">
        <f>I8*G8</f>
        <v>0</v>
      </c>
      <c r="L8" s="34" t="s">
        <v>33</v>
      </c>
      <c r="M8" s="35">
        <v>18270</v>
      </c>
    </row>
    <row r="9" spans="1:13" ht="72" customHeight="1">
      <c r="B9" s="33" t="s">
        <v>30</v>
      </c>
      <c r="C9" s="26">
        <v>252</v>
      </c>
      <c r="D9" s="25" t="s">
        <v>38</v>
      </c>
      <c r="E9" s="25" t="s">
        <v>38</v>
      </c>
      <c r="F9" s="26" t="s">
        <v>34</v>
      </c>
      <c r="G9" s="26">
        <v>190</v>
      </c>
      <c r="H9" s="12"/>
      <c r="I9" s="12"/>
      <c r="J9" s="12">
        <f t="shared" ref="J9:J72" si="0">H9*G9</f>
        <v>0</v>
      </c>
      <c r="K9" s="12">
        <f t="shared" ref="K9:K72" si="1">I9*G9</f>
        <v>0</v>
      </c>
      <c r="L9" s="34" t="s">
        <v>33</v>
      </c>
      <c r="M9" s="35">
        <v>13933.333333333336</v>
      </c>
    </row>
    <row r="10" spans="1:13" ht="72" customHeight="1">
      <c r="B10" s="33" t="s">
        <v>30</v>
      </c>
      <c r="C10" s="26">
        <v>253</v>
      </c>
      <c r="D10" s="25" t="s">
        <v>39</v>
      </c>
      <c r="E10" s="25" t="s">
        <v>39</v>
      </c>
      <c r="F10" s="26" t="s">
        <v>34</v>
      </c>
      <c r="G10" s="26">
        <v>170</v>
      </c>
      <c r="H10" s="12"/>
      <c r="I10" s="12"/>
      <c r="J10" s="12">
        <f t="shared" si="0"/>
        <v>0</v>
      </c>
      <c r="K10" s="12">
        <f t="shared" si="1"/>
        <v>0</v>
      </c>
      <c r="L10" s="34" t="s">
        <v>33</v>
      </c>
      <c r="M10" s="35">
        <v>7827.0833333333339</v>
      </c>
    </row>
    <row r="11" spans="1:13" ht="72" customHeight="1">
      <c r="B11" s="33" t="s">
        <v>30</v>
      </c>
      <c r="C11" s="26">
        <v>254</v>
      </c>
      <c r="D11" s="25" t="s">
        <v>40</v>
      </c>
      <c r="E11" s="25" t="s">
        <v>40</v>
      </c>
      <c r="F11" s="26" t="s">
        <v>34</v>
      </c>
      <c r="G11" s="26">
        <v>220</v>
      </c>
      <c r="H11" s="12"/>
      <c r="I11" s="12"/>
      <c r="J11" s="12">
        <f t="shared" si="0"/>
        <v>0</v>
      </c>
      <c r="K11" s="12">
        <f t="shared" si="1"/>
        <v>0</v>
      </c>
      <c r="L11" s="34" t="s">
        <v>33</v>
      </c>
      <c r="M11" s="35">
        <v>26125</v>
      </c>
    </row>
    <row r="12" spans="1:13" ht="72" customHeight="1">
      <c r="B12" s="36" t="s">
        <v>30</v>
      </c>
      <c r="C12" s="26">
        <v>255</v>
      </c>
      <c r="D12" s="25" t="s">
        <v>41</v>
      </c>
      <c r="E12" s="25" t="s">
        <v>41</v>
      </c>
      <c r="F12" s="26" t="s">
        <v>34</v>
      </c>
      <c r="G12" s="26">
        <v>6000</v>
      </c>
      <c r="H12" s="12"/>
      <c r="I12" s="12"/>
      <c r="J12" s="12">
        <f t="shared" si="0"/>
        <v>0</v>
      </c>
      <c r="K12" s="12">
        <f t="shared" si="1"/>
        <v>0</v>
      </c>
      <c r="L12" s="34" t="s">
        <v>33</v>
      </c>
      <c r="M12" s="35">
        <v>25000</v>
      </c>
    </row>
    <row r="13" spans="1:13" ht="72" customHeight="1">
      <c r="B13" s="36" t="s">
        <v>30</v>
      </c>
      <c r="C13" s="26">
        <v>256</v>
      </c>
      <c r="D13" s="25" t="s">
        <v>42</v>
      </c>
      <c r="E13" s="25" t="s">
        <v>42</v>
      </c>
      <c r="F13" s="26" t="s">
        <v>34</v>
      </c>
      <c r="G13" s="26">
        <v>40</v>
      </c>
      <c r="H13" s="12"/>
      <c r="I13" s="12"/>
      <c r="J13" s="12">
        <f t="shared" si="0"/>
        <v>0</v>
      </c>
      <c r="K13" s="12">
        <f t="shared" si="1"/>
        <v>0</v>
      </c>
      <c r="L13" s="34" t="s">
        <v>33</v>
      </c>
      <c r="M13" s="35">
        <v>5000</v>
      </c>
    </row>
    <row r="14" spans="1:13" ht="72" customHeight="1">
      <c r="B14" s="36" t="s">
        <v>30</v>
      </c>
      <c r="C14" s="26">
        <v>257</v>
      </c>
      <c r="D14" s="25" t="s">
        <v>43</v>
      </c>
      <c r="E14" s="25" t="s">
        <v>43</v>
      </c>
      <c r="F14" s="26" t="s">
        <v>34</v>
      </c>
      <c r="G14" s="26">
        <v>3500</v>
      </c>
      <c r="H14" s="12"/>
      <c r="I14" s="12"/>
      <c r="J14" s="12">
        <f t="shared" si="0"/>
        <v>0</v>
      </c>
      <c r="K14" s="12">
        <f t="shared" si="1"/>
        <v>0</v>
      </c>
      <c r="L14" s="34" t="s">
        <v>33</v>
      </c>
      <c r="M14" s="35">
        <v>87500</v>
      </c>
    </row>
    <row r="15" spans="1:13" ht="79.5" customHeight="1">
      <c r="B15" s="36" t="s">
        <v>30</v>
      </c>
      <c r="C15" s="26">
        <v>258</v>
      </c>
      <c r="D15" s="25" t="s">
        <v>44</v>
      </c>
      <c r="E15" s="25" t="s">
        <v>44</v>
      </c>
      <c r="F15" s="26" t="s">
        <v>34</v>
      </c>
      <c r="G15" s="26">
        <v>100</v>
      </c>
      <c r="H15" s="12"/>
      <c r="I15" s="12"/>
      <c r="J15" s="12">
        <f t="shared" si="0"/>
        <v>0</v>
      </c>
      <c r="K15" s="12">
        <f t="shared" si="1"/>
        <v>0</v>
      </c>
      <c r="L15" s="34" t="s">
        <v>33</v>
      </c>
      <c r="M15" s="35">
        <v>3333.3333333333335</v>
      </c>
    </row>
    <row r="16" spans="1:13" ht="79.5" customHeight="1">
      <c r="B16" s="36" t="s">
        <v>30</v>
      </c>
      <c r="C16" s="26">
        <v>259</v>
      </c>
      <c r="D16" s="25" t="s">
        <v>45</v>
      </c>
      <c r="E16" s="25" t="s">
        <v>45</v>
      </c>
      <c r="F16" s="26" t="s">
        <v>34</v>
      </c>
      <c r="G16" s="26">
        <v>1446</v>
      </c>
      <c r="H16" s="12"/>
      <c r="I16" s="12"/>
      <c r="J16" s="12">
        <f t="shared" si="0"/>
        <v>0</v>
      </c>
      <c r="K16" s="12">
        <f t="shared" si="1"/>
        <v>0</v>
      </c>
      <c r="L16" s="34" t="s">
        <v>33</v>
      </c>
      <c r="M16" s="35">
        <v>4525.9799999999996</v>
      </c>
    </row>
    <row r="17" spans="2:13" ht="79.5" customHeight="1">
      <c r="B17" s="36" t="s">
        <v>30</v>
      </c>
      <c r="C17" s="26">
        <v>260</v>
      </c>
      <c r="D17" s="25" t="s">
        <v>46</v>
      </c>
      <c r="E17" s="25" t="s">
        <v>46</v>
      </c>
      <c r="F17" s="26" t="s">
        <v>34</v>
      </c>
      <c r="G17" s="26">
        <v>10</v>
      </c>
      <c r="H17" s="12"/>
      <c r="I17" s="12"/>
      <c r="J17" s="12">
        <f t="shared" si="0"/>
        <v>0</v>
      </c>
      <c r="K17" s="12">
        <f t="shared" si="1"/>
        <v>0</v>
      </c>
      <c r="L17" s="34" t="s">
        <v>33</v>
      </c>
      <c r="M17" s="35">
        <v>31.333333333333332</v>
      </c>
    </row>
    <row r="18" spans="2:13" ht="79.5" customHeight="1">
      <c r="B18" s="36" t="s">
        <v>30</v>
      </c>
      <c r="C18" s="26">
        <v>261</v>
      </c>
      <c r="D18" s="25" t="s">
        <v>47</v>
      </c>
      <c r="E18" s="25" t="s">
        <v>47</v>
      </c>
      <c r="F18" s="26" t="s">
        <v>34</v>
      </c>
      <c r="G18" s="26">
        <v>10</v>
      </c>
      <c r="H18" s="12"/>
      <c r="I18" s="12"/>
      <c r="J18" s="12">
        <f t="shared" si="0"/>
        <v>0</v>
      </c>
      <c r="K18" s="12">
        <f t="shared" si="1"/>
        <v>0</v>
      </c>
      <c r="L18" s="34" t="s">
        <v>33</v>
      </c>
      <c r="M18" s="35">
        <v>31.333333333333332</v>
      </c>
    </row>
    <row r="19" spans="2:13" ht="79.5" customHeight="1">
      <c r="B19" s="36" t="s">
        <v>30</v>
      </c>
      <c r="C19" s="26">
        <v>262</v>
      </c>
      <c r="D19" s="25" t="s">
        <v>48</v>
      </c>
      <c r="E19" s="25" t="s">
        <v>48</v>
      </c>
      <c r="F19" s="26" t="s">
        <v>34</v>
      </c>
      <c r="G19" s="26">
        <v>10</v>
      </c>
      <c r="H19" s="12"/>
      <c r="I19" s="12"/>
      <c r="J19" s="12">
        <f t="shared" si="0"/>
        <v>0</v>
      </c>
      <c r="K19" s="12">
        <f t="shared" si="1"/>
        <v>0</v>
      </c>
      <c r="L19" s="34" t="s">
        <v>33</v>
      </c>
      <c r="M19" s="35">
        <v>31.333333333333332</v>
      </c>
    </row>
    <row r="20" spans="2:13" ht="79.5" customHeight="1">
      <c r="B20" s="36" t="s">
        <v>30</v>
      </c>
      <c r="C20" s="26">
        <v>263</v>
      </c>
      <c r="D20" s="25" t="s">
        <v>49</v>
      </c>
      <c r="E20" s="25" t="s">
        <v>49</v>
      </c>
      <c r="F20" s="26" t="s">
        <v>34</v>
      </c>
      <c r="G20" s="26">
        <v>15</v>
      </c>
      <c r="H20" s="12"/>
      <c r="I20" s="12"/>
      <c r="J20" s="12">
        <f t="shared" si="0"/>
        <v>0</v>
      </c>
      <c r="K20" s="12">
        <f t="shared" si="1"/>
        <v>0</v>
      </c>
      <c r="L20" s="34" t="s">
        <v>33</v>
      </c>
      <c r="M20" s="35">
        <v>47</v>
      </c>
    </row>
    <row r="21" spans="2:13" ht="79.5" customHeight="1">
      <c r="B21" s="36" t="s">
        <v>30</v>
      </c>
      <c r="C21" s="26">
        <v>264</v>
      </c>
      <c r="D21" s="25" t="s">
        <v>50</v>
      </c>
      <c r="E21" s="25" t="s">
        <v>50</v>
      </c>
      <c r="F21" s="26" t="s">
        <v>34</v>
      </c>
      <c r="G21" s="26">
        <v>15</v>
      </c>
      <c r="H21" s="12"/>
      <c r="I21" s="12"/>
      <c r="J21" s="12">
        <f t="shared" si="0"/>
        <v>0</v>
      </c>
      <c r="K21" s="12">
        <f t="shared" si="1"/>
        <v>0</v>
      </c>
      <c r="L21" s="34" t="s">
        <v>33</v>
      </c>
      <c r="M21" s="35">
        <v>47</v>
      </c>
    </row>
    <row r="22" spans="2:13" ht="79.5" customHeight="1">
      <c r="B22" s="36" t="s">
        <v>30</v>
      </c>
      <c r="C22" s="26">
        <v>265</v>
      </c>
      <c r="D22" s="25" t="s">
        <v>51</v>
      </c>
      <c r="E22" s="25" t="s">
        <v>51</v>
      </c>
      <c r="F22" s="26" t="s">
        <v>34</v>
      </c>
      <c r="G22" s="26">
        <v>15</v>
      </c>
      <c r="H22" s="12"/>
      <c r="I22" s="12"/>
      <c r="J22" s="12">
        <f t="shared" si="0"/>
        <v>0</v>
      </c>
      <c r="K22" s="12">
        <f t="shared" si="1"/>
        <v>0</v>
      </c>
      <c r="L22" s="34" t="s">
        <v>33</v>
      </c>
      <c r="M22" s="35">
        <v>47</v>
      </c>
    </row>
    <row r="23" spans="2:13" ht="79.5" customHeight="1">
      <c r="B23" s="36" t="s">
        <v>30</v>
      </c>
      <c r="C23" s="26">
        <v>266</v>
      </c>
      <c r="D23" s="25" t="s">
        <v>52</v>
      </c>
      <c r="E23" s="25" t="s">
        <v>52</v>
      </c>
      <c r="F23" s="26" t="s">
        <v>34</v>
      </c>
      <c r="G23" s="26">
        <v>1079</v>
      </c>
      <c r="H23" s="12"/>
      <c r="I23" s="12"/>
      <c r="J23" s="12">
        <f t="shared" si="0"/>
        <v>0</v>
      </c>
      <c r="K23" s="12">
        <f t="shared" si="1"/>
        <v>0</v>
      </c>
      <c r="L23" s="34" t="s">
        <v>33</v>
      </c>
      <c r="M23" s="35">
        <v>48938.044999999998</v>
      </c>
    </row>
    <row r="24" spans="2:13" ht="79.5" customHeight="1">
      <c r="B24" s="36" t="s">
        <v>30</v>
      </c>
      <c r="C24" s="26">
        <v>267</v>
      </c>
      <c r="D24" s="25" t="s">
        <v>53</v>
      </c>
      <c r="E24" s="25" t="s">
        <v>53</v>
      </c>
      <c r="F24" s="26" t="s">
        <v>34</v>
      </c>
      <c r="G24" s="26">
        <v>7</v>
      </c>
      <c r="H24" s="12"/>
      <c r="I24" s="12"/>
      <c r="J24" s="12">
        <f t="shared" si="0"/>
        <v>0</v>
      </c>
      <c r="K24" s="12">
        <f t="shared" si="1"/>
        <v>0</v>
      </c>
      <c r="L24" s="34" t="s">
        <v>33</v>
      </c>
      <c r="M24" s="35">
        <v>140000</v>
      </c>
    </row>
    <row r="25" spans="2:13" ht="79.5" customHeight="1">
      <c r="B25" s="36" t="s">
        <v>30</v>
      </c>
      <c r="C25" s="26">
        <v>268</v>
      </c>
      <c r="D25" s="25" t="s">
        <v>54</v>
      </c>
      <c r="E25" s="25" t="s">
        <v>54</v>
      </c>
      <c r="F25" s="26" t="s">
        <v>34</v>
      </c>
      <c r="G25" s="26">
        <v>1000</v>
      </c>
      <c r="H25" s="12"/>
      <c r="I25" s="12"/>
      <c r="J25" s="12">
        <f t="shared" si="0"/>
        <v>0</v>
      </c>
      <c r="K25" s="12">
        <f t="shared" si="1"/>
        <v>0</v>
      </c>
      <c r="L25" s="34" t="s">
        <v>33</v>
      </c>
      <c r="M25" s="35">
        <v>5833.3333333333339</v>
      </c>
    </row>
    <row r="26" spans="2:13" ht="79.5" customHeight="1">
      <c r="B26" s="36" t="s">
        <v>30</v>
      </c>
      <c r="C26" s="26">
        <v>269</v>
      </c>
      <c r="D26" s="25" t="s">
        <v>55</v>
      </c>
      <c r="E26" s="25" t="s">
        <v>55</v>
      </c>
      <c r="F26" s="26" t="s">
        <v>34</v>
      </c>
      <c r="G26" s="26">
        <v>20</v>
      </c>
      <c r="H26" s="12"/>
      <c r="I26" s="12"/>
      <c r="J26" s="12">
        <f t="shared" si="0"/>
        <v>0</v>
      </c>
      <c r="K26" s="12">
        <f t="shared" si="1"/>
        <v>0</v>
      </c>
      <c r="L26" s="34" t="s">
        <v>33</v>
      </c>
      <c r="M26" s="35">
        <v>666.66666666666674</v>
      </c>
    </row>
    <row r="27" spans="2:13" ht="79.5" customHeight="1">
      <c r="B27" s="36" t="s">
        <v>30</v>
      </c>
      <c r="C27" s="26">
        <v>270</v>
      </c>
      <c r="D27" s="25" t="s">
        <v>56</v>
      </c>
      <c r="E27" s="25" t="s">
        <v>56</v>
      </c>
      <c r="F27" s="26" t="s">
        <v>34</v>
      </c>
      <c r="G27" s="26">
        <v>35</v>
      </c>
      <c r="H27" s="12"/>
      <c r="I27" s="12"/>
      <c r="J27" s="12">
        <f t="shared" si="0"/>
        <v>0</v>
      </c>
      <c r="K27" s="12">
        <f t="shared" si="1"/>
        <v>0</v>
      </c>
      <c r="L27" s="34" t="s">
        <v>33</v>
      </c>
      <c r="M27" s="35">
        <v>12600</v>
      </c>
    </row>
    <row r="28" spans="2:13" ht="79.5" customHeight="1">
      <c r="B28" s="36" t="s">
        <v>30</v>
      </c>
      <c r="C28" s="26">
        <v>271</v>
      </c>
      <c r="D28" s="25" t="s">
        <v>57</v>
      </c>
      <c r="E28" s="25" t="s">
        <v>57</v>
      </c>
      <c r="F28" s="26" t="s">
        <v>34</v>
      </c>
      <c r="G28" s="26">
        <v>894</v>
      </c>
      <c r="H28" s="12"/>
      <c r="I28" s="12"/>
      <c r="J28" s="12">
        <f t="shared" si="0"/>
        <v>0</v>
      </c>
      <c r="K28" s="12">
        <f t="shared" si="1"/>
        <v>0</v>
      </c>
      <c r="L28" s="34" t="s">
        <v>33</v>
      </c>
      <c r="M28" s="35">
        <v>44700</v>
      </c>
    </row>
    <row r="29" spans="2:13" ht="79.5" customHeight="1">
      <c r="B29" s="36" t="s">
        <v>30</v>
      </c>
      <c r="C29" s="26">
        <v>272</v>
      </c>
      <c r="D29" s="25" t="s">
        <v>58</v>
      </c>
      <c r="E29" s="25" t="s">
        <v>58</v>
      </c>
      <c r="F29" s="26" t="s">
        <v>34</v>
      </c>
      <c r="G29" s="26">
        <v>1</v>
      </c>
      <c r="H29" s="12"/>
      <c r="I29" s="12"/>
      <c r="J29" s="12">
        <f t="shared" si="0"/>
        <v>0</v>
      </c>
      <c r="K29" s="12">
        <f t="shared" si="1"/>
        <v>0</v>
      </c>
      <c r="L29" s="34" t="s">
        <v>33</v>
      </c>
      <c r="M29" s="35">
        <v>100</v>
      </c>
    </row>
    <row r="30" spans="2:13" ht="79.5" customHeight="1">
      <c r="B30" s="36" t="s">
        <v>30</v>
      </c>
      <c r="C30" s="26">
        <v>273</v>
      </c>
      <c r="D30" s="25" t="s">
        <v>59</v>
      </c>
      <c r="E30" s="25" t="s">
        <v>59</v>
      </c>
      <c r="F30" s="26" t="s">
        <v>34</v>
      </c>
      <c r="G30" s="26">
        <v>11</v>
      </c>
      <c r="H30" s="12"/>
      <c r="I30" s="12"/>
      <c r="J30" s="12">
        <f t="shared" si="0"/>
        <v>0</v>
      </c>
      <c r="K30" s="12">
        <f t="shared" si="1"/>
        <v>0</v>
      </c>
      <c r="L30" s="34" t="s">
        <v>33</v>
      </c>
      <c r="M30" s="35">
        <v>1760</v>
      </c>
    </row>
    <row r="31" spans="2:13" ht="79.5" customHeight="1">
      <c r="B31" s="36" t="s">
        <v>30</v>
      </c>
      <c r="C31" s="26">
        <v>274</v>
      </c>
      <c r="D31" s="25" t="s">
        <v>60</v>
      </c>
      <c r="E31" s="25" t="s">
        <v>60</v>
      </c>
      <c r="F31" s="26" t="s">
        <v>34</v>
      </c>
      <c r="G31" s="26">
        <v>20</v>
      </c>
      <c r="H31" s="12"/>
      <c r="I31" s="12"/>
      <c r="J31" s="12">
        <f t="shared" si="0"/>
        <v>0</v>
      </c>
      <c r="K31" s="12">
        <f t="shared" si="1"/>
        <v>0</v>
      </c>
      <c r="L31" s="34" t="s">
        <v>33</v>
      </c>
      <c r="M31" s="35">
        <v>240</v>
      </c>
    </row>
    <row r="32" spans="2:13" ht="79.5" customHeight="1">
      <c r="B32" s="36" t="s">
        <v>30</v>
      </c>
      <c r="C32" s="26">
        <v>275</v>
      </c>
      <c r="D32" s="25" t="s">
        <v>61</v>
      </c>
      <c r="E32" s="25" t="s">
        <v>61</v>
      </c>
      <c r="F32" s="26" t="s">
        <v>34</v>
      </c>
      <c r="G32" s="26">
        <v>90</v>
      </c>
      <c r="H32" s="12"/>
      <c r="I32" s="12"/>
      <c r="J32" s="12">
        <f t="shared" si="0"/>
        <v>0</v>
      </c>
      <c r="K32" s="12">
        <f t="shared" si="1"/>
        <v>0</v>
      </c>
      <c r="L32" s="34" t="s">
        <v>33</v>
      </c>
      <c r="M32" s="35">
        <v>5250</v>
      </c>
    </row>
    <row r="33" spans="2:13" ht="79.5" customHeight="1">
      <c r="B33" s="36" t="s">
        <v>30</v>
      </c>
      <c r="C33" s="26">
        <v>276</v>
      </c>
      <c r="D33" s="25" t="s">
        <v>62</v>
      </c>
      <c r="E33" s="25" t="s">
        <v>62</v>
      </c>
      <c r="F33" s="26" t="s">
        <v>34</v>
      </c>
      <c r="G33" s="26">
        <v>10000</v>
      </c>
      <c r="H33" s="12"/>
      <c r="I33" s="12"/>
      <c r="J33" s="12">
        <f t="shared" si="0"/>
        <v>0</v>
      </c>
      <c r="K33" s="12">
        <f t="shared" si="1"/>
        <v>0</v>
      </c>
      <c r="L33" s="34" t="s">
        <v>33</v>
      </c>
      <c r="M33" s="35">
        <v>27895.833333333332</v>
      </c>
    </row>
    <row r="34" spans="2:13" ht="79.5" customHeight="1">
      <c r="B34" s="36" t="s">
        <v>30</v>
      </c>
      <c r="C34" s="26">
        <v>277</v>
      </c>
      <c r="D34" s="25" t="s">
        <v>63</v>
      </c>
      <c r="E34" s="25" t="s">
        <v>63</v>
      </c>
      <c r="F34" s="26" t="s">
        <v>34</v>
      </c>
      <c r="G34" s="26">
        <v>5</v>
      </c>
      <c r="H34" s="12"/>
      <c r="I34" s="12"/>
      <c r="J34" s="12">
        <f t="shared" si="0"/>
        <v>0</v>
      </c>
      <c r="K34" s="12">
        <f t="shared" si="1"/>
        <v>0</v>
      </c>
      <c r="L34" s="34" t="s">
        <v>33</v>
      </c>
      <c r="M34" s="35">
        <v>4765.7</v>
      </c>
    </row>
    <row r="35" spans="2:13" ht="79.5" customHeight="1">
      <c r="B35" s="36" t="s">
        <v>30</v>
      </c>
      <c r="C35" s="26">
        <v>278</v>
      </c>
      <c r="D35" s="25" t="s">
        <v>64</v>
      </c>
      <c r="E35" s="25" t="s">
        <v>64</v>
      </c>
      <c r="F35" s="26" t="s">
        <v>34</v>
      </c>
      <c r="G35" s="26">
        <v>5</v>
      </c>
      <c r="H35" s="12"/>
      <c r="I35" s="12"/>
      <c r="J35" s="12">
        <f t="shared" si="0"/>
        <v>0</v>
      </c>
      <c r="K35" s="12">
        <f t="shared" si="1"/>
        <v>0</v>
      </c>
      <c r="L35" s="34" t="s">
        <v>33</v>
      </c>
      <c r="M35" s="35">
        <v>3600</v>
      </c>
    </row>
    <row r="36" spans="2:13" ht="79.5" customHeight="1">
      <c r="B36" s="36" t="s">
        <v>30</v>
      </c>
      <c r="C36" s="26">
        <v>279</v>
      </c>
      <c r="D36" s="25" t="s">
        <v>65</v>
      </c>
      <c r="E36" s="25" t="s">
        <v>65</v>
      </c>
      <c r="F36" s="26" t="s">
        <v>34</v>
      </c>
      <c r="G36" s="26">
        <v>20</v>
      </c>
      <c r="H36" s="12"/>
      <c r="I36" s="12"/>
      <c r="J36" s="12">
        <f t="shared" si="0"/>
        <v>0</v>
      </c>
      <c r="K36" s="12">
        <f t="shared" si="1"/>
        <v>0</v>
      </c>
      <c r="L36" s="34" t="s">
        <v>33</v>
      </c>
      <c r="M36" s="35">
        <v>5841.5000000000009</v>
      </c>
    </row>
    <row r="37" spans="2:13" ht="79.5" customHeight="1">
      <c r="B37" s="36" t="s">
        <v>30</v>
      </c>
      <c r="C37" s="26">
        <v>280</v>
      </c>
      <c r="D37" s="25" t="s">
        <v>66</v>
      </c>
      <c r="E37" s="25" t="s">
        <v>66</v>
      </c>
      <c r="F37" s="26" t="s">
        <v>34</v>
      </c>
      <c r="G37" s="26">
        <v>50</v>
      </c>
      <c r="H37" s="12"/>
      <c r="I37" s="12"/>
      <c r="J37" s="12">
        <f t="shared" si="0"/>
        <v>0</v>
      </c>
      <c r="K37" s="12">
        <f t="shared" si="1"/>
        <v>0</v>
      </c>
      <c r="L37" s="34" t="s">
        <v>33</v>
      </c>
      <c r="M37" s="35">
        <v>56014.541666666672</v>
      </c>
    </row>
    <row r="38" spans="2:13" ht="79.5" customHeight="1">
      <c r="B38" s="36" t="s">
        <v>30</v>
      </c>
      <c r="C38" s="26">
        <v>281</v>
      </c>
      <c r="D38" s="25" t="s">
        <v>67</v>
      </c>
      <c r="E38" s="25" t="s">
        <v>67</v>
      </c>
      <c r="F38" s="26" t="s">
        <v>34</v>
      </c>
      <c r="G38" s="26">
        <v>80</v>
      </c>
      <c r="H38" s="12"/>
      <c r="I38" s="12"/>
      <c r="J38" s="12">
        <f t="shared" si="0"/>
        <v>0</v>
      </c>
      <c r="K38" s="12">
        <f t="shared" si="1"/>
        <v>0</v>
      </c>
      <c r="L38" s="34" t="s">
        <v>33</v>
      </c>
      <c r="M38" s="35">
        <v>89623.266666666663</v>
      </c>
    </row>
    <row r="39" spans="2:13" ht="79.5" customHeight="1">
      <c r="B39" s="36" t="s">
        <v>30</v>
      </c>
      <c r="C39" s="26">
        <v>282</v>
      </c>
      <c r="D39" s="25" t="s">
        <v>68</v>
      </c>
      <c r="E39" s="25" t="s">
        <v>68</v>
      </c>
      <c r="F39" s="26" t="s">
        <v>34</v>
      </c>
      <c r="G39" s="26">
        <v>400</v>
      </c>
      <c r="H39" s="12"/>
      <c r="I39" s="12"/>
      <c r="J39" s="12">
        <f t="shared" si="0"/>
        <v>0</v>
      </c>
      <c r="K39" s="12">
        <f t="shared" si="1"/>
        <v>0</v>
      </c>
      <c r="L39" s="34" t="s">
        <v>33</v>
      </c>
      <c r="M39" s="35">
        <v>6666.666666666667</v>
      </c>
    </row>
    <row r="40" spans="2:13" ht="79.5" customHeight="1">
      <c r="B40" s="36" t="s">
        <v>30</v>
      </c>
      <c r="C40" s="26">
        <v>283</v>
      </c>
      <c r="D40" s="25" t="s">
        <v>69</v>
      </c>
      <c r="E40" s="25" t="s">
        <v>69</v>
      </c>
      <c r="F40" s="26" t="s">
        <v>34</v>
      </c>
      <c r="G40" s="26">
        <v>50</v>
      </c>
      <c r="H40" s="12"/>
      <c r="I40" s="12"/>
      <c r="J40" s="12">
        <f t="shared" si="0"/>
        <v>0</v>
      </c>
      <c r="K40" s="12">
        <f t="shared" si="1"/>
        <v>0</v>
      </c>
      <c r="L40" s="34" t="s">
        <v>33</v>
      </c>
      <c r="M40" s="35">
        <v>4166.666666666667</v>
      </c>
    </row>
    <row r="41" spans="2:13" ht="79.5" customHeight="1">
      <c r="B41" s="36" t="s">
        <v>30</v>
      </c>
      <c r="C41" s="26">
        <v>284</v>
      </c>
      <c r="D41" s="25" t="s">
        <v>70</v>
      </c>
      <c r="E41" s="25" t="s">
        <v>70</v>
      </c>
      <c r="F41" s="26" t="s">
        <v>34</v>
      </c>
      <c r="G41" s="26">
        <v>30</v>
      </c>
      <c r="H41" s="12"/>
      <c r="I41" s="12"/>
      <c r="J41" s="12">
        <f t="shared" si="0"/>
        <v>0</v>
      </c>
      <c r="K41" s="12">
        <f t="shared" si="1"/>
        <v>0</v>
      </c>
      <c r="L41" s="34" t="s">
        <v>33</v>
      </c>
      <c r="M41" s="35">
        <v>7500</v>
      </c>
    </row>
    <row r="42" spans="2:13" ht="79.5" customHeight="1">
      <c r="B42" s="36" t="s">
        <v>30</v>
      </c>
      <c r="C42" s="26">
        <v>285</v>
      </c>
      <c r="D42" s="25" t="s">
        <v>71</v>
      </c>
      <c r="E42" s="25" t="s">
        <v>71</v>
      </c>
      <c r="F42" s="26" t="s">
        <v>34</v>
      </c>
      <c r="G42" s="26">
        <v>3290</v>
      </c>
      <c r="H42" s="12"/>
      <c r="I42" s="12"/>
      <c r="J42" s="12">
        <f t="shared" si="0"/>
        <v>0</v>
      </c>
      <c r="K42" s="12">
        <f t="shared" si="1"/>
        <v>0</v>
      </c>
      <c r="L42" s="34" t="s">
        <v>33</v>
      </c>
      <c r="M42" s="35">
        <v>63058.34</v>
      </c>
    </row>
    <row r="43" spans="2:13" ht="79.5" customHeight="1">
      <c r="B43" s="36" t="s">
        <v>30</v>
      </c>
      <c r="C43" s="26">
        <v>286</v>
      </c>
      <c r="D43" s="25" t="s">
        <v>72</v>
      </c>
      <c r="E43" s="25" t="s">
        <v>72</v>
      </c>
      <c r="F43" s="26" t="s">
        <v>34</v>
      </c>
      <c r="G43" s="26">
        <v>200</v>
      </c>
      <c r="H43" s="12"/>
      <c r="I43" s="12"/>
      <c r="J43" s="12">
        <f t="shared" si="0"/>
        <v>0</v>
      </c>
      <c r="K43" s="12">
        <f t="shared" si="1"/>
        <v>0</v>
      </c>
      <c r="L43" s="34" t="s">
        <v>33</v>
      </c>
      <c r="M43" s="35">
        <v>2500</v>
      </c>
    </row>
    <row r="44" spans="2:13" ht="79.5" customHeight="1">
      <c r="B44" s="36" t="s">
        <v>30</v>
      </c>
      <c r="C44" s="26">
        <v>287</v>
      </c>
      <c r="D44" s="25" t="s">
        <v>73</v>
      </c>
      <c r="E44" s="25" t="s">
        <v>73</v>
      </c>
      <c r="F44" s="26" t="s">
        <v>34</v>
      </c>
      <c r="G44" s="26">
        <v>50000</v>
      </c>
      <c r="H44" s="12"/>
      <c r="I44" s="12"/>
      <c r="J44" s="12">
        <f t="shared" si="0"/>
        <v>0</v>
      </c>
      <c r="K44" s="12">
        <f t="shared" si="1"/>
        <v>0</v>
      </c>
      <c r="L44" s="34" t="s">
        <v>33</v>
      </c>
      <c r="M44" s="35">
        <v>416666.66666666669</v>
      </c>
    </row>
    <row r="45" spans="2:13" ht="81.75" customHeight="1">
      <c r="B45" s="36" t="s">
        <v>30</v>
      </c>
      <c r="C45" s="26">
        <v>288</v>
      </c>
      <c r="D45" s="25" t="s">
        <v>74</v>
      </c>
      <c r="E45" s="25" t="s">
        <v>74</v>
      </c>
      <c r="F45" s="26" t="s">
        <v>34</v>
      </c>
      <c r="G45" s="26">
        <v>1000</v>
      </c>
      <c r="H45" s="12"/>
      <c r="I45" s="12"/>
      <c r="J45" s="12">
        <f t="shared" si="0"/>
        <v>0</v>
      </c>
      <c r="K45" s="12">
        <f t="shared" si="1"/>
        <v>0</v>
      </c>
      <c r="L45" s="34" t="s">
        <v>33</v>
      </c>
      <c r="M45" s="35">
        <v>7500</v>
      </c>
    </row>
    <row r="46" spans="2:13" ht="81.75" customHeight="1">
      <c r="B46" s="36" t="s">
        <v>30</v>
      </c>
      <c r="C46" s="26">
        <v>289</v>
      </c>
      <c r="D46" s="25" t="s">
        <v>75</v>
      </c>
      <c r="E46" s="25" t="s">
        <v>75</v>
      </c>
      <c r="F46" s="26" t="s">
        <v>34</v>
      </c>
      <c r="G46" s="26">
        <v>670</v>
      </c>
      <c r="H46" s="12"/>
      <c r="I46" s="12"/>
      <c r="J46" s="12">
        <f t="shared" si="0"/>
        <v>0</v>
      </c>
      <c r="K46" s="12">
        <f t="shared" si="1"/>
        <v>0</v>
      </c>
      <c r="L46" s="34" t="s">
        <v>33</v>
      </c>
      <c r="M46" s="35">
        <v>9768.6</v>
      </c>
    </row>
    <row r="47" spans="2:13" ht="81.75" customHeight="1">
      <c r="B47" s="36" t="s">
        <v>30</v>
      </c>
      <c r="C47" s="26">
        <v>290</v>
      </c>
      <c r="D47" s="25" t="s">
        <v>76</v>
      </c>
      <c r="E47" s="25" t="s">
        <v>76</v>
      </c>
      <c r="F47" s="26" t="s">
        <v>34</v>
      </c>
      <c r="G47" s="26">
        <v>1080</v>
      </c>
      <c r="H47" s="12"/>
      <c r="I47" s="12"/>
      <c r="J47" s="12">
        <f t="shared" si="0"/>
        <v>0</v>
      </c>
      <c r="K47" s="12">
        <f t="shared" si="1"/>
        <v>0</v>
      </c>
      <c r="L47" s="34" t="s">
        <v>33</v>
      </c>
      <c r="M47" s="35">
        <v>18900</v>
      </c>
    </row>
    <row r="48" spans="2:13" ht="81.75" customHeight="1">
      <c r="B48" s="36" t="s">
        <v>30</v>
      </c>
      <c r="C48" s="26">
        <v>291</v>
      </c>
      <c r="D48" s="25" t="s">
        <v>77</v>
      </c>
      <c r="E48" s="25" t="s">
        <v>77</v>
      </c>
      <c r="F48" s="26" t="s">
        <v>34</v>
      </c>
      <c r="G48" s="26">
        <v>100</v>
      </c>
      <c r="H48" s="12"/>
      <c r="I48" s="12"/>
      <c r="J48" s="12">
        <f t="shared" si="0"/>
        <v>0</v>
      </c>
      <c r="K48" s="12">
        <f t="shared" si="1"/>
        <v>0</v>
      </c>
      <c r="L48" s="34" t="s">
        <v>33</v>
      </c>
      <c r="M48" s="35">
        <v>1714.9999999999998</v>
      </c>
    </row>
    <row r="49" spans="2:13" ht="81.75" customHeight="1">
      <c r="B49" s="36" t="s">
        <v>30</v>
      </c>
      <c r="C49" s="26">
        <v>292</v>
      </c>
      <c r="D49" s="25" t="s">
        <v>78</v>
      </c>
      <c r="E49" s="25" t="s">
        <v>78</v>
      </c>
      <c r="F49" s="26" t="s">
        <v>34</v>
      </c>
      <c r="G49" s="26">
        <v>1300</v>
      </c>
      <c r="H49" s="12"/>
      <c r="I49" s="12"/>
      <c r="J49" s="12">
        <f t="shared" si="0"/>
        <v>0</v>
      </c>
      <c r="K49" s="12">
        <f t="shared" si="1"/>
        <v>0</v>
      </c>
      <c r="L49" s="34" t="s">
        <v>33</v>
      </c>
      <c r="M49" s="35">
        <v>2600</v>
      </c>
    </row>
    <row r="50" spans="2:13" ht="81.75" customHeight="1">
      <c r="B50" s="36" t="s">
        <v>30</v>
      </c>
      <c r="C50" s="26">
        <v>293</v>
      </c>
      <c r="D50" s="25" t="s">
        <v>79</v>
      </c>
      <c r="E50" s="25" t="s">
        <v>79</v>
      </c>
      <c r="F50" s="26" t="s">
        <v>495</v>
      </c>
      <c r="G50" s="26">
        <v>300</v>
      </c>
      <c r="H50" s="12"/>
      <c r="I50" s="12"/>
      <c r="J50" s="12">
        <f t="shared" si="0"/>
        <v>0</v>
      </c>
      <c r="K50" s="12">
        <f t="shared" si="1"/>
        <v>0</v>
      </c>
      <c r="L50" s="34" t="s">
        <v>33</v>
      </c>
      <c r="M50" s="35">
        <v>3500.0000000000005</v>
      </c>
    </row>
    <row r="51" spans="2:13" ht="81.75" customHeight="1">
      <c r="B51" s="36" t="s">
        <v>30</v>
      </c>
      <c r="C51" s="26">
        <v>294</v>
      </c>
      <c r="D51" s="25" t="s">
        <v>80</v>
      </c>
      <c r="E51" s="25" t="s">
        <v>80</v>
      </c>
      <c r="F51" s="26" t="s">
        <v>34</v>
      </c>
      <c r="G51" s="26">
        <v>1687</v>
      </c>
      <c r="H51" s="12"/>
      <c r="I51" s="12"/>
      <c r="J51" s="12">
        <f t="shared" si="0"/>
        <v>0</v>
      </c>
      <c r="K51" s="12">
        <f t="shared" si="1"/>
        <v>0</v>
      </c>
      <c r="L51" s="34" t="s">
        <v>33</v>
      </c>
      <c r="M51" s="35">
        <v>101220</v>
      </c>
    </row>
    <row r="52" spans="2:13" ht="81.75" customHeight="1">
      <c r="B52" s="36" t="s">
        <v>30</v>
      </c>
      <c r="C52" s="26">
        <v>295</v>
      </c>
      <c r="D52" s="25" t="s">
        <v>81</v>
      </c>
      <c r="E52" s="25" t="s">
        <v>81</v>
      </c>
      <c r="F52" s="26" t="s">
        <v>34</v>
      </c>
      <c r="G52" s="26">
        <v>75</v>
      </c>
      <c r="H52" s="12"/>
      <c r="I52" s="12"/>
      <c r="J52" s="12">
        <f t="shared" si="0"/>
        <v>0</v>
      </c>
      <c r="K52" s="12">
        <f t="shared" si="1"/>
        <v>0</v>
      </c>
      <c r="L52" s="34" t="s">
        <v>33</v>
      </c>
      <c r="M52" s="35">
        <v>4500</v>
      </c>
    </row>
    <row r="53" spans="2:13" ht="81.75" customHeight="1">
      <c r="B53" s="36" t="s">
        <v>30</v>
      </c>
      <c r="C53" s="26">
        <v>296</v>
      </c>
      <c r="D53" s="25" t="s">
        <v>82</v>
      </c>
      <c r="E53" s="25" t="s">
        <v>82</v>
      </c>
      <c r="F53" s="26" t="s">
        <v>34</v>
      </c>
      <c r="G53" s="26">
        <v>56830</v>
      </c>
      <c r="H53" s="12"/>
      <c r="I53" s="12"/>
      <c r="J53" s="12">
        <f t="shared" si="0"/>
        <v>0</v>
      </c>
      <c r="K53" s="12">
        <f t="shared" si="1"/>
        <v>0</v>
      </c>
      <c r="L53" s="34" t="s">
        <v>33</v>
      </c>
      <c r="M53" s="35">
        <v>206861.2</v>
      </c>
    </row>
    <row r="54" spans="2:13" ht="81.75" customHeight="1">
      <c r="B54" s="36" t="s">
        <v>30</v>
      </c>
      <c r="C54" s="26">
        <v>297</v>
      </c>
      <c r="D54" s="25" t="s">
        <v>83</v>
      </c>
      <c r="E54" s="25" t="s">
        <v>83</v>
      </c>
      <c r="F54" s="26" t="s">
        <v>34</v>
      </c>
      <c r="G54" s="26">
        <v>125108</v>
      </c>
      <c r="H54" s="12"/>
      <c r="I54" s="12"/>
      <c r="J54" s="12">
        <f t="shared" si="0"/>
        <v>0</v>
      </c>
      <c r="K54" s="12">
        <f t="shared" si="1"/>
        <v>0</v>
      </c>
      <c r="L54" s="34" t="s">
        <v>33</v>
      </c>
      <c r="M54" s="35">
        <v>455393.12</v>
      </c>
    </row>
    <row r="55" spans="2:13" ht="81.75" customHeight="1">
      <c r="B55" s="36" t="s">
        <v>30</v>
      </c>
      <c r="C55" s="26">
        <v>298</v>
      </c>
      <c r="D55" s="25" t="s">
        <v>84</v>
      </c>
      <c r="E55" s="25" t="s">
        <v>84</v>
      </c>
      <c r="F55" s="26" t="s">
        <v>34</v>
      </c>
      <c r="G55" s="26">
        <v>231055</v>
      </c>
      <c r="H55" s="12"/>
      <c r="I55" s="12"/>
      <c r="J55" s="12">
        <f t="shared" si="0"/>
        <v>0</v>
      </c>
      <c r="K55" s="12">
        <f t="shared" si="1"/>
        <v>0</v>
      </c>
      <c r="L55" s="34" t="s">
        <v>33</v>
      </c>
      <c r="M55" s="35">
        <v>841040.20000000007</v>
      </c>
    </row>
    <row r="56" spans="2:13" ht="81.75" customHeight="1">
      <c r="B56" s="36" t="s">
        <v>30</v>
      </c>
      <c r="C56" s="26">
        <v>299</v>
      </c>
      <c r="D56" s="25" t="s">
        <v>85</v>
      </c>
      <c r="E56" s="25" t="s">
        <v>85</v>
      </c>
      <c r="F56" s="26" t="s">
        <v>34</v>
      </c>
      <c r="G56" s="26">
        <v>79918</v>
      </c>
      <c r="H56" s="12"/>
      <c r="I56" s="12"/>
      <c r="J56" s="12">
        <f t="shared" si="0"/>
        <v>0</v>
      </c>
      <c r="K56" s="12">
        <f t="shared" si="1"/>
        <v>0</v>
      </c>
      <c r="L56" s="34" t="s">
        <v>33</v>
      </c>
      <c r="M56" s="35">
        <v>107889.3</v>
      </c>
    </row>
    <row r="57" spans="2:13" ht="81.75" customHeight="1">
      <c r="B57" s="36" t="s">
        <v>30</v>
      </c>
      <c r="C57" s="26">
        <v>300</v>
      </c>
      <c r="D57" s="25" t="s">
        <v>86</v>
      </c>
      <c r="E57" s="25" t="s">
        <v>86</v>
      </c>
      <c r="F57" s="26" t="s">
        <v>34</v>
      </c>
      <c r="G57" s="26">
        <v>94595</v>
      </c>
      <c r="H57" s="12"/>
      <c r="I57" s="12"/>
      <c r="J57" s="12">
        <f t="shared" si="0"/>
        <v>0</v>
      </c>
      <c r="K57" s="12">
        <f t="shared" si="1"/>
        <v>0</v>
      </c>
      <c r="L57" s="34" t="s">
        <v>33</v>
      </c>
      <c r="M57" s="35">
        <v>319731.10000000003</v>
      </c>
    </row>
    <row r="58" spans="2:13" ht="81.75" customHeight="1">
      <c r="B58" s="36" t="s">
        <v>30</v>
      </c>
      <c r="C58" s="26">
        <v>301</v>
      </c>
      <c r="D58" s="25" t="s">
        <v>87</v>
      </c>
      <c r="E58" s="25" t="s">
        <v>87</v>
      </c>
      <c r="F58" s="26" t="s">
        <v>34</v>
      </c>
      <c r="G58" s="26">
        <v>10600</v>
      </c>
      <c r="H58" s="12"/>
      <c r="I58" s="12"/>
      <c r="J58" s="12">
        <f t="shared" si="0"/>
        <v>0</v>
      </c>
      <c r="K58" s="12">
        <f t="shared" si="1"/>
        <v>0</v>
      </c>
      <c r="L58" s="34" t="s">
        <v>33</v>
      </c>
      <c r="M58" s="35">
        <v>56498</v>
      </c>
    </row>
    <row r="59" spans="2:13" ht="81.75" customHeight="1">
      <c r="B59" s="36" t="s">
        <v>30</v>
      </c>
      <c r="C59" s="26">
        <v>302</v>
      </c>
      <c r="D59" s="25" t="s">
        <v>88</v>
      </c>
      <c r="E59" s="25" t="s">
        <v>88</v>
      </c>
      <c r="F59" s="26" t="s">
        <v>34</v>
      </c>
      <c r="G59" s="26">
        <v>50</v>
      </c>
      <c r="H59" s="12"/>
      <c r="I59" s="12"/>
      <c r="J59" s="12">
        <f t="shared" si="0"/>
        <v>0</v>
      </c>
      <c r="K59" s="12">
        <f t="shared" si="1"/>
        <v>0</v>
      </c>
      <c r="L59" s="34" t="s">
        <v>33</v>
      </c>
      <c r="M59" s="35">
        <v>600</v>
      </c>
    </row>
    <row r="60" spans="2:13" ht="81.75" customHeight="1">
      <c r="B60" s="36" t="s">
        <v>30</v>
      </c>
      <c r="C60" s="26">
        <v>303</v>
      </c>
      <c r="D60" s="25" t="s">
        <v>89</v>
      </c>
      <c r="E60" s="25" t="s">
        <v>89</v>
      </c>
      <c r="F60" s="26" t="s">
        <v>34</v>
      </c>
      <c r="G60" s="26">
        <v>50</v>
      </c>
      <c r="H60" s="12"/>
      <c r="I60" s="12"/>
      <c r="J60" s="12">
        <f t="shared" si="0"/>
        <v>0</v>
      </c>
      <c r="K60" s="12">
        <f t="shared" si="1"/>
        <v>0</v>
      </c>
      <c r="L60" s="34" t="s">
        <v>33</v>
      </c>
      <c r="M60" s="35">
        <v>4500</v>
      </c>
    </row>
    <row r="61" spans="2:13" ht="81.75" customHeight="1">
      <c r="B61" s="36" t="s">
        <v>30</v>
      </c>
      <c r="C61" s="26">
        <v>304</v>
      </c>
      <c r="D61" s="25" t="s">
        <v>90</v>
      </c>
      <c r="E61" s="25" t="s">
        <v>90</v>
      </c>
      <c r="F61" s="26" t="s">
        <v>34</v>
      </c>
      <c r="G61" s="26">
        <v>39620</v>
      </c>
      <c r="H61" s="12"/>
      <c r="I61" s="12"/>
      <c r="J61" s="12">
        <f t="shared" si="0"/>
        <v>0</v>
      </c>
      <c r="K61" s="12">
        <f t="shared" si="1"/>
        <v>0</v>
      </c>
      <c r="L61" s="34" t="s">
        <v>33</v>
      </c>
      <c r="M61" s="35">
        <v>98059.500000000015</v>
      </c>
    </row>
    <row r="62" spans="2:13" ht="81.75" customHeight="1">
      <c r="B62" s="36" t="s">
        <v>30</v>
      </c>
      <c r="C62" s="26">
        <v>305</v>
      </c>
      <c r="D62" s="25" t="s">
        <v>91</v>
      </c>
      <c r="E62" s="25" t="s">
        <v>91</v>
      </c>
      <c r="F62" s="26" t="s">
        <v>34</v>
      </c>
      <c r="G62" s="26">
        <v>200</v>
      </c>
      <c r="H62" s="12"/>
      <c r="I62" s="12"/>
      <c r="J62" s="12">
        <f t="shared" si="0"/>
        <v>0</v>
      </c>
      <c r="K62" s="12">
        <f t="shared" si="1"/>
        <v>0</v>
      </c>
      <c r="L62" s="34" t="s">
        <v>33</v>
      </c>
      <c r="M62" s="35">
        <v>66666</v>
      </c>
    </row>
    <row r="63" spans="2:13" ht="81.75" customHeight="1">
      <c r="B63" s="36" t="s">
        <v>30</v>
      </c>
      <c r="C63" s="26">
        <v>306</v>
      </c>
      <c r="D63" s="25" t="s">
        <v>92</v>
      </c>
      <c r="E63" s="25" t="s">
        <v>92</v>
      </c>
      <c r="F63" s="26" t="s">
        <v>34</v>
      </c>
      <c r="G63" s="26">
        <v>15</v>
      </c>
      <c r="H63" s="12"/>
      <c r="I63" s="12"/>
      <c r="J63" s="12">
        <f t="shared" si="0"/>
        <v>0</v>
      </c>
      <c r="K63" s="12">
        <f t="shared" si="1"/>
        <v>0</v>
      </c>
      <c r="L63" s="34" t="s">
        <v>33</v>
      </c>
      <c r="M63" s="35">
        <v>4999.95</v>
      </c>
    </row>
    <row r="64" spans="2:13" ht="81.75" customHeight="1">
      <c r="B64" s="36" t="s">
        <v>30</v>
      </c>
      <c r="C64" s="26">
        <v>307</v>
      </c>
      <c r="D64" s="25" t="s">
        <v>93</v>
      </c>
      <c r="E64" s="25" t="s">
        <v>93</v>
      </c>
      <c r="F64" s="26" t="s">
        <v>34</v>
      </c>
      <c r="G64" s="26">
        <v>5</v>
      </c>
      <c r="H64" s="12"/>
      <c r="I64" s="12"/>
      <c r="J64" s="12">
        <f t="shared" si="0"/>
        <v>0</v>
      </c>
      <c r="K64" s="12">
        <f t="shared" si="1"/>
        <v>0</v>
      </c>
      <c r="L64" s="34" t="s">
        <v>33</v>
      </c>
      <c r="M64" s="35">
        <v>1666.65</v>
      </c>
    </row>
    <row r="65" spans="2:13" ht="81.75" customHeight="1">
      <c r="B65" s="36" t="s">
        <v>30</v>
      </c>
      <c r="C65" s="26">
        <v>308</v>
      </c>
      <c r="D65" s="25" t="s">
        <v>94</v>
      </c>
      <c r="E65" s="25" t="s">
        <v>94</v>
      </c>
      <c r="F65" s="26" t="s">
        <v>34</v>
      </c>
      <c r="G65" s="26">
        <v>426</v>
      </c>
      <c r="H65" s="12"/>
      <c r="I65" s="12"/>
      <c r="J65" s="12">
        <f t="shared" si="0"/>
        <v>0</v>
      </c>
      <c r="K65" s="12">
        <f t="shared" si="1"/>
        <v>0</v>
      </c>
      <c r="L65" s="34" t="s">
        <v>33</v>
      </c>
      <c r="M65" s="35">
        <v>141998.57999999999</v>
      </c>
    </row>
    <row r="66" spans="2:13" ht="81.75" customHeight="1">
      <c r="B66" s="36" t="s">
        <v>30</v>
      </c>
      <c r="C66" s="26">
        <v>309</v>
      </c>
      <c r="D66" s="25" t="s">
        <v>95</v>
      </c>
      <c r="E66" s="25" t="s">
        <v>95</v>
      </c>
      <c r="F66" s="26" t="s">
        <v>34</v>
      </c>
      <c r="G66" s="26">
        <v>300</v>
      </c>
      <c r="H66" s="12"/>
      <c r="I66" s="12"/>
      <c r="J66" s="12">
        <f t="shared" si="0"/>
        <v>0</v>
      </c>
      <c r="K66" s="12">
        <f t="shared" si="1"/>
        <v>0</v>
      </c>
      <c r="L66" s="34" t="s">
        <v>33</v>
      </c>
      <c r="M66" s="35">
        <v>31389</v>
      </c>
    </row>
    <row r="67" spans="2:13" ht="81.75" customHeight="1">
      <c r="B67" s="36" t="s">
        <v>30</v>
      </c>
      <c r="C67" s="26">
        <v>310</v>
      </c>
      <c r="D67" s="25" t="s">
        <v>96</v>
      </c>
      <c r="E67" s="25" t="s">
        <v>96</v>
      </c>
      <c r="F67" s="26" t="s">
        <v>34</v>
      </c>
      <c r="G67" s="26">
        <v>700</v>
      </c>
      <c r="H67" s="12"/>
      <c r="I67" s="12"/>
      <c r="J67" s="12">
        <f t="shared" si="0"/>
        <v>0</v>
      </c>
      <c r="K67" s="12">
        <f t="shared" si="1"/>
        <v>0</v>
      </c>
      <c r="L67" s="34" t="s">
        <v>33</v>
      </c>
      <c r="M67" s="35">
        <v>73241</v>
      </c>
    </row>
    <row r="68" spans="2:13" ht="81.75" customHeight="1">
      <c r="B68" s="36" t="s">
        <v>30</v>
      </c>
      <c r="C68" s="26">
        <v>311</v>
      </c>
      <c r="D68" s="25" t="s">
        <v>97</v>
      </c>
      <c r="E68" s="25" t="s">
        <v>97</v>
      </c>
      <c r="F68" s="26" t="s">
        <v>34</v>
      </c>
      <c r="G68" s="26">
        <v>500</v>
      </c>
      <c r="H68" s="12"/>
      <c r="I68" s="12"/>
      <c r="J68" s="12">
        <f t="shared" si="0"/>
        <v>0</v>
      </c>
      <c r="K68" s="12">
        <f t="shared" si="1"/>
        <v>0</v>
      </c>
      <c r="L68" s="34" t="s">
        <v>33</v>
      </c>
      <c r="M68" s="35">
        <v>52315</v>
      </c>
    </row>
    <row r="69" spans="2:13" ht="81.75" customHeight="1">
      <c r="B69" s="36" t="s">
        <v>30</v>
      </c>
      <c r="C69" s="26">
        <v>312</v>
      </c>
      <c r="D69" s="25" t="s">
        <v>98</v>
      </c>
      <c r="E69" s="25" t="s">
        <v>98</v>
      </c>
      <c r="F69" s="26" t="s">
        <v>34</v>
      </c>
      <c r="G69" s="26">
        <v>2</v>
      </c>
      <c r="H69" s="12"/>
      <c r="I69" s="12"/>
      <c r="J69" s="12">
        <f t="shared" si="0"/>
        <v>0</v>
      </c>
      <c r="K69" s="12">
        <f t="shared" si="1"/>
        <v>0</v>
      </c>
      <c r="L69" s="34" t="s">
        <v>33</v>
      </c>
      <c r="M69" s="35">
        <v>20000</v>
      </c>
    </row>
    <row r="70" spans="2:13" ht="81.75" customHeight="1">
      <c r="B70" s="36" t="s">
        <v>30</v>
      </c>
      <c r="C70" s="26">
        <v>313</v>
      </c>
      <c r="D70" s="25" t="s">
        <v>99</v>
      </c>
      <c r="E70" s="25" t="s">
        <v>99</v>
      </c>
      <c r="F70" s="26" t="s">
        <v>34</v>
      </c>
      <c r="G70" s="26">
        <v>1000</v>
      </c>
      <c r="H70" s="12"/>
      <c r="I70" s="12"/>
      <c r="J70" s="12">
        <f t="shared" si="0"/>
        <v>0</v>
      </c>
      <c r="K70" s="12">
        <f t="shared" si="1"/>
        <v>0</v>
      </c>
      <c r="L70" s="34" t="s">
        <v>33</v>
      </c>
      <c r="M70" s="35">
        <v>7200.0000000000009</v>
      </c>
    </row>
    <row r="71" spans="2:13" ht="81.75" customHeight="1">
      <c r="B71" s="36" t="s">
        <v>30</v>
      </c>
      <c r="C71" s="26">
        <v>314</v>
      </c>
      <c r="D71" s="25" t="s">
        <v>100</v>
      </c>
      <c r="E71" s="25" t="s">
        <v>100</v>
      </c>
      <c r="F71" s="26" t="s">
        <v>34</v>
      </c>
      <c r="G71" s="26">
        <v>3000</v>
      </c>
      <c r="H71" s="12"/>
      <c r="I71" s="12"/>
      <c r="J71" s="12">
        <f t="shared" si="0"/>
        <v>0</v>
      </c>
      <c r="K71" s="12">
        <f t="shared" si="1"/>
        <v>0</v>
      </c>
      <c r="L71" s="34" t="s">
        <v>33</v>
      </c>
      <c r="M71" s="35">
        <v>1750</v>
      </c>
    </row>
    <row r="72" spans="2:13" ht="81.75" customHeight="1">
      <c r="B72" s="36" t="s">
        <v>30</v>
      </c>
      <c r="C72" s="26">
        <v>315</v>
      </c>
      <c r="D72" s="25" t="s">
        <v>101</v>
      </c>
      <c r="E72" s="25" t="s">
        <v>101</v>
      </c>
      <c r="F72" s="26" t="s">
        <v>34</v>
      </c>
      <c r="G72" s="26">
        <v>8000</v>
      </c>
      <c r="H72" s="12"/>
      <c r="I72" s="12"/>
      <c r="J72" s="12">
        <f t="shared" si="0"/>
        <v>0</v>
      </c>
      <c r="K72" s="12">
        <f t="shared" si="1"/>
        <v>0</v>
      </c>
      <c r="L72" s="34" t="s">
        <v>33</v>
      </c>
      <c r="M72" s="35">
        <v>33333.333333333336</v>
      </c>
    </row>
    <row r="73" spans="2:13" ht="81.75" customHeight="1">
      <c r="B73" s="36" t="s">
        <v>30</v>
      </c>
      <c r="C73" s="26">
        <v>316</v>
      </c>
      <c r="D73" s="25" t="s">
        <v>102</v>
      </c>
      <c r="E73" s="25" t="s">
        <v>102</v>
      </c>
      <c r="F73" s="26" t="s">
        <v>34</v>
      </c>
      <c r="G73" s="26">
        <v>600</v>
      </c>
      <c r="H73" s="12"/>
      <c r="I73" s="12"/>
      <c r="J73" s="12">
        <f t="shared" ref="J73:J107" si="2">H73*G73</f>
        <v>0</v>
      </c>
      <c r="K73" s="12">
        <f t="shared" ref="K73:K107" si="3">I73*G73</f>
        <v>0</v>
      </c>
      <c r="L73" s="34" t="s">
        <v>33</v>
      </c>
      <c r="M73" s="35">
        <v>3900</v>
      </c>
    </row>
    <row r="74" spans="2:13" ht="81.75" customHeight="1">
      <c r="B74" s="36" t="s">
        <v>30</v>
      </c>
      <c r="C74" s="26">
        <v>317</v>
      </c>
      <c r="D74" s="25" t="s">
        <v>103</v>
      </c>
      <c r="E74" s="25" t="s">
        <v>103</v>
      </c>
      <c r="F74" s="26" t="s">
        <v>34</v>
      </c>
      <c r="G74" s="26">
        <v>715360</v>
      </c>
      <c r="H74" s="12"/>
      <c r="I74" s="12"/>
      <c r="J74" s="12">
        <f t="shared" si="2"/>
        <v>0</v>
      </c>
      <c r="K74" s="12">
        <f t="shared" si="3"/>
        <v>0</v>
      </c>
      <c r="L74" s="34" t="s">
        <v>33</v>
      </c>
      <c r="M74" s="35">
        <v>56942.656000000003</v>
      </c>
    </row>
    <row r="75" spans="2:13" ht="81.75" customHeight="1">
      <c r="B75" s="36" t="s">
        <v>30</v>
      </c>
      <c r="C75" s="26">
        <v>318</v>
      </c>
      <c r="D75" s="25" t="s">
        <v>104</v>
      </c>
      <c r="E75" s="25" t="s">
        <v>104</v>
      </c>
      <c r="F75" s="26" t="s">
        <v>34</v>
      </c>
      <c r="G75" s="26">
        <v>400</v>
      </c>
      <c r="H75" s="12"/>
      <c r="I75" s="12"/>
      <c r="J75" s="12">
        <f t="shared" si="2"/>
        <v>0</v>
      </c>
      <c r="K75" s="12">
        <f t="shared" si="3"/>
        <v>0</v>
      </c>
      <c r="L75" s="34" t="s">
        <v>33</v>
      </c>
      <c r="M75" s="35">
        <v>10000</v>
      </c>
    </row>
    <row r="76" spans="2:13" ht="81.75" customHeight="1">
      <c r="B76" s="36" t="s">
        <v>30</v>
      </c>
      <c r="C76" s="26">
        <v>319</v>
      </c>
      <c r="D76" s="25" t="s">
        <v>105</v>
      </c>
      <c r="E76" s="25" t="s">
        <v>105</v>
      </c>
      <c r="F76" s="26" t="s">
        <v>34</v>
      </c>
      <c r="G76" s="26">
        <v>2500</v>
      </c>
      <c r="H76" s="12"/>
      <c r="I76" s="12"/>
      <c r="J76" s="12">
        <f t="shared" si="2"/>
        <v>0</v>
      </c>
      <c r="K76" s="12">
        <f t="shared" si="3"/>
        <v>0</v>
      </c>
      <c r="L76" s="34" t="s">
        <v>33</v>
      </c>
      <c r="M76" s="35">
        <v>5729.166666666667</v>
      </c>
    </row>
    <row r="77" spans="2:13" ht="81.75" customHeight="1">
      <c r="B77" s="36" t="s">
        <v>30</v>
      </c>
      <c r="C77" s="26">
        <v>320</v>
      </c>
      <c r="D77" s="25" t="s">
        <v>106</v>
      </c>
      <c r="E77" s="25" t="s">
        <v>106</v>
      </c>
      <c r="F77" s="26" t="s">
        <v>34</v>
      </c>
      <c r="G77" s="26">
        <v>200</v>
      </c>
      <c r="H77" s="12"/>
      <c r="I77" s="12"/>
      <c r="J77" s="12">
        <f t="shared" si="2"/>
        <v>0</v>
      </c>
      <c r="K77" s="12">
        <f t="shared" si="3"/>
        <v>0</v>
      </c>
      <c r="L77" s="34" t="s">
        <v>33</v>
      </c>
      <c r="M77" s="35">
        <v>2400</v>
      </c>
    </row>
    <row r="78" spans="2:13" ht="81.75" customHeight="1">
      <c r="B78" s="36" t="s">
        <v>30</v>
      </c>
      <c r="C78" s="26">
        <v>321</v>
      </c>
      <c r="D78" s="25" t="s">
        <v>107</v>
      </c>
      <c r="E78" s="25" t="s">
        <v>107</v>
      </c>
      <c r="F78" s="26" t="s">
        <v>34</v>
      </c>
      <c r="G78" s="26">
        <v>1000</v>
      </c>
      <c r="H78" s="12"/>
      <c r="I78" s="12"/>
      <c r="J78" s="12">
        <f t="shared" si="2"/>
        <v>0</v>
      </c>
      <c r="K78" s="12">
        <f t="shared" si="3"/>
        <v>0</v>
      </c>
      <c r="L78" s="34" t="s">
        <v>33</v>
      </c>
      <c r="M78" s="35">
        <v>3333.3333333333335</v>
      </c>
    </row>
    <row r="79" spans="2:13" ht="81.75" customHeight="1">
      <c r="B79" s="36" t="s">
        <v>30</v>
      </c>
      <c r="C79" s="26">
        <v>322</v>
      </c>
      <c r="D79" s="25" t="s">
        <v>108</v>
      </c>
      <c r="E79" s="25" t="s">
        <v>108</v>
      </c>
      <c r="F79" s="26" t="s">
        <v>34</v>
      </c>
      <c r="G79" s="26">
        <v>1000</v>
      </c>
      <c r="H79" s="12"/>
      <c r="I79" s="12"/>
      <c r="J79" s="12">
        <f t="shared" si="2"/>
        <v>0</v>
      </c>
      <c r="K79" s="12">
        <f t="shared" si="3"/>
        <v>0</v>
      </c>
      <c r="L79" s="34" t="s">
        <v>33</v>
      </c>
      <c r="M79" s="35">
        <v>3333.3333333333335</v>
      </c>
    </row>
    <row r="80" spans="2:13" ht="81.75" customHeight="1">
      <c r="B80" s="36" t="s">
        <v>30</v>
      </c>
      <c r="C80" s="26">
        <v>323</v>
      </c>
      <c r="D80" s="25" t="s">
        <v>109</v>
      </c>
      <c r="E80" s="25" t="s">
        <v>109</v>
      </c>
      <c r="F80" s="26" t="s">
        <v>34</v>
      </c>
      <c r="G80" s="26">
        <v>1000</v>
      </c>
      <c r="H80" s="12"/>
      <c r="I80" s="12"/>
      <c r="J80" s="12">
        <f t="shared" si="2"/>
        <v>0</v>
      </c>
      <c r="K80" s="12">
        <f t="shared" si="3"/>
        <v>0</v>
      </c>
      <c r="L80" s="34" t="s">
        <v>33</v>
      </c>
      <c r="M80" s="35">
        <v>5000</v>
      </c>
    </row>
    <row r="81" spans="2:13" ht="81.75" customHeight="1">
      <c r="B81" s="36" t="s">
        <v>30</v>
      </c>
      <c r="C81" s="26">
        <v>324</v>
      </c>
      <c r="D81" s="25" t="s">
        <v>110</v>
      </c>
      <c r="E81" s="25" t="s">
        <v>110</v>
      </c>
      <c r="F81" s="26" t="s">
        <v>34</v>
      </c>
      <c r="G81" s="26">
        <v>2000</v>
      </c>
      <c r="H81" s="12"/>
      <c r="I81" s="12"/>
      <c r="J81" s="12">
        <f t="shared" si="2"/>
        <v>0</v>
      </c>
      <c r="K81" s="12">
        <f t="shared" si="3"/>
        <v>0</v>
      </c>
      <c r="L81" s="34" t="s">
        <v>33</v>
      </c>
      <c r="M81" s="35">
        <v>3333.3333333333335</v>
      </c>
    </row>
    <row r="82" spans="2:13" ht="81.75" customHeight="1">
      <c r="B82" s="36" t="s">
        <v>30</v>
      </c>
      <c r="C82" s="26">
        <v>325</v>
      </c>
      <c r="D82" s="25" t="s">
        <v>111</v>
      </c>
      <c r="E82" s="25" t="s">
        <v>111</v>
      </c>
      <c r="F82" s="26" t="s">
        <v>34</v>
      </c>
      <c r="G82" s="26">
        <v>1000</v>
      </c>
      <c r="H82" s="12"/>
      <c r="I82" s="12"/>
      <c r="J82" s="12">
        <f t="shared" si="2"/>
        <v>0</v>
      </c>
      <c r="K82" s="12">
        <f t="shared" si="3"/>
        <v>0</v>
      </c>
      <c r="L82" s="34" t="s">
        <v>33</v>
      </c>
      <c r="M82" s="35">
        <v>2083.3333333333335</v>
      </c>
    </row>
    <row r="83" spans="2:13" ht="81.75" customHeight="1">
      <c r="B83" s="36" t="s">
        <v>30</v>
      </c>
      <c r="C83" s="26">
        <v>326</v>
      </c>
      <c r="D83" s="25" t="s">
        <v>112</v>
      </c>
      <c r="E83" s="25" t="s">
        <v>112</v>
      </c>
      <c r="F83" s="26" t="s">
        <v>34</v>
      </c>
      <c r="G83" s="26">
        <v>5448</v>
      </c>
      <c r="H83" s="12"/>
      <c r="I83" s="12"/>
      <c r="J83" s="12">
        <f t="shared" si="2"/>
        <v>0</v>
      </c>
      <c r="K83" s="12">
        <f t="shared" si="3"/>
        <v>0</v>
      </c>
      <c r="L83" s="34" t="s">
        <v>33</v>
      </c>
      <c r="M83" s="35">
        <v>92616</v>
      </c>
    </row>
    <row r="84" spans="2:13" ht="81.75" customHeight="1">
      <c r="B84" s="36" t="s">
        <v>30</v>
      </c>
      <c r="C84" s="26">
        <v>327</v>
      </c>
      <c r="D84" s="25" t="s">
        <v>113</v>
      </c>
      <c r="E84" s="25" t="s">
        <v>113</v>
      </c>
      <c r="F84" s="26" t="s">
        <v>34</v>
      </c>
      <c r="G84" s="26">
        <v>228</v>
      </c>
      <c r="H84" s="12"/>
      <c r="I84" s="12"/>
      <c r="J84" s="12">
        <f t="shared" si="2"/>
        <v>0</v>
      </c>
      <c r="K84" s="12">
        <f t="shared" si="3"/>
        <v>0</v>
      </c>
      <c r="L84" s="34" t="s">
        <v>33</v>
      </c>
      <c r="M84" s="35">
        <v>83158.210000000006</v>
      </c>
    </row>
    <row r="85" spans="2:13" ht="81.75" customHeight="1">
      <c r="B85" s="36" t="s">
        <v>30</v>
      </c>
      <c r="C85" s="26">
        <v>328</v>
      </c>
      <c r="D85" s="25" t="s">
        <v>114</v>
      </c>
      <c r="E85" s="25" t="s">
        <v>114</v>
      </c>
      <c r="F85" s="26" t="s">
        <v>34</v>
      </c>
      <c r="G85" s="26">
        <v>93</v>
      </c>
      <c r="H85" s="12"/>
      <c r="I85" s="12"/>
      <c r="J85" s="12">
        <f t="shared" si="2"/>
        <v>0</v>
      </c>
      <c r="K85" s="12">
        <f t="shared" si="3"/>
        <v>0</v>
      </c>
      <c r="L85" s="34" t="s">
        <v>33</v>
      </c>
      <c r="M85" s="35">
        <v>10881</v>
      </c>
    </row>
    <row r="86" spans="2:13" ht="81.75" customHeight="1">
      <c r="B86" s="36" t="s">
        <v>30</v>
      </c>
      <c r="C86" s="26">
        <v>329</v>
      </c>
      <c r="D86" s="25" t="s">
        <v>115</v>
      </c>
      <c r="E86" s="25" t="s">
        <v>115</v>
      </c>
      <c r="F86" s="26" t="s">
        <v>34</v>
      </c>
      <c r="G86" s="26">
        <v>50</v>
      </c>
      <c r="H86" s="12"/>
      <c r="I86" s="12"/>
      <c r="J86" s="12">
        <f t="shared" si="2"/>
        <v>0</v>
      </c>
      <c r="K86" s="12">
        <f t="shared" si="3"/>
        <v>0</v>
      </c>
      <c r="L86" s="34" t="s">
        <v>33</v>
      </c>
      <c r="M86" s="35">
        <v>8333.5</v>
      </c>
    </row>
    <row r="87" spans="2:13" ht="81.75" customHeight="1">
      <c r="B87" s="36" t="s">
        <v>30</v>
      </c>
      <c r="C87" s="26">
        <v>330</v>
      </c>
      <c r="D87" s="25" t="s">
        <v>116</v>
      </c>
      <c r="E87" s="25" t="s">
        <v>116</v>
      </c>
      <c r="F87" s="26" t="s">
        <v>34</v>
      </c>
      <c r="G87" s="26">
        <v>50</v>
      </c>
      <c r="H87" s="12"/>
      <c r="I87" s="12"/>
      <c r="J87" s="12">
        <f t="shared" si="2"/>
        <v>0</v>
      </c>
      <c r="K87" s="12">
        <f t="shared" si="3"/>
        <v>0</v>
      </c>
      <c r="L87" s="34" t="s">
        <v>33</v>
      </c>
      <c r="M87" s="35">
        <v>8333.5</v>
      </c>
    </row>
    <row r="88" spans="2:13" ht="81.75" customHeight="1">
      <c r="B88" s="36" t="s">
        <v>30</v>
      </c>
      <c r="C88" s="26">
        <v>331</v>
      </c>
      <c r="D88" s="25" t="s">
        <v>117</v>
      </c>
      <c r="E88" s="25" t="s">
        <v>117</v>
      </c>
      <c r="F88" s="26" t="s">
        <v>34</v>
      </c>
      <c r="G88" s="26">
        <v>30</v>
      </c>
      <c r="H88" s="12"/>
      <c r="I88" s="12"/>
      <c r="J88" s="12">
        <f t="shared" si="2"/>
        <v>0</v>
      </c>
      <c r="K88" s="12">
        <f t="shared" si="3"/>
        <v>0</v>
      </c>
      <c r="L88" s="34" t="s">
        <v>33</v>
      </c>
      <c r="M88" s="35">
        <v>5000.0000000000009</v>
      </c>
    </row>
    <row r="89" spans="2:13" ht="81.75" customHeight="1">
      <c r="B89" s="36" t="s">
        <v>30</v>
      </c>
      <c r="C89" s="26">
        <v>332</v>
      </c>
      <c r="D89" s="25" t="s">
        <v>118</v>
      </c>
      <c r="E89" s="25" t="s">
        <v>118</v>
      </c>
      <c r="F89" s="26" t="s">
        <v>34</v>
      </c>
      <c r="G89" s="26">
        <v>562</v>
      </c>
      <c r="H89" s="12"/>
      <c r="I89" s="12"/>
      <c r="J89" s="12">
        <f t="shared" si="2"/>
        <v>0</v>
      </c>
      <c r="K89" s="12">
        <f t="shared" si="3"/>
        <v>0</v>
      </c>
      <c r="L89" s="34" t="s">
        <v>33</v>
      </c>
      <c r="M89" s="35">
        <v>140500</v>
      </c>
    </row>
    <row r="90" spans="2:13" ht="81.75" customHeight="1">
      <c r="B90" s="36" t="s">
        <v>30</v>
      </c>
      <c r="C90" s="26">
        <v>333</v>
      </c>
      <c r="D90" s="25" t="s">
        <v>119</v>
      </c>
      <c r="E90" s="25" t="s">
        <v>119</v>
      </c>
      <c r="F90" s="26" t="s">
        <v>34</v>
      </c>
      <c r="G90" s="26">
        <v>800</v>
      </c>
      <c r="H90" s="12"/>
      <c r="I90" s="12"/>
      <c r="J90" s="12">
        <f t="shared" si="2"/>
        <v>0</v>
      </c>
      <c r="K90" s="12">
        <f t="shared" si="3"/>
        <v>0</v>
      </c>
      <c r="L90" s="34" t="s">
        <v>33</v>
      </c>
      <c r="M90" s="35">
        <v>106200</v>
      </c>
    </row>
    <row r="91" spans="2:13" ht="81.75" customHeight="1">
      <c r="B91" s="36" t="s">
        <v>30</v>
      </c>
      <c r="C91" s="26">
        <v>334</v>
      </c>
      <c r="D91" s="25" t="s">
        <v>120</v>
      </c>
      <c r="E91" s="25" t="s">
        <v>120</v>
      </c>
      <c r="F91" s="26" t="s">
        <v>34</v>
      </c>
      <c r="G91" s="26">
        <v>800</v>
      </c>
      <c r="H91" s="12"/>
      <c r="I91" s="12"/>
      <c r="J91" s="12">
        <f t="shared" si="2"/>
        <v>0</v>
      </c>
      <c r="K91" s="12">
        <f t="shared" si="3"/>
        <v>0</v>
      </c>
      <c r="L91" s="34" t="s">
        <v>33</v>
      </c>
      <c r="M91" s="35">
        <v>132000</v>
      </c>
    </row>
    <row r="92" spans="2:13" ht="81.75" customHeight="1">
      <c r="B92" s="36" t="s">
        <v>30</v>
      </c>
      <c r="C92" s="26">
        <v>335</v>
      </c>
      <c r="D92" s="25" t="s">
        <v>121</v>
      </c>
      <c r="E92" s="25" t="s">
        <v>121</v>
      </c>
      <c r="F92" s="26" t="s">
        <v>34</v>
      </c>
      <c r="G92" s="26">
        <v>340</v>
      </c>
      <c r="H92" s="12"/>
      <c r="I92" s="12"/>
      <c r="J92" s="12">
        <f t="shared" si="2"/>
        <v>0</v>
      </c>
      <c r="K92" s="12">
        <f t="shared" si="3"/>
        <v>0</v>
      </c>
      <c r="L92" s="34" t="s">
        <v>33</v>
      </c>
      <c r="M92" s="35">
        <v>336222.60000000003</v>
      </c>
    </row>
    <row r="93" spans="2:13" ht="81.75" customHeight="1">
      <c r="B93" s="36" t="s">
        <v>30</v>
      </c>
      <c r="C93" s="26">
        <v>336</v>
      </c>
      <c r="D93" s="25" t="s">
        <v>122</v>
      </c>
      <c r="E93" s="25" t="s">
        <v>122</v>
      </c>
      <c r="F93" s="26" t="s">
        <v>34</v>
      </c>
      <c r="G93" s="26">
        <v>20</v>
      </c>
      <c r="H93" s="12"/>
      <c r="I93" s="12"/>
      <c r="J93" s="12">
        <f t="shared" si="2"/>
        <v>0</v>
      </c>
      <c r="K93" s="12">
        <f t="shared" si="3"/>
        <v>0</v>
      </c>
      <c r="L93" s="34" t="s">
        <v>33</v>
      </c>
      <c r="M93" s="35">
        <v>19166.666666666668</v>
      </c>
    </row>
    <row r="94" spans="2:13" ht="81.75" customHeight="1">
      <c r="B94" s="36" t="s">
        <v>30</v>
      </c>
      <c r="C94" s="26">
        <v>337</v>
      </c>
      <c r="D94" s="25" t="s">
        <v>123</v>
      </c>
      <c r="E94" s="25" t="s">
        <v>123</v>
      </c>
      <c r="F94" s="26" t="s">
        <v>34</v>
      </c>
      <c r="G94" s="26">
        <v>100</v>
      </c>
      <c r="H94" s="12"/>
      <c r="I94" s="12"/>
      <c r="J94" s="12">
        <f t="shared" si="2"/>
        <v>0</v>
      </c>
      <c r="K94" s="12">
        <f t="shared" si="3"/>
        <v>0</v>
      </c>
      <c r="L94" s="34" t="s">
        <v>33</v>
      </c>
      <c r="M94" s="35">
        <v>1083.3333333333335</v>
      </c>
    </row>
    <row r="95" spans="2:13" ht="81.75" customHeight="1">
      <c r="B95" s="36" t="s">
        <v>30</v>
      </c>
      <c r="C95" s="26">
        <v>338</v>
      </c>
      <c r="D95" s="25" t="s">
        <v>124</v>
      </c>
      <c r="E95" s="25" t="s">
        <v>124</v>
      </c>
      <c r="F95" s="26" t="s">
        <v>34</v>
      </c>
      <c r="G95" s="26">
        <v>30</v>
      </c>
      <c r="H95" s="12"/>
      <c r="I95" s="12"/>
      <c r="J95" s="12">
        <f t="shared" si="2"/>
        <v>0</v>
      </c>
      <c r="K95" s="12">
        <f t="shared" si="3"/>
        <v>0</v>
      </c>
      <c r="L95" s="34" t="s">
        <v>33</v>
      </c>
      <c r="M95" s="35">
        <v>250.00000000000003</v>
      </c>
    </row>
    <row r="96" spans="2:13" ht="81.75" customHeight="1">
      <c r="B96" s="36" t="s">
        <v>30</v>
      </c>
      <c r="C96" s="26">
        <v>339</v>
      </c>
      <c r="D96" s="25" t="s">
        <v>125</v>
      </c>
      <c r="E96" s="25" t="s">
        <v>125</v>
      </c>
      <c r="F96" s="26" t="s">
        <v>34</v>
      </c>
      <c r="G96" s="26">
        <v>1490</v>
      </c>
      <c r="H96" s="12"/>
      <c r="I96" s="12"/>
      <c r="J96" s="12">
        <f t="shared" si="2"/>
        <v>0</v>
      </c>
      <c r="K96" s="12">
        <f t="shared" si="3"/>
        <v>0</v>
      </c>
      <c r="L96" s="34" t="s">
        <v>33</v>
      </c>
      <c r="M96" s="35">
        <v>819500</v>
      </c>
    </row>
    <row r="97" spans="2:13" ht="81.75" customHeight="1">
      <c r="B97" s="36" t="s">
        <v>30</v>
      </c>
      <c r="C97" s="26">
        <v>340</v>
      </c>
      <c r="D97" s="25" t="s">
        <v>126</v>
      </c>
      <c r="E97" s="25" t="s">
        <v>126</v>
      </c>
      <c r="F97" s="26" t="s">
        <v>34</v>
      </c>
      <c r="G97" s="26">
        <v>200</v>
      </c>
      <c r="H97" s="12"/>
      <c r="I97" s="12"/>
      <c r="J97" s="12">
        <f t="shared" si="2"/>
        <v>0</v>
      </c>
      <c r="K97" s="12">
        <f t="shared" si="3"/>
        <v>0</v>
      </c>
      <c r="L97" s="34" t="s">
        <v>33</v>
      </c>
      <c r="M97" s="35">
        <v>35000</v>
      </c>
    </row>
    <row r="98" spans="2:13" ht="81.75" customHeight="1">
      <c r="B98" s="36" t="s">
        <v>30</v>
      </c>
      <c r="C98" s="26">
        <v>341</v>
      </c>
      <c r="D98" s="25" t="s">
        <v>127</v>
      </c>
      <c r="E98" s="25" t="s">
        <v>127</v>
      </c>
      <c r="F98" s="26" t="s">
        <v>34</v>
      </c>
      <c r="G98" s="26">
        <v>11900</v>
      </c>
      <c r="H98" s="12"/>
      <c r="I98" s="12"/>
      <c r="J98" s="12">
        <f t="shared" si="2"/>
        <v>0</v>
      </c>
      <c r="K98" s="12">
        <f t="shared" si="3"/>
        <v>0</v>
      </c>
      <c r="L98" s="34" t="s">
        <v>33</v>
      </c>
      <c r="M98" s="35">
        <v>886550</v>
      </c>
    </row>
    <row r="99" spans="2:13" ht="81.75" customHeight="1">
      <c r="B99" s="36" t="s">
        <v>30</v>
      </c>
      <c r="C99" s="26">
        <v>342</v>
      </c>
      <c r="D99" s="25" t="s">
        <v>128</v>
      </c>
      <c r="E99" s="25" t="s">
        <v>128</v>
      </c>
      <c r="F99" s="26" t="s">
        <v>34</v>
      </c>
      <c r="G99" s="26">
        <v>1759</v>
      </c>
      <c r="H99" s="12"/>
      <c r="I99" s="12"/>
      <c r="J99" s="12">
        <f t="shared" si="2"/>
        <v>0</v>
      </c>
      <c r="K99" s="12">
        <f t="shared" si="3"/>
        <v>0</v>
      </c>
      <c r="L99" s="34" t="s">
        <v>33</v>
      </c>
      <c r="M99" s="35">
        <v>100482.87999999999</v>
      </c>
    </row>
    <row r="100" spans="2:13" ht="81.75" customHeight="1">
      <c r="B100" s="36" t="s">
        <v>30</v>
      </c>
      <c r="C100" s="26">
        <v>343</v>
      </c>
      <c r="D100" s="25" t="s">
        <v>129</v>
      </c>
      <c r="E100" s="25" t="s">
        <v>129</v>
      </c>
      <c r="F100" s="26" t="s">
        <v>34</v>
      </c>
      <c r="G100" s="26">
        <v>255</v>
      </c>
      <c r="H100" s="12"/>
      <c r="I100" s="12"/>
      <c r="J100" s="12">
        <f t="shared" si="2"/>
        <v>0</v>
      </c>
      <c r="K100" s="12">
        <f t="shared" si="3"/>
        <v>0</v>
      </c>
      <c r="L100" s="34" t="s">
        <v>33</v>
      </c>
      <c r="M100" s="35">
        <v>151712.25</v>
      </c>
    </row>
    <row r="101" spans="2:13" ht="81.75" customHeight="1">
      <c r="B101" s="36" t="s">
        <v>30</v>
      </c>
      <c r="C101" s="26">
        <v>344</v>
      </c>
      <c r="D101" s="25" t="s">
        <v>130</v>
      </c>
      <c r="E101" s="25" t="s">
        <v>130</v>
      </c>
      <c r="F101" s="26" t="s">
        <v>34</v>
      </c>
      <c r="G101" s="26">
        <v>662</v>
      </c>
      <c r="H101" s="12"/>
      <c r="I101" s="12"/>
      <c r="J101" s="12">
        <f t="shared" si="2"/>
        <v>0</v>
      </c>
      <c r="K101" s="12">
        <f t="shared" si="3"/>
        <v>0</v>
      </c>
      <c r="L101" s="34" t="s">
        <v>33</v>
      </c>
      <c r="M101" s="35">
        <v>296873.90000000002</v>
      </c>
    </row>
    <row r="102" spans="2:13" ht="81.75" customHeight="1">
      <c r="B102" s="36" t="s">
        <v>30</v>
      </c>
      <c r="C102" s="26">
        <v>345</v>
      </c>
      <c r="D102" s="25" t="s">
        <v>131</v>
      </c>
      <c r="E102" s="25" t="s">
        <v>131</v>
      </c>
      <c r="F102" s="26" t="s">
        <v>34</v>
      </c>
      <c r="G102" s="26">
        <v>10</v>
      </c>
      <c r="H102" s="12"/>
      <c r="I102" s="12"/>
      <c r="J102" s="12">
        <f t="shared" si="2"/>
        <v>0</v>
      </c>
      <c r="K102" s="12">
        <f t="shared" si="3"/>
        <v>0</v>
      </c>
      <c r="L102" s="34" t="s">
        <v>33</v>
      </c>
      <c r="M102" s="35">
        <v>11250</v>
      </c>
    </row>
    <row r="103" spans="2:13" ht="81.75" customHeight="1">
      <c r="B103" s="36" t="s">
        <v>30</v>
      </c>
      <c r="C103" s="26">
        <v>346</v>
      </c>
      <c r="D103" s="25" t="s">
        <v>132</v>
      </c>
      <c r="E103" s="25" t="s">
        <v>132</v>
      </c>
      <c r="F103" s="26" t="s">
        <v>34</v>
      </c>
      <c r="G103" s="26">
        <v>5</v>
      </c>
      <c r="H103" s="12"/>
      <c r="I103" s="12"/>
      <c r="J103" s="12">
        <f t="shared" si="2"/>
        <v>0</v>
      </c>
      <c r="K103" s="12">
        <f t="shared" si="3"/>
        <v>0</v>
      </c>
      <c r="L103" s="34" t="s">
        <v>33</v>
      </c>
      <c r="M103" s="35">
        <v>1875</v>
      </c>
    </row>
    <row r="104" spans="2:13" ht="81.75" customHeight="1">
      <c r="B104" s="36" t="s">
        <v>30</v>
      </c>
      <c r="C104" s="26">
        <v>347</v>
      </c>
      <c r="D104" s="25" t="s">
        <v>133</v>
      </c>
      <c r="E104" s="25" t="s">
        <v>133</v>
      </c>
      <c r="F104" s="26" t="s">
        <v>34</v>
      </c>
      <c r="G104" s="26">
        <v>5</v>
      </c>
      <c r="H104" s="12"/>
      <c r="I104" s="12"/>
      <c r="J104" s="12">
        <f t="shared" si="2"/>
        <v>0</v>
      </c>
      <c r="K104" s="12">
        <f t="shared" si="3"/>
        <v>0</v>
      </c>
      <c r="L104" s="34" t="s">
        <v>33</v>
      </c>
      <c r="M104" s="35">
        <v>1875</v>
      </c>
    </row>
    <row r="105" spans="2:13" ht="81.75" customHeight="1">
      <c r="B105" s="36" t="s">
        <v>30</v>
      </c>
      <c r="C105" s="26">
        <v>348</v>
      </c>
      <c r="D105" s="25" t="s">
        <v>134</v>
      </c>
      <c r="E105" s="25" t="s">
        <v>134</v>
      </c>
      <c r="F105" s="26" t="s">
        <v>34</v>
      </c>
      <c r="G105" s="26">
        <v>21</v>
      </c>
      <c r="H105" s="12"/>
      <c r="I105" s="12"/>
      <c r="J105" s="12">
        <f t="shared" si="2"/>
        <v>0</v>
      </c>
      <c r="K105" s="12">
        <f t="shared" si="3"/>
        <v>0</v>
      </c>
      <c r="L105" s="34" t="s">
        <v>33</v>
      </c>
      <c r="M105" s="35">
        <v>7875</v>
      </c>
    </row>
    <row r="106" spans="2:13" ht="81.75" customHeight="1">
      <c r="B106" s="36" t="s">
        <v>30</v>
      </c>
      <c r="C106" s="26">
        <v>349</v>
      </c>
      <c r="D106" s="25" t="s">
        <v>135</v>
      </c>
      <c r="E106" s="25" t="s">
        <v>135</v>
      </c>
      <c r="F106" s="26" t="s">
        <v>34</v>
      </c>
      <c r="G106" s="26">
        <v>6</v>
      </c>
      <c r="H106" s="12"/>
      <c r="I106" s="12"/>
      <c r="J106" s="12">
        <f t="shared" si="2"/>
        <v>0</v>
      </c>
      <c r="K106" s="12">
        <f t="shared" si="3"/>
        <v>0</v>
      </c>
      <c r="L106" s="34" t="s">
        <v>33</v>
      </c>
      <c r="M106" s="35">
        <v>2250</v>
      </c>
    </row>
    <row r="107" spans="2:13" ht="81.75" customHeight="1">
      <c r="B107" s="36" t="s">
        <v>30</v>
      </c>
      <c r="C107" s="26">
        <v>350</v>
      </c>
      <c r="D107" s="25" t="s">
        <v>136</v>
      </c>
      <c r="E107" s="25" t="s">
        <v>136</v>
      </c>
      <c r="F107" s="26" t="s">
        <v>34</v>
      </c>
      <c r="G107" s="26">
        <v>3</v>
      </c>
      <c r="H107" s="12"/>
      <c r="I107" s="12"/>
      <c r="J107" s="12">
        <f t="shared" si="2"/>
        <v>0</v>
      </c>
      <c r="K107" s="12">
        <f t="shared" si="3"/>
        <v>0</v>
      </c>
      <c r="L107" s="34" t="s">
        <v>33</v>
      </c>
      <c r="M107" s="35">
        <v>1125</v>
      </c>
    </row>
    <row r="108" spans="2:13" ht="81.75" customHeight="1">
      <c r="B108" s="36" t="s">
        <v>30</v>
      </c>
      <c r="C108" s="26">
        <v>351</v>
      </c>
      <c r="D108" s="25" t="s">
        <v>137</v>
      </c>
      <c r="E108" s="25" t="s">
        <v>137</v>
      </c>
      <c r="F108" s="26" t="s">
        <v>34</v>
      </c>
      <c r="G108" s="26">
        <v>3</v>
      </c>
      <c r="H108" s="12"/>
      <c r="I108" s="12"/>
      <c r="J108" s="12">
        <f t="shared" ref="J108:J109" si="4">H108*G108</f>
        <v>0</v>
      </c>
      <c r="K108" s="12">
        <f t="shared" ref="K108:K109" si="5">I108*G108</f>
        <v>0</v>
      </c>
      <c r="L108" s="34" t="s">
        <v>33</v>
      </c>
      <c r="M108" s="35">
        <v>1125</v>
      </c>
    </row>
    <row r="109" spans="2:13" ht="81.75" customHeight="1">
      <c r="B109" s="36" t="s">
        <v>30</v>
      </c>
      <c r="C109" s="26">
        <v>352</v>
      </c>
      <c r="D109" s="25" t="s">
        <v>138</v>
      </c>
      <c r="E109" s="25" t="s">
        <v>138</v>
      </c>
      <c r="F109" s="26" t="s">
        <v>34</v>
      </c>
      <c r="G109" s="26">
        <v>26</v>
      </c>
      <c r="H109" s="12"/>
      <c r="I109" s="12"/>
      <c r="J109" s="12">
        <f t="shared" si="4"/>
        <v>0</v>
      </c>
      <c r="K109" s="12">
        <f t="shared" si="5"/>
        <v>0</v>
      </c>
      <c r="L109" s="34" t="s">
        <v>33</v>
      </c>
      <c r="M109" s="35">
        <v>9750</v>
      </c>
    </row>
    <row r="110" spans="2:13" ht="81.75" customHeight="1">
      <c r="B110" s="36" t="s">
        <v>30</v>
      </c>
      <c r="C110" s="26">
        <v>353</v>
      </c>
      <c r="D110" s="25" t="s">
        <v>139</v>
      </c>
      <c r="E110" s="25" t="s">
        <v>139</v>
      </c>
      <c r="F110" s="26" t="s">
        <v>34</v>
      </c>
      <c r="G110" s="26">
        <v>300</v>
      </c>
      <c r="H110" s="12"/>
      <c r="I110" s="12"/>
      <c r="J110" s="12">
        <f t="shared" ref="J110:J173" si="6">H110*G110</f>
        <v>0</v>
      </c>
      <c r="K110" s="12">
        <f t="shared" ref="K110:K173" si="7">I110*G110</f>
        <v>0</v>
      </c>
      <c r="L110" s="34" t="s">
        <v>33</v>
      </c>
      <c r="M110" s="35">
        <v>2454</v>
      </c>
    </row>
    <row r="111" spans="2:13" ht="81.75" customHeight="1">
      <c r="B111" s="36" t="s">
        <v>30</v>
      </c>
      <c r="C111" s="26">
        <v>354</v>
      </c>
      <c r="D111" s="25" t="s">
        <v>140</v>
      </c>
      <c r="E111" s="25" t="s">
        <v>140</v>
      </c>
      <c r="F111" s="26" t="s">
        <v>34</v>
      </c>
      <c r="G111" s="26">
        <v>300</v>
      </c>
      <c r="H111" s="12"/>
      <c r="I111" s="12"/>
      <c r="J111" s="12">
        <f t="shared" si="6"/>
        <v>0</v>
      </c>
      <c r="K111" s="12">
        <f t="shared" si="7"/>
        <v>0</v>
      </c>
      <c r="L111" s="34" t="s">
        <v>33</v>
      </c>
      <c r="M111" s="35">
        <v>2454</v>
      </c>
    </row>
    <row r="112" spans="2:13" ht="81.75" customHeight="1">
      <c r="B112" s="36" t="s">
        <v>30</v>
      </c>
      <c r="C112" s="26">
        <v>355</v>
      </c>
      <c r="D112" s="25" t="s">
        <v>141</v>
      </c>
      <c r="E112" s="25" t="s">
        <v>141</v>
      </c>
      <c r="F112" s="26" t="s">
        <v>34</v>
      </c>
      <c r="G112" s="26">
        <v>300</v>
      </c>
      <c r="H112" s="12"/>
      <c r="I112" s="12"/>
      <c r="J112" s="12">
        <f t="shared" si="6"/>
        <v>0</v>
      </c>
      <c r="K112" s="12">
        <f t="shared" si="7"/>
        <v>0</v>
      </c>
      <c r="L112" s="34" t="s">
        <v>33</v>
      </c>
      <c r="M112" s="35">
        <v>2454</v>
      </c>
    </row>
    <row r="113" spans="2:13" ht="81.75" customHeight="1">
      <c r="B113" s="36" t="s">
        <v>30</v>
      </c>
      <c r="C113" s="26">
        <v>356</v>
      </c>
      <c r="D113" s="25" t="s">
        <v>142</v>
      </c>
      <c r="E113" s="25" t="s">
        <v>142</v>
      </c>
      <c r="F113" s="26" t="s">
        <v>34</v>
      </c>
      <c r="G113" s="26">
        <v>215</v>
      </c>
      <c r="H113" s="12"/>
      <c r="I113" s="12"/>
      <c r="J113" s="12">
        <f t="shared" si="6"/>
        <v>0</v>
      </c>
      <c r="K113" s="12">
        <f t="shared" si="7"/>
        <v>0</v>
      </c>
      <c r="L113" s="34" t="s">
        <v>33</v>
      </c>
      <c r="M113" s="35">
        <v>123410</v>
      </c>
    </row>
    <row r="114" spans="2:13" ht="81.75" customHeight="1">
      <c r="B114" s="36" t="s">
        <v>30</v>
      </c>
      <c r="C114" s="26">
        <v>357</v>
      </c>
      <c r="D114" s="25" t="s">
        <v>143</v>
      </c>
      <c r="E114" s="25" t="s">
        <v>143</v>
      </c>
      <c r="F114" s="26" t="s">
        <v>34</v>
      </c>
      <c r="G114" s="26">
        <v>42</v>
      </c>
      <c r="H114" s="12"/>
      <c r="I114" s="12"/>
      <c r="J114" s="12">
        <f t="shared" si="6"/>
        <v>0</v>
      </c>
      <c r="K114" s="12">
        <f t="shared" si="7"/>
        <v>0</v>
      </c>
      <c r="L114" s="34" t="s">
        <v>33</v>
      </c>
      <c r="M114" s="35">
        <v>24108</v>
      </c>
    </row>
    <row r="115" spans="2:13" ht="81.75" customHeight="1">
      <c r="B115" s="36" t="s">
        <v>30</v>
      </c>
      <c r="C115" s="26">
        <v>358</v>
      </c>
      <c r="D115" s="25" t="s">
        <v>144</v>
      </c>
      <c r="E115" s="25" t="s">
        <v>144</v>
      </c>
      <c r="F115" s="26" t="s">
        <v>34</v>
      </c>
      <c r="G115" s="26">
        <v>3</v>
      </c>
      <c r="H115" s="12"/>
      <c r="I115" s="12"/>
      <c r="J115" s="12">
        <f t="shared" si="6"/>
        <v>0</v>
      </c>
      <c r="K115" s="12">
        <f t="shared" si="7"/>
        <v>0</v>
      </c>
      <c r="L115" s="34" t="s">
        <v>33</v>
      </c>
      <c r="M115" s="35">
        <v>1722</v>
      </c>
    </row>
    <row r="116" spans="2:13" ht="81.75" customHeight="1">
      <c r="B116" s="36" t="s">
        <v>30</v>
      </c>
      <c r="C116" s="26">
        <v>359</v>
      </c>
      <c r="D116" s="25" t="s">
        <v>145</v>
      </c>
      <c r="E116" s="25" t="s">
        <v>145</v>
      </c>
      <c r="F116" s="26" t="s">
        <v>34</v>
      </c>
      <c r="G116" s="26">
        <v>50</v>
      </c>
      <c r="H116" s="12"/>
      <c r="I116" s="12"/>
      <c r="J116" s="12">
        <f t="shared" si="6"/>
        <v>0</v>
      </c>
      <c r="K116" s="12">
        <f t="shared" si="7"/>
        <v>0</v>
      </c>
      <c r="L116" s="34" t="s">
        <v>33</v>
      </c>
      <c r="M116" s="35">
        <v>28700</v>
      </c>
    </row>
    <row r="117" spans="2:13" ht="81.75" customHeight="1">
      <c r="B117" s="36" t="s">
        <v>30</v>
      </c>
      <c r="C117" s="26">
        <v>360</v>
      </c>
      <c r="D117" s="25" t="s">
        <v>146</v>
      </c>
      <c r="E117" s="25" t="s">
        <v>146</v>
      </c>
      <c r="F117" s="26" t="s">
        <v>34</v>
      </c>
      <c r="G117" s="26">
        <v>1000</v>
      </c>
      <c r="H117" s="12"/>
      <c r="I117" s="12"/>
      <c r="J117" s="12">
        <f t="shared" si="6"/>
        <v>0</v>
      </c>
      <c r="K117" s="12">
        <f t="shared" si="7"/>
        <v>0</v>
      </c>
      <c r="L117" s="34" t="s">
        <v>33</v>
      </c>
      <c r="M117" s="35">
        <v>116666.66666666667</v>
      </c>
    </row>
    <row r="118" spans="2:13" ht="81.75" customHeight="1">
      <c r="B118" s="36" t="s">
        <v>30</v>
      </c>
      <c r="C118" s="26">
        <v>361</v>
      </c>
      <c r="D118" s="25" t="s">
        <v>147</v>
      </c>
      <c r="E118" s="25" t="s">
        <v>147</v>
      </c>
      <c r="F118" s="26" t="s">
        <v>34</v>
      </c>
      <c r="G118" s="26">
        <v>10</v>
      </c>
      <c r="H118" s="12"/>
      <c r="I118" s="12"/>
      <c r="J118" s="12">
        <f t="shared" si="6"/>
        <v>0</v>
      </c>
      <c r="K118" s="12">
        <f t="shared" si="7"/>
        <v>0</v>
      </c>
      <c r="L118" s="34" t="s">
        <v>33</v>
      </c>
      <c r="M118" s="35">
        <v>2000</v>
      </c>
    </row>
    <row r="119" spans="2:13" ht="81.75" customHeight="1">
      <c r="B119" s="36" t="s">
        <v>30</v>
      </c>
      <c r="C119" s="26">
        <v>362</v>
      </c>
      <c r="D119" s="25" t="s">
        <v>148</v>
      </c>
      <c r="E119" s="25" t="s">
        <v>148</v>
      </c>
      <c r="F119" s="26" t="s">
        <v>34</v>
      </c>
      <c r="G119" s="26">
        <v>2150</v>
      </c>
      <c r="H119" s="12"/>
      <c r="I119" s="12"/>
      <c r="J119" s="12">
        <f t="shared" si="6"/>
        <v>0</v>
      </c>
      <c r="K119" s="12">
        <f t="shared" si="7"/>
        <v>0</v>
      </c>
      <c r="L119" s="34" t="s">
        <v>33</v>
      </c>
      <c r="M119" s="35">
        <v>626510</v>
      </c>
    </row>
    <row r="120" spans="2:13" ht="81.75" customHeight="1">
      <c r="B120" s="36" t="s">
        <v>30</v>
      </c>
      <c r="C120" s="26">
        <v>363</v>
      </c>
      <c r="D120" s="25" t="s">
        <v>149</v>
      </c>
      <c r="E120" s="25" t="s">
        <v>149</v>
      </c>
      <c r="F120" s="26" t="s">
        <v>34</v>
      </c>
      <c r="G120" s="26">
        <v>1575</v>
      </c>
      <c r="H120" s="12"/>
      <c r="I120" s="12"/>
      <c r="J120" s="12">
        <f t="shared" si="6"/>
        <v>0</v>
      </c>
      <c r="K120" s="12">
        <f t="shared" si="7"/>
        <v>0</v>
      </c>
      <c r="L120" s="34" t="s">
        <v>33</v>
      </c>
      <c r="M120" s="35">
        <v>318937.5</v>
      </c>
    </row>
    <row r="121" spans="2:13" ht="81.75" customHeight="1">
      <c r="B121" s="36" t="s">
        <v>30</v>
      </c>
      <c r="C121" s="26">
        <v>364</v>
      </c>
      <c r="D121" s="25" t="s">
        <v>150</v>
      </c>
      <c r="E121" s="25" t="s">
        <v>150</v>
      </c>
      <c r="F121" s="26" t="s">
        <v>34</v>
      </c>
      <c r="G121" s="26">
        <v>275</v>
      </c>
      <c r="H121" s="12"/>
      <c r="I121" s="12"/>
      <c r="J121" s="12">
        <f t="shared" si="6"/>
        <v>0</v>
      </c>
      <c r="K121" s="12">
        <f t="shared" si="7"/>
        <v>0</v>
      </c>
      <c r="L121" s="34" t="s">
        <v>33</v>
      </c>
      <c r="M121" s="35">
        <v>56760</v>
      </c>
    </row>
    <row r="122" spans="2:13" ht="81.75" customHeight="1">
      <c r="B122" s="36" t="s">
        <v>30</v>
      </c>
      <c r="C122" s="26">
        <v>365</v>
      </c>
      <c r="D122" s="25" t="s">
        <v>151</v>
      </c>
      <c r="E122" s="25" t="s">
        <v>151</v>
      </c>
      <c r="F122" s="26" t="s">
        <v>34</v>
      </c>
      <c r="G122" s="26">
        <v>660</v>
      </c>
      <c r="H122" s="12"/>
      <c r="I122" s="12"/>
      <c r="J122" s="12">
        <f t="shared" si="6"/>
        <v>0</v>
      </c>
      <c r="K122" s="12">
        <f t="shared" si="7"/>
        <v>0</v>
      </c>
      <c r="L122" s="34" t="s">
        <v>33</v>
      </c>
      <c r="M122" s="35">
        <v>124827.26999999999</v>
      </c>
    </row>
    <row r="123" spans="2:13" ht="81.75" customHeight="1">
      <c r="B123" s="36" t="s">
        <v>30</v>
      </c>
      <c r="C123" s="26">
        <v>366</v>
      </c>
      <c r="D123" s="25" t="s">
        <v>152</v>
      </c>
      <c r="E123" s="25" t="s">
        <v>152</v>
      </c>
      <c r="F123" s="26" t="s">
        <v>34</v>
      </c>
      <c r="G123" s="26">
        <v>300</v>
      </c>
      <c r="H123" s="12"/>
      <c r="I123" s="12"/>
      <c r="J123" s="12">
        <f t="shared" si="6"/>
        <v>0</v>
      </c>
      <c r="K123" s="12">
        <f t="shared" si="7"/>
        <v>0</v>
      </c>
      <c r="L123" s="34" t="s">
        <v>33</v>
      </c>
      <c r="M123" s="35">
        <v>75000</v>
      </c>
    </row>
    <row r="124" spans="2:13" ht="81.75" customHeight="1">
      <c r="B124" s="36" t="s">
        <v>30</v>
      </c>
      <c r="C124" s="26">
        <v>367</v>
      </c>
      <c r="D124" s="25" t="s">
        <v>153</v>
      </c>
      <c r="E124" s="25" t="s">
        <v>153</v>
      </c>
      <c r="F124" s="26" t="s">
        <v>34</v>
      </c>
      <c r="G124" s="26">
        <v>30</v>
      </c>
      <c r="H124" s="12"/>
      <c r="I124" s="12"/>
      <c r="J124" s="12">
        <f t="shared" si="6"/>
        <v>0</v>
      </c>
      <c r="K124" s="12">
        <f t="shared" si="7"/>
        <v>0</v>
      </c>
      <c r="L124" s="34" t="s">
        <v>33</v>
      </c>
      <c r="M124" s="35">
        <v>4383.3</v>
      </c>
    </row>
    <row r="125" spans="2:13" ht="81.75" customHeight="1">
      <c r="B125" s="36" t="s">
        <v>30</v>
      </c>
      <c r="C125" s="26">
        <v>368</v>
      </c>
      <c r="D125" s="25" t="s">
        <v>154</v>
      </c>
      <c r="E125" s="25" t="s">
        <v>154</v>
      </c>
      <c r="F125" s="26" t="s">
        <v>34</v>
      </c>
      <c r="G125" s="26">
        <v>20</v>
      </c>
      <c r="H125" s="12"/>
      <c r="I125" s="12"/>
      <c r="J125" s="12">
        <f t="shared" si="6"/>
        <v>0</v>
      </c>
      <c r="K125" s="12">
        <f t="shared" si="7"/>
        <v>0</v>
      </c>
      <c r="L125" s="34" t="s">
        <v>33</v>
      </c>
      <c r="M125" s="35">
        <v>2835</v>
      </c>
    </row>
    <row r="126" spans="2:13" ht="81.75" customHeight="1">
      <c r="B126" s="36" t="s">
        <v>30</v>
      </c>
      <c r="C126" s="26">
        <v>369</v>
      </c>
      <c r="D126" s="25" t="s">
        <v>155</v>
      </c>
      <c r="E126" s="25" t="s">
        <v>155</v>
      </c>
      <c r="F126" s="26" t="s">
        <v>34</v>
      </c>
      <c r="G126" s="26">
        <v>490</v>
      </c>
      <c r="H126" s="12"/>
      <c r="I126" s="12"/>
      <c r="J126" s="12">
        <f t="shared" si="6"/>
        <v>0</v>
      </c>
      <c r="K126" s="12">
        <f t="shared" si="7"/>
        <v>0</v>
      </c>
      <c r="L126" s="34" t="s">
        <v>33</v>
      </c>
      <c r="M126" s="35">
        <v>205726.5</v>
      </c>
    </row>
    <row r="127" spans="2:13" ht="81.75" customHeight="1">
      <c r="B127" s="36" t="s">
        <v>30</v>
      </c>
      <c r="C127" s="26">
        <v>370</v>
      </c>
      <c r="D127" s="25" t="s">
        <v>156</v>
      </c>
      <c r="E127" s="25" t="s">
        <v>156</v>
      </c>
      <c r="F127" s="26" t="s">
        <v>34</v>
      </c>
      <c r="G127" s="26">
        <v>259</v>
      </c>
      <c r="H127" s="12"/>
      <c r="I127" s="12"/>
      <c r="J127" s="12">
        <f t="shared" si="6"/>
        <v>0</v>
      </c>
      <c r="K127" s="12">
        <f t="shared" si="7"/>
        <v>0</v>
      </c>
      <c r="L127" s="34" t="s">
        <v>33</v>
      </c>
      <c r="M127" s="35">
        <v>78101.45</v>
      </c>
    </row>
    <row r="128" spans="2:13" ht="81.75" customHeight="1">
      <c r="B128" s="36" t="s">
        <v>30</v>
      </c>
      <c r="C128" s="26">
        <v>371</v>
      </c>
      <c r="D128" s="25" t="s">
        <v>157</v>
      </c>
      <c r="E128" s="25" t="s">
        <v>157</v>
      </c>
      <c r="F128" s="26" t="s">
        <v>34</v>
      </c>
      <c r="G128" s="26">
        <v>308</v>
      </c>
      <c r="H128" s="12"/>
      <c r="I128" s="12"/>
      <c r="J128" s="12">
        <f t="shared" si="6"/>
        <v>0</v>
      </c>
      <c r="K128" s="12">
        <f t="shared" si="7"/>
        <v>0</v>
      </c>
      <c r="L128" s="34" t="s">
        <v>33</v>
      </c>
      <c r="M128" s="35">
        <v>147987.22499999998</v>
      </c>
    </row>
    <row r="129" spans="2:13" ht="81.75" customHeight="1">
      <c r="B129" s="36" t="s">
        <v>30</v>
      </c>
      <c r="C129" s="26">
        <v>372</v>
      </c>
      <c r="D129" s="25" t="s">
        <v>158</v>
      </c>
      <c r="E129" s="25" t="s">
        <v>158</v>
      </c>
      <c r="F129" s="26" t="s">
        <v>34</v>
      </c>
      <c r="G129" s="26">
        <v>1300</v>
      </c>
      <c r="H129" s="12"/>
      <c r="I129" s="12"/>
      <c r="J129" s="12">
        <f t="shared" si="6"/>
        <v>0</v>
      </c>
      <c r="K129" s="12">
        <f t="shared" si="7"/>
        <v>0</v>
      </c>
      <c r="L129" s="34" t="s">
        <v>33</v>
      </c>
      <c r="M129" s="35">
        <v>390000</v>
      </c>
    </row>
    <row r="130" spans="2:13" ht="81.75" customHeight="1">
      <c r="B130" s="36" t="s">
        <v>30</v>
      </c>
      <c r="C130" s="26">
        <v>373</v>
      </c>
      <c r="D130" s="25" t="s">
        <v>159</v>
      </c>
      <c r="E130" s="25" t="s">
        <v>159</v>
      </c>
      <c r="F130" s="26" t="s">
        <v>34</v>
      </c>
      <c r="G130" s="26">
        <v>60</v>
      </c>
      <c r="H130" s="12"/>
      <c r="I130" s="12"/>
      <c r="J130" s="12">
        <f t="shared" si="6"/>
        <v>0</v>
      </c>
      <c r="K130" s="12">
        <f t="shared" si="7"/>
        <v>0</v>
      </c>
      <c r="L130" s="34" t="s">
        <v>33</v>
      </c>
      <c r="M130" s="35">
        <v>50000</v>
      </c>
    </row>
    <row r="131" spans="2:13" ht="81.75" customHeight="1">
      <c r="B131" s="36" t="s">
        <v>30</v>
      </c>
      <c r="C131" s="26">
        <v>374</v>
      </c>
      <c r="D131" s="25" t="s">
        <v>160</v>
      </c>
      <c r="E131" s="25" t="s">
        <v>160</v>
      </c>
      <c r="F131" s="26" t="s">
        <v>34</v>
      </c>
      <c r="G131" s="26">
        <v>100</v>
      </c>
      <c r="H131" s="12"/>
      <c r="I131" s="12"/>
      <c r="J131" s="12">
        <f t="shared" si="6"/>
        <v>0</v>
      </c>
      <c r="K131" s="12">
        <f t="shared" si="7"/>
        <v>0</v>
      </c>
      <c r="L131" s="34" t="s">
        <v>33</v>
      </c>
      <c r="M131" s="35">
        <v>375</v>
      </c>
    </row>
    <row r="132" spans="2:13" ht="81.75" customHeight="1">
      <c r="B132" s="36" t="s">
        <v>30</v>
      </c>
      <c r="C132" s="26">
        <v>375</v>
      </c>
      <c r="D132" s="25" t="s">
        <v>161</v>
      </c>
      <c r="E132" s="25" t="s">
        <v>161</v>
      </c>
      <c r="F132" s="26" t="s">
        <v>34</v>
      </c>
      <c r="G132" s="26">
        <v>19635</v>
      </c>
      <c r="H132" s="12"/>
      <c r="I132" s="12"/>
      <c r="J132" s="12">
        <f t="shared" si="6"/>
        <v>0</v>
      </c>
      <c r="K132" s="12">
        <f t="shared" si="7"/>
        <v>0</v>
      </c>
      <c r="L132" s="34" t="s">
        <v>33</v>
      </c>
      <c r="M132" s="35">
        <v>73434.899999999994</v>
      </c>
    </row>
    <row r="133" spans="2:13" ht="81.75" customHeight="1">
      <c r="B133" s="36" t="s">
        <v>30</v>
      </c>
      <c r="C133" s="26">
        <v>376</v>
      </c>
      <c r="D133" s="25" t="s">
        <v>162</v>
      </c>
      <c r="E133" s="25" t="s">
        <v>162</v>
      </c>
      <c r="F133" s="26" t="s">
        <v>34</v>
      </c>
      <c r="G133" s="26">
        <v>500</v>
      </c>
      <c r="H133" s="12"/>
      <c r="I133" s="12"/>
      <c r="J133" s="12">
        <f t="shared" si="6"/>
        <v>0</v>
      </c>
      <c r="K133" s="12">
        <f t="shared" si="7"/>
        <v>0</v>
      </c>
      <c r="L133" s="34" t="s">
        <v>33</v>
      </c>
      <c r="M133" s="35">
        <v>208333.33333333334</v>
      </c>
    </row>
    <row r="134" spans="2:13" ht="81.75" customHeight="1">
      <c r="B134" s="36" t="s">
        <v>30</v>
      </c>
      <c r="C134" s="26">
        <v>377</v>
      </c>
      <c r="D134" s="25" t="s">
        <v>163</v>
      </c>
      <c r="E134" s="25" t="s">
        <v>163</v>
      </c>
      <c r="F134" s="26" t="s">
        <v>34</v>
      </c>
      <c r="G134" s="26">
        <v>20</v>
      </c>
      <c r="H134" s="12"/>
      <c r="I134" s="12"/>
      <c r="J134" s="12">
        <f t="shared" si="6"/>
        <v>0</v>
      </c>
      <c r="K134" s="12">
        <f t="shared" si="7"/>
        <v>0</v>
      </c>
      <c r="L134" s="34" t="s">
        <v>33</v>
      </c>
      <c r="M134" s="35">
        <v>14333.333333333332</v>
      </c>
    </row>
    <row r="135" spans="2:13" ht="81.75" customHeight="1">
      <c r="B135" s="36" t="s">
        <v>30</v>
      </c>
      <c r="C135" s="26">
        <v>378</v>
      </c>
      <c r="D135" s="25" t="s">
        <v>164</v>
      </c>
      <c r="E135" s="25" t="s">
        <v>164</v>
      </c>
      <c r="F135" s="26" t="s">
        <v>34</v>
      </c>
      <c r="G135" s="26">
        <v>100</v>
      </c>
      <c r="H135" s="12"/>
      <c r="I135" s="12"/>
      <c r="J135" s="12">
        <f t="shared" si="6"/>
        <v>0</v>
      </c>
      <c r="K135" s="12">
        <f t="shared" si="7"/>
        <v>0</v>
      </c>
      <c r="L135" s="34" t="s">
        <v>33</v>
      </c>
      <c r="M135" s="35">
        <v>13333.333333333334</v>
      </c>
    </row>
    <row r="136" spans="2:13" ht="81.75" customHeight="1">
      <c r="B136" s="36" t="s">
        <v>30</v>
      </c>
      <c r="C136" s="26">
        <v>379</v>
      </c>
      <c r="D136" s="25" t="s">
        <v>165</v>
      </c>
      <c r="E136" s="25" t="s">
        <v>165</v>
      </c>
      <c r="F136" s="26" t="s">
        <v>34</v>
      </c>
      <c r="G136" s="26">
        <v>20</v>
      </c>
      <c r="H136" s="12"/>
      <c r="I136" s="12"/>
      <c r="J136" s="12">
        <f t="shared" si="6"/>
        <v>0</v>
      </c>
      <c r="K136" s="12">
        <f t="shared" si="7"/>
        <v>0</v>
      </c>
      <c r="L136" s="34" t="s">
        <v>33</v>
      </c>
      <c r="M136" s="35">
        <v>14333.333333333332</v>
      </c>
    </row>
    <row r="137" spans="2:13" ht="81.75" customHeight="1">
      <c r="B137" s="36" t="s">
        <v>30</v>
      </c>
      <c r="C137" s="26">
        <v>380</v>
      </c>
      <c r="D137" s="25" t="s">
        <v>166</v>
      </c>
      <c r="E137" s="25" t="s">
        <v>166</v>
      </c>
      <c r="F137" s="26" t="s">
        <v>34</v>
      </c>
      <c r="G137" s="26">
        <v>70</v>
      </c>
      <c r="H137" s="12"/>
      <c r="I137" s="12"/>
      <c r="J137" s="12">
        <f t="shared" si="6"/>
        <v>0</v>
      </c>
      <c r="K137" s="12">
        <f t="shared" si="7"/>
        <v>0</v>
      </c>
      <c r="L137" s="34" t="s">
        <v>33</v>
      </c>
      <c r="M137" s="35">
        <v>9333.3333333333339</v>
      </c>
    </row>
    <row r="138" spans="2:13" ht="81.75" customHeight="1">
      <c r="B138" s="36" t="s">
        <v>30</v>
      </c>
      <c r="C138" s="26">
        <v>381</v>
      </c>
      <c r="D138" s="25" t="s">
        <v>167</v>
      </c>
      <c r="E138" s="25" t="s">
        <v>167</v>
      </c>
      <c r="F138" s="26" t="s">
        <v>34</v>
      </c>
      <c r="G138" s="26">
        <v>100</v>
      </c>
      <c r="H138" s="12"/>
      <c r="I138" s="12"/>
      <c r="J138" s="12">
        <f t="shared" si="6"/>
        <v>0</v>
      </c>
      <c r="K138" s="12">
        <f t="shared" si="7"/>
        <v>0</v>
      </c>
      <c r="L138" s="34" t="s">
        <v>33</v>
      </c>
      <c r="M138" s="35">
        <v>71666.666666666657</v>
      </c>
    </row>
    <row r="139" spans="2:13" ht="81.75" customHeight="1">
      <c r="B139" s="36" t="s">
        <v>30</v>
      </c>
      <c r="C139" s="26">
        <v>382</v>
      </c>
      <c r="D139" s="25" t="s">
        <v>168</v>
      </c>
      <c r="E139" s="25" t="s">
        <v>168</v>
      </c>
      <c r="F139" s="26" t="s">
        <v>34</v>
      </c>
      <c r="G139" s="26">
        <v>100</v>
      </c>
      <c r="H139" s="12"/>
      <c r="I139" s="12"/>
      <c r="J139" s="12">
        <f t="shared" si="6"/>
        <v>0</v>
      </c>
      <c r="K139" s="12">
        <f t="shared" si="7"/>
        <v>0</v>
      </c>
      <c r="L139" s="34" t="s">
        <v>33</v>
      </c>
      <c r="M139" s="35">
        <v>13333.333333333334</v>
      </c>
    </row>
    <row r="140" spans="2:13" ht="81.75" customHeight="1">
      <c r="B140" s="36" t="s">
        <v>30</v>
      </c>
      <c r="C140" s="26">
        <v>383</v>
      </c>
      <c r="D140" s="25" t="s">
        <v>169</v>
      </c>
      <c r="E140" s="25" t="s">
        <v>169</v>
      </c>
      <c r="F140" s="26" t="s">
        <v>34</v>
      </c>
      <c r="G140" s="26">
        <v>100</v>
      </c>
      <c r="H140" s="12"/>
      <c r="I140" s="12"/>
      <c r="J140" s="12">
        <f t="shared" si="6"/>
        <v>0</v>
      </c>
      <c r="K140" s="12">
        <f t="shared" si="7"/>
        <v>0</v>
      </c>
      <c r="L140" s="34" t="s">
        <v>33</v>
      </c>
      <c r="M140" s="35">
        <v>10350</v>
      </c>
    </row>
    <row r="141" spans="2:13" ht="81.75" customHeight="1">
      <c r="B141" s="36" t="s">
        <v>30</v>
      </c>
      <c r="C141" s="26">
        <v>384</v>
      </c>
      <c r="D141" s="25" t="s">
        <v>170</v>
      </c>
      <c r="E141" s="25" t="s">
        <v>170</v>
      </c>
      <c r="F141" s="26" t="s">
        <v>34</v>
      </c>
      <c r="G141" s="26">
        <v>100</v>
      </c>
      <c r="H141" s="12"/>
      <c r="I141" s="12"/>
      <c r="J141" s="12">
        <f t="shared" si="6"/>
        <v>0</v>
      </c>
      <c r="K141" s="12">
        <f t="shared" si="7"/>
        <v>0</v>
      </c>
      <c r="L141" s="34" t="s">
        <v>33</v>
      </c>
      <c r="M141" s="35">
        <v>10350</v>
      </c>
    </row>
    <row r="142" spans="2:13" ht="81.75" customHeight="1">
      <c r="B142" s="36" t="s">
        <v>30</v>
      </c>
      <c r="C142" s="26">
        <v>385</v>
      </c>
      <c r="D142" s="25" t="s">
        <v>171</v>
      </c>
      <c r="E142" s="25" t="s">
        <v>171</v>
      </c>
      <c r="F142" s="26" t="s">
        <v>34</v>
      </c>
      <c r="G142" s="26">
        <v>50</v>
      </c>
      <c r="H142" s="12"/>
      <c r="I142" s="12"/>
      <c r="J142" s="12">
        <f t="shared" si="6"/>
        <v>0</v>
      </c>
      <c r="K142" s="12">
        <f t="shared" si="7"/>
        <v>0</v>
      </c>
      <c r="L142" s="34" t="s">
        <v>33</v>
      </c>
      <c r="M142" s="35">
        <v>6250</v>
      </c>
    </row>
    <row r="143" spans="2:13" ht="81.75" customHeight="1">
      <c r="B143" s="36" t="s">
        <v>30</v>
      </c>
      <c r="C143" s="26">
        <v>386</v>
      </c>
      <c r="D143" s="25" t="s">
        <v>172</v>
      </c>
      <c r="E143" s="25" t="s">
        <v>172</v>
      </c>
      <c r="F143" s="26" t="s">
        <v>34</v>
      </c>
      <c r="G143" s="26">
        <v>2</v>
      </c>
      <c r="H143" s="12"/>
      <c r="I143" s="12"/>
      <c r="J143" s="12">
        <f t="shared" si="6"/>
        <v>0</v>
      </c>
      <c r="K143" s="12">
        <f t="shared" si="7"/>
        <v>0</v>
      </c>
      <c r="L143" s="34" t="s">
        <v>33</v>
      </c>
      <c r="M143" s="35">
        <v>495</v>
      </c>
    </row>
    <row r="144" spans="2:13" ht="81.75" customHeight="1">
      <c r="B144" s="36" t="s">
        <v>30</v>
      </c>
      <c r="C144" s="26">
        <v>387</v>
      </c>
      <c r="D144" s="25" t="s">
        <v>173</v>
      </c>
      <c r="E144" s="25" t="s">
        <v>173</v>
      </c>
      <c r="F144" s="26" t="s">
        <v>34</v>
      </c>
      <c r="G144" s="26">
        <v>2</v>
      </c>
      <c r="H144" s="12"/>
      <c r="I144" s="12"/>
      <c r="J144" s="12">
        <f t="shared" si="6"/>
        <v>0</v>
      </c>
      <c r="K144" s="12">
        <f t="shared" si="7"/>
        <v>0</v>
      </c>
      <c r="L144" s="34" t="s">
        <v>33</v>
      </c>
      <c r="M144" s="35">
        <v>495</v>
      </c>
    </row>
    <row r="145" spans="2:13" ht="81.75" customHeight="1">
      <c r="B145" s="36" t="s">
        <v>30</v>
      </c>
      <c r="C145" s="26">
        <v>388</v>
      </c>
      <c r="D145" s="25" t="s">
        <v>174</v>
      </c>
      <c r="E145" s="25" t="s">
        <v>174</v>
      </c>
      <c r="F145" s="26" t="s">
        <v>34</v>
      </c>
      <c r="G145" s="26">
        <v>2</v>
      </c>
      <c r="H145" s="12"/>
      <c r="I145" s="12"/>
      <c r="J145" s="12">
        <f t="shared" si="6"/>
        <v>0</v>
      </c>
      <c r="K145" s="12">
        <f t="shared" si="7"/>
        <v>0</v>
      </c>
      <c r="L145" s="34" t="s">
        <v>33</v>
      </c>
      <c r="M145" s="35">
        <v>495</v>
      </c>
    </row>
    <row r="146" spans="2:13" ht="81.75" customHeight="1">
      <c r="B146" s="36" t="s">
        <v>30</v>
      </c>
      <c r="C146" s="26">
        <v>389</v>
      </c>
      <c r="D146" s="25" t="s">
        <v>175</v>
      </c>
      <c r="E146" s="25" t="s">
        <v>175</v>
      </c>
      <c r="F146" s="26" t="s">
        <v>34</v>
      </c>
      <c r="G146" s="26">
        <v>2</v>
      </c>
      <c r="H146" s="12"/>
      <c r="I146" s="12"/>
      <c r="J146" s="12">
        <f t="shared" si="6"/>
        <v>0</v>
      </c>
      <c r="K146" s="12">
        <f t="shared" si="7"/>
        <v>0</v>
      </c>
      <c r="L146" s="34" t="s">
        <v>33</v>
      </c>
      <c r="M146" s="35">
        <v>495</v>
      </c>
    </row>
    <row r="147" spans="2:13" ht="81.75" customHeight="1">
      <c r="B147" s="36" t="s">
        <v>30</v>
      </c>
      <c r="C147" s="26">
        <v>390</v>
      </c>
      <c r="D147" s="25" t="s">
        <v>176</v>
      </c>
      <c r="E147" s="25" t="s">
        <v>176</v>
      </c>
      <c r="F147" s="26" t="s">
        <v>34</v>
      </c>
      <c r="G147" s="26">
        <v>277</v>
      </c>
      <c r="H147" s="12"/>
      <c r="I147" s="12"/>
      <c r="J147" s="12">
        <f t="shared" si="6"/>
        <v>0</v>
      </c>
      <c r="K147" s="12">
        <f t="shared" si="7"/>
        <v>0</v>
      </c>
      <c r="L147" s="34" t="s">
        <v>33</v>
      </c>
      <c r="M147" s="35">
        <v>68557.5</v>
      </c>
    </row>
    <row r="148" spans="2:13" ht="81.75" customHeight="1">
      <c r="B148" s="36" t="s">
        <v>30</v>
      </c>
      <c r="C148" s="26">
        <v>391</v>
      </c>
      <c r="D148" s="25" t="s">
        <v>177</v>
      </c>
      <c r="E148" s="25" t="s">
        <v>177</v>
      </c>
      <c r="F148" s="26" t="s">
        <v>34</v>
      </c>
      <c r="G148" s="26">
        <v>163</v>
      </c>
      <c r="H148" s="12"/>
      <c r="I148" s="12"/>
      <c r="J148" s="12">
        <f t="shared" si="6"/>
        <v>0</v>
      </c>
      <c r="K148" s="12">
        <f t="shared" si="7"/>
        <v>0</v>
      </c>
      <c r="L148" s="34" t="s">
        <v>33</v>
      </c>
      <c r="M148" s="35">
        <v>40342.5</v>
      </c>
    </row>
    <row r="149" spans="2:13" ht="81.75" customHeight="1">
      <c r="B149" s="36" t="s">
        <v>30</v>
      </c>
      <c r="C149" s="26">
        <v>392</v>
      </c>
      <c r="D149" s="25" t="s">
        <v>178</v>
      </c>
      <c r="E149" s="25" t="s">
        <v>178</v>
      </c>
      <c r="F149" s="26" t="s">
        <v>34</v>
      </c>
      <c r="G149" s="26">
        <v>584</v>
      </c>
      <c r="H149" s="12"/>
      <c r="I149" s="12"/>
      <c r="J149" s="12">
        <f t="shared" si="6"/>
        <v>0</v>
      </c>
      <c r="K149" s="12">
        <f t="shared" si="7"/>
        <v>0</v>
      </c>
      <c r="L149" s="34" t="s">
        <v>33</v>
      </c>
      <c r="M149" s="35">
        <v>144540</v>
      </c>
    </row>
    <row r="150" spans="2:13" ht="81.75" customHeight="1">
      <c r="B150" s="36" t="s">
        <v>30</v>
      </c>
      <c r="C150" s="26">
        <v>393</v>
      </c>
      <c r="D150" s="25" t="s">
        <v>179</v>
      </c>
      <c r="E150" s="25" t="s">
        <v>179</v>
      </c>
      <c r="F150" s="26" t="s">
        <v>34</v>
      </c>
      <c r="G150" s="26">
        <v>140</v>
      </c>
      <c r="H150" s="12"/>
      <c r="I150" s="12"/>
      <c r="J150" s="12">
        <f t="shared" si="6"/>
        <v>0</v>
      </c>
      <c r="K150" s="12">
        <f t="shared" si="7"/>
        <v>0</v>
      </c>
      <c r="L150" s="34" t="s">
        <v>33</v>
      </c>
      <c r="M150" s="35">
        <v>34650</v>
      </c>
    </row>
    <row r="151" spans="2:13" ht="81.75" customHeight="1">
      <c r="B151" s="36" t="s">
        <v>30</v>
      </c>
      <c r="C151" s="26">
        <v>394</v>
      </c>
      <c r="D151" s="25" t="s">
        <v>180</v>
      </c>
      <c r="E151" s="25" t="s">
        <v>180</v>
      </c>
      <c r="F151" s="26" t="s">
        <v>34</v>
      </c>
      <c r="G151" s="26">
        <v>112</v>
      </c>
      <c r="H151" s="12"/>
      <c r="I151" s="12"/>
      <c r="J151" s="12">
        <f t="shared" si="6"/>
        <v>0</v>
      </c>
      <c r="K151" s="12">
        <f t="shared" si="7"/>
        <v>0</v>
      </c>
      <c r="L151" s="34" t="s">
        <v>33</v>
      </c>
      <c r="M151" s="35">
        <v>28710</v>
      </c>
    </row>
    <row r="152" spans="2:13" ht="81.75" customHeight="1">
      <c r="B152" s="36" t="s">
        <v>30</v>
      </c>
      <c r="C152" s="26">
        <v>395</v>
      </c>
      <c r="D152" s="25" t="s">
        <v>181</v>
      </c>
      <c r="E152" s="25" t="s">
        <v>181</v>
      </c>
      <c r="F152" s="26" t="s">
        <v>34</v>
      </c>
      <c r="G152" s="26">
        <v>83</v>
      </c>
      <c r="H152" s="12"/>
      <c r="I152" s="12"/>
      <c r="J152" s="12">
        <f t="shared" si="6"/>
        <v>0</v>
      </c>
      <c r="K152" s="12">
        <f t="shared" si="7"/>
        <v>0</v>
      </c>
      <c r="L152" s="34" t="s">
        <v>33</v>
      </c>
      <c r="M152" s="35">
        <v>20542.5</v>
      </c>
    </row>
    <row r="153" spans="2:13" ht="81.75" customHeight="1">
      <c r="B153" s="36" t="s">
        <v>30</v>
      </c>
      <c r="C153" s="26">
        <v>396</v>
      </c>
      <c r="D153" s="25" t="s">
        <v>182</v>
      </c>
      <c r="E153" s="25" t="s">
        <v>182</v>
      </c>
      <c r="F153" s="26" t="s">
        <v>34</v>
      </c>
      <c r="G153" s="26">
        <v>500</v>
      </c>
      <c r="H153" s="12"/>
      <c r="I153" s="12"/>
      <c r="J153" s="12">
        <f t="shared" si="6"/>
        <v>0</v>
      </c>
      <c r="K153" s="12">
        <f t="shared" si="7"/>
        <v>0</v>
      </c>
      <c r="L153" s="34" t="s">
        <v>33</v>
      </c>
      <c r="M153" s="35">
        <v>4166.666666666667</v>
      </c>
    </row>
    <row r="154" spans="2:13" ht="81.75" customHeight="1">
      <c r="B154" s="36" t="s">
        <v>30</v>
      </c>
      <c r="C154" s="26">
        <v>397</v>
      </c>
      <c r="D154" s="25" t="s">
        <v>183</v>
      </c>
      <c r="E154" s="25" t="s">
        <v>183</v>
      </c>
      <c r="F154" s="26" t="s">
        <v>34</v>
      </c>
      <c r="G154" s="26">
        <v>131</v>
      </c>
      <c r="H154" s="12"/>
      <c r="I154" s="12"/>
      <c r="J154" s="12">
        <f t="shared" si="6"/>
        <v>0</v>
      </c>
      <c r="K154" s="12">
        <f t="shared" si="7"/>
        <v>0</v>
      </c>
      <c r="L154" s="34" t="s">
        <v>33</v>
      </c>
      <c r="M154" s="35">
        <v>6550</v>
      </c>
    </row>
    <row r="155" spans="2:13" ht="81.75" customHeight="1">
      <c r="B155" s="36" t="s">
        <v>30</v>
      </c>
      <c r="C155" s="26">
        <v>398</v>
      </c>
      <c r="D155" s="25" t="s">
        <v>184</v>
      </c>
      <c r="E155" s="25" t="s">
        <v>184</v>
      </c>
      <c r="F155" s="26" t="s">
        <v>34</v>
      </c>
      <c r="G155" s="26">
        <v>227</v>
      </c>
      <c r="H155" s="12"/>
      <c r="I155" s="12"/>
      <c r="J155" s="12">
        <f t="shared" si="6"/>
        <v>0</v>
      </c>
      <c r="K155" s="12">
        <f t="shared" si="7"/>
        <v>0</v>
      </c>
      <c r="L155" s="34" t="s">
        <v>33</v>
      </c>
      <c r="M155" s="35">
        <v>16350</v>
      </c>
    </row>
    <row r="156" spans="2:13" ht="81.75" customHeight="1">
      <c r="B156" s="36" t="s">
        <v>30</v>
      </c>
      <c r="C156" s="26">
        <v>399</v>
      </c>
      <c r="D156" s="25" t="s">
        <v>185</v>
      </c>
      <c r="E156" s="25" t="s">
        <v>185</v>
      </c>
      <c r="F156" s="26" t="s">
        <v>34</v>
      </c>
      <c r="G156" s="26">
        <v>1212</v>
      </c>
      <c r="H156" s="12"/>
      <c r="I156" s="12"/>
      <c r="J156" s="12">
        <f t="shared" si="6"/>
        <v>0</v>
      </c>
      <c r="K156" s="12">
        <f t="shared" si="7"/>
        <v>0</v>
      </c>
      <c r="L156" s="34" t="s">
        <v>33</v>
      </c>
      <c r="M156" s="35">
        <v>60600</v>
      </c>
    </row>
    <row r="157" spans="2:13" ht="81.75" customHeight="1">
      <c r="B157" s="36" t="s">
        <v>30</v>
      </c>
      <c r="C157" s="26">
        <v>400</v>
      </c>
      <c r="D157" s="25" t="s">
        <v>186</v>
      </c>
      <c r="E157" s="25" t="s">
        <v>186</v>
      </c>
      <c r="F157" s="26" t="s">
        <v>34</v>
      </c>
      <c r="G157" s="26">
        <v>2267</v>
      </c>
      <c r="H157" s="12"/>
      <c r="I157" s="12"/>
      <c r="J157" s="12">
        <f t="shared" si="6"/>
        <v>0</v>
      </c>
      <c r="K157" s="12">
        <f t="shared" si="7"/>
        <v>0</v>
      </c>
      <c r="L157" s="34" t="s">
        <v>33</v>
      </c>
      <c r="M157" s="35">
        <v>123350</v>
      </c>
    </row>
    <row r="158" spans="2:13" ht="81.75" customHeight="1">
      <c r="B158" s="36" t="s">
        <v>30</v>
      </c>
      <c r="C158" s="26">
        <v>401</v>
      </c>
      <c r="D158" s="25" t="s">
        <v>187</v>
      </c>
      <c r="E158" s="25" t="s">
        <v>187</v>
      </c>
      <c r="F158" s="26" t="s">
        <v>34</v>
      </c>
      <c r="G158" s="26">
        <v>51</v>
      </c>
      <c r="H158" s="12"/>
      <c r="I158" s="12"/>
      <c r="J158" s="12">
        <f t="shared" si="6"/>
        <v>0</v>
      </c>
      <c r="K158" s="12">
        <f t="shared" si="7"/>
        <v>0</v>
      </c>
      <c r="L158" s="34" t="s">
        <v>33</v>
      </c>
      <c r="M158" s="35">
        <v>1020</v>
      </c>
    </row>
    <row r="159" spans="2:13" ht="81.75" customHeight="1">
      <c r="B159" s="36" t="s">
        <v>30</v>
      </c>
      <c r="C159" s="26">
        <v>402</v>
      </c>
      <c r="D159" s="25" t="s">
        <v>188</v>
      </c>
      <c r="E159" s="25" t="s">
        <v>188</v>
      </c>
      <c r="F159" s="26" t="s">
        <v>34</v>
      </c>
      <c r="G159" s="26">
        <v>171</v>
      </c>
      <c r="H159" s="12"/>
      <c r="I159" s="12"/>
      <c r="J159" s="12">
        <f t="shared" si="6"/>
        <v>0</v>
      </c>
      <c r="K159" s="12">
        <f t="shared" si="7"/>
        <v>0</v>
      </c>
      <c r="L159" s="34" t="s">
        <v>33</v>
      </c>
      <c r="M159" s="35">
        <v>7915.59</v>
      </c>
    </row>
    <row r="160" spans="2:13" ht="81.75" customHeight="1">
      <c r="B160" s="36" t="s">
        <v>30</v>
      </c>
      <c r="C160" s="26">
        <v>403</v>
      </c>
      <c r="D160" s="25" t="s">
        <v>189</v>
      </c>
      <c r="E160" s="25" t="s">
        <v>189</v>
      </c>
      <c r="F160" s="26" t="s">
        <v>34</v>
      </c>
      <c r="G160" s="26">
        <v>171</v>
      </c>
      <c r="H160" s="12"/>
      <c r="I160" s="12"/>
      <c r="J160" s="12">
        <f t="shared" si="6"/>
        <v>0</v>
      </c>
      <c r="K160" s="12">
        <f t="shared" si="7"/>
        <v>0</v>
      </c>
      <c r="L160" s="34" t="s">
        <v>33</v>
      </c>
      <c r="M160" s="35">
        <v>7915.59</v>
      </c>
    </row>
    <row r="161" spans="2:13" ht="81.75" customHeight="1">
      <c r="B161" s="36" t="s">
        <v>30</v>
      </c>
      <c r="C161" s="26">
        <v>404</v>
      </c>
      <c r="D161" s="25" t="s">
        <v>190</v>
      </c>
      <c r="E161" s="25" t="s">
        <v>190</v>
      </c>
      <c r="F161" s="26" t="s">
        <v>34</v>
      </c>
      <c r="G161" s="26">
        <v>394</v>
      </c>
      <c r="H161" s="12"/>
      <c r="I161" s="12"/>
      <c r="J161" s="12">
        <f t="shared" si="6"/>
        <v>0</v>
      </c>
      <c r="K161" s="12">
        <f t="shared" si="7"/>
        <v>0</v>
      </c>
      <c r="L161" s="34" t="s">
        <v>33</v>
      </c>
      <c r="M161" s="35">
        <v>18238.259999999998</v>
      </c>
    </row>
    <row r="162" spans="2:13" ht="81.75" customHeight="1">
      <c r="B162" s="36" t="s">
        <v>30</v>
      </c>
      <c r="C162" s="26">
        <v>405</v>
      </c>
      <c r="D162" s="25" t="s">
        <v>191</v>
      </c>
      <c r="E162" s="25" t="s">
        <v>191</v>
      </c>
      <c r="F162" s="26" t="s">
        <v>34</v>
      </c>
      <c r="G162" s="26">
        <v>510</v>
      </c>
      <c r="H162" s="12"/>
      <c r="I162" s="12"/>
      <c r="J162" s="12">
        <f t="shared" si="6"/>
        <v>0</v>
      </c>
      <c r="K162" s="12">
        <f t="shared" si="7"/>
        <v>0</v>
      </c>
      <c r="L162" s="34" t="s">
        <v>33</v>
      </c>
      <c r="M162" s="35">
        <v>23607.9</v>
      </c>
    </row>
    <row r="163" spans="2:13" ht="81.75" customHeight="1">
      <c r="B163" s="36" t="s">
        <v>30</v>
      </c>
      <c r="C163" s="26">
        <v>406</v>
      </c>
      <c r="D163" s="25" t="s">
        <v>192</v>
      </c>
      <c r="E163" s="25" t="s">
        <v>192</v>
      </c>
      <c r="F163" s="26" t="s">
        <v>34</v>
      </c>
      <c r="G163" s="26">
        <v>460</v>
      </c>
      <c r="H163" s="12"/>
      <c r="I163" s="12"/>
      <c r="J163" s="12">
        <f t="shared" si="6"/>
        <v>0</v>
      </c>
      <c r="K163" s="12">
        <f t="shared" si="7"/>
        <v>0</v>
      </c>
      <c r="L163" s="34" t="s">
        <v>33</v>
      </c>
      <c r="M163" s="35">
        <v>21293.4</v>
      </c>
    </row>
    <row r="164" spans="2:13" ht="81.75" customHeight="1">
      <c r="B164" s="36" t="s">
        <v>30</v>
      </c>
      <c r="C164" s="26">
        <v>407</v>
      </c>
      <c r="D164" s="25" t="s">
        <v>193</v>
      </c>
      <c r="E164" s="25" t="s">
        <v>193</v>
      </c>
      <c r="F164" s="26" t="s">
        <v>34</v>
      </c>
      <c r="G164" s="26">
        <v>131</v>
      </c>
      <c r="H164" s="12"/>
      <c r="I164" s="12"/>
      <c r="J164" s="12">
        <f t="shared" si="6"/>
        <v>0</v>
      </c>
      <c r="K164" s="12">
        <f t="shared" si="7"/>
        <v>0</v>
      </c>
      <c r="L164" s="34" t="s">
        <v>33</v>
      </c>
      <c r="M164" s="35">
        <v>6063.99</v>
      </c>
    </row>
    <row r="165" spans="2:13" ht="81.75" customHeight="1">
      <c r="B165" s="36" t="s">
        <v>30</v>
      </c>
      <c r="C165" s="26">
        <v>408</v>
      </c>
      <c r="D165" s="25" t="s">
        <v>194</v>
      </c>
      <c r="E165" s="25" t="s">
        <v>194</v>
      </c>
      <c r="F165" s="26" t="s">
        <v>34</v>
      </c>
      <c r="G165" s="26">
        <v>767</v>
      </c>
      <c r="H165" s="12"/>
      <c r="I165" s="12"/>
      <c r="J165" s="12">
        <f t="shared" si="6"/>
        <v>0</v>
      </c>
      <c r="K165" s="12">
        <f t="shared" si="7"/>
        <v>0</v>
      </c>
      <c r="L165" s="34" t="s">
        <v>33</v>
      </c>
      <c r="M165" s="35">
        <v>3835</v>
      </c>
    </row>
    <row r="166" spans="2:13" ht="81.75" customHeight="1">
      <c r="B166" s="36" t="s">
        <v>30</v>
      </c>
      <c r="C166" s="26">
        <v>409</v>
      </c>
      <c r="D166" s="25" t="s">
        <v>195</v>
      </c>
      <c r="E166" s="25" t="s">
        <v>195</v>
      </c>
      <c r="F166" s="26" t="s">
        <v>34</v>
      </c>
      <c r="G166" s="26">
        <v>20</v>
      </c>
      <c r="H166" s="12"/>
      <c r="I166" s="12"/>
      <c r="J166" s="12">
        <f t="shared" si="6"/>
        <v>0</v>
      </c>
      <c r="K166" s="12">
        <f t="shared" si="7"/>
        <v>0</v>
      </c>
      <c r="L166" s="34" t="s">
        <v>33</v>
      </c>
      <c r="M166" s="35">
        <v>833.33333333333348</v>
      </c>
    </row>
    <row r="167" spans="2:13" ht="81.75" customHeight="1">
      <c r="B167" s="36" t="s">
        <v>30</v>
      </c>
      <c r="C167" s="26">
        <v>410</v>
      </c>
      <c r="D167" s="25" t="s">
        <v>196</v>
      </c>
      <c r="E167" s="25" t="s">
        <v>196</v>
      </c>
      <c r="F167" s="26" t="s">
        <v>34</v>
      </c>
      <c r="G167" s="26">
        <v>1</v>
      </c>
      <c r="H167" s="12"/>
      <c r="I167" s="12"/>
      <c r="J167" s="12">
        <f t="shared" si="6"/>
        <v>0</v>
      </c>
      <c r="K167" s="12">
        <f t="shared" si="7"/>
        <v>0</v>
      </c>
      <c r="L167" s="34" t="s">
        <v>33</v>
      </c>
      <c r="M167" s="35">
        <v>958.33333333333337</v>
      </c>
    </row>
    <row r="168" spans="2:13" ht="81.75" customHeight="1">
      <c r="B168" s="36" t="s">
        <v>30</v>
      </c>
      <c r="C168" s="26">
        <v>411</v>
      </c>
      <c r="D168" s="25" t="s">
        <v>197</v>
      </c>
      <c r="E168" s="25" t="s">
        <v>197</v>
      </c>
      <c r="F168" s="26" t="s">
        <v>34</v>
      </c>
      <c r="G168" s="26">
        <v>50</v>
      </c>
      <c r="H168" s="12"/>
      <c r="I168" s="12"/>
      <c r="J168" s="12">
        <f t="shared" si="6"/>
        <v>0</v>
      </c>
      <c r="K168" s="12">
        <f t="shared" si="7"/>
        <v>0</v>
      </c>
      <c r="L168" s="34" t="s">
        <v>33</v>
      </c>
      <c r="M168" s="35">
        <v>10833.333333333334</v>
      </c>
    </row>
    <row r="169" spans="2:13" ht="81.75" customHeight="1">
      <c r="B169" s="36" t="s">
        <v>30</v>
      </c>
      <c r="C169" s="26">
        <v>412</v>
      </c>
      <c r="D169" s="25" t="s">
        <v>198</v>
      </c>
      <c r="E169" s="25" t="s">
        <v>198</v>
      </c>
      <c r="F169" s="26" t="s">
        <v>34</v>
      </c>
      <c r="G169" s="26">
        <v>77185</v>
      </c>
      <c r="H169" s="12"/>
      <c r="I169" s="12"/>
      <c r="J169" s="12">
        <f t="shared" si="6"/>
        <v>0</v>
      </c>
      <c r="K169" s="12">
        <f t="shared" si="7"/>
        <v>0</v>
      </c>
      <c r="L169" s="34" t="s">
        <v>33</v>
      </c>
      <c r="M169" s="35">
        <v>96793.770833333328</v>
      </c>
    </row>
    <row r="170" spans="2:13" ht="81.75" customHeight="1">
      <c r="B170" s="36" t="s">
        <v>30</v>
      </c>
      <c r="C170" s="26">
        <v>413</v>
      </c>
      <c r="D170" s="25" t="s">
        <v>199</v>
      </c>
      <c r="E170" s="25" t="s">
        <v>199</v>
      </c>
      <c r="F170" s="26" t="s">
        <v>34</v>
      </c>
      <c r="G170" s="26">
        <v>200</v>
      </c>
      <c r="H170" s="12"/>
      <c r="I170" s="12"/>
      <c r="J170" s="12">
        <f t="shared" si="6"/>
        <v>0</v>
      </c>
      <c r="K170" s="12">
        <f t="shared" si="7"/>
        <v>0</v>
      </c>
      <c r="L170" s="34" t="s">
        <v>33</v>
      </c>
      <c r="M170" s="35">
        <v>636</v>
      </c>
    </row>
    <row r="171" spans="2:13" ht="81.75" customHeight="1">
      <c r="B171" s="36" t="s">
        <v>30</v>
      </c>
      <c r="C171" s="26">
        <v>414</v>
      </c>
      <c r="D171" s="25" t="s">
        <v>200</v>
      </c>
      <c r="E171" s="25" t="s">
        <v>200</v>
      </c>
      <c r="F171" s="26" t="s">
        <v>34</v>
      </c>
      <c r="G171" s="26">
        <v>800</v>
      </c>
      <c r="H171" s="12"/>
      <c r="I171" s="12"/>
      <c r="J171" s="12">
        <f t="shared" si="6"/>
        <v>0</v>
      </c>
      <c r="K171" s="12">
        <f t="shared" si="7"/>
        <v>0</v>
      </c>
      <c r="L171" s="34" t="s">
        <v>33</v>
      </c>
      <c r="M171" s="35">
        <v>10000</v>
      </c>
    </row>
    <row r="172" spans="2:13" ht="81.75" customHeight="1">
      <c r="B172" s="36" t="s">
        <v>30</v>
      </c>
      <c r="C172" s="26">
        <v>415</v>
      </c>
      <c r="D172" s="25" t="s">
        <v>201</v>
      </c>
      <c r="E172" s="25" t="s">
        <v>201</v>
      </c>
      <c r="F172" s="26" t="s">
        <v>34</v>
      </c>
      <c r="G172" s="26">
        <v>20</v>
      </c>
      <c r="H172" s="12"/>
      <c r="I172" s="12"/>
      <c r="J172" s="12">
        <f t="shared" si="6"/>
        <v>0</v>
      </c>
      <c r="K172" s="12">
        <f t="shared" si="7"/>
        <v>0</v>
      </c>
      <c r="L172" s="34" t="s">
        <v>33</v>
      </c>
      <c r="M172" s="35">
        <v>33333.333333333336</v>
      </c>
    </row>
    <row r="173" spans="2:13" ht="81.75" customHeight="1">
      <c r="B173" s="36" t="s">
        <v>30</v>
      </c>
      <c r="C173" s="26">
        <v>416</v>
      </c>
      <c r="D173" s="25" t="s">
        <v>202</v>
      </c>
      <c r="E173" s="25" t="s">
        <v>202</v>
      </c>
      <c r="F173" s="26" t="s">
        <v>34</v>
      </c>
      <c r="G173" s="26">
        <v>140</v>
      </c>
      <c r="H173" s="12"/>
      <c r="I173" s="12"/>
      <c r="J173" s="12">
        <f t="shared" si="6"/>
        <v>0</v>
      </c>
      <c r="K173" s="12">
        <f t="shared" si="7"/>
        <v>0</v>
      </c>
      <c r="L173" s="34" t="s">
        <v>33</v>
      </c>
      <c r="M173" s="35">
        <v>170100</v>
      </c>
    </row>
    <row r="174" spans="2:13" ht="81.75" customHeight="1">
      <c r="B174" s="36" t="s">
        <v>30</v>
      </c>
      <c r="C174" s="26">
        <v>417</v>
      </c>
      <c r="D174" s="25" t="s">
        <v>203</v>
      </c>
      <c r="E174" s="25" t="s">
        <v>203</v>
      </c>
      <c r="F174" s="26" t="s">
        <v>34</v>
      </c>
      <c r="G174" s="26">
        <v>5</v>
      </c>
      <c r="H174" s="12"/>
      <c r="I174" s="12"/>
      <c r="J174" s="12">
        <f t="shared" ref="J174:J229" si="8">H174*G174</f>
        <v>0</v>
      </c>
      <c r="K174" s="12">
        <f t="shared" ref="K174:K229" si="9">I174*G174</f>
        <v>0</v>
      </c>
      <c r="L174" s="34" t="s">
        <v>33</v>
      </c>
      <c r="M174" s="35">
        <v>6112.5</v>
      </c>
    </row>
    <row r="175" spans="2:13" ht="81.75" customHeight="1">
      <c r="B175" s="36" t="s">
        <v>30</v>
      </c>
      <c r="C175" s="26">
        <v>418</v>
      </c>
      <c r="D175" s="25" t="s">
        <v>204</v>
      </c>
      <c r="E175" s="25" t="s">
        <v>204</v>
      </c>
      <c r="F175" s="26" t="s">
        <v>34</v>
      </c>
      <c r="G175" s="26">
        <v>155</v>
      </c>
      <c r="H175" s="12"/>
      <c r="I175" s="12"/>
      <c r="J175" s="12">
        <f t="shared" si="8"/>
        <v>0</v>
      </c>
      <c r="K175" s="12">
        <f t="shared" si="9"/>
        <v>0</v>
      </c>
      <c r="L175" s="34" t="s">
        <v>33</v>
      </c>
      <c r="M175" s="35">
        <v>189487.5</v>
      </c>
    </row>
    <row r="176" spans="2:13" ht="81.75" customHeight="1">
      <c r="B176" s="36" t="s">
        <v>30</v>
      </c>
      <c r="C176" s="26">
        <v>419</v>
      </c>
      <c r="D176" s="25" t="s">
        <v>205</v>
      </c>
      <c r="E176" s="25" t="s">
        <v>205</v>
      </c>
      <c r="F176" s="26" t="s">
        <v>34</v>
      </c>
      <c r="G176" s="26">
        <v>5</v>
      </c>
      <c r="H176" s="12"/>
      <c r="I176" s="12"/>
      <c r="J176" s="12">
        <f t="shared" si="8"/>
        <v>0</v>
      </c>
      <c r="K176" s="12">
        <f t="shared" si="9"/>
        <v>0</v>
      </c>
      <c r="L176" s="34" t="s">
        <v>33</v>
      </c>
      <c r="M176" s="35">
        <v>2400</v>
      </c>
    </row>
    <row r="177" spans="2:13" ht="81.75" customHeight="1">
      <c r="B177" s="36" t="s">
        <v>30</v>
      </c>
      <c r="C177" s="26">
        <v>420</v>
      </c>
      <c r="D177" s="25" t="s">
        <v>206</v>
      </c>
      <c r="E177" s="25" t="s">
        <v>206</v>
      </c>
      <c r="F177" s="26" t="s">
        <v>34</v>
      </c>
      <c r="G177" s="26">
        <v>1</v>
      </c>
      <c r="H177" s="12"/>
      <c r="I177" s="12"/>
      <c r="J177" s="12">
        <f t="shared" si="8"/>
        <v>0</v>
      </c>
      <c r="K177" s="12">
        <f t="shared" si="9"/>
        <v>0</v>
      </c>
      <c r="L177" s="34" t="s">
        <v>33</v>
      </c>
      <c r="M177" s="35">
        <v>19416.666666666668</v>
      </c>
    </row>
    <row r="178" spans="2:13" ht="81.75" customHeight="1">
      <c r="B178" s="36" t="s">
        <v>30</v>
      </c>
      <c r="C178" s="26">
        <v>421</v>
      </c>
      <c r="D178" s="25" t="s">
        <v>207</v>
      </c>
      <c r="E178" s="25" t="s">
        <v>207</v>
      </c>
      <c r="F178" s="26" t="s">
        <v>34</v>
      </c>
      <c r="G178" s="26">
        <v>1</v>
      </c>
      <c r="H178" s="12"/>
      <c r="I178" s="12"/>
      <c r="J178" s="12">
        <f t="shared" si="8"/>
        <v>0</v>
      </c>
      <c r="K178" s="12">
        <f t="shared" si="9"/>
        <v>0</v>
      </c>
      <c r="L178" s="34" t="s">
        <v>33</v>
      </c>
      <c r="M178" s="35">
        <v>19416.666666666668</v>
      </c>
    </row>
    <row r="179" spans="2:13" ht="81.75" customHeight="1">
      <c r="B179" s="36" t="s">
        <v>30</v>
      </c>
      <c r="C179" s="26">
        <v>422</v>
      </c>
      <c r="D179" s="25" t="s">
        <v>208</v>
      </c>
      <c r="E179" s="25" t="s">
        <v>208</v>
      </c>
      <c r="F179" s="26" t="s">
        <v>34</v>
      </c>
      <c r="G179" s="26">
        <v>1</v>
      </c>
      <c r="H179" s="12"/>
      <c r="I179" s="12"/>
      <c r="J179" s="12">
        <f t="shared" si="8"/>
        <v>0</v>
      </c>
      <c r="K179" s="12">
        <f t="shared" si="9"/>
        <v>0</v>
      </c>
      <c r="L179" s="34" t="s">
        <v>33</v>
      </c>
      <c r="M179" s="35">
        <v>19416.666666666668</v>
      </c>
    </row>
    <row r="180" spans="2:13" ht="81.75" customHeight="1">
      <c r="B180" s="36" t="s">
        <v>30</v>
      </c>
      <c r="C180" s="26">
        <v>423</v>
      </c>
      <c r="D180" s="25" t="s">
        <v>209</v>
      </c>
      <c r="E180" s="25" t="s">
        <v>209</v>
      </c>
      <c r="F180" s="26" t="s">
        <v>34</v>
      </c>
      <c r="G180" s="26">
        <v>25</v>
      </c>
      <c r="H180" s="12"/>
      <c r="I180" s="12"/>
      <c r="J180" s="12">
        <f t="shared" si="8"/>
        <v>0</v>
      </c>
      <c r="K180" s="12">
        <f t="shared" si="9"/>
        <v>0</v>
      </c>
      <c r="L180" s="34" t="s">
        <v>33</v>
      </c>
      <c r="M180" s="35">
        <v>63541.666666666672</v>
      </c>
    </row>
    <row r="181" spans="2:13" ht="81.75" customHeight="1">
      <c r="B181" s="36" t="s">
        <v>30</v>
      </c>
      <c r="C181" s="26">
        <v>424</v>
      </c>
      <c r="D181" s="25" t="s">
        <v>210</v>
      </c>
      <c r="E181" s="25" t="s">
        <v>210</v>
      </c>
      <c r="F181" s="26" t="s">
        <v>34</v>
      </c>
      <c r="G181" s="26">
        <v>100</v>
      </c>
      <c r="H181" s="12"/>
      <c r="I181" s="12"/>
      <c r="J181" s="12">
        <f t="shared" si="8"/>
        <v>0</v>
      </c>
      <c r="K181" s="12">
        <f t="shared" si="9"/>
        <v>0</v>
      </c>
      <c r="L181" s="34" t="s">
        <v>33</v>
      </c>
      <c r="M181" s="35">
        <v>254166.66666666669</v>
      </c>
    </row>
    <row r="182" spans="2:13" ht="81.75" customHeight="1">
      <c r="B182" s="36" t="s">
        <v>30</v>
      </c>
      <c r="C182" s="26">
        <v>425</v>
      </c>
      <c r="D182" s="25" t="s">
        <v>211</v>
      </c>
      <c r="E182" s="25" t="s">
        <v>211</v>
      </c>
      <c r="F182" s="26" t="s">
        <v>34</v>
      </c>
      <c r="G182" s="26">
        <v>1</v>
      </c>
      <c r="H182" s="12"/>
      <c r="I182" s="12"/>
      <c r="J182" s="12">
        <f t="shared" si="8"/>
        <v>0</v>
      </c>
      <c r="K182" s="12">
        <f t="shared" si="9"/>
        <v>0</v>
      </c>
      <c r="L182" s="34" t="s">
        <v>33</v>
      </c>
      <c r="M182" s="35">
        <v>9166.6666666666679</v>
      </c>
    </row>
    <row r="183" spans="2:13" ht="81.75" customHeight="1">
      <c r="B183" s="36" t="s">
        <v>30</v>
      </c>
      <c r="C183" s="26">
        <v>426</v>
      </c>
      <c r="D183" s="25" t="s">
        <v>212</v>
      </c>
      <c r="E183" s="25" t="s">
        <v>212</v>
      </c>
      <c r="F183" s="26" t="s">
        <v>34</v>
      </c>
      <c r="G183" s="26">
        <v>1</v>
      </c>
      <c r="H183" s="12"/>
      <c r="I183" s="12"/>
      <c r="J183" s="12">
        <f t="shared" si="8"/>
        <v>0</v>
      </c>
      <c r="K183" s="12">
        <f t="shared" si="9"/>
        <v>0</v>
      </c>
      <c r="L183" s="34" t="s">
        <v>33</v>
      </c>
      <c r="M183" s="35">
        <v>9166.6666666666679</v>
      </c>
    </row>
    <row r="184" spans="2:13" ht="81.75" customHeight="1">
      <c r="B184" s="36" t="s">
        <v>30</v>
      </c>
      <c r="C184" s="26">
        <v>427</v>
      </c>
      <c r="D184" s="25" t="s">
        <v>213</v>
      </c>
      <c r="E184" s="25" t="s">
        <v>213</v>
      </c>
      <c r="F184" s="26" t="s">
        <v>34</v>
      </c>
      <c r="G184" s="26">
        <v>1</v>
      </c>
      <c r="H184" s="12"/>
      <c r="I184" s="12"/>
      <c r="J184" s="12">
        <f t="shared" si="8"/>
        <v>0</v>
      </c>
      <c r="K184" s="12">
        <f t="shared" si="9"/>
        <v>0</v>
      </c>
      <c r="L184" s="34" t="s">
        <v>33</v>
      </c>
      <c r="M184" s="35">
        <v>9166.6666666666679</v>
      </c>
    </row>
    <row r="185" spans="2:13" ht="81.75" customHeight="1">
      <c r="B185" s="36" t="s">
        <v>30</v>
      </c>
      <c r="C185" s="26">
        <v>428</v>
      </c>
      <c r="D185" s="25" t="s">
        <v>214</v>
      </c>
      <c r="E185" s="25" t="s">
        <v>214</v>
      </c>
      <c r="F185" s="26" t="s">
        <v>34</v>
      </c>
      <c r="G185" s="26">
        <v>1</v>
      </c>
      <c r="H185" s="12"/>
      <c r="I185" s="12"/>
      <c r="J185" s="12">
        <f t="shared" si="8"/>
        <v>0</v>
      </c>
      <c r="K185" s="12">
        <f t="shared" si="9"/>
        <v>0</v>
      </c>
      <c r="L185" s="34" t="s">
        <v>33</v>
      </c>
      <c r="M185" s="35">
        <v>26150</v>
      </c>
    </row>
    <row r="186" spans="2:13" ht="81.75" customHeight="1">
      <c r="B186" s="36" t="s">
        <v>30</v>
      </c>
      <c r="C186" s="26">
        <v>429</v>
      </c>
      <c r="D186" s="25" t="s">
        <v>215</v>
      </c>
      <c r="E186" s="25" t="s">
        <v>215</v>
      </c>
      <c r="F186" s="26" t="s">
        <v>34</v>
      </c>
      <c r="G186" s="26">
        <v>20</v>
      </c>
      <c r="H186" s="12"/>
      <c r="I186" s="12"/>
      <c r="J186" s="12">
        <f t="shared" si="8"/>
        <v>0</v>
      </c>
      <c r="K186" s="12">
        <f t="shared" si="9"/>
        <v>0</v>
      </c>
      <c r="L186" s="34" t="s">
        <v>33</v>
      </c>
      <c r="M186" s="35">
        <v>16000</v>
      </c>
    </row>
    <row r="187" spans="2:13" ht="81.75" customHeight="1">
      <c r="B187" s="36" t="s">
        <v>30</v>
      </c>
      <c r="C187" s="26">
        <v>430</v>
      </c>
      <c r="D187" s="25" t="s">
        <v>216</v>
      </c>
      <c r="E187" s="25" t="s">
        <v>216</v>
      </c>
      <c r="F187" s="26" t="s">
        <v>34</v>
      </c>
      <c r="G187" s="26">
        <v>110</v>
      </c>
      <c r="H187" s="12"/>
      <c r="I187" s="12"/>
      <c r="J187" s="12">
        <f t="shared" si="8"/>
        <v>0</v>
      </c>
      <c r="K187" s="12">
        <f t="shared" si="9"/>
        <v>0</v>
      </c>
      <c r="L187" s="34" t="s">
        <v>33</v>
      </c>
      <c r="M187" s="35">
        <v>88000</v>
      </c>
    </row>
    <row r="188" spans="2:13" ht="81.75" customHeight="1">
      <c r="B188" s="36" t="s">
        <v>30</v>
      </c>
      <c r="C188" s="26">
        <v>431</v>
      </c>
      <c r="D188" s="25" t="s">
        <v>217</v>
      </c>
      <c r="E188" s="25" t="s">
        <v>217</v>
      </c>
      <c r="F188" s="26" t="s">
        <v>34</v>
      </c>
      <c r="G188" s="26">
        <v>138</v>
      </c>
      <c r="H188" s="12"/>
      <c r="I188" s="12"/>
      <c r="J188" s="12">
        <f t="shared" si="8"/>
        <v>0</v>
      </c>
      <c r="K188" s="12">
        <f t="shared" si="9"/>
        <v>0</v>
      </c>
      <c r="L188" s="34" t="s">
        <v>33</v>
      </c>
      <c r="M188" s="35">
        <v>110400</v>
      </c>
    </row>
    <row r="189" spans="2:13" ht="81.75" customHeight="1">
      <c r="B189" s="36" t="s">
        <v>30</v>
      </c>
      <c r="C189" s="26">
        <v>432</v>
      </c>
      <c r="D189" s="25" t="s">
        <v>218</v>
      </c>
      <c r="E189" s="25" t="s">
        <v>218</v>
      </c>
      <c r="F189" s="26" t="s">
        <v>34</v>
      </c>
      <c r="G189" s="26">
        <v>135</v>
      </c>
      <c r="H189" s="12"/>
      <c r="I189" s="12"/>
      <c r="J189" s="12">
        <f t="shared" si="8"/>
        <v>0</v>
      </c>
      <c r="K189" s="12">
        <f t="shared" si="9"/>
        <v>0</v>
      </c>
      <c r="L189" s="34" t="s">
        <v>33</v>
      </c>
      <c r="M189" s="35">
        <v>108000</v>
      </c>
    </row>
    <row r="190" spans="2:13" ht="81.75" customHeight="1">
      <c r="B190" s="36" t="s">
        <v>30</v>
      </c>
      <c r="C190" s="26">
        <v>433</v>
      </c>
      <c r="D190" s="25" t="s">
        <v>219</v>
      </c>
      <c r="E190" s="25" t="s">
        <v>219</v>
      </c>
      <c r="F190" s="26" t="s">
        <v>34</v>
      </c>
      <c r="G190" s="26">
        <v>30</v>
      </c>
      <c r="H190" s="12"/>
      <c r="I190" s="12"/>
      <c r="J190" s="12">
        <f t="shared" si="8"/>
        <v>0</v>
      </c>
      <c r="K190" s="12">
        <f t="shared" si="9"/>
        <v>0</v>
      </c>
      <c r="L190" s="34" t="s">
        <v>33</v>
      </c>
      <c r="M190" s="35">
        <v>24000</v>
      </c>
    </row>
    <row r="191" spans="2:13" ht="81.75" customHeight="1">
      <c r="B191" s="36" t="s">
        <v>30</v>
      </c>
      <c r="C191" s="26">
        <v>434</v>
      </c>
      <c r="D191" s="25" t="s">
        <v>220</v>
      </c>
      <c r="E191" s="25" t="s">
        <v>220</v>
      </c>
      <c r="F191" s="26" t="s">
        <v>34</v>
      </c>
      <c r="G191" s="26">
        <v>20</v>
      </c>
      <c r="H191" s="12"/>
      <c r="I191" s="12"/>
      <c r="J191" s="12">
        <f t="shared" si="8"/>
        <v>0</v>
      </c>
      <c r="K191" s="12">
        <f t="shared" si="9"/>
        <v>0</v>
      </c>
      <c r="L191" s="34" t="s">
        <v>33</v>
      </c>
      <c r="M191" s="35">
        <v>16000</v>
      </c>
    </row>
    <row r="192" spans="2:13" ht="81.75" customHeight="1">
      <c r="B192" s="36" t="s">
        <v>30</v>
      </c>
      <c r="C192" s="26">
        <v>435</v>
      </c>
      <c r="D192" s="25" t="s">
        <v>221</v>
      </c>
      <c r="E192" s="25" t="s">
        <v>221</v>
      </c>
      <c r="F192" s="26" t="s">
        <v>34</v>
      </c>
      <c r="G192" s="26">
        <v>15</v>
      </c>
      <c r="H192" s="12"/>
      <c r="I192" s="12"/>
      <c r="J192" s="12">
        <f t="shared" si="8"/>
        <v>0</v>
      </c>
      <c r="K192" s="12">
        <f t="shared" si="9"/>
        <v>0</v>
      </c>
      <c r="L192" s="34" t="s">
        <v>33</v>
      </c>
      <c r="M192" s="35">
        <v>8750</v>
      </c>
    </row>
    <row r="193" spans="2:13" ht="81.75" customHeight="1">
      <c r="B193" s="36" t="s">
        <v>30</v>
      </c>
      <c r="C193" s="26">
        <v>436</v>
      </c>
      <c r="D193" s="25" t="s">
        <v>222</v>
      </c>
      <c r="E193" s="25" t="s">
        <v>222</v>
      </c>
      <c r="F193" s="26" t="s">
        <v>34</v>
      </c>
      <c r="G193" s="26">
        <v>30</v>
      </c>
      <c r="H193" s="12"/>
      <c r="I193" s="12"/>
      <c r="J193" s="12">
        <f t="shared" si="8"/>
        <v>0</v>
      </c>
      <c r="K193" s="12">
        <f t="shared" si="9"/>
        <v>0</v>
      </c>
      <c r="L193" s="34" t="s">
        <v>33</v>
      </c>
      <c r="M193" s="35">
        <v>17500</v>
      </c>
    </row>
    <row r="194" spans="2:13" ht="81.75" customHeight="1">
      <c r="B194" s="36" t="s">
        <v>30</v>
      </c>
      <c r="C194" s="26">
        <v>437</v>
      </c>
      <c r="D194" s="25" t="s">
        <v>223</v>
      </c>
      <c r="E194" s="25" t="s">
        <v>223</v>
      </c>
      <c r="F194" s="26" t="s">
        <v>34</v>
      </c>
      <c r="G194" s="26">
        <v>176</v>
      </c>
      <c r="H194" s="12"/>
      <c r="I194" s="12"/>
      <c r="J194" s="12">
        <f t="shared" si="8"/>
        <v>0</v>
      </c>
      <c r="K194" s="12">
        <f t="shared" si="9"/>
        <v>0</v>
      </c>
      <c r="L194" s="34" t="s">
        <v>33</v>
      </c>
      <c r="M194" s="35">
        <v>33000</v>
      </c>
    </row>
    <row r="195" spans="2:13" ht="81.75" customHeight="1">
      <c r="B195" s="36" t="s">
        <v>30</v>
      </c>
      <c r="C195" s="26">
        <v>438</v>
      </c>
      <c r="D195" s="25" t="s">
        <v>224</v>
      </c>
      <c r="E195" s="25" t="s">
        <v>224</v>
      </c>
      <c r="F195" s="26" t="s">
        <v>34</v>
      </c>
      <c r="G195" s="26">
        <v>39</v>
      </c>
      <c r="H195" s="12"/>
      <c r="I195" s="12"/>
      <c r="J195" s="12">
        <f t="shared" si="8"/>
        <v>0</v>
      </c>
      <c r="K195" s="12">
        <f t="shared" si="9"/>
        <v>0</v>
      </c>
      <c r="L195" s="34" t="s">
        <v>33</v>
      </c>
      <c r="M195" s="35">
        <v>7800</v>
      </c>
    </row>
    <row r="196" spans="2:13" ht="81.75" customHeight="1">
      <c r="B196" s="36" t="s">
        <v>30</v>
      </c>
      <c r="C196" s="26">
        <v>439</v>
      </c>
      <c r="D196" s="25" t="s">
        <v>225</v>
      </c>
      <c r="E196" s="25" t="s">
        <v>225</v>
      </c>
      <c r="F196" s="26" t="s">
        <v>34</v>
      </c>
      <c r="G196" s="26">
        <v>13</v>
      </c>
      <c r="H196" s="12"/>
      <c r="I196" s="12"/>
      <c r="J196" s="12">
        <f t="shared" si="8"/>
        <v>0</v>
      </c>
      <c r="K196" s="12">
        <f t="shared" si="9"/>
        <v>0</v>
      </c>
      <c r="L196" s="34" t="s">
        <v>33</v>
      </c>
      <c r="M196" s="35">
        <v>2437.5</v>
      </c>
    </row>
    <row r="197" spans="2:13" ht="81.75" customHeight="1">
      <c r="B197" s="36" t="s">
        <v>30</v>
      </c>
      <c r="C197" s="26">
        <v>440</v>
      </c>
      <c r="D197" s="25" t="s">
        <v>226</v>
      </c>
      <c r="E197" s="25" t="s">
        <v>226</v>
      </c>
      <c r="F197" s="26" t="s">
        <v>34</v>
      </c>
      <c r="G197" s="26">
        <v>223</v>
      </c>
      <c r="H197" s="12"/>
      <c r="I197" s="12"/>
      <c r="J197" s="12">
        <f t="shared" si="8"/>
        <v>0</v>
      </c>
      <c r="K197" s="12">
        <f t="shared" si="9"/>
        <v>0</v>
      </c>
      <c r="L197" s="34" t="s">
        <v>33</v>
      </c>
      <c r="M197" s="35">
        <v>3234.11</v>
      </c>
    </row>
    <row r="198" spans="2:13" ht="81.75" customHeight="1">
      <c r="B198" s="36" t="s">
        <v>30</v>
      </c>
      <c r="C198" s="26">
        <v>441</v>
      </c>
      <c r="D198" s="25" t="s">
        <v>227</v>
      </c>
      <c r="E198" s="25" t="s">
        <v>227</v>
      </c>
      <c r="F198" s="26" t="s">
        <v>34</v>
      </c>
      <c r="G198" s="26">
        <v>105</v>
      </c>
      <c r="H198" s="12"/>
      <c r="I198" s="12"/>
      <c r="J198" s="12">
        <f t="shared" si="8"/>
        <v>0</v>
      </c>
      <c r="K198" s="12">
        <f t="shared" si="9"/>
        <v>0</v>
      </c>
      <c r="L198" s="34" t="s">
        <v>33</v>
      </c>
      <c r="M198" s="35">
        <v>8323.880000000001</v>
      </c>
    </row>
    <row r="199" spans="2:13" ht="81.75" customHeight="1">
      <c r="B199" s="36" t="s">
        <v>30</v>
      </c>
      <c r="C199" s="26">
        <v>442</v>
      </c>
      <c r="D199" s="25" t="s">
        <v>228</v>
      </c>
      <c r="E199" s="25" t="s">
        <v>228</v>
      </c>
      <c r="F199" s="26" t="s">
        <v>34</v>
      </c>
      <c r="G199" s="26">
        <v>68</v>
      </c>
      <c r="H199" s="12"/>
      <c r="I199" s="12"/>
      <c r="J199" s="12">
        <f t="shared" si="8"/>
        <v>0</v>
      </c>
      <c r="K199" s="12">
        <f t="shared" si="9"/>
        <v>0</v>
      </c>
      <c r="L199" s="34" t="s">
        <v>33</v>
      </c>
      <c r="M199" s="35">
        <v>5664.4</v>
      </c>
    </row>
    <row r="200" spans="2:13" ht="81.75" customHeight="1">
      <c r="B200" s="36" t="s">
        <v>30</v>
      </c>
      <c r="C200" s="26">
        <v>443</v>
      </c>
      <c r="D200" s="25" t="s">
        <v>229</v>
      </c>
      <c r="E200" s="25" t="s">
        <v>229</v>
      </c>
      <c r="F200" s="26" t="s">
        <v>34</v>
      </c>
      <c r="G200" s="26">
        <v>200</v>
      </c>
      <c r="H200" s="12"/>
      <c r="I200" s="12"/>
      <c r="J200" s="12">
        <f t="shared" si="8"/>
        <v>0</v>
      </c>
      <c r="K200" s="12">
        <f t="shared" si="9"/>
        <v>0</v>
      </c>
      <c r="L200" s="34" t="s">
        <v>33</v>
      </c>
      <c r="M200" s="35">
        <v>4166.666666666667</v>
      </c>
    </row>
    <row r="201" spans="2:13" ht="81.75" customHeight="1">
      <c r="B201" s="36" t="s">
        <v>30</v>
      </c>
      <c r="C201" s="26">
        <v>444</v>
      </c>
      <c r="D201" s="25" t="s">
        <v>230</v>
      </c>
      <c r="E201" s="25" t="s">
        <v>230</v>
      </c>
      <c r="F201" s="26" t="s">
        <v>34</v>
      </c>
      <c r="G201" s="26">
        <v>10000</v>
      </c>
      <c r="H201" s="12"/>
      <c r="I201" s="12"/>
      <c r="J201" s="12">
        <f t="shared" si="8"/>
        <v>0</v>
      </c>
      <c r="K201" s="12">
        <f t="shared" si="9"/>
        <v>0</v>
      </c>
      <c r="L201" s="34" t="s">
        <v>33</v>
      </c>
      <c r="M201" s="35">
        <v>7683.333333333333</v>
      </c>
    </row>
    <row r="202" spans="2:13" ht="81.75" customHeight="1">
      <c r="B202" s="36" t="s">
        <v>30</v>
      </c>
      <c r="C202" s="26">
        <v>445</v>
      </c>
      <c r="D202" s="25" t="s">
        <v>231</v>
      </c>
      <c r="E202" s="25" t="s">
        <v>231</v>
      </c>
      <c r="F202" s="26" t="s">
        <v>34</v>
      </c>
      <c r="G202" s="26">
        <v>10000</v>
      </c>
      <c r="H202" s="12"/>
      <c r="I202" s="12"/>
      <c r="J202" s="12">
        <f t="shared" si="8"/>
        <v>0</v>
      </c>
      <c r="K202" s="12">
        <f t="shared" si="9"/>
        <v>0</v>
      </c>
      <c r="L202" s="34" t="s">
        <v>33</v>
      </c>
      <c r="M202" s="35">
        <v>15000</v>
      </c>
    </row>
    <row r="203" spans="2:13" ht="81.75" customHeight="1">
      <c r="B203" s="36" t="s">
        <v>30</v>
      </c>
      <c r="C203" s="26">
        <v>446</v>
      </c>
      <c r="D203" s="25" t="s">
        <v>232</v>
      </c>
      <c r="E203" s="25" t="s">
        <v>232</v>
      </c>
      <c r="F203" s="26" t="s">
        <v>34</v>
      </c>
      <c r="G203" s="26">
        <v>400</v>
      </c>
      <c r="H203" s="12"/>
      <c r="I203" s="12"/>
      <c r="J203" s="12">
        <f t="shared" si="8"/>
        <v>0</v>
      </c>
      <c r="K203" s="12">
        <f t="shared" si="9"/>
        <v>0</v>
      </c>
      <c r="L203" s="34" t="s">
        <v>33</v>
      </c>
      <c r="M203" s="35">
        <v>5000</v>
      </c>
    </row>
    <row r="204" spans="2:13" ht="81.75" customHeight="1">
      <c r="B204" s="36" t="s">
        <v>30</v>
      </c>
      <c r="C204" s="26">
        <v>447</v>
      </c>
      <c r="D204" s="25" t="s">
        <v>233</v>
      </c>
      <c r="E204" s="25" t="s">
        <v>233</v>
      </c>
      <c r="F204" s="26" t="s">
        <v>34</v>
      </c>
      <c r="G204" s="26">
        <v>1500</v>
      </c>
      <c r="H204" s="12"/>
      <c r="I204" s="12"/>
      <c r="J204" s="12">
        <f t="shared" si="8"/>
        <v>0</v>
      </c>
      <c r="K204" s="12">
        <f t="shared" si="9"/>
        <v>0</v>
      </c>
      <c r="L204" s="34" t="s">
        <v>33</v>
      </c>
      <c r="M204" s="35">
        <v>26250</v>
      </c>
    </row>
    <row r="205" spans="2:13" ht="81.75" customHeight="1">
      <c r="B205" s="36" t="s">
        <v>30</v>
      </c>
      <c r="C205" s="26">
        <v>448</v>
      </c>
      <c r="D205" s="25" t="s">
        <v>234</v>
      </c>
      <c r="E205" s="25" t="s">
        <v>234</v>
      </c>
      <c r="F205" s="26" t="s">
        <v>34</v>
      </c>
      <c r="G205" s="26">
        <v>20000</v>
      </c>
      <c r="H205" s="12"/>
      <c r="I205" s="12"/>
      <c r="J205" s="12">
        <f t="shared" si="8"/>
        <v>0</v>
      </c>
      <c r="K205" s="12">
        <f t="shared" si="9"/>
        <v>0</v>
      </c>
      <c r="L205" s="34" t="s">
        <v>33</v>
      </c>
      <c r="M205" s="35">
        <v>15500</v>
      </c>
    </row>
    <row r="206" spans="2:13" ht="81.75" customHeight="1">
      <c r="B206" s="36" t="s">
        <v>30</v>
      </c>
      <c r="C206" s="26">
        <v>449</v>
      </c>
      <c r="D206" s="25" t="s">
        <v>235</v>
      </c>
      <c r="E206" s="25" t="s">
        <v>235</v>
      </c>
      <c r="F206" s="26" t="s">
        <v>34</v>
      </c>
      <c r="G206" s="26">
        <v>150</v>
      </c>
      <c r="H206" s="12"/>
      <c r="I206" s="12"/>
      <c r="J206" s="12">
        <f t="shared" si="8"/>
        <v>0</v>
      </c>
      <c r="K206" s="12">
        <f t="shared" si="9"/>
        <v>0</v>
      </c>
      <c r="L206" s="34" t="s">
        <v>33</v>
      </c>
      <c r="M206" s="35">
        <v>1960</v>
      </c>
    </row>
    <row r="207" spans="2:13" ht="81.75" customHeight="1">
      <c r="B207" s="36" t="s">
        <v>30</v>
      </c>
      <c r="C207" s="26">
        <v>450</v>
      </c>
      <c r="D207" s="25" t="s">
        <v>236</v>
      </c>
      <c r="E207" s="25" t="s">
        <v>236</v>
      </c>
      <c r="F207" s="26" t="s">
        <v>34</v>
      </c>
      <c r="G207" s="26">
        <v>485</v>
      </c>
      <c r="H207" s="12"/>
      <c r="I207" s="12"/>
      <c r="J207" s="12">
        <f t="shared" si="8"/>
        <v>0</v>
      </c>
      <c r="K207" s="12">
        <f t="shared" si="9"/>
        <v>0</v>
      </c>
      <c r="L207" s="34" t="s">
        <v>33</v>
      </c>
      <c r="M207" s="35">
        <v>31929.150499999996</v>
      </c>
    </row>
    <row r="208" spans="2:13" ht="81.75" customHeight="1">
      <c r="B208" s="36" t="s">
        <v>30</v>
      </c>
      <c r="C208" s="26">
        <v>451</v>
      </c>
      <c r="D208" s="25" t="s">
        <v>237</v>
      </c>
      <c r="E208" s="25" t="s">
        <v>237</v>
      </c>
      <c r="F208" s="26" t="s">
        <v>34</v>
      </c>
      <c r="G208" s="26">
        <v>273</v>
      </c>
      <c r="H208" s="12"/>
      <c r="I208" s="12"/>
      <c r="J208" s="12">
        <f t="shared" si="8"/>
        <v>0</v>
      </c>
      <c r="K208" s="12">
        <f t="shared" si="9"/>
        <v>0</v>
      </c>
      <c r="L208" s="34" t="s">
        <v>33</v>
      </c>
      <c r="M208" s="35">
        <v>133087.5</v>
      </c>
    </row>
    <row r="209" spans="2:13" ht="81.75" customHeight="1">
      <c r="B209" s="36" t="s">
        <v>30</v>
      </c>
      <c r="C209" s="26">
        <v>452</v>
      </c>
      <c r="D209" s="25" t="s">
        <v>238</v>
      </c>
      <c r="E209" s="25" t="s">
        <v>238</v>
      </c>
      <c r="F209" s="26" t="s">
        <v>34</v>
      </c>
      <c r="G209" s="26">
        <v>10</v>
      </c>
      <c r="H209" s="12"/>
      <c r="I209" s="12"/>
      <c r="J209" s="12">
        <f t="shared" si="8"/>
        <v>0</v>
      </c>
      <c r="K209" s="12">
        <f t="shared" si="9"/>
        <v>0</v>
      </c>
      <c r="L209" s="34" t="s">
        <v>33</v>
      </c>
      <c r="M209" s="35">
        <v>9166.6666666666679</v>
      </c>
    </row>
    <row r="210" spans="2:13" ht="81.75" customHeight="1">
      <c r="B210" s="36" t="s">
        <v>30</v>
      </c>
      <c r="C210" s="26">
        <v>453</v>
      </c>
      <c r="D210" s="25" t="s">
        <v>239</v>
      </c>
      <c r="E210" s="25" t="s">
        <v>239</v>
      </c>
      <c r="F210" s="26" t="s">
        <v>34</v>
      </c>
      <c r="G210" s="26">
        <v>3120</v>
      </c>
      <c r="H210" s="12"/>
      <c r="I210" s="12"/>
      <c r="J210" s="12">
        <f t="shared" si="8"/>
        <v>0</v>
      </c>
      <c r="K210" s="12">
        <f t="shared" si="9"/>
        <v>0</v>
      </c>
      <c r="L210" s="34" t="s">
        <v>33</v>
      </c>
      <c r="M210" s="35">
        <v>25243.93</v>
      </c>
    </row>
    <row r="211" spans="2:13" ht="81.75" customHeight="1">
      <c r="B211" s="36" t="s">
        <v>30</v>
      </c>
      <c r="C211" s="26">
        <v>454</v>
      </c>
      <c r="D211" s="25" t="s">
        <v>240</v>
      </c>
      <c r="E211" s="25" t="s">
        <v>240</v>
      </c>
      <c r="F211" s="26" t="s">
        <v>34</v>
      </c>
      <c r="G211" s="26">
        <v>1975</v>
      </c>
      <c r="H211" s="12"/>
      <c r="I211" s="12"/>
      <c r="J211" s="12">
        <f t="shared" si="8"/>
        <v>0</v>
      </c>
      <c r="K211" s="12">
        <f t="shared" si="9"/>
        <v>0</v>
      </c>
      <c r="L211" s="34" t="s">
        <v>33</v>
      </c>
      <c r="M211" s="35">
        <v>15979.73</v>
      </c>
    </row>
    <row r="212" spans="2:13" ht="81.75" customHeight="1">
      <c r="B212" s="36" t="s">
        <v>30</v>
      </c>
      <c r="C212" s="26">
        <v>455</v>
      </c>
      <c r="D212" s="25" t="s">
        <v>241</v>
      </c>
      <c r="E212" s="25" t="s">
        <v>241</v>
      </c>
      <c r="F212" s="26" t="s">
        <v>34</v>
      </c>
      <c r="G212" s="26">
        <v>650</v>
      </c>
      <c r="H212" s="12"/>
      <c r="I212" s="12"/>
      <c r="J212" s="12">
        <f t="shared" si="8"/>
        <v>0</v>
      </c>
      <c r="K212" s="12">
        <f t="shared" si="9"/>
        <v>0</v>
      </c>
      <c r="L212" s="34" t="s">
        <v>33</v>
      </c>
      <c r="M212" s="35">
        <v>5259.15</v>
      </c>
    </row>
    <row r="213" spans="2:13" ht="81.75" customHeight="1">
      <c r="B213" s="36" t="s">
        <v>30</v>
      </c>
      <c r="C213" s="26">
        <v>456</v>
      </c>
      <c r="D213" s="25" t="s">
        <v>242</v>
      </c>
      <c r="E213" s="25" t="s">
        <v>242</v>
      </c>
      <c r="F213" s="26" t="s">
        <v>34</v>
      </c>
      <c r="G213" s="26">
        <v>20</v>
      </c>
      <c r="H213" s="12"/>
      <c r="I213" s="12"/>
      <c r="J213" s="12">
        <f t="shared" si="8"/>
        <v>0</v>
      </c>
      <c r="K213" s="12">
        <f t="shared" si="9"/>
        <v>0</v>
      </c>
      <c r="L213" s="34" t="s">
        <v>33</v>
      </c>
      <c r="M213" s="35">
        <v>940</v>
      </c>
    </row>
    <row r="214" spans="2:13" ht="81.75" customHeight="1">
      <c r="B214" s="36" t="s">
        <v>30</v>
      </c>
      <c r="C214" s="26">
        <v>457</v>
      </c>
      <c r="D214" s="25" t="s">
        <v>243</v>
      </c>
      <c r="E214" s="25" t="s">
        <v>243</v>
      </c>
      <c r="F214" s="26" t="s">
        <v>34</v>
      </c>
      <c r="G214" s="26">
        <v>70</v>
      </c>
      <c r="H214" s="12"/>
      <c r="I214" s="12"/>
      <c r="J214" s="12">
        <f t="shared" si="8"/>
        <v>0</v>
      </c>
      <c r="K214" s="12">
        <f t="shared" si="9"/>
        <v>0</v>
      </c>
      <c r="L214" s="34" t="s">
        <v>33</v>
      </c>
      <c r="M214" s="35">
        <v>3290</v>
      </c>
    </row>
    <row r="215" spans="2:13" ht="81.75" customHeight="1">
      <c r="B215" s="36" t="s">
        <v>30</v>
      </c>
      <c r="C215" s="26">
        <v>458</v>
      </c>
      <c r="D215" s="25" t="s">
        <v>244</v>
      </c>
      <c r="E215" s="25" t="s">
        <v>244</v>
      </c>
      <c r="F215" s="26" t="s">
        <v>34</v>
      </c>
      <c r="G215" s="26">
        <v>90</v>
      </c>
      <c r="H215" s="12"/>
      <c r="I215" s="12"/>
      <c r="J215" s="12">
        <f t="shared" si="8"/>
        <v>0</v>
      </c>
      <c r="K215" s="12">
        <f t="shared" si="9"/>
        <v>0</v>
      </c>
      <c r="L215" s="34" t="s">
        <v>33</v>
      </c>
      <c r="M215" s="35">
        <v>4230</v>
      </c>
    </row>
    <row r="216" spans="2:13" ht="81.75" customHeight="1">
      <c r="B216" s="36" t="s">
        <v>30</v>
      </c>
      <c r="C216" s="26">
        <v>459</v>
      </c>
      <c r="D216" s="25" t="s">
        <v>245</v>
      </c>
      <c r="E216" s="25" t="s">
        <v>245</v>
      </c>
      <c r="F216" s="26" t="s">
        <v>34</v>
      </c>
      <c r="G216" s="26">
        <v>2</v>
      </c>
      <c r="H216" s="12"/>
      <c r="I216" s="12"/>
      <c r="J216" s="12">
        <f t="shared" si="8"/>
        <v>0</v>
      </c>
      <c r="K216" s="12">
        <f t="shared" si="9"/>
        <v>0</v>
      </c>
      <c r="L216" s="34" t="s">
        <v>33</v>
      </c>
      <c r="M216" s="35">
        <v>1159</v>
      </c>
    </row>
    <row r="217" spans="2:13" ht="81.75" customHeight="1">
      <c r="B217" s="36" t="s">
        <v>30</v>
      </c>
      <c r="C217" s="26">
        <v>460</v>
      </c>
      <c r="D217" s="25" t="s">
        <v>246</v>
      </c>
      <c r="E217" s="25" t="s">
        <v>246</v>
      </c>
      <c r="F217" s="26" t="s">
        <v>34</v>
      </c>
      <c r="G217" s="26">
        <v>17</v>
      </c>
      <c r="H217" s="12"/>
      <c r="I217" s="12"/>
      <c r="J217" s="12">
        <f t="shared" si="8"/>
        <v>0</v>
      </c>
      <c r="K217" s="12">
        <f t="shared" si="9"/>
        <v>0</v>
      </c>
      <c r="L217" s="34" t="s">
        <v>33</v>
      </c>
      <c r="M217" s="35">
        <v>9851.5</v>
      </c>
    </row>
    <row r="218" spans="2:13" ht="81.75" customHeight="1">
      <c r="B218" s="36" t="s">
        <v>30</v>
      </c>
      <c r="C218" s="26">
        <v>461</v>
      </c>
      <c r="D218" s="25" t="s">
        <v>247</v>
      </c>
      <c r="E218" s="25" t="s">
        <v>247</v>
      </c>
      <c r="F218" s="26" t="s">
        <v>34</v>
      </c>
      <c r="G218" s="26">
        <v>5</v>
      </c>
      <c r="H218" s="12"/>
      <c r="I218" s="12"/>
      <c r="J218" s="12">
        <f t="shared" si="8"/>
        <v>0</v>
      </c>
      <c r="K218" s="12">
        <f t="shared" si="9"/>
        <v>0</v>
      </c>
      <c r="L218" s="34" t="s">
        <v>33</v>
      </c>
      <c r="M218" s="35">
        <v>2897.5</v>
      </c>
    </row>
    <row r="219" spans="2:13" ht="81.75" customHeight="1">
      <c r="B219" s="36" t="s">
        <v>30</v>
      </c>
      <c r="C219" s="26">
        <v>462</v>
      </c>
      <c r="D219" s="25" t="s">
        <v>248</v>
      </c>
      <c r="E219" s="25" t="s">
        <v>248</v>
      </c>
      <c r="F219" s="26" t="s">
        <v>34</v>
      </c>
      <c r="G219" s="26">
        <v>5</v>
      </c>
      <c r="H219" s="12"/>
      <c r="I219" s="12"/>
      <c r="J219" s="12">
        <f t="shared" si="8"/>
        <v>0</v>
      </c>
      <c r="K219" s="12">
        <f t="shared" si="9"/>
        <v>0</v>
      </c>
      <c r="L219" s="34" t="s">
        <v>33</v>
      </c>
      <c r="M219" s="35">
        <v>2897.5</v>
      </c>
    </row>
    <row r="220" spans="2:13" ht="81.75" customHeight="1">
      <c r="B220" s="36" t="s">
        <v>30</v>
      </c>
      <c r="C220" s="26">
        <v>463</v>
      </c>
      <c r="D220" s="25" t="s">
        <v>249</v>
      </c>
      <c r="E220" s="25" t="s">
        <v>249</v>
      </c>
      <c r="F220" s="26" t="s">
        <v>34</v>
      </c>
      <c r="G220" s="26">
        <v>15</v>
      </c>
      <c r="H220" s="12"/>
      <c r="I220" s="12"/>
      <c r="J220" s="12">
        <f t="shared" si="8"/>
        <v>0</v>
      </c>
      <c r="K220" s="12">
        <f t="shared" si="9"/>
        <v>0</v>
      </c>
      <c r="L220" s="34" t="s">
        <v>33</v>
      </c>
      <c r="M220" s="35">
        <v>517.5</v>
      </c>
    </row>
    <row r="221" spans="2:13" ht="81.75" customHeight="1">
      <c r="B221" s="36" t="s">
        <v>30</v>
      </c>
      <c r="C221" s="26">
        <v>464</v>
      </c>
      <c r="D221" s="25" t="s">
        <v>250</v>
      </c>
      <c r="E221" s="25" t="s">
        <v>250</v>
      </c>
      <c r="F221" s="26" t="s">
        <v>34</v>
      </c>
      <c r="G221" s="26">
        <v>15</v>
      </c>
      <c r="H221" s="12"/>
      <c r="I221" s="12"/>
      <c r="J221" s="12">
        <f t="shared" si="8"/>
        <v>0</v>
      </c>
      <c r="K221" s="12">
        <f t="shared" si="9"/>
        <v>0</v>
      </c>
      <c r="L221" s="34" t="s">
        <v>33</v>
      </c>
      <c r="M221" s="35">
        <v>517.5</v>
      </c>
    </row>
    <row r="222" spans="2:13" ht="81.75" customHeight="1">
      <c r="B222" s="36" t="s">
        <v>30</v>
      </c>
      <c r="C222" s="26">
        <v>465</v>
      </c>
      <c r="D222" s="25" t="s">
        <v>251</v>
      </c>
      <c r="E222" s="25" t="s">
        <v>251</v>
      </c>
      <c r="F222" s="26" t="s">
        <v>34</v>
      </c>
      <c r="G222" s="26">
        <v>15</v>
      </c>
      <c r="H222" s="12"/>
      <c r="I222" s="12"/>
      <c r="J222" s="12">
        <f t="shared" si="8"/>
        <v>0</v>
      </c>
      <c r="K222" s="12">
        <f t="shared" si="9"/>
        <v>0</v>
      </c>
      <c r="L222" s="34" t="s">
        <v>33</v>
      </c>
      <c r="M222" s="35">
        <v>517.5</v>
      </c>
    </row>
    <row r="223" spans="2:13" ht="81.75" customHeight="1">
      <c r="B223" s="36" t="s">
        <v>30</v>
      </c>
      <c r="C223" s="26">
        <v>466</v>
      </c>
      <c r="D223" s="25" t="s">
        <v>252</v>
      </c>
      <c r="E223" s="25" t="s">
        <v>252</v>
      </c>
      <c r="F223" s="26" t="s">
        <v>34</v>
      </c>
      <c r="G223" s="26">
        <v>15</v>
      </c>
      <c r="H223" s="12"/>
      <c r="I223" s="12"/>
      <c r="J223" s="12">
        <f t="shared" si="8"/>
        <v>0</v>
      </c>
      <c r="K223" s="12">
        <f t="shared" si="9"/>
        <v>0</v>
      </c>
      <c r="L223" s="34" t="s">
        <v>33</v>
      </c>
      <c r="M223" s="35">
        <v>517.5</v>
      </c>
    </row>
    <row r="224" spans="2:13" ht="81.75" customHeight="1">
      <c r="B224" s="36" t="s">
        <v>30</v>
      </c>
      <c r="C224" s="26">
        <v>467</v>
      </c>
      <c r="D224" s="25" t="s">
        <v>253</v>
      </c>
      <c r="E224" s="25" t="s">
        <v>253</v>
      </c>
      <c r="F224" s="26" t="s">
        <v>34</v>
      </c>
      <c r="G224" s="26">
        <v>10</v>
      </c>
      <c r="H224" s="12"/>
      <c r="I224" s="12"/>
      <c r="J224" s="12">
        <f t="shared" si="8"/>
        <v>0</v>
      </c>
      <c r="K224" s="12">
        <f t="shared" si="9"/>
        <v>0</v>
      </c>
      <c r="L224" s="34" t="s">
        <v>33</v>
      </c>
      <c r="M224" s="35">
        <v>540</v>
      </c>
    </row>
    <row r="225" spans="2:13" ht="81.75" customHeight="1">
      <c r="B225" s="36" t="s">
        <v>30</v>
      </c>
      <c r="C225" s="26">
        <v>468</v>
      </c>
      <c r="D225" s="25" t="s">
        <v>254</v>
      </c>
      <c r="E225" s="25" t="s">
        <v>254</v>
      </c>
      <c r="F225" s="26" t="s">
        <v>34</v>
      </c>
      <c r="G225" s="26">
        <v>1470</v>
      </c>
      <c r="H225" s="12"/>
      <c r="I225" s="12"/>
      <c r="J225" s="12">
        <f t="shared" si="8"/>
        <v>0</v>
      </c>
      <c r="K225" s="12">
        <f t="shared" si="9"/>
        <v>0</v>
      </c>
      <c r="L225" s="34" t="s">
        <v>33</v>
      </c>
      <c r="M225" s="35">
        <v>79380</v>
      </c>
    </row>
    <row r="226" spans="2:13" ht="81.75" customHeight="1">
      <c r="B226" s="36" t="s">
        <v>30</v>
      </c>
      <c r="C226" s="26">
        <v>469</v>
      </c>
      <c r="D226" s="25" t="s">
        <v>255</v>
      </c>
      <c r="E226" s="25" t="s">
        <v>255</v>
      </c>
      <c r="F226" s="26" t="s">
        <v>34</v>
      </c>
      <c r="G226" s="26">
        <v>1080</v>
      </c>
      <c r="H226" s="12"/>
      <c r="I226" s="12"/>
      <c r="J226" s="12">
        <f t="shared" si="8"/>
        <v>0</v>
      </c>
      <c r="K226" s="12">
        <f t="shared" si="9"/>
        <v>0</v>
      </c>
      <c r="L226" s="34" t="s">
        <v>33</v>
      </c>
      <c r="M226" s="35">
        <v>58320</v>
      </c>
    </row>
    <row r="227" spans="2:13" ht="81.75" customHeight="1">
      <c r="B227" s="36" t="s">
        <v>30</v>
      </c>
      <c r="C227" s="26">
        <v>470</v>
      </c>
      <c r="D227" s="25" t="s">
        <v>256</v>
      </c>
      <c r="E227" s="25" t="s">
        <v>256</v>
      </c>
      <c r="F227" s="26" t="s">
        <v>34</v>
      </c>
      <c r="G227" s="26">
        <v>15</v>
      </c>
      <c r="H227" s="12"/>
      <c r="I227" s="12"/>
      <c r="J227" s="12">
        <f t="shared" si="8"/>
        <v>0</v>
      </c>
      <c r="K227" s="12">
        <f t="shared" si="9"/>
        <v>0</v>
      </c>
      <c r="L227" s="34" t="s">
        <v>33</v>
      </c>
      <c r="M227" s="35">
        <v>892.5</v>
      </c>
    </row>
    <row r="228" spans="2:13" ht="81.75" customHeight="1">
      <c r="B228" s="36" t="s">
        <v>30</v>
      </c>
      <c r="C228" s="26">
        <v>471</v>
      </c>
      <c r="D228" s="25" t="s">
        <v>257</v>
      </c>
      <c r="E228" s="25" t="s">
        <v>257</v>
      </c>
      <c r="F228" s="26" t="s">
        <v>34</v>
      </c>
      <c r="G228" s="26">
        <v>30</v>
      </c>
      <c r="H228" s="12"/>
      <c r="I228" s="12"/>
      <c r="J228" s="12">
        <f t="shared" si="8"/>
        <v>0</v>
      </c>
      <c r="K228" s="12">
        <f t="shared" si="9"/>
        <v>0</v>
      </c>
      <c r="L228" s="34" t="s">
        <v>33</v>
      </c>
      <c r="M228" s="35">
        <v>1785</v>
      </c>
    </row>
    <row r="229" spans="2:13" ht="81.75" customHeight="1">
      <c r="B229" s="36" t="s">
        <v>30</v>
      </c>
      <c r="C229" s="26">
        <v>472</v>
      </c>
      <c r="D229" s="25" t="s">
        <v>258</v>
      </c>
      <c r="E229" s="25" t="s">
        <v>258</v>
      </c>
      <c r="F229" s="26" t="s">
        <v>34</v>
      </c>
      <c r="G229" s="26">
        <v>215</v>
      </c>
      <c r="H229" s="12"/>
      <c r="I229" s="12"/>
      <c r="J229" s="12">
        <f t="shared" si="8"/>
        <v>0</v>
      </c>
      <c r="K229" s="12">
        <f t="shared" si="9"/>
        <v>0</v>
      </c>
      <c r="L229" s="34" t="s">
        <v>33</v>
      </c>
      <c r="M229" s="35">
        <v>16615.2</v>
      </c>
    </row>
    <row r="230" spans="2:13" s="52" customFormat="1" ht="81.75" customHeight="1">
      <c r="B230" s="36" t="s">
        <v>30</v>
      </c>
      <c r="C230" s="26">
        <v>473</v>
      </c>
      <c r="D230" s="25" t="s">
        <v>259</v>
      </c>
      <c r="E230" s="25" t="s">
        <v>259</v>
      </c>
      <c r="F230" s="26" t="s">
        <v>34</v>
      </c>
      <c r="G230" s="26">
        <v>608</v>
      </c>
      <c r="H230" s="12"/>
      <c r="I230" s="12"/>
      <c r="J230" s="12">
        <f t="shared" ref="J230:J232" si="10">H230*G230</f>
        <v>0</v>
      </c>
      <c r="K230" s="12">
        <f t="shared" ref="K230:K232" si="11">I230*G230</f>
        <v>0</v>
      </c>
      <c r="L230" s="34" t="s">
        <v>33</v>
      </c>
      <c r="M230" s="35">
        <v>2796.8</v>
      </c>
    </row>
    <row r="231" spans="2:13" s="52" customFormat="1" ht="81.75" customHeight="1">
      <c r="B231" s="36" t="s">
        <v>30</v>
      </c>
      <c r="C231" s="26">
        <v>474</v>
      </c>
      <c r="D231" s="25" t="s">
        <v>260</v>
      </c>
      <c r="E231" s="25" t="s">
        <v>260</v>
      </c>
      <c r="F231" s="26" t="s">
        <v>34</v>
      </c>
      <c r="G231" s="26">
        <v>100</v>
      </c>
      <c r="H231" s="12"/>
      <c r="I231" s="12"/>
      <c r="J231" s="12">
        <f t="shared" si="10"/>
        <v>0</v>
      </c>
      <c r="K231" s="12">
        <f t="shared" si="11"/>
        <v>0</v>
      </c>
      <c r="L231" s="34" t="s">
        <v>33</v>
      </c>
      <c r="M231" s="35">
        <v>10000</v>
      </c>
    </row>
    <row r="232" spans="2:13" s="52" customFormat="1" ht="81.75" customHeight="1">
      <c r="B232" s="36" t="s">
        <v>30</v>
      </c>
      <c r="C232" s="26">
        <v>475</v>
      </c>
      <c r="D232" s="25" t="s">
        <v>261</v>
      </c>
      <c r="E232" s="25" t="s">
        <v>261</v>
      </c>
      <c r="F232" s="26" t="s">
        <v>34</v>
      </c>
      <c r="G232" s="26">
        <v>9</v>
      </c>
      <c r="H232" s="12"/>
      <c r="I232" s="12"/>
      <c r="J232" s="12">
        <f t="shared" si="10"/>
        <v>0</v>
      </c>
      <c r="K232" s="12">
        <f t="shared" si="11"/>
        <v>0</v>
      </c>
      <c r="L232" s="34" t="s">
        <v>33</v>
      </c>
      <c r="M232" s="35">
        <v>112.5</v>
      </c>
    </row>
    <row r="233" spans="2:13" s="52" customFormat="1" ht="81.75" customHeight="1">
      <c r="B233" s="36" t="s">
        <v>30</v>
      </c>
      <c r="C233" s="26">
        <v>476</v>
      </c>
      <c r="D233" s="25" t="s">
        <v>262</v>
      </c>
      <c r="E233" s="25" t="s">
        <v>262</v>
      </c>
      <c r="F233" s="26" t="s">
        <v>34</v>
      </c>
      <c r="G233" s="26">
        <v>17</v>
      </c>
      <c r="H233" s="12"/>
      <c r="I233" s="12"/>
      <c r="J233" s="12">
        <f t="shared" ref="J233:J236" si="12">H233*G233</f>
        <v>0</v>
      </c>
      <c r="K233" s="12">
        <f t="shared" ref="K233:K236" si="13">I233*G233</f>
        <v>0</v>
      </c>
      <c r="L233" s="34" t="s">
        <v>33</v>
      </c>
      <c r="M233" s="35">
        <v>281.34999999999997</v>
      </c>
    </row>
    <row r="234" spans="2:13" s="52" customFormat="1" ht="81.75" customHeight="1">
      <c r="B234" s="36" t="s">
        <v>30</v>
      </c>
      <c r="C234" s="26">
        <v>477</v>
      </c>
      <c r="D234" s="25" t="s">
        <v>263</v>
      </c>
      <c r="E234" s="25" t="s">
        <v>263</v>
      </c>
      <c r="F234" s="26" t="s">
        <v>34</v>
      </c>
      <c r="G234" s="26">
        <v>31</v>
      </c>
      <c r="H234" s="12"/>
      <c r="I234" s="12"/>
      <c r="J234" s="12">
        <f t="shared" si="12"/>
        <v>0</v>
      </c>
      <c r="K234" s="12">
        <f t="shared" si="13"/>
        <v>0</v>
      </c>
      <c r="L234" s="34" t="s">
        <v>33</v>
      </c>
      <c r="M234" s="35">
        <v>513.04999999999995</v>
      </c>
    </row>
    <row r="235" spans="2:13" s="52" customFormat="1" ht="81.75" customHeight="1">
      <c r="B235" s="36" t="s">
        <v>30</v>
      </c>
      <c r="C235" s="26">
        <v>478</v>
      </c>
      <c r="D235" s="25" t="s">
        <v>264</v>
      </c>
      <c r="E235" s="25" t="s">
        <v>264</v>
      </c>
      <c r="F235" s="26" t="s">
        <v>34</v>
      </c>
      <c r="G235" s="26">
        <v>55</v>
      </c>
      <c r="H235" s="12"/>
      <c r="I235" s="12"/>
      <c r="J235" s="12">
        <f t="shared" si="12"/>
        <v>0</v>
      </c>
      <c r="K235" s="12">
        <f t="shared" si="13"/>
        <v>0</v>
      </c>
      <c r="L235" s="34" t="s">
        <v>33</v>
      </c>
      <c r="M235" s="35">
        <v>4702.4999999999991</v>
      </c>
    </row>
    <row r="236" spans="2:13" s="52" customFormat="1" ht="81.75" customHeight="1">
      <c r="B236" s="36" t="s">
        <v>30</v>
      </c>
      <c r="C236" s="26">
        <v>479</v>
      </c>
      <c r="D236" s="25" t="s">
        <v>265</v>
      </c>
      <c r="E236" s="25" t="s">
        <v>265</v>
      </c>
      <c r="F236" s="26" t="s">
        <v>34</v>
      </c>
      <c r="G236" s="26">
        <v>9</v>
      </c>
      <c r="H236" s="12"/>
      <c r="I236" s="12"/>
      <c r="J236" s="12">
        <f t="shared" si="12"/>
        <v>0</v>
      </c>
      <c r="K236" s="12">
        <f t="shared" si="13"/>
        <v>0</v>
      </c>
      <c r="L236" s="34" t="s">
        <v>33</v>
      </c>
      <c r="M236" s="35">
        <v>324000</v>
      </c>
    </row>
    <row r="237" spans="2:13">
      <c r="C237" s="12"/>
      <c r="D237" s="12"/>
      <c r="E237" s="37"/>
      <c r="F237" s="12"/>
      <c r="G237" s="38"/>
      <c r="H237" s="39" t="s">
        <v>35</v>
      </c>
      <c r="I237" s="12"/>
      <c r="J237" s="40">
        <f>SUM(J8:J107)</f>
        <v>0</v>
      </c>
      <c r="K237" s="40">
        <f>SUM(K8:K107)</f>
        <v>0</v>
      </c>
      <c r="L237" s="12"/>
      <c r="M237" s="41">
        <f>SUM(M8:M236)</f>
        <v>12876415.715666668</v>
      </c>
    </row>
  </sheetData>
  <autoFilter ref="B6:M237" xr:uid="{00000000-0001-0000-0100-000000000000}"/>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42" sqref="D42"/>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1" t="s">
        <v>25</v>
      </c>
      <c r="I12" s="81"/>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2024-12-31T10:15:52Z</dcterms:modified>
</cp:coreProperties>
</file>