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dispozitive suplimentare IMși COP\"/>
    </mc:Choice>
  </mc:AlternateContent>
  <xr:revisionPtr revIDLastSave="0" documentId="13_ncr:1_{FCB84C1A-61AB-42EA-8507-D642A2B4A6E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refMode="R1C1"/>
</workbook>
</file>

<file path=xl/calcChain.xml><?xml version="1.0" encoding="utf-8"?>
<calcChain xmlns="http://schemas.openxmlformats.org/spreadsheetml/2006/main">
  <c r="I18" i="4" l="1"/>
  <c r="J18" i="5" l="1"/>
  <c r="K18" i="5"/>
  <c r="K12" i="7"/>
  <c r="J12" i="7"/>
</calcChain>
</file>

<file path=xl/sharedStrings.xml><?xml version="1.0" encoding="utf-8"?>
<sst xmlns="http://schemas.openxmlformats.org/spreadsheetml/2006/main" count="158" uniqueCount="57">
  <si>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</si>
  <si>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</si>
  <si>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</si>
  <si>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</si>
  <si>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</si>
  <si>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</si>
  <si>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</si>
  <si>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</si>
  <si>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</si>
  <si>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</si>
  <si>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</si>
  <si>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</si>
  <si>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</si>
  <si>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</si>
  <si>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</si>
  <si>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</si>
  <si>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</si>
  <si>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</si>
  <si>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</si>
  <si>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</si>
  <si>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</si>
  <si>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</si>
  <si>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</si>
  <si>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</si>
  <si>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</si>
  <si>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</si>
  <si>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</si>
  <si>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</si>
  <si>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</si>
  <si>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</si>
  <si>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</si>
  <si>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</si>
  <si>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</si>
  <si>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</si>
  <si>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 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60-95 L da
Uşa Număr  ≥ 1
 Deschidere pe vertical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Divizoare pentru sertar da
</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</si>
  <si>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da
Accesorii  Setul standard
 Bec 2 buc.
</t>
  </si>
  <si>
    <t>Biomicroscop ( Lampă cu fantă) 170100</t>
  </si>
  <si>
    <t>Autorefractometru</t>
  </si>
  <si>
    <t>Oftalmoscop indirect</t>
  </si>
  <si>
    <t>Sistem de videoendoscopie-ORL</t>
  </si>
  <si>
    <t>Lampă frontal portabilă cu LED</t>
  </si>
  <si>
    <t>Cântar electronic pentru nou-născuți</t>
  </si>
  <si>
    <t>Cîntar electronic pentru adulţi cu taliometru</t>
  </si>
  <si>
    <t>Frigider cu termostat</t>
  </si>
  <si>
    <t>Congelator</t>
  </si>
  <si>
    <t>Lampă germicidă</t>
  </si>
  <si>
    <t xml:space="preserve">Congelator pentru laborator , vertical 140-160L
Descriere Congelatoarele sunt concepute pentru a oferi stocare specializată pentru probe biologice, culturi de celule și alte materiale sensibile la temperatura
Parametrul Specificația
Configuraţie vertical
Capacitatea internă a camerei 140-160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-15°C .. -30 °C
Alimentare 220 V, 50 Hz
Nivelul de zgomot ≤ 60 db
Cerință către furnizor
Garanție Minim 2 ani 
Livrare la locul solicitat Da 
Instalare și dare în exploatare Da 
Training pentru utilizatori și ingineri Da 
</t>
  </si>
  <si>
    <t xml:space="preserve">Autorefractometru
Cod 170400
Autorefractometru este un dispozitiv utilizat în timpul unui examen oftalmologic pentru a oferi o măsurare obiectivă a erorilor și de prescriptie de refractie a unei persoane pentru ochelari sau lentile de contact.
Parametru Specificație
Distanța vertex, mm 0, 12, 13.5, 15
Putere sferă (SPH) -25 ~ +25D (pasul 0,12/0,25D)
Putere cilindru(CYL) -10 ~ +10D (pasul 0,12/0,25D)
Axa 0-180⁰ (pasul 1⁰)
Distanța pupilară, mm 10 - 85(pasul 1)
Diametru pupilar minim, mm 2,3
Display LCD
Printer da
Alimentare 220 V, 50 Hz
Cerință către furnizor
Garanție Minim 2 ani
Livrare la locul solicitat Da
Instalare și dare în exploatare Da
Training pentru utilizatori și ingineri Da
Cerină față de producător
Certificat CE În baza directivei dispozitivelor medicale
ISO 13485 Da
Declarația de conformitate Da în baza certificatului CE prezentat
</t>
  </si>
  <si>
    <t>Denumire Oftalmoscop indirect binocular
Descriere Oftalmoscopul indirect binocular este un dispozitiv ce permite de a vizualiza retina într-un cîmp mai larg cît și fundul ochiului. 
Descriere generală
Tip oftalmoscop Amplasat pe cap, cu ajustarea a dimensiunilor a benzilor de fixare
Tipul sistemului optic Binocular
Ajustarea unghiului de convergență și a paralaxului Sincronizat pentru ambii oculari
Aperture Minim 3 dimensiuni și difuzor optic
Filtre de lumină Albastru, galben, verde
Sursa de lumină LED, cu durată de viață minim 20000 de ore
Ajustare a intensității de lumină Da
Sursă de alimentare Baterie reincărcabilă, minim 8 ore de lucru
Accesorii
Modul de încărcare Da
Geantă de transportare Da
Soluție de curățare a lentilelor Da
Cîrpă pentru curățarea lentilelor Da
Cerință către furnizor
Garanție Minim 2 ani
Livrare la locul solicitat Da
Instalare și dare în exploatare Da
Training pentru utilizatori și ingineri</t>
  </si>
  <si>
    <t xml:space="preserve">Stație de lucru ORL
Stația de lucru ORL este un dispozitiv medical care permite de a efectua investigații de diagnosticare si tratamentul bolii otolaringiene
Descriere generală
Mobil, amplasat pe roți cu frînă
Da, touchscreen
Da minim 24 inch, rezolutie minim Full HD, amplasat pe braț flexibil
Minim 3
Minim un sertar cu sistem de sterilizare integrat
Da, cu poziție reglabilă
Irigare, aspirare, iluminare
Sistem de irigare
Da
Da
Sistem de aspirare
Minim 70 l/min
Da, minim 2 l cu protecție de supraplin
Sursa de lumină endoscopică
LED
Rece
Prin fir de fibră optică
Sistem video
Minin Full HD
Software specializat Da
Baza de date Da, a pacientilor cu imagini și video
Transmiterea imaginilor la ecranul atașat Da
Accesorii 
Piesă de mînă pentru spălare auriculare Da
Piesă de mînă pentru aspirare Da
Endoscop ENT diametru 2,7 mm, 0 grade, lungime de lucru 110 mm, autoclavabil 1 buc
Laringoscop diametru 10 mm, 90 grade, lungime de lucru 190 mm, autoclavabil  
Nasofaringoscop flexibil Cameră video integrată 18 MP, diametru extern maxim 3,4 mm, lungimea de lucru aproximativ 320 mm, mișcarea capului sus jos minimum 130 grade, unghi de vizualizare minim 80 de grade, adîncimea cîmpului de vedere 1 – 50 mm, 1 buc
Set lampă frontală portabilă Tip LED cu acumulator integrat, tip lumină rece, spot luminos reglabil, unghi de iluminare reglabil, Durata de viață a sursei de lumină minim 15000 de ore, durata de lucru de pe baterie minim 5 ore
Cerință către furnizor
Garanție Minim 2 ani
Livrare la locul solicitat Da
Instalare și dare în exploatare Da
Training pentru utilizatori și ingineri Da
</t>
  </si>
  <si>
    <t xml:space="preserve">Denumire Set lampă frontală portabilă
Descriere generală
Tipul sursei de lumină LED 
Durata de viață a sursei de lumină Minim 15000 ore 
Căldura luminii Rece 
Spot luminos reglabil Da 
Unghi luminos reglabil Da 
Sursa de alimentare Acumulator integrat 
Durata de viață a bateriei Minim 5 ore 
Accesorii pentru încărcarea acumulutaorului Da 
Cerință către furnizor
Garanție Minim 2 ani 
Livrare la locul solicitat Da 
Instalare și dare în exploatare Da 
Training pentru utilizatori și ingineri Da 
Se acceptă inclusiv echipamente electrice. Declaraţie de conformitate CE şi/sau Certificat de conformitate CE –  echipamente electrice
</t>
  </si>
  <si>
    <t xml:space="preserve">Parametru Oferta
Descriere Lampa bactericida de tip inchis este un dispozitiv care efectuiaza sterilizarea incaperilor medicale cu raze ultraviolete, la care lumina ultravioleta actioneaza asupra aerului numai in interiorul camerei utile a dispozitivului si nu iese in afara sa
Material carcasa otel inoxidabil sau metal vopsit Da
Suport din metal Da
Suport cu minim patru brate Da
Suport dotat cu roti Da
Frina roti min 1 roata Da
Suprafata efectiva de lucru 30- 40 m2 Da
Volum de aer sterilizabil pe ora min 100 m3 /h Da
Durata de viata a lampii bactericide minim 7000 h Da
Contor timp de functionare Da
Conector priza de alimentare tip Shuko Da
Tensiune de alimentare 220V 50 Hz Da
Cerinte fata de furnizor
Transportarea pina la locul solicitat Da
Asamblarea Da
Se acceptă inclusiv echipamente electrice. Declaraţie de conformitate CE şi/sau Certificat de conformitate CE –  echipamente electrice
</t>
  </si>
  <si>
    <t xml:space="preserve">Achiziționarea Dispozitivelor medicale conform necesităților IMSP Institutul Mamei și Copilului (repetat) 
Procedura de achiziție publică este inițiată în cadrul  proiectului  UNICEF ”Strengthening immunization and health care services for children, including Ukrainian refugees” respectiv, dipsozitivele medicale vor fi scutite de TVA.
</t>
  </si>
  <si>
    <t xml:space="preserve">Achiziționarea Dispozitivelor medicale conform necesităților IMSP Institutul Mamei și Copilului (repetat)  Procedura de achiziție publică este inițiată în cadrul  proiectului  UNICEF ”Strengthening immunization and health care services for children, including Ukrainian refugees” respectiv, dipsozitivele medicale vor fi scutite de TVA.
</t>
  </si>
  <si>
    <t>Termenul de livrare/prestare/executare/instalare și dare în exploatare: DDP - Franco destinație vămuit, Incoterms 2020, până la 90 zile de la înregistrarea contractului de CAPCS</t>
  </si>
  <si>
    <t>valaorea estimativă</t>
  </si>
  <si>
    <t>nu se aplică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</si>
</sst>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 fillId="0" borderId="0"/>
    <xf numFmtId="0" fontId="18" fillId="0" borderId="0"/>
    <xf numFmtId="0" fontId="1" fillId="0" borderId="0"/>
  </cellStyleXfs>
  <cellXfs count="84">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0" borderId="1" xfId="0" applyFont="1" applyBorder="1" applyAlignment="1">
      <alignment horizontal="center" vertical="center" wrapText="1"/>
    </xf>
    <xf numFmtId="0" fontId="10" fillId="3" borderId="1" xfId="0" applyFont="1" applyFill="1" applyBorder="1" applyAlignment="1" applyProtection="1">
      <alignment horizontal="left" vertical="top" wrapText="1"/>
    </xf>
    <xf numFmtId="0" fontId="6" fillId="0" borderId="2" xfId="1" applyFont="1" applyBorder="1" applyProtection="1">
      <protection locked="0"/>
    </xf>
    <xf numFmtId="0" fontId="0" fillId="0" borderId="1" xfId="0" applyBorder="1"/>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7" fillId="2" borderId="1" xfId="1" applyFont="1" applyFill="1" applyBorder="1" applyAlignment="1" applyProtection="1">
      <alignment horizontal="center" vertical="center" wrapText="1"/>
    </xf>
    <xf numFmtId="0" fontId="6" fillId="0" borderId="0" xfId="1" applyFont="1" applyBorder="1" applyAlignment="1" applyProtection="1">
      <alignment horizontal="center"/>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4" xfId="1" applyFont="1" applyFill="1" applyBorder="1" applyAlignment="1" applyProtection="1">
      <alignment horizontal="center" vertical="center" wrapText="1"/>
    </xf>
    <xf numFmtId="0" fontId="12" fillId="0" borderId="1" xfId="1" applyFont="1" applyBorder="1" applyProtection="1">
      <protection locked="0"/>
    </xf>
    <xf numFmtId="0" fontId="6" fillId="0" borderId="1" xfId="0" applyFont="1" applyBorder="1" applyAlignment="1" applyProtection="1">
      <alignment vertical="center" wrapText="1"/>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vertical="top" wrapText="1"/>
      <protection locked="0"/>
    </xf>
    <xf numFmtId="0" fontId="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horizontal="center" vertical="top"/>
      <protection locked="0"/>
    </xf>
    <xf numFmtId="0" fontId="6" fillId="0" borderId="1" xfId="0" applyFont="1" applyFill="1" applyBorder="1" applyAlignment="1" applyProtection="1">
      <alignment horizontal="center" vertical="top"/>
      <protection locked="0"/>
    </xf>
    <xf numFmtId="0" fontId="10" fillId="0" borderId="1" xfId="0" applyFont="1" applyBorder="1" applyAlignment="1" applyProtection="1">
      <alignment horizontal="center" vertical="center" wrapText="1"/>
    </xf>
    <xf numFmtId="0" fontId="20" fillId="3" borderId="1" xfId="0" applyFont="1" applyFill="1" applyBorder="1" applyAlignment="1">
      <alignment vertical="center" wrapText="1"/>
    </xf>
    <xf numFmtId="0" fontId="6" fillId="3" borderId="1" xfId="0" applyFont="1" applyFill="1" applyBorder="1" applyAlignment="1" applyProtection="1">
      <alignment horizontal="center" vertical="center"/>
      <protection locked="0"/>
    </xf>
    <xf numFmtId="0" fontId="15" fillId="3" borderId="1" xfId="0" applyFont="1" applyFill="1" applyBorder="1" applyAlignment="1">
      <alignment vertical="top"/>
    </xf>
    <xf numFmtId="0" fontId="0" fillId="3" borderId="1" xfId="0" applyFill="1" applyBorder="1" applyAlignment="1">
      <alignment vertical="top"/>
    </xf>
    <xf numFmtId="0" fontId="6" fillId="3" borderId="1" xfId="0" applyFont="1" applyFill="1" applyBorder="1" applyAlignment="1" applyProtection="1">
      <alignment vertical="top" wrapText="1"/>
      <protection locked="0"/>
    </xf>
    <xf numFmtId="0" fontId="6" fillId="3" borderId="1" xfId="1" applyFont="1" applyFill="1" applyBorder="1" applyAlignment="1" applyProtection="1">
      <alignment horizontal="center" vertical="center"/>
      <protection locked="0"/>
    </xf>
    <xf numFmtId="0" fontId="12" fillId="3" borderId="1" xfId="1" applyFont="1" applyFill="1" applyBorder="1" applyProtection="1">
      <protection locked="0"/>
    </xf>
    <xf numFmtId="0" fontId="0" fillId="3" borderId="1" xfId="0" applyFill="1" applyBorder="1"/>
    <xf numFmtId="0" fontId="0" fillId="3" borderId="1" xfId="0" applyFill="1" applyBorder="1" applyAlignment="1">
      <alignment horizontal="center" vertical="center"/>
    </xf>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6" fillId="0" borderId="0" xfId="1" applyFont="1" applyBorder="1" applyProtection="1">
      <protection locked="0"/>
    </xf>
    <xf numFmtId="0" fontId="6" fillId="0" borderId="1" xfId="1" applyFont="1" applyBorder="1" applyAlignment="1" applyProtection="1">
      <alignment wrapText="1"/>
      <protection locked="0"/>
    </xf>
    <xf numFmtId="0" fontId="6" fillId="0" borderId="1" xfId="1" applyFont="1" applyBorder="1" applyProtection="1"/>
  </cellXfs>
  <cellStyles count="14">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5 2 2" xfId="13" xr:uid="{A441528D-19AA-474D-B138-71412B6C8DCB}"/>
    <cellStyle name="Normal 5 3" xfId="11" xr:uid="{B077083B-45D0-44A1-AD55-3057065920E8}"/>
    <cellStyle name="Normal 6" xfId="6" xr:uid="{BAFD542B-63CE-443E-B89D-199882633FC7}"/>
    <cellStyle name="Normal 7" xfId="7" xr:uid="{F344D073-E75A-458A-8409-2A3577A97B21}"/>
    <cellStyle name="Normal 8" xfId="8" xr:uid="{8EAA4D23-ABCC-4C3C-ADA3-7FF9FFA5AD23}"/>
    <cellStyle name="Normal 8 2" xfId="12" xr:uid="{38D15586-B044-4F0A-BE14-719367A8915A}"/>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
  <sheetViews>
    <sheetView zoomScale="70" zoomScaleNormal="70" workbookViewId="0">
      <selection activeCell="D4" sqref="D4:J4"/>
    </sheetView>
  </sheetViews>
  <sheetFormatPr defaultRowHeight="15.75" x14ac:dyDescent="0.2"/>
  <cols>
    <col min="1" max="1" width="5.7109375" style="38" customWidth="1"/>
    <col min="2" max="2" width="4.42578125" style="53" customWidth="1"/>
    <col min="3" max="3" width="29.5703125" style="38" customWidth="1"/>
    <col min="4" max="4" width="20.7109375" style="37" customWidth="1"/>
    <col min="5" max="5" width="10.5703125" style="48" customWidth="1"/>
    <col min="6" max="6" width="11.28515625" style="38" customWidth="1"/>
    <col min="7" max="7" width="10.7109375" style="38" customWidth="1"/>
    <col min="8" max="8" width="83.5703125" style="38" customWidth="1"/>
    <col min="9" max="9" width="21.140625" style="38" customWidth="1"/>
    <col min="10" max="10" width="30.42578125" style="38" customWidth="1"/>
    <col min="11" max="11" width="30" style="37" customWidth="1"/>
    <col min="12" max="12" width="1.7109375" style="38" customWidth="1"/>
    <col min="13" max="16384" width="9.140625" style="38"/>
  </cols>
  <sheetData>
    <row r="1" spans="1:18" x14ac:dyDescent="0.2">
      <c r="C1" s="65" t="s">
        <v>27</v>
      </c>
      <c r="D1" s="65"/>
      <c r="E1" s="65"/>
      <c r="F1" s="65"/>
      <c r="G1" s="65"/>
      <c r="H1" s="65"/>
      <c r="I1" s="65"/>
      <c r="J1" s="65"/>
      <c r="K1" s="65"/>
      <c r="L1" s="65"/>
    </row>
    <row r="2" spans="1:18" x14ac:dyDescent="0.2">
      <c r="D2" s="68" t="s">
        <v>14</v>
      </c>
      <c r="E2" s="68"/>
      <c r="F2" s="68"/>
      <c r="G2" s="68"/>
      <c r="H2" s="68"/>
      <c r="I2" s="46"/>
    </row>
    <row r="3" spans="1:18" x14ac:dyDescent="0.2">
      <c r="A3" s="69" t="s">
        <v>9</v>
      </c>
      <c r="B3" s="69"/>
      <c r="C3" s="69"/>
      <c r="D3" s="70" t="s">
        <v>30</v>
      </c>
      <c r="E3" s="70"/>
      <c r="F3" s="70"/>
      <c r="G3" s="70"/>
      <c r="H3" s="70"/>
      <c r="I3" s="47"/>
      <c r="J3" s="38" t="s">
        <v>10</v>
      </c>
      <c r="K3" s="37" t="s">
        <v>12</v>
      </c>
    </row>
    <row r="4" spans="1:18" s="29" customFormat="1" ht="69" customHeight="1" x14ac:dyDescent="0.2">
      <c r="A4" s="71" t="s">
        <v>8</v>
      </c>
      <c r="B4" s="71"/>
      <c r="C4" s="71"/>
      <c r="D4" s="72" t="s">
        <v>52</v>
      </c>
      <c r="E4" s="72"/>
      <c r="F4" s="72"/>
      <c r="G4" s="72"/>
      <c r="H4" s="72"/>
      <c r="I4" s="72"/>
      <c r="J4" s="72"/>
      <c r="K4" s="33" t="s">
        <v>13</v>
      </c>
      <c r="L4" s="34"/>
    </row>
    <row r="5" spans="1:18" s="30" customFormat="1" x14ac:dyDescent="0.2">
      <c r="B5" s="54"/>
      <c r="D5" s="66"/>
      <c r="E5" s="66"/>
      <c r="F5" s="66"/>
      <c r="G5" s="66"/>
      <c r="H5" s="66"/>
      <c r="I5" s="44"/>
      <c r="J5" s="66"/>
      <c r="K5" s="66"/>
      <c r="L5" s="34"/>
    </row>
    <row r="6" spans="1:18" ht="47.25" x14ac:dyDescent="0.2">
      <c r="A6" s="35" t="s">
        <v>2</v>
      </c>
      <c r="B6" s="36" t="s">
        <v>0</v>
      </c>
      <c r="C6" s="35" t="s">
        <v>1</v>
      </c>
      <c r="D6" s="35" t="s">
        <v>3</v>
      </c>
      <c r="E6" s="51" t="s">
        <v>4</v>
      </c>
      <c r="F6" s="36" t="s">
        <v>5</v>
      </c>
      <c r="G6" s="36" t="s">
        <v>6</v>
      </c>
      <c r="H6" s="36" t="s">
        <v>7</v>
      </c>
      <c r="I6" s="36" t="s">
        <v>28</v>
      </c>
      <c r="J6" s="35"/>
      <c r="K6" s="32"/>
    </row>
    <row r="7" spans="1:18" x14ac:dyDescent="0.2">
      <c r="A7" s="35">
        <v>1</v>
      </c>
      <c r="B7" s="67">
        <v>2</v>
      </c>
      <c r="C7" s="67"/>
      <c r="D7" s="67"/>
      <c r="E7" s="51">
        <v>3</v>
      </c>
      <c r="F7" s="35">
        <v>4</v>
      </c>
      <c r="G7" s="35">
        <v>5</v>
      </c>
      <c r="H7" s="35">
        <v>6</v>
      </c>
      <c r="I7" s="45"/>
      <c r="J7" s="35">
        <v>8</v>
      </c>
      <c r="K7" s="32"/>
    </row>
    <row r="8" spans="1:18" ht="346.5" x14ac:dyDescent="0.2">
      <c r="A8" s="31" t="s">
        <v>31</v>
      </c>
      <c r="B8" s="55">
        <v>1</v>
      </c>
      <c r="C8" s="56" t="s">
        <v>36</v>
      </c>
      <c r="D8" s="56" t="s">
        <v>36</v>
      </c>
      <c r="E8" s="57"/>
      <c r="F8" s="58"/>
      <c r="G8" s="59"/>
      <c r="H8" s="60" t="s">
        <v>35</v>
      </c>
      <c r="I8" s="58"/>
      <c r="J8" s="43"/>
      <c r="K8" s="39"/>
    </row>
    <row r="9" spans="1:18" ht="393.75" x14ac:dyDescent="0.25">
      <c r="A9" s="31" t="s">
        <v>31</v>
      </c>
      <c r="B9" s="53">
        <v>2</v>
      </c>
      <c r="C9" s="56" t="s">
        <v>37</v>
      </c>
      <c r="D9" s="56" t="s">
        <v>37</v>
      </c>
      <c r="E9" s="61"/>
      <c r="F9" s="58"/>
      <c r="G9" s="25"/>
      <c r="H9" s="60" t="s">
        <v>47</v>
      </c>
      <c r="I9" s="25"/>
      <c r="J9" s="2"/>
      <c r="K9" s="26"/>
      <c r="L9" s="26"/>
      <c r="M9" s="26"/>
      <c r="N9" s="26"/>
      <c r="O9" s="26"/>
      <c r="P9" s="26"/>
      <c r="Q9" s="26"/>
      <c r="R9" s="26"/>
    </row>
    <row r="10" spans="1:18" ht="346.5" x14ac:dyDescent="0.3">
      <c r="A10" s="31" t="s">
        <v>31</v>
      </c>
      <c r="B10" s="53">
        <v>3</v>
      </c>
      <c r="C10" s="56" t="s">
        <v>38</v>
      </c>
      <c r="D10" s="56" t="s">
        <v>38</v>
      </c>
      <c r="E10" s="61"/>
      <c r="F10" s="58"/>
      <c r="G10" s="62"/>
      <c r="H10" s="60" t="s">
        <v>48</v>
      </c>
      <c r="I10" s="62"/>
      <c r="J10" s="9"/>
      <c r="K10" s="42"/>
      <c r="L10" s="42"/>
      <c r="M10" s="42"/>
      <c r="N10" s="42"/>
      <c r="O10" s="42"/>
      <c r="P10" s="42"/>
      <c r="Q10" s="42"/>
      <c r="R10" s="42"/>
    </row>
    <row r="11" spans="1:18" ht="409.5" x14ac:dyDescent="0.3">
      <c r="A11" s="31" t="s">
        <v>31</v>
      </c>
      <c r="B11" s="55">
        <v>4</v>
      </c>
      <c r="C11" s="56" t="s">
        <v>39</v>
      </c>
      <c r="D11" s="56" t="s">
        <v>39</v>
      </c>
      <c r="E11" s="61"/>
      <c r="F11" s="58"/>
      <c r="G11" s="56"/>
      <c r="H11" s="60" t="s">
        <v>49</v>
      </c>
      <c r="I11" s="56"/>
      <c r="J11" s="9"/>
      <c r="K11" s="42"/>
      <c r="L11" s="42"/>
      <c r="M11" s="42"/>
      <c r="N11" s="42"/>
      <c r="O11" s="42"/>
      <c r="P11" s="42"/>
      <c r="Q11" s="42"/>
      <c r="R11" s="42"/>
    </row>
    <row r="12" spans="1:18" ht="283.5" x14ac:dyDescent="0.3">
      <c r="A12" s="31" t="s">
        <v>31</v>
      </c>
      <c r="B12" s="53">
        <v>5</v>
      </c>
      <c r="C12" s="56" t="s">
        <v>40</v>
      </c>
      <c r="D12" s="56" t="s">
        <v>40</v>
      </c>
      <c r="E12" s="61"/>
      <c r="F12" s="58"/>
      <c r="G12" s="56"/>
      <c r="H12" s="60" t="s">
        <v>50</v>
      </c>
      <c r="I12" s="56"/>
      <c r="J12" s="9"/>
      <c r="K12" s="42"/>
      <c r="L12" s="42"/>
      <c r="M12" s="42"/>
      <c r="N12" s="42"/>
      <c r="O12" s="42"/>
      <c r="P12" s="42"/>
      <c r="Q12" s="42"/>
      <c r="R12" s="42"/>
    </row>
    <row r="13" spans="1:18" ht="204.75" x14ac:dyDescent="0.2">
      <c r="A13" s="31" t="s">
        <v>31</v>
      </c>
      <c r="B13" s="53">
        <v>6</v>
      </c>
      <c r="C13" s="56" t="s">
        <v>41</v>
      </c>
      <c r="D13" s="56" t="s">
        <v>41</v>
      </c>
      <c r="E13" s="64"/>
      <c r="F13" s="58"/>
      <c r="G13" s="63"/>
      <c r="H13" s="60" t="s">
        <v>33</v>
      </c>
      <c r="I13" s="63"/>
      <c r="J13"/>
      <c r="K13" s="23"/>
      <c r="L13" s="23"/>
      <c r="M13" s="23"/>
      <c r="N13" s="23"/>
      <c r="O13" s="23"/>
      <c r="P13" s="23"/>
      <c r="Q13" s="23"/>
      <c r="R13" s="23"/>
    </row>
    <row r="14" spans="1:18" ht="189" x14ac:dyDescent="0.2">
      <c r="A14" s="31" t="s">
        <v>31</v>
      </c>
      <c r="B14" s="55">
        <v>7</v>
      </c>
      <c r="C14" s="56" t="s">
        <v>42</v>
      </c>
      <c r="D14" s="56" t="s">
        <v>42</v>
      </c>
      <c r="E14" s="64"/>
      <c r="F14" s="58"/>
      <c r="G14" s="63"/>
      <c r="H14" s="60" t="s">
        <v>32</v>
      </c>
      <c r="I14" s="63"/>
      <c r="J14"/>
      <c r="K14" s="23"/>
      <c r="L14" s="23"/>
      <c r="M14" s="23"/>
      <c r="N14" s="23"/>
      <c r="O14" s="23"/>
      <c r="P14" s="23"/>
      <c r="Q14" s="23"/>
      <c r="R14" s="23"/>
    </row>
    <row r="15" spans="1:18" ht="393.75" x14ac:dyDescent="0.2">
      <c r="A15" s="31" t="s">
        <v>31</v>
      </c>
      <c r="B15" s="53">
        <v>8</v>
      </c>
      <c r="C15" s="56" t="s">
        <v>43</v>
      </c>
      <c r="D15" s="56" t="s">
        <v>43</v>
      </c>
      <c r="E15" s="64"/>
      <c r="F15" s="58"/>
      <c r="G15" s="63"/>
      <c r="H15" s="60" t="s">
        <v>34</v>
      </c>
      <c r="I15" s="63"/>
      <c r="J15"/>
      <c r="K15" s="23"/>
      <c r="L15" s="23"/>
      <c r="M15" s="23"/>
      <c r="N15" s="23"/>
      <c r="O15" s="23"/>
      <c r="P15" s="23"/>
      <c r="Q15" s="23"/>
      <c r="R15" s="23"/>
    </row>
    <row r="16" spans="1:18" ht="409.5" x14ac:dyDescent="0.2">
      <c r="A16" s="31" t="s">
        <v>31</v>
      </c>
      <c r="B16" s="53">
        <v>9</v>
      </c>
      <c r="C16" s="60" t="s">
        <v>44</v>
      </c>
      <c r="D16" s="60" t="s">
        <v>44</v>
      </c>
      <c r="E16" s="57"/>
      <c r="F16" s="58"/>
      <c r="G16" s="40"/>
      <c r="H16" s="60" t="s">
        <v>46</v>
      </c>
      <c r="I16" s="40"/>
      <c r="J16" s="49"/>
      <c r="K16" s="38"/>
    </row>
    <row r="17" spans="1:17" ht="330.75" x14ac:dyDescent="0.2">
      <c r="A17" s="31" t="s">
        <v>31</v>
      </c>
      <c r="B17" s="53">
        <v>10</v>
      </c>
      <c r="C17" s="38" t="s">
        <v>45</v>
      </c>
      <c r="D17" s="38" t="s">
        <v>45</v>
      </c>
      <c r="E17" s="50"/>
      <c r="F17" s="58"/>
      <c r="H17" s="60" t="s">
        <v>51</v>
      </c>
      <c r="J17" s="37"/>
      <c r="K17" s="38"/>
    </row>
    <row r="18" spans="1:17" x14ac:dyDescent="0.2">
      <c r="I18" s="38">
        <f>SUM(I8:I17)</f>
        <v>0</v>
      </c>
      <c r="J18" s="37"/>
      <c r="K18" s="38"/>
    </row>
    <row r="22" spans="1:17" ht="20.25" x14ac:dyDescent="0.3">
      <c r="B22" s="9"/>
      <c r="C22" s="9" t="s">
        <v>15</v>
      </c>
      <c r="D22" s="9"/>
      <c r="E22" s="9"/>
      <c r="F22" s="9"/>
      <c r="G22" s="9"/>
      <c r="H22" s="9"/>
      <c r="I22" s="9"/>
      <c r="J22" s="9"/>
      <c r="K22" s="9"/>
      <c r="L22" s="9"/>
      <c r="M22" s="9"/>
      <c r="N22" s="9"/>
      <c r="O22" s="9"/>
      <c r="P22" s="9"/>
      <c r="Q22" s="9"/>
    </row>
    <row r="23" spans="1:17" ht="20.25" x14ac:dyDescent="0.3">
      <c r="B23" s="9"/>
      <c r="C23" s="9"/>
      <c r="D23" s="9"/>
      <c r="E23" s="9"/>
      <c r="F23" s="9"/>
      <c r="G23" s="9"/>
      <c r="H23" s="9"/>
      <c r="I23" s="9"/>
      <c r="J23" s="9"/>
      <c r="K23" s="9"/>
      <c r="L23" s="9"/>
      <c r="M23" s="9"/>
      <c r="N23" s="9"/>
      <c r="O23" s="9"/>
      <c r="P23" s="9"/>
      <c r="Q23" s="9"/>
    </row>
    <row r="24" spans="1:17" ht="20.25" x14ac:dyDescent="0.3">
      <c r="B24" s="9"/>
      <c r="C24" s="9" t="s">
        <v>16</v>
      </c>
      <c r="D24" s="9"/>
      <c r="E24" s="9"/>
      <c r="F24" s="9"/>
      <c r="G24" s="9"/>
      <c r="H24" s="9"/>
      <c r="I24" s="9"/>
      <c r="J24" s="9"/>
      <c r="K24" s="9"/>
      <c r="L24" s="9"/>
      <c r="M24" s="9"/>
      <c r="N24" s="9"/>
      <c r="O24" s="9"/>
      <c r="P24" s="9"/>
      <c r="Q24" s="9"/>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tabSelected="1" zoomScale="70" zoomScaleNormal="70"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2.140625" style="2" customWidth="1"/>
    <col min="14" max="16384" width="9.140625" style="2"/>
  </cols>
  <sheetData>
    <row r="1" spans="1:18" x14ac:dyDescent="0.25">
      <c r="D1" s="75" t="s">
        <v>26</v>
      </c>
      <c r="E1" s="75"/>
      <c r="F1" s="75"/>
      <c r="G1" s="75"/>
      <c r="H1" s="75"/>
      <c r="I1" s="75"/>
      <c r="J1" s="75"/>
      <c r="K1" s="75"/>
      <c r="L1" s="75"/>
    </row>
    <row r="2" spans="1:18" x14ac:dyDescent="0.25">
      <c r="D2" s="76" t="s">
        <v>17</v>
      </c>
      <c r="E2" s="76"/>
      <c r="F2" s="76"/>
      <c r="G2" s="76"/>
      <c r="H2" s="76"/>
      <c r="I2" s="76"/>
      <c r="J2" s="76"/>
      <c r="K2" s="13"/>
    </row>
    <row r="3" spans="1:18" x14ac:dyDescent="0.25">
      <c r="B3" s="77" t="s">
        <v>9</v>
      </c>
      <c r="C3" s="77"/>
      <c r="D3" s="77"/>
      <c r="E3" s="78" t="s">
        <v>30</v>
      </c>
      <c r="F3" s="78"/>
      <c r="G3" s="78"/>
      <c r="H3" s="78"/>
      <c r="I3" s="78"/>
      <c r="K3" s="2" t="s">
        <v>10</v>
      </c>
      <c r="L3" s="2" t="s">
        <v>12</v>
      </c>
    </row>
    <row r="4" spans="1:18" s="4" customFormat="1" ht="69.75" customHeight="1" x14ac:dyDescent="0.25">
      <c r="A4" s="3"/>
      <c r="B4" s="79" t="s">
        <v>8</v>
      </c>
      <c r="C4" s="79"/>
      <c r="D4" s="79"/>
      <c r="E4" s="72" t="s">
        <v>53</v>
      </c>
      <c r="F4" s="72"/>
      <c r="G4" s="72"/>
      <c r="H4" s="72"/>
      <c r="I4" s="72"/>
      <c r="J4" s="72"/>
      <c r="K4" s="19" t="s">
        <v>11</v>
      </c>
      <c r="L4" s="19" t="s">
        <v>13</v>
      </c>
    </row>
    <row r="5" spans="1:18" s="5" customFormat="1" ht="20.100000000000001" customHeight="1" x14ac:dyDescent="0.25">
      <c r="A5" s="3"/>
      <c r="E5" s="73"/>
      <c r="F5" s="73"/>
      <c r="G5" s="73"/>
      <c r="H5" s="73"/>
      <c r="I5" s="73"/>
      <c r="J5" s="41"/>
      <c r="K5" s="41"/>
      <c r="L5" s="41"/>
    </row>
    <row r="6" spans="1:18" ht="63" x14ac:dyDescent="0.25">
      <c r="A6" s="6"/>
      <c r="B6" s="1" t="s">
        <v>2</v>
      </c>
      <c r="C6" s="1" t="s">
        <v>0</v>
      </c>
      <c r="D6" s="1" t="s">
        <v>1</v>
      </c>
      <c r="E6" s="27" t="s">
        <v>3</v>
      </c>
      <c r="F6" s="27" t="s">
        <v>18</v>
      </c>
      <c r="G6" s="14" t="s">
        <v>19</v>
      </c>
      <c r="H6" s="27" t="s">
        <v>20</v>
      </c>
      <c r="I6" s="27" t="s">
        <v>21</v>
      </c>
      <c r="J6" s="24" t="s">
        <v>22</v>
      </c>
      <c r="K6" s="27" t="s">
        <v>23</v>
      </c>
      <c r="L6" s="27" t="s">
        <v>24</v>
      </c>
      <c r="M6" s="52" t="s">
        <v>55</v>
      </c>
    </row>
    <row r="7" spans="1:18" x14ac:dyDescent="0.25">
      <c r="A7" s="6"/>
      <c r="B7" s="27">
        <v>1</v>
      </c>
      <c r="C7" s="74">
        <v>2</v>
      </c>
      <c r="D7" s="74"/>
      <c r="E7" s="74"/>
      <c r="F7" s="27">
        <v>3</v>
      </c>
      <c r="G7" s="14">
        <v>4</v>
      </c>
      <c r="H7" s="27">
        <v>5</v>
      </c>
      <c r="I7" s="27">
        <v>6</v>
      </c>
      <c r="J7" s="27">
        <v>7</v>
      </c>
      <c r="K7" s="27">
        <v>8</v>
      </c>
      <c r="L7" s="17">
        <v>9</v>
      </c>
      <c r="M7" s="26"/>
    </row>
    <row r="8" spans="1:18" ht="76.5" x14ac:dyDescent="0.25">
      <c r="A8" s="22"/>
      <c r="B8" s="20" t="s">
        <v>31</v>
      </c>
      <c r="C8" s="55">
        <v>1</v>
      </c>
      <c r="D8" s="56" t="s">
        <v>36</v>
      </c>
      <c r="E8" s="56" t="s">
        <v>36</v>
      </c>
      <c r="F8" s="18" t="s">
        <v>29</v>
      </c>
      <c r="G8" s="57">
        <v>1</v>
      </c>
      <c r="H8" s="25"/>
      <c r="I8" s="82" t="s">
        <v>56</v>
      </c>
      <c r="J8" s="26"/>
      <c r="K8" s="82" t="s">
        <v>56</v>
      </c>
      <c r="L8" s="21" t="s">
        <v>54</v>
      </c>
      <c r="M8" s="58">
        <v>102000</v>
      </c>
    </row>
    <row r="9" spans="1:18" ht="76.5" x14ac:dyDescent="0.25">
      <c r="A9" s="81"/>
      <c r="B9" s="20" t="s">
        <v>31</v>
      </c>
      <c r="C9" s="53">
        <v>2</v>
      </c>
      <c r="D9" s="56" t="s">
        <v>37</v>
      </c>
      <c r="E9" s="56" t="s">
        <v>37</v>
      </c>
      <c r="F9" s="18" t="s">
        <v>29</v>
      </c>
      <c r="G9" s="61">
        <v>1</v>
      </c>
      <c r="H9" s="25"/>
      <c r="I9" s="82" t="s">
        <v>56</v>
      </c>
      <c r="J9" s="26"/>
      <c r="K9" s="82" t="s">
        <v>56</v>
      </c>
      <c r="L9" s="21" t="s">
        <v>54</v>
      </c>
      <c r="M9" s="25">
        <v>82797</v>
      </c>
      <c r="R9" s="26"/>
    </row>
    <row r="10" spans="1:18" ht="76.5" x14ac:dyDescent="0.3">
      <c r="A10" s="81"/>
      <c r="B10" s="20" t="s">
        <v>31</v>
      </c>
      <c r="C10" s="53">
        <v>3</v>
      </c>
      <c r="D10" s="56" t="s">
        <v>38</v>
      </c>
      <c r="E10" s="56" t="s">
        <v>38</v>
      </c>
      <c r="F10" s="18" t="s">
        <v>29</v>
      </c>
      <c r="G10" s="61">
        <v>1</v>
      </c>
      <c r="H10" s="25"/>
      <c r="I10" s="82" t="s">
        <v>56</v>
      </c>
      <c r="J10" s="26"/>
      <c r="K10" s="82" t="s">
        <v>56</v>
      </c>
      <c r="L10" s="21" t="s">
        <v>54</v>
      </c>
      <c r="M10" s="62">
        <v>5000</v>
      </c>
    </row>
    <row r="11" spans="1:18" ht="76.5" x14ac:dyDescent="0.25">
      <c r="A11" s="81"/>
      <c r="B11" s="20" t="s">
        <v>31</v>
      </c>
      <c r="C11" s="55">
        <v>4</v>
      </c>
      <c r="D11" s="56" t="s">
        <v>39</v>
      </c>
      <c r="E11" s="56" t="s">
        <v>39</v>
      </c>
      <c r="F11" s="18" t="s">
        <v>29</v>
      </c>
      <c r="G11" s="61">
        <v>1</v>
      </c>
      <c r="H11" s="25"/>
      <c r="I11" s="82" t="s">
        <v>56</v>
      </c>
      <c r="J11" s="26"/>
      <c r="K11" s="82" t="s">
        <v>56</v>
      </c>
      <c r="L11" s="21" t="s">
        <v>54</v>
      </c>
      <c r="M11" s="56">
        <v>762692</v>
      </c>
    </row>
    <row r="12" spans="1:18" ht="76.5" x14ac:dyDescent="0.25">
      <c r="A12" s="81"/>
      <c r="B12" s="20" t="s">
        <v>31</v>
      </c>
      <c r="C12" s="53">
        <v>5</v>
      </c>
      <c r="D12" s="56" t="s">
        <v>40</v>
      </c>
      <c r="E12" s="56" t="s">
        <v>40</v>
      </c>
      <c r="F12" s="18" t="s">
        <v>29</v>
      </c>
      <c r="G12" s="61">
        <v>1</v>
      </c>
      <c r="H12" s="25"/>
      <c r="I12" s="82" t="s">
        <v>56</v>
      </c>
      <c r="J12" s="26"/>
      <c r="K12" s="82" t="s">
        <v>56</v>
      </c>
      <c r="L12" s="21" t="s">
        <v>54</v>
      </c>
      <c r="M12" s="56">
        <v>15780</v>
      </c>
    </row>
    <row r="13" spans="1:18" ht="76.5" x14ac:dyDescent="0.25">
      <c r="A13" s="81"/>
      <c r="B13" s="20" t="s">
        <v>31</v>
      </c>
      <c r="C13" s="53">
        <v>6</v>
      </c>
      <c r="D13" s="56" t="s">
        <v>41</v>
      </c>
      <c r="E13" s="56" t="s">
        <v>41</v>
      </c>
      <c r="F13" s="18" t="s">
        <v>29</v>
      </c>
      <c r="G13" s="64">
        <v>2</v>
      </c>
      <c r="H13" s="25"/>
      <c r="I13" s="82" t="s">
        <v>56</v>
      </c>
      <c r="J13" s="26"/>
      <c r="K13" s="82" t="s">
        <v>56</v>
      </c>
      <c r="L13" s="21" t="s">
        <v>54</v>
      </c>
      <c r="M13" s="63">
        <v>8000</v>
      </c>
    </row>
    <row r="14" spans="1:18" ht="76.5" x14ac:dyDescent="0.25">
      <c r="A14" s="81"/>
      <c r="B14" s="20" t="s">
        <v>31</v>
      </c>
      <c r="C14" s="55">
        <v>7</v>
      </c>
      <c r="D14" s="56" t="s">
        <v>42</v>
      </c>
      <c r="E14" s="56" t="s">
        <v>42</v>
      </c>
      <c r="F14" s="18" t="s">
        <v>29</v>
      </c>
      <c r="G14" s="64">
        <v>2</v>
      </c>
      <c r="H14" s="25"/>
      <c r="I14" s="82" t="s">
        <v>56</v>
      </c>
      <c r="J14" s="26"/>
      <c r="K14" s="82" t="s">
        <v>56</v>
      </c>
      <c r="L14" s="21" t="s">
        <v>54</v>
      </c>
      <c r="M14" s="63">
        <v>8000</v>
      </c>
    </row>
    <row r="15" spans="1:18" ht="76.5" x14ac:dyDescent="0.25">
      <c r="B15" s="20" t="s">
        <v>31</v>
      </c>
      <c r="C15" s="53">
        <v>8</v>
      </c>
      <c r="D15" s="56" t="s">
        <v>43</v>
      </c>
      <c r="E15" s="56" t="s">
        <v>43</v>
      </c>
      <c r="F15" s="18" t="s">
        <v>29</v>
      </c>
      <c r="G15" s="64">
        <v>2</v>
      </c>
      <c r="H15" s="26"/>
      <c r="I15" s="82" t="s">
        <v>56</v>
      </c>
      <c r="J15" s="26"/>
      <c r="K15" s="82" t="s">
        <v>56</v>
      </c>
      <c r="L15" s="21" t="s">
        <v>54</v>
      </c>
      <c r="M15" s="63">
        <v>51408</v>
      </c>
    </row>
    <row r="16" spans="1:18" ht="76.5" x14ac:dyDescent="0.25">
      <c r="B16" s="20" t="s">
        <v>31</v>
      </c>
      <c r="C16" s="53">
        <v>9</v>
      </c>
      <c r="D16" s="60" t="s">
        <v>44</v>
      </c>
      <c r="E16" s="60" t="s">
        <v>44</v>
      </c>
      <c r="F16" s="18" t="s">
        <v>29</v>
      </c>
      <c r="G16" s="57">
        <v>2</v>
      </c>
      <c r="H16" s="26"/>
      <c r="I16" s="82" t="s">
        <v>56</v>
      </c>
      <c r="J16" s="26"/>
      <c r="K16" s="82" t="s">
        <v>56</v>
      </c>
      <c r="L16" s="21" t="s">
        <v>54</v>
      </c>
      <c r="M16" s="40">
        <v>48000</v>
      </c>
    </row>
    <row r="17" spans="2:16" ht="76.5" x14ac:dyDescent="0.25">
      <c r="B17" s="20" t="s">
        <v>31</v>
      </c>
      <c r="C17" s="53">
        <v>10</v>
      </c>
      <c r="D17" s="38" t="s">
        <v>45</v>
      </c>
      <c r="E17" s="38" t="s">
        <v>45</v>
      </c>
      <c r="F17" s="18" t="s">
        <v>29</v>
      </c>
      <c r="G17" s="50">
        <v>4</v>
      </c>
      <c r="H17" s="83"/>
      <c r="I17" s="82" t="s">
        <v>56</v>
      </c>
      <c r="J17" s="83"/>
      <c r="K17" s="82" t="s">
        <v>56</v>
      </c>
      <c r="L17" s="21" t="s">
        <v>54</v>
      </c>
      <c r="M17" s="38">
        <v>20000</v>
      </c>
    </row>
    <row r="18" spans="2:16" x14ac:dyDescent="0.25">
      <c r="C18" s="10"/>
      <c r="D18" s="10"/>
      <c r="E18" s="11"/>
      <c r="F18" s="10"/>
      <c r="G18" s="28" t="s">
        <v>25</v>
      </c>
      <c r="H18" s="28"/>
      <c r="I18" s="8"/>
      <c r="J18" s="8" t="e">
        <f>SUM(#REF!)</f>
        <v>#REF!</v>
      </c>
      <c r="K18" s="8" t="e">
        <f>SUM(#REF!)</f>
        <v>#REF!</v>
      </c>
      <c r="L18" s="8"/>
    </row>
    <row r="19" spans="2:16" x14ac:dyDescent="0.25">
      <c r="E19" s="7"/>
      <c r="F19" s="2"/>
      <c r="G19" s="2"/>
    </row>
    <row r="20" spans="2:16" x14ac:dyDescent="0.25">
      <c r="E20" s="7"/>
      <c r="F20" s="2"/>
      <c r="G20" s="2"/>
    </row>
    <row r="21" spans="2:16" ht="20.25" x14ac:dyDescent="0.3">
      <c r="C21" s="9" t="s">
        <v>15</v>
      </c>
      <c r="D21" s="9"/>
      <c r="E21" s="9"/>
      <c r="F21" s="9"/>
      <c r="G21" s="9"/>
      <c r="H21" s="9"/>
      <c r="I21" s="9"/>
      <c r="J21" s="9"/>
      <c r="K21" s="9"/>
      <c r="L21" s="9"/>
      <c r="M21" s="9"/>
      <c r="N21" s="9"/>
      <c r="O21" s="9"/>
      <c r="P21" s="9"/>
    </row>
    <row r="22" spans="2:16" ht="20.25" x14ac:dyDescent="0.3">
      <c r="C22" s="9"/>
      <c r="D22" s="9"/>
      <c r="E22" s="9"/>
      <c r="F22" s="9"/>
      <c r="G22" s="9"/>
      <c r="H22" s="9"/>
      <c r="I22" s="9"/>
      <c r="J22" s="9"/>
      <c r="K22" s="9"/>
      <c r="L22" s="9"/>
      <c r="M22" s="9"/>
      <c r="N22" s="9"/>
      <c r="O22" s="9"/>
      <c r="P22" s="9"/>
    </row>
    <row r="23" spans="2:16" ht="20.25" x14ac:dyDescent="0.3">
      <c r="C23" s="9" t="s">
        <v>16</v>
      </c>
      <c r="D23" s="9"/>
      <c r="E23" s="9"/>
      <c r="F23" s="9"/>
      <c r="G23" s="9"/>
      <c r="H23" s="9"/>
      <c r="I23" s="9"/>
      <c r="J23" s="9"/>
      <c r="K23" s="9"/>
      <c r="L23" s="9"/>
      <c r="M23" s="9"/>
      <c r="N23" s="9"/>
      <c r="O23" s="9"/>
      <c r="P23" s="9"/>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25</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2023-11-09T14:34:50Z</dcterms:modified>
</cp:coreProperties>
</file>