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110.2\Dispozitive\+LP ADM 2022+\DM lista suplimentară nr. 7\"/>
    </mc:Choice>
  </mc:AlternateContent>
  <xr:revisionPtr revIDLastSave="0" documentId="13_ncr:1_{F2C88EED-AB7B-4218-999F-72CCD8B82994}" xr6:coauthVersionLast="47" xr6:coauthVersionMax="47" xr10:uidLastSave="{00000000-0000-0000-0000-000000000000}"/>
  <bookViews>
    <workbookView xWindow="-120" yWindow="-120" windowWidth="29040" windowHeight="15840" activeTab="1" xr2:uid="{00000000-000D-0000-FFFF-FFFF00000000}"/>
  </bookViews>
  <sheets>
    <sheet name="Specificaţii tehnice         " sheetId="4" r:id="rId1"/>
    <sheet name="Specificaţii de preț        " sheetId="5" r:id="rId2"/>
    <sheet name="Sheet2" sheetId="7"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0" i="5" l="1"/>
  <c r="K21" i="5"/>
  <c r="J21" i="5"/>
  <c r="K12" i="7"/>
  <c r="J12" i="7"/>
</calcChain>
</file>

<file path=xl/sharedStrings.xml><?xml version="1.0" encoding="utf-8"?>
<sst xmlns="http://schemas.openxmlformats.org/spreadsheetml/2006/main" count="156" uniqueCount="62">
  <si>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</si>
  <si>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</si>
  <si>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</si>
  <si>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</si>
  <si>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</si>
  <si>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</si>
  <si>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</si>
  <si>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</si>
  <si>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</si>
  <si>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</si>
  <si>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</si>
  <si>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</si>
  <si>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</si>
  <si>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</si>
  <si>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</si>
  <si>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</si>
  <si>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</si>
  <si>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</si>
  <si>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</si>
  <si>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</si>
  <si>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</si>
  <si>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</si>
  <si>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</si>
  <si>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</si>
  <si>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</si>
  <si>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</si>
  <si>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</si>
  <si>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</si>
  <si>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</si>
  <si>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</si>
  <si>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</si>
  <si>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</si>
  <si>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</si>
  <si>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 xml:space="preserve">Dispozitivelor medicale, conform necesităților instituțiilor medico- sanitare publice pentru anul 2022 (listă suplimentară 7)
</t>
  </si>
  <si>
    <t xml:space="preserve">Dispozitivelor medicale, conform necesităților instituțiilor medico- sanitare publice pentru anul 2022 (listă suplimentară 7)
</t>
  </si>
  <si>
    <t>Lot 1 Sistem automat de colorare, lame port- obiect</t>
  </si>
  <si>
    <t xml:space="preserve">Sistem automat de colorare, lame port- obiect
Descriere Dispozitiv  pentru colorarea automată a lamelor pentru hematologie,  citologie, histologie, bacteriologie, s.a.
Parametru Specificaţia
 Caracteristici sistem Procesare  simultană ≥ 5 stative
  Staţii de procesare ≥ 20
 Staţii incarcare ≥ 5
 Staţii de descarcare ≥5
 Staţii de spalare ≥5
 Capacitate stativ ≥ 30 lame
 Cuvetă  spălare/ colorare ≥ 400 ml.
 Memorie ≥ 20 programe
 Capacitate program ≥ 50 paşi
Posibilitatea de a programa  sistemul  de agitare  Posibilitatea de a programa  sistemul  de agitare  pentru  fiecare staţie  în parte .                                                           da 
 Program  special  pentru statii de spalare da 
 Moduri de programare ≥  4
 Parametri  configurabili ≥ 3 (număr,viteza,amplituda)
Timp de imersie 1 sec -59 min, pasul ≥ 59 sec
Memorie reagenti Pre- programati ≥ 30
 Definiţi de utilizator ≥ 20
Real – time display pentru protocoalele executate da
Ecran  tactil ≥ 7 inch
Calculator încorporat da
Funcţie de drenare reagent da 
Filtru pentru  purificare  aer cu carbune activ da
Conectare la sistemul de apă  Presiunea  ≤  4 bar
 Temperatura  ≤  30 ℃
 Standard conectare ¾ ”
 Sistem dublu de protecţie scurgere da 
Sistem canalizare Drenaj prin  gravitaţie da 
Caracteristici, alimentare Baterie UPS da 
 Autonomie acumulator ≥ 2 ore
Accesorii
Vas pentru  reagenţi ≥  20 buc.
Vas pentru apă ≥  5 buc.
Capac pentru vas ≥  25 buc.
Stativ  pentru lame (capacitate 30 lame) ≥  3 buc.
Suport pentru  stativ cu lame ≥  3 buc.
Tub pentru conectare la sistemul de apă ≥  1 (~1,5 m)
Tub pentru conectare la sistemul de canalizare ≥  1(~3 m)
Filtru pentru purificare aer cu carbune activ ≥  1 buc.
Reagent  pentru 1000 de probe da
</t>
  </si>
  <si>
    <t>290 000.00</t>
  </si>
  <si>
    <t>Lotul 2 Ultrasonograf General, OB-GYN, performanță înaltă</t>
  </si>
  <si>
    <t xml:space="preserve">Ultrasonograf General, OB-GYN, performanță înaltă
APLICAȚII CLINICE General, OB/GYN
PROBE PORTURI ≥4
PROBE TIP, MHz Linear (Footprint ≥60 mm) 5 - 12
 Convex (Footprint ≥65 mm) 2,5 - 5
 Endovaginal 5 - 9
 Volum 3D 2 - 6
NIVELE DE GRI ≥256
PREPROCESARE, canale digitale ≥2000000
GAMA DINAMICA ≥250dB
POST ROCESARE da
IMAGINE MODURI M.mod da
 M-mod si 2-D da
 3-D (freehand și  automatic) da
DOPPLER Tip CW,PW, CFM, M, B, 3D
 Doppler pulsat - continuu da
 Doppler color - energetic da
 Auto - Dopler da
 Power Doppler da
 Afișare frecvență da
 Afișare viteză da
Tehnologie  LED superioară da
FUNCȚIONALITĂȚI Calcule generale (vasculare,cardiace, obstetrico-ginecologice) da
 Măsurători digitale da
 Diapazon dimamic selectabil  da
 Focalizare de transmisie austabilă da
 Focalizare de receptie dinamică da
 Stocare imagine da
Rezoluție  Full HD 1920X1050
PAN/ZOOM imagine în timp real da
 imagine înghețată da
HDD  ≥500 GB
DICOM   COMPLIANT  da
PACHET DE ANALIZĂ OB/GYN da
 Elastografie da
GHID ACE Transrectal da
 Transperineal da
MONITOR REGLABIL                     da
DIVIZARE MONITOR ≥21”inch
Panou de comandă/ Touch Screen da- ≥10inch
Alte  porturi USB, LAN
Sistem tip UPS  da
Imprimantă termică Integrată  da
Imprimarea imaginii, pe hîrtie  cu lățimea 110 mm
Accesorii  Gel USG  1L - 10 buc.
 Hîrtie USG termică  10 buc.
Cerințe certificate Training 
 Manual service în una din limbile de circulație internațională(engleză/ rusă) da
 Manual utilizator cu prezentarea în limba română da
 Ghid al utilizatorului în limba de stat da
Posibilitate de upgrade da
</t>
  </si>
  <si>
    <t>Lotul 3 Sistem radiografic digital (cu bucky vertical)</t>
  </si>
  <si>
    <t xml:space="preserve">Sistem radiografic digital (cu bucky vertical)
Cod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da 2 buc
Tip masă Tip Piedestal
 Suport electric da
 Mișcarea mesei Longitudinală, cm ≥110
  Laterală, cm ≥25
  verticala, cm min 55 - 90
 Fața mesei Densitatea mesei ≤1,7mm Al
  Greutatea maximă a pacientului , kg ≥250
  Suportul mesei Pedestal
  Sistem de control electromagnetic
  Lungimea suprafeței mesei ≥235
  Lățime suprafeșei mesei  ≥ 80 cm
  Distanța maximă de la suprafața mesei până la podea ≤ 70 cm
Sistemul BUCKY a mesei Tip motorizat
 Dimensiunea, cm ≥43x43
 Controlul automat al expunerii (AEC) 3 cîmpuri
 Raportul grilei ≥10:1 
 Deplasarea longitudinală, cm 50
BUCKY vertical Dimensiunea, cm ≥43x43
 Controlul automat al expunerii (AEC) da
 Raportul grilei ≥10:1 
 Distanița minimă a centrului unității de raze X de la podea ≤ 50 cm
 Deplasarea longitudinală, cm ≥ 180 cm
Detector vertical Mărimea detector, cm ≥43x43
 Configurare detector Fără fir da
 Caracteristicele detectorului Rezoluția matricei, pixeli ≥ 3072 x 3072
  Mărimea pixelului ≤140 µm
 Panou de control Selectarea automată a parametrilor da
  Post-procesarea anatomică specifică da
  Procesarea manuală da
 Baterii min 2 buc da
  capacitate baterii ≥ 4000 mAh
Detector masa marimea detector fara fir da
 caracteristicele detectorului rezolutia matricei, pixeli min 3070 - 3070
  marimea pixelului ≤140 µm
 baterii min 2 buc da
 afisare imagine  max 5 sec
 cuantificare min 16 bit
 capacitate baterie ≥ 4000 mAh
 autonomie min 8 ore
Procesarea avansată da
Generator de raze X   ≥65kW
 Sistem de control al încărcării termice a tubului cu protecție împotriva suprasolicitării Da
 Cobntrol automat al expunerii Da
 Diapazon mAs ≥0,5-500
 Frecventa mximala, kHz min 100 kHz
 cerinta fata de alimentarea electrica 380 V, 3 faze
 Timp de expunere maxim  ≥ 10 sec
 Timp expunere minim  ≤ 0,001 sec
Tubul de raze X Intensitatea maximă la 100 kV ≥ 600 mA
 Dimensiunea spotului focal, mm 0.6 și 1.2
 Capacitatea termică, KHU ≥300
 Rata de răcire, HU/min ≥1250
 Panou de control pe tubul radiologic da
 Pozitionarea automata a tubului da
 DAP metru da
Colimator automat da
 sursa de lumina LED
 centrare laser
 filtre selectabile da
 DAP metru da
Suspensia tubului Controlul razelor X a tubului montat da
 deplasarea verticala suspensie tub radiologic motorizat (scanare orizontala), cm min 30-189 cm
 Deplasarea longitudinală suspensie tub radiologic, cm min 220 cm
Integrarea   Stocarea clasa SOP DICOM 3.0 da
Sistem PACS HDD 3.5" HDD 2.0TB  Desktop™, CMR Drive, 7200rpm, 64MB, SATAIII da
 SSD 250 GB PCIe3.0 x4 / NVMe1.4, M2 Type 2280 form factor, Seq. Read: 2900 MB/s, Seq. Write: 1300 MB/s,  da
 Procesor min 2.9-4.3GHz (6C/12T), 12MB Cache  sau analogic da
 RAM ≥ 8 GB da
 CD/DVD DVDRW Drive  Internal, Super-Multi DVDR+24x/-24x, RW+8x/-6x, DL+8x, RAM12x, SATA, Black, bulk da
 Modul software PACS Funcții de manipulare a imaginii da
  Măsurători, adnotări și salvare. da
  Suport pentru afișaj de diagnostic pentru mai multe monitoare de rezoluție înaltă, bazat pe reguli DICOM de rulare da
  Send, DICOM Import pe CD  și pe documente, administrare și diagnostic la distantă. da
 Monitor medical ≥ 20”  ≥ 20 inci (Rezolutie 1920 x 1080)
   Luminozitatea min CD/m2
 Licenţa ≥  1 da
 Licenţa de acces de pe web sau LAN ≥ 1 da
</t>
  </si>
  <si>
    <t>Lotul 4 Ultrasonograf General, Cardiac, performanţă înaltă</t>
  </si>
  <si>
    <t xml:space="preserve">Ultrasonograf General, Cardiac, performanţă înaltă
Cod  
APLICAŢII CLINICE General, cardiac
PROBE PORTURI ≥5, cel putin 4 active
PROBE TIP, MHz Linear 4 - 13 MHz
  numar de elemente ≥192
 Convex 1.5 -5,5 MHz
  numar de elemente ≥192
Tehnologie Syngle Crystal (mono-cristal)
 Phased/Vector 1,5-5 MHz
  numar de elemente ≥80, Tehnologie Syngle Crystal (mono-cristal)
 TEE 2,3-7,2 MHz
 Tehnologie de conectare probe fara pini (pinless)
NIVELE DE GRI ≥ 256
GAMA DINAMICA ≥ 260dB
Adâncimea scanării ≥ 40 cm
PREPROCESARE, canale digitale ≥ 6.000.000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Diapazon dinamic selectabil da
 Focalizare de transmisie ajustabilă da
 Focalizare de recepţie dinamică da
 Măsurători pe reluarea video da
 Măsurarea automată a intimei-media da
 Vizualizare în rezoluție înaltă a fluxului sangvin da
 Analiza cantitativa TDI da
 Urmărirea mișcării țesuturilor (Tissue Tracking) da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da
 Altele Să se indice
GHID ACE Transrectal da
 Transperineal da
MONITOR rezoluție înalță, ≥1920 x 1080px ≥23"
 Unghi de vizualizare ≥175°
Monitor integrat de control touch-screen ≥12"
Panou de control reglabil pe înălțime manual
Încălzitor gel   da
Imprimantă digitala alb-negru da
Port USB ≥5 da
DIVIZARE MONITOR da
</t>
  </si>
  <si>
    <t>Lotul 5 Autokeratorefractometru</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</si>
  <si>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Da
 Manual de service  Da
 Ghid rapid al utilizatorului Da
</t>
  </si>
  <si>
    <t>Lotul 6 Sistem automat de detecție a bacteriilor și fungilor din sânge și lichide biologice</t>
  </si>
  <si>
    <t xml:space="preserve">Sistem automat de detecție a bacteriilor și fungilor din sânge și lichide biologice
Cod Anexa 2
Descriere Sistem de detecție microbiană automat capabil să incubeze, să agite și să monitorizeze continuu (pe bază de lumina reflectată) mediile aerobe și anaerobe prelevate de la pacienți suspecți de bacteriemie, fungemie și/sau micobacteriemie.
Capacitate de încărcare, investigaţii minim 120 flacoane
Tipul de probe sânge / lichide biologice considerate în mod normal sterile
Metoda de detecție colorimetrică
Panoul de comandă cu ecran tactil da
Emisia de sunet maxim 60 dB
USB da
tastatura externă da
imprimanta externă da
cititor coduri de bare extern da
UPS (potrivit pentru sistem) da
Cerințe de alimentare cu energie electrică 220/240 Volts (50-60 HZ)
 Cablu cu fișă type F (Schuko)
Domeniul temperaturii de funcționare: 10ºC - 30ºC
Domeniul umidității de funcționare: umiditate relativa intre 10% - 90% fără condens
Consumabile Flacoane din policarbonat (plastic)
cu mediu de cultură ce asigură condiții nutritive pentru microorganisme
Volum probă inoculat: până la 10 ml Flacoane pentru incubare aerobă, simple - 400 buc.
  Flacoane pentru incubare anaerobă, simple - 100 buc.
  Flacoane pentru incubare aerobă, cu neutralizare de substanțe antimicrobiene (antibiotice) - 800 buc.
  Flacoane pentru incubare anaerobă, cu neutralizare de substanțe antimicrobiene (antibiotice) - 100 buc.
 flacoane, marcate CE   da
Soft specializat Softul permite vizualizarea curbei de creștere bacteriană monitorizată pe toată perioada incubării, prelungirea perioadei de incubare pe flacon (dacă este nevoie).
Soft-ul permite imprimarea graficelor de creștere și toate informațiile legate de fiecare tip de flacon (data introducerii flacoanelor, data pozitivării flacoanelor, starea flacoanelor, celulele în care se află poziționate flacoanele).
Manual de utilizare în limba de stat
Manual de service în limba engleză
Termen de garanție minim 24 luni
</t>
  </si>
  <si>
    <t>Lotul 7 Stație de purificare a apei pentru hemodializă</t>
  </si>
  <si>
    <t xml:space="preserve">Stație de purificare a apei pentru hemodializă
Cod Anexa 3
Descriere Sistema destinată pentru producerea permeatului prin osmoză inversată cu scop de utilizare la procedurile de hemodializă
Parametrul  Specificația
Caracteristici Mobil, pe suport cu rotile da
 Alimentare tensiune 220V, 50Hz
 Presiune de intrare apă  1.5 - 5 Bari
 Regim de standby da
 Programele de curățare și dezinfectare, inclusiv bucla de permeare recirculantă da
 Dezinfecție termică a conturului da
Proprietăți de producere a apei Volum de producere a permeatului  minim 70 l/oră
 Presiune de ieșire a permeatului 2 bari
Accesorii Filte de prefiltrare a apei în trei etape fitru 20 (µm)
fitru carbune activ
fitru 5 (µm)
 manometre de indiciu a presiunii de ieșire la fiecare filtru da
 Furtun, coturi, elemente de conexiune da
Standarde BS EN ISO 13959: 2015: Water for haemodialysis and related therapies da
Manuale manual de utilizare in limba de stat da
 manual de service in limba engleza da
Garanție minim 12 luni
</t>
  </si>
  <si>
    <t>Lotul 8 Sistem motorizat pentru craniotomie și chirurgia spinală</t>
  </si>
  <si>
    <t xml:space="preserve">Nr. Lot Descrierea bunului Specificația tehnică deplină solicitată de către autoritatea contractantă Cantitatea UM
1 Sistem motorizat pentru craniotomie și chirurgia spinală 1 set
1.1 Unitatea de baza Unitatea de baza:
Sistem motorizat cu display color, ecran tactil, cu pompa de irigare integrată și modul USB integrat, sursa de alimentare 220-240 V, 50- 60 Hz, constând din urmatoarele: 
• unitate de bază, 
• suport cadru atasat de dispozitiv pentru vasul cu ser fiziologic.
Aplicatie neurochirurgie: craniotomie, perforare craniana sau chirurgia vertebrala. Posibilitatea de conectare simultana a 2 piese de mână în paralel. Selecția programelor automată și recunoașterea motorului automată. Control de către microprocesor a rpm. Memorie pentru setarile la regimurile de rotatie al motorului.
Compatibil cu piesele de mana cu rotatii in intervalul minim de la 0 rpm la 80.000rpm.
Irigare integrată. Capacitate pompa de irigare - 0-65 ml/min. Pompa de răcire integrată. 1 Buc.
1.2 Cablu de alimentare Cablu de alimentare minim 5m 1 Buc.
1.3 Comutator de picior tip pedala Comutator de picior tip pedala – pentru controlul unitatii de baza 1 Buc.
1.4 Cablu de interconectare la micromotorul de tip high-speed Cablu de interconectare la micromotorul de tip high-speed. Autoclavabil, sa poata fi procesat in masina de curatare automata, accesorii de fixatie incluse. 1 Buc.
1.5 Micro-motor de tip „high-speed” multifunctional, angular, partea de lucru 7 cm Micro-motor de tip „high-speed” multifunctional, angular, partea de lucru 7 cm - 1 buc, viteza: min 0 rpm până la 80.000 rpm cu cablu de conectare la unitatea de baza. Aplicare intermitentă 30sec/30sec la rotații de peste 60 000rpm.  Sistem auto-racire, autoclavabil, sa poata fi procesat in masina de curatare automata. Greutate nu mai mare de 150g. 1 Buc.
1.6 Micro-motor de tip „high-speed” multifunctional angular, partea de lucru 13 cm Micro-motor de tip „high-speed” multifunctional angular, partea de lucru 13 cm - 1 buc, viteza: min 0 rpm până la 80.000 rpm cu cablu de conectare la unitatea de baza. Aplicare intermitentă 30sec/30sec la rotații de peste 60 000rpm.  Sistem auto-racire, autoclavabil, sa poata fi procesat in masina de curatire automata, accesoriu de fixare pentru 3 piese de mână inclus. Greutate nu mai mare de 150g.
 1 Buc.
1.7 Micro-motor de tip „high-speed” multifunctional Micro-motor de tip „high-speed” multifunctional - 1buc, viteza: min 0 rpm până la 80.000 rpm cu cablu de conectare la unitatea de baza. Aplicare intermitentă 30sec/30sec la rotații de peste 60 000rpm.  Sistem auto-racire, autoclavabil, sa poata fi procesat in masina de curatire automata, accesoriu de fixare inclus. Greutate nu mai mare de 150g.
 1 Buc.
1.8 Protector Dura Mater Protector Dura mater – 2 buc, mediu, pentru utilizarea cu piesele de mană. Autoclavabil, sa poata fi procesat in masina de curatire automata, accesoriu de fixare inclus. 2 Buc.
1.9 Manșon reutilizabil Manșon reutilizabil pentru micromotor multifunctional 1 buc 1 Buc.
1.10 Cutter spiralat reutilizabil Cutter spiralat reutilizabil, marime medie, compatibil cu manson si protector dura mater – 10 buc 10 Buc.
1.11 Unitate motorizata manuala Unitate motorizata manuala 1 buc Unitate motorizata manuala – cu viteza de rotatie minim 1200 rpm, fără lamă de perforare, conector tip Hudson, pentru chirurgia craniană adulți și pediatric. Greutate nu mai mare de 450g. Autoclavabil, sa poata fi procesat in masina de curatare automata, accesoriu de fixare inclus. 
 1 Buc.
1.12 Perforator reutilizabil adulți si copii Perforator reutilizabil adulți – 1 buc
Perforator reutilizabil copii – 1 buc. 
Autoclavabile, sa poata fi procesate in masina de curatare automata, cu accesoriu de fixare inclus.  1 Buc.
1.13 Burghiu de diamant Burghiu de diamant, vârf spiralat, reutilizabil, diametru 3,0mm. 2 Buc.
1.14 Burghiu de diamant Burghiu de diamant, vârf spiralat, reutilizabil, diametru 4,0mm. 2 Buc.
1.15 Burghiu de diamant Burghiu de diamant, vârf spiralat, reutilizabil, diametru 5,0mm. 2 Buc.
1.16 Burghiu de diamant Burghiu de diamant, vârf spiralat, reutilizabil, diametru 6,0mm. 2 Buc.
1.17 Burghiu de diamant Burghiu de diamant, vârf spiralat, reutilizabil, diametru 2,3mm. 2 Buc.
1.18 Burghiu de diamant Burghiu de diamant, vârf rugos, reutilizabil, diametru 2,7mm. 2 Buc.
1.19 Burghiu de diamant Burghiu de diamant, vârf rugos, reutilizabil, diametru 3,0mm. 2 Buc.
1.20 Burghiu de diamant Burghiu de diamant, vârf rugos, reutilizabil, diametru 4,0mm. 2 Buc.
1.21 Burghiu de diamant Burghiu de diamant, vârf rugos, reutilizabil, diametru 5,0mm. 2 Buc.
1.22 Burghiu de diamant Burghiu de diamant, vârf rugos, reutilizabil, diametru 6,0mm. 2 Buc.
1.23 Burghiu de diamant Burghiu de diamant, vârf rugos, reutilizabil, diametru 2,3mm. 2 Buc.
1.24 Burghiu de diamant Burghiu de diamant, vârf spiralat, reutilizabil, diametru 1,8mm. 1 Buc.
1.25 Burghiu elicoidal Burghiu elicoidal (tip spirala), reutilizabil, diametru 2,0mm. 3 Buc.
1.26 Cutter Neuro model US Cutter Neuro model US, vârf 2,0mm, reutilizabil 1 Buc.
1.27 Cutter Neuro model US Cutter Neuro model US, vârf 2,5mm, reutilizabil 1 Buc.
1.28 Accesoriu de fixatie Accesoriu de fixatie in timpul sterilizarii pentru minim 12 burghiuri simultan, din inox, reutilizabil 1 Buc.
1.29 Adaptor de curățare/irigare   Adaptor de curățare/irigare  a pieselor de mână. 1 Buc.
1.30 Ulei pentru prelucrarea motoarelor Ulei pentru prelucrarea motoarelor înainte de sterilizare, spray in butelie 6 Buc.
1.31 Container pentru stocarea si sterilizarea sistemului Container pentru sterilizarea instrumentarului, compus din: container bază cu dimensiuni 590mm x 270 mm x 135 mm (+/-5 mm); din aluminiu, fără părți proeminente pentru a nu reține reziduuri și pentru a nu impiedica stocarea pe polițe, inclusiv 1 coş perforat, compatibil cu containerul, din oţel inox.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(obligator). Etichete de aliminiu incluse pentru înscrierea denumirii secției specializate. Sigiliu împotriva deschiderii accidentale, cu indicator al procesului de sterilizare – minim 1000 buc. 1 Buc.
  Certificate si documente obligatorii pentru toate componentele setului:
*Certificat CE – valabil - copie confirmată prin semnătura Participantului.
*Declarație de conformitate CE – valabil - copie confirmată prin semnătura Participantului.  
*Certificat ISO 13484 – valabil - copie confirmată prin semnătura Participantului. 
*Catalogul producătorului/prospecte/documente tehnice cu indicarea/marcarea numărului de referința/modelul articolului atribuit numărului de lot oferit. 
*În ofertă se va indica codul produsului și a tuturor accesoriilor oferite pentru a putea fi identificate conform catalogului prezentat.
* Confirmarea înregistrării dispozitivelor la Agentia Medicamentului si Dispozitivelor Medicale conform legislatiei in vigoare.  
</t>
  </si>
  <si>
    <t>set</t>
  </si>
  <si>
    <t>Lotul 9 Incubator (termostat) 80-100L variația de temperatură (250330)</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</si>
  <si>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</si>
  <si>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Lotul 10 Sterilizator 110L (270330)</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</si>
  <si>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</si>
  <si>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Lotul 11 Distilator (270400)</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</si>
  <si>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</si>
  <si>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Lotul 12 Dispozitiv electro-chirurgical (diatermocoagulator caracteristici medii) cu troliu</t>
  </si>
  <si>
    <t xml:space="preserve">Dispozitiv electro-chirurgical (diatermocoagulator caracteristici medii) cu troliu
Cod 280240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120 W
   ≥ 250 Ohm
 Bipolar Tăiere ≥ 120 W
   ≥ 250 Ohm
  Coagulare ≥ 100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</si>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</sst>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charset val="204"/>
    </font>
    <font>
      <sz val="11"/>
      <color rgb="FF000000"/>
      <name val="Times New Roman"/>
      <family val="1"/>
      <charset val="204"/>
    </font>
    <font>
      <sz val="12"/>
      <color indexed="8"/>
      <name val="Times New Roman"/>
      <family val="1"/>
      <charset val="204"/>
    </font>
    <font>
      <sz val="12"/>
      <name val="Times New Roman"/>
      <family val="1"/>
      <charset val="204"/>
    </font>
    <font>
      <sz val="10"/>
      <color indexed="8"/>
      <name val="Times New Roman"/>
      <family val="1"/>
      <charset val="20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cellStyleXfs>
  <cellXfs count="77">
    <xf numFmtId="0" fontId="0" fillId="0" borderId="0" xfId="0"/>
    <xf numFmtId="0" fontId="3" fillId="2" borderId="1" xfId="1" applyFont="1" applyFill="1" applyBorder="1" applyAlignment="1" applyProtection="1">
      <alignment vertical="center" wrapText="1"/>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1" applyFont="1" applyBorder="1" applyProtection="1">
      <protection locked="0"/>
    </xf>
    <xf numFmtId="0" fontId="5" fillId="0" borderId="0" xfId="1" applyFont="1" applyAlignment="1" applyProtection="1">
      <alignment horizontal="center"/>
      <protection locked="0"/>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1"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4" fontId="11" fillId="0" borderId="0" xfId="0" applyNumberFormat="1" applyFont="1"/>
    <xf numFmtId="0" fontId="6" fillId="0" borderId="1" xfId="0" applyFont="1" applyBorder="1" applyAlignment="1" applyProtection="1">
      <alignment horizontal="left" vertical="top" wrapText="1"/>
    </xf>
    <xf numFmtId="0" fontId="2" fillId="3" borderId="1" xfId="1" applyFont="1" applyFill="1" applyBorder="1" applyProtection="1">
      <protection locked="0"/>
    </xf>
    <xf numFmtId="0" fontId="4" fillId="3" borderId="0" xfId="1" applyFont="1" applyFill="1" applyBorder="1" applyAlignment="1" applyProtection="1">
      <alignment horizontal="left" vertical="top" wrapText="1"/>
      <protection locked="0"/>
    </xf>
    <xf numFmtId="0" fontId="3" fillId="3" borderId="2" xfId="1" applyFont="1" applyFill="1" applyBorder="1" applyAlignment="1" applyProtection="1">
      <alignment horizontal="center" vertical="center" wrapText="1"/>
    </xf>
    <xf numFmtId="0" fontId="4" fillId="0" borderId="1" xfId="1"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2" fillId="3" borderId="0" xfId="1" applyFont="1" applyFill="1" applyAlignment="1" applyProtection="1">
      <alignment horizontal="center"/>
      <protection locked="0"/>
    </xf>
    <xf numFmtId="2" fontId="2" fillId="3" borderId="0" xfId="1" applyNumberFormat="1" applyFont="1" applyFill="1" applyAlignment="1" applyProtection="1">
      <alignment horizontal="center" vertical="center"/>
      <protection locked="0"/>
    </xf>
    <xf numFmtId="0" fontId="2" fillId="3" borderId="0" xfId="1" applyFont="1" applyFill="1" applyProtection="1">
      <protection locked="0"/>
    </xf>
    <xf numFmtId="0" fontId="12" fillId="0" borderId="1" xfId="0" applyFont="1" applyBorder="1" applyAlignment="1">
      <alignment vertical="center" wrapText="1"/>
    </xf>
    <xf numFmtId="0" fontId="3" fillId="2" borderId="3" xfId="1" applyFont="1" applyFill="1" applyBorder="1" applyAlignment="1" applyProtection="1">
      <alignment horizontal="center" vertical="center" wrapText="1"/>
    </xf>
    <xf numFmtId="0" fontId="3" fillId="3" borderId="1"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3" fontId="13" fillId="3" borderId="1" xfId="0" applyNumberFormat="1" applyFont="1" applyFill="1" applyBorder="1" applyAlignment="1" applyProtection="1">
      <alignment horizontal="left" vertical="top" wrapText="1"/>
    </xf>
    <xf numFmtId="0" fontId="15" fillId="0" borderId="1" xfId="0" applyFont="1" applyBorder="1" applyAlignment="1">
      <alignment horizontal="left" vertical="top" wrapText="1"/>
    </xf>
    <xf numFmtId="4" fontId="14" fillId="0" borderId="1" xfId="0" applyNumberFormat="1" applyFont="1" applyBorder="1" applyAlignment="1" applyProtection="1">
      <alignment horizontal="left" vertical="top"/>
      <protection locked="0"/>
    </xf>
    <xf numFmtId="0" fontId="15" fillId="0" borderId="1" xfId="0" applyFont="1" applyBorder="1" applyAlignment="1" applyProtection="1">
      <alignment horizontal="left" vertical="top" wrapText="1"/>
    </xf>
    <xf numFmtId="0" fontId="15" fillId="3" borderId="1" xfId="0" applyFont="1" applyFill="1" applyBorder="1" applyAlignment="1" applyProtection="1">
      <alignment horizontal="left" vertical="center" wrapText="1"/>
    </xf>
    <xf numFmtId="3" fontId="2" fillId="0" borderId="0" xfId="1" applyNumberFormat="1" applyFont="1" applyProtection="1">
      <protection locked="0"/>
    </xf>
    <xf numFmtId="0" fontId="7" fillId="0" borderId="0" xfId="1"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1" applyFont="1" applyBorder="1" applyAlignment="1" applyProtection="1">
      <alignment horizontal="center"/>
    </xf>
    <xf numFmtId="0" fontId="3" fillId="3" borderId="0" xfId="1" applyFont="1" applyFill="1" applyBorder="1" applyAlignment="1" applyProtection="1">
      <alignment horizontal="center" vertical="top" wrapText="1"/>
      <protection locked="0"/>
    </xf>
    <xf numFmtId="0" fontId="3" fillId="2" borderId="3" xfId="1" applyFont="1" applyFill="1" applyBorder="1" applyAlignment="1" applyProtection="1">
      <alignment horizontal="center" vertical="center" wrapText="1"/>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1" xfId="1" applyFont="1" applyFill="1" applyBorder="1" applyAlignment="1" applyProtection="1">
      <alignment horizontal="right" vertical="center" wrapText="1"/>
      <protection locked="0"/>
    </xf>
    <xf numFmtId="0" fontId="4" fillId="0" borderId="1" xfId="1" applyFont="1" applyFill="1" applyBorder="1" applyAlignment="1" applyProtection="1">
      <alignment horizontal="center" vertical="top"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zoomScale="80" zoomScaleNormal="80" workbookViewId="0">
      <selection activeCell="H8" sqref="H8"/>
    </sheetView>
  </sheetViews>
  <sheetFormatPr defaultRowHeight="15.75" x14ac:dyDescent="0.25"/>
  <cols>
    <col min="1" max="1" width="5.7109375" style="14" customWidth="1"/>
    <col min="2" max="2" width="5.5703125" style="42" customWidth="1"/>
    <col min="3" max="3" width="14.42578125" style="14" bestFit="1" customWidth="1"/>
    <col min="4" max="4" width="42.5703125" style="23" customWidth="1"/>
    <col min="5" max="5" width="10.5703125" style="14" customWidth="1"/>
    <col min="6" max="6" width="11.28515625" style="14" customWidth="1"/>
    <col min="7" max="7" width="12.5703125" style="14" customWidth="1"/>
    <col min="8" max="8" width="94" style="14" customWidth="1"/>
    <col min="9" max="9" width="46.42578125" style="14" customWidth="1"/>
    <col min="10" max="10" width="30" style="23" customWidth="1"/>
    <col min="11" max="11" width="1.7109375" style="14" customWidth="1"/>
    <col min="12" max="16384" width="9.140625" style="14"/>
  </cols>
  <sheetData>
    <row r="1" spans="1:11" x14ac:dyDescent="0.25">
      <c r="C1" s="61" t="s">
        <v>29</v>
      </c>
      <c r="D1" s="61"/>
      <c r="E1" s="61"/>
      <c r="F1" s="61"/>
      <c r="G1" s="61"/>
      <c r="H1" s="61"/>
      <c r="I1" s="61"/>
      <c r="J1" s="61"/>
      <c r="K1" s="61"/>
    </row>
    <row r="2" spans="1:11" x14ac:dyDescent="0.25">
      <c r="D2" s="64" t="s">
        <v>14</v>
      </c>
      <c r="E2" s="64"/>
      <c r="F2" s="64"/>
      <c r="G2" s="64"/>
      <c r="H2" s="64"/>
      <c r="I2" s="34"/>
    </row>
    <row r="3" spans="1:11" x14ac:dyDescent="0.25">
      <c r="A3" s="65" t="s">
        <v>9</v>
      </c>
      <c r="B3" s="65"/>
      <c r="C3" s="65"/>
      <c r="D3" s="66" t="s">
        <v>27</v>
      </c>
      <c r="E3" s="66"/>
      <c r="F3" s="66"/>
      <c r="G3" s="66"/>
      <c r="H3" s="66"/>
      <c r="I3" s="35"/>
      <c r="J3" s="23" t="s">
        <v>12</v>
      </c>
    </row>
    <row r="4" spans="1:11" s="20" customFormat="1" ht="42" customHeight="1" x14ac:dyDescent="0.25">
      <c r="A4" s="67" t="s">
        <v>8</v>
      </c>
      <c r="B4" s="67"/>
      <c r="C4" s="67"/>
      <c r="D4" s="68" t="s">
        <v>34</v>
      </c>
      <c r="E4" s="68"/>
      <c r="F4" s="68"/>
      <c r="G4" s="68"/>
      <c r="H4" s="68"/>
      <c r="I4" s="36"/>
      <c r="J4" s="18" t="s">
        <v>13</v>
      </c>
      <c r="K4" s="19"/>
    </row>
    <row r="5" spans="1:11" s="21" customFormat="1" x14ac:dyDescent="0.25">
      <c r="B5" s="43"/>
      <c r="D5" s="62"/>
      <c r="E5" s="62"/>
      <c r="F5" s="62"/>
      <c r="G5" s="62"/>
      <c r="H5" s="62"/>
      <c r="I5" s="33"/>
      <c r="J5" s="46"/>
      <c r="K5" s="19"/>
    </row>
    <row r="6" spans="1:11" ht="31.5" x14ac:dyDescent="0.25">
      <c r="A6" s="37" t="s">
        <v>2</v>
      </c>
      <c r="B6" s="44" t="s">
        <v>0</v>
      </c>
      <c r="C6" s="37" t="s">
        <v>1</v>
      </c>
      <c r="D6" s="37" t="s">
        <v>3</v>
      </c>
      <c r="E6" s="37" t="s">
        <v>4</v>
      </c>
      <c r="F6" s="37" t="s">
        <v>5</v>
      </c>
      <c r="G6" s="37" t="s">
        <v>6</v>
      </c>
      <c r="H6" s="37" t="s">
        <v>7</v>
      </c>
      <c r="I6" s="41" t="s">
        <v>31</v>
      </c>
      <c r="J6" s="37"/>
      <c r="K6" s="13"/>
    </row>
    <row r="7" spans="1:11" x14ac:dyDescent="0.25">
      <c r="A7" s="37">
        <v>1</v>
      </c>
      <c r="B7" s="63">
        <v>2</v>
      </c>
      <c r="C7" s="63"/>
      <c r="D7" s="63"/>
      <c r="E7" s="37">
        <v>3</v>
      </c>
      <c r="F7" s="37">
        <v>4</v>
      </c>
      <c r="G7" s="37">
        <v>5</v>
      </c>
      <c r="H7" s="37">
        <v>6</v>
      </c>
      <c r="I7" s="38"/>
      <c r="J7" s="37">
        <v>8</v>
      </c>
      <c r="K7" s="13"/>
    </row>
    <row r="8" spans="1:11" ht="409.5" x14ac:dyDescent="0.25">
      <c r="A8" s="56" t="s">
        <v>26</v>
      </c>
      <c r="B8" s="54">
        <v>1</v>
      </c>
      <c r="C8" s="54" t="s">
        <v>35</v>
      </c>
      <c r="D8" s="54" t="s">
        <v>35</v>
      </c>
      <c r="E8" s="54"/>
      <c r="F8" s="54"/>
      <c r="G8" s="54"/>
      <c r="H8" s="54" t="s">
        <v>36</v>
      </c>
      <c r="I8" s="53"/>
      <c r="J8" s="53"/>
      <c r="K8" s="13"/>
    </row>
    <row r="9" spans="1:11" ht="409.5" x14ac:dyDescent="0.25">
      <c r="A9" s="39" t="s">
        <v>26</v>
      </c>
      <c r="B9" s="54">
        <v>2</v>
      </c>
      <c r="C9" s="54" t="s">
        <v>38</v>
      </c>
      <c r="D9" s="54" t="s">
        <v>38</v>
      </c>
      <c r="E9" s="54"/>
      <c r="F9" s="54"/>
      <c r="G9" s="55"/>
      <c r="H9" s="54" t="s">
        <v>39</v>
      </c>
      <c r="I9" s="53"/>
      <c r="J9" s="53"/>
      <c r="K9" s="13"/>
    </row>
    <row r="10" spans="1:11" ht="409.5" x14ac:dyDescent="0.25">
      <c r="A10" s="39" t="s">
        <v>26</v>
      </c>
      <c r="B10" s="54">
        <v>3</v>
      </c>
      <c r="C10" s="54" t="s">
        <v>40</v>
      </c>
      <c r="D10" s="54" t="s">
        <v>40</v>
      </c>
      <c r="E10" s="54"/>
      <c r="F10" s="54"/>
      <c r="G10" s="55"/>
      <c r="H10" s="54" t="s">
        <v>41</v>
      </c>
      <c r="I10" s="53"/>
      <c r="J10" s="53"/>
      <c r="K10" s="13"/>
    </row>
    <row r="11" spans="1:11" ht="409.5" x14ac:dyDescent="0.25">
      <c r="A11" s="39" t="s">
        <v>26</v>
      </c>
      <c r="B11" s="54">
        <v>4</v>
      </c>
      <c r="C11" s="54" t="s">
        <v>42</v>
      </c>
      <c r="D11" s="54" t="s">
        <v>42</v>
      </c>
      <c r="E11" s="54"/>
      <c r="F11" s="54"/>
      <c r="G11" s="55"/>
      <c r="H11" s="54" t="s">
        <v>43</v>
      </c>
      <c r="I11" s="53"/>
      <c r="J11" s="53"/>
      <c r="K11" s="13"/>
    </row>
    <row r="12" spans="1:11" ht="409.5" x14ac:dyDescent="0.25">
      <c r="A12" s="39" t="s">
        <v>26</v>
      </c>
      <c r="B12" s="54">
        <v>5</v>
      </c>
      <c r="C12" s="54" t="s">
        <v>44</v>
      </c>
      <c r="D12" s="54" t="s">
        <v>44</v>
      </c>
      <c r="E12" s="54"/>
      <c r="F12" s="54"/>
      <c r="G12" s="55"/>
      <c r="H12" s="54" t="s">
        <v>45</v>
      </c>
      <c r="I12" s="53"/>
      <c r="J12" s="53"/>
      <c r="K12" s="13"/>
    </row>
    <row r="13" spans="1:11" ht="409.5" x14ac:dyDescent="0.25">
      <c r="A13" s="56" t="s">
        <v>26</v>
      </c>
      <c r="B13" s="54">
        <v>6</v>
      </c>
      <c r="C13" s="54" t="s">
        <v>46</v>
      </c>
      <c r="D13" s="54" t="s">
        <v>46</v>
      </c>
      <c r="E13" s="54"/>
      <c r="F13" s="54"/>
      <c r="G13" s="55"/>
      <c r="H13" s="54" t="s">
        <v>47</v>
      </c>
      <c r="I13" s="53"/>
      <c r="J13" s="53"/>
      <c r="K13" s="13"/>
    </row>
    <row r="14" spans="1:11" ht="362.25" x14ac:dyDescent="0.25">
      <c r="A14" s="39" t="s">
        <v>26</v>
      </c>
      <c r="B14" s="54">
        <v>7</v>
      </c>
      <c r="C14" s="54" t="s">
        <v>48</v>
      </c>
      <c r="D14" s="54" t="s">
        <v>48</v>
      </c>
      <c r="E14" s="54"/>
      <c r="F14" s="54"/>
      <c r="G14" s="55"/>
      <c r="H14" s="54" t="s">
        <v>49</v>
      </c>
      <c r="I14" s="53"/>
      <c r="J14" s="53"/>
      <c r="K14" s="13"/>
    </row>
    <row r="15" spans="1:11" ht="409.5" x14ac:dyDescent="0.25">
      <c r="A15" s="39" t="s">
        <v>26</v>
      </c>
      <c r="B15" s="54">
        <v>8</v>
      </c>
      <c r="C15" s="54" t="s">
        <v>50</v>
      </c>
      <c r="D15" s="54" t="s">
        <v>50</v>
      </c>
      <c r="E15" s="54"/>
      <c r="F15" s="54"/>
      <c r="G15" s="55"/>
      <c r="H15" s="54" t="s">
        <v>51</v>
      </c>
      <c r="I15" s="53"/>
      <c r="J15" s="53"/>
      <c r="K15" s="13"/>
    </row>
    <row r="16" spans="1:11" ht="330.75" x14ac:dyDescent="0.25">
      <c r="A16" s="39" t="s">
        <v>26</v>
      </c>
      <c r="B16" s="54">
        <v>9</v>
      </c>
      <c r="C16" s="54" t="s">
        <v>53</v>
      </c>
      <c r="D16" s="54" t="s">
        <v>53</v>
      </c>
      <c r="E16" s="54"/>
      <c r="F16" s="54"/>
      <c r="G16" s="54"/>
      <c r="H16" s="54" t="s">
        <v>54</v>
      </c>
      <c r="I16" s="53"/>
      <c r="J16" s="53"/>
      <c r="K16" s="13"/>
    </row>
    <row r="17" spans="1:11" ht="409.5" x14ac:dyDescent="0.25">
      <c r="A17" s="39" t="s">
        <v>26</v>
      </c>
      <c r="B17" s="54">
        <v>10</v>
      </c>
      <c r="C17" s="54" t="s">
        <v>55</v>
      </c>
      <c r="D17" s="54" t="s">
        <v>55</v>
      </c>
      <c r="E17" s="54"/>
      <c r="F17" s="54"/>
      <c r="G17" s="54"/>
      <c r="H17" s="54" t="s">
        <v>56</v>
      </c>
      <c r="I17" s="53"/>
      <c r="J17" s="53"/>
      <c r="K17" s="13"/>
    </row>
    <row r="18" spans="1:11" ht="236.25" x14ac:dyDescent="0.25">
      <c r="A18" s="56" t="s">
        <v>26</v>
      </c>
      <c r="B18" s="54">
        <v>11</v>
      </c>
      <c r="C18" s="54" t="s">
        <v>57</v>
      </c>
      <c r="D18" s="54" t="s">
        <v>57</v>
      </c>
      <c r="E18" s="54"/>
      <c r="F18" s="54"/>
      <c r="G18" s="55"/>
      <c r="H18" s="54" t="s">
        <v>58</v>
      </c>
      <c r="I18" s="53"/>
      <c r="J18" s="53"/>
      <c r="K18" s="13"/>
    </row>
    <row r="19" spans="1:11" ht="409.5" x14ac:dyDescent="0.25">
      <c r="A19" s="39" t="s">
        <v>26</v>
      </c>
      <c r="B19" s="54">
        <v>12</v>
      </c>
      <c r="C19" s="51" t="s">
        <v>59</v>
      </c>
      <c r="D19" s="51" t="s">
        <v>59</v>
      </c>
      <c r="E19" s="59"/>
      <c r="F19" s="54"/>
      <c r="G19" s="57"/>
      <c r="H19" s="58" t="s">
        <v>60</v>
      </c>
      <c r="I19" s="28"/>
      <c r="J19" s="40"/>
    </row>
    <row r="20" spans="1:11" ht="20.25" x14ac:dyDescent="0.3">
      <c r="A20" s="39"/>
      <c r="B20" s="45"/>
      <c r="C20" s="9" t="s">
        <v>15</v>
      </c>
      <c r="D20" s="9"/>
      <c r="E20" s="9"/>
      <c r="F20" s="9"/>
      <c r="G20" s="9"/>
      <c r="H20" s="9"/>
      <c r="I20" s="9"/>
      <c r="J20" s="40"/>
    </row>
    <row r="21" spans="1:11" ht="20.25" x14ac:dyDescent="0.3">
      <c r="A21" s="39"/>
      <c r="B21" s="45"/>
      <c r="C21" s="9"/>
      <c r="D21" s="9"/>
      <c r="E21" s="9"/>
      <c r="F21" s="9"/>
      <c r="G21" s="9"/>
      <c r="H21" s="9"/>
      <c r="I21" s="9"/>
      <c r="J21" s="40"/>
    </row>
    <row r="22" spans="1:11" ht="20.25" x14ac:dyDescent="0.3">
      <c r="A22" s="39"/>
      <c r="B22" s="45"/>
      <c r="C22" s="9" t="s">
        <v>16</v>
      </c>
      <c r="D22" s="9"/>
      <c r="E22" s="9"/>
      <c r="F22" s="9"/>
      <c r="G22" s="9"/>
      <c r="H22" s="9"/>
      <c r="I22" s="9"/>
      <c r="J22" s="40"/>
    </row>
  </sheetData>
  <mergeCells count="8">
    <mergeCell ref="C1:K1"/>
    <mergeCell ref="D5:H5"/>
    <mergeCell ref="B7:D7"/>
    <mergeCell ref="D2:H2"/>
    <mergeCell ref="A3:C3"/>
    <mergeCell ref="D3:H3"/>
    <mergeCell ref="A4:C4"/>
    <mergeCell ref="D4:H4"/>
  </mergeCells>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abSelected="1" workbookViewId="0">
      <selection activeCell="H10" sqref="H10"/>
    </sheetView>
  </sheetViews>
  <sheetFormatPr defaultRowHeight="20.100000000000001" customHeight="1" x14ac:dyDescent="0.25"/>
  <cols>
    <col min="1" max="1" width="3.42578125" style="2" customWidth="1"/>
    <col min="2" max="2" width="5.7109375" style="2" customWidth="1"/>
    <col min="3" max="3" width="4.42578125" style="2" customWidth="1"/>
    <col min="4" max="4" width="25.85546875" style="2" customWidth="1"/>
    <col min="5" max="5" width="15.7109375" style="24" customWidth="1"/>
    <col min="6" max="6" width="15.28515625" style="48" customWidth="1"/>
    <col min="7" max="7" width="14.7109375" style="49" customWidth="1"/>
    <col min="8" max="8" width="18.28515625" style="50" customWidth="1"/>
    <col min="9" max="9" width="20.5703125" style="2" customWidth="1"/>
    <col min="10" max="10" width="19.28515625" style="2" customWidth="1"/>
    <col min="11" max="11" width="17" style="2" customWidth="1"/>
    <col min="12" max="12" width="30" style="2" customWidth="1"/>
    <col min="13" max="13" width="13.140625" style="2" customWidth="1"/>
    <col min="14" max="16384" width="9.140625" style="2"/>
  </cols>
  <sheetData>
    <row r="1" spans="1:14" ht="20.100000000000001" customHeight="1" x14ac:dyDescent="0.25">
      <c r="D1" s="61" t="s">
        <v>28</v>
      </c>
      <c r="E1" s="61"/>
      <c r="F1" s="61"/>
      <c r="G1" s="61"/>
      <c r="H1" s="61"/>
      <c r="I1" s="61"/>
      <c r="J1" s="61"/>
      <c r="K1" s="61"/>
      <c r="L1" s="61"/>
    </row>
    <row r="2" spans="1:14" ht="20.100000000000001" customHeight="1" x14ac:dyDescent="0.25">
      <c r="D2" s="72" t="s">
        <v>17</v>
      </c>
      <c r="E2" s="72"/>
      <c r="F2" s="72"/>
      <c r="G2" s="72"/>
      <c r="H2" s="72"/>
      <c r="I2" s="72"/>
      <c r="J2" s="72"/>
      <c r="K2" s="16"/>
    </row>
    <row r="3" spans="1:14" ht="20.100000000000001" customHeight="1" x14ac:dyDescent="0.25">
      <c r="B3" s="73" t="s">
        <v>9</v>
      </c>
      <c r="C3" s="73"/>
      <c r="D3" s="73"/>
      <c r="E3" s="74" t="s">
        <v>27</v>
      </c>
      <c r="F3" s="74"/>
      <c r="G3" s="74"/>
      <c r="H3" s="74"/>
      <c r="I3" s="74"/>
      <c r="K3" s="2" t="s">
        <v>10</v>
      </c>
      <c r="L3" s="2" t="s">
        <v>12</v>
      </c>
    </row>
    <row r="4" spans="1:14" s="4" customFormat="1" ht="20.100000000000001" customHeight="1" x14ac:dyDescent="0.25">
      <c r="A4" s="3"/>
      <c r="B4" s="75" t="s">
        <v>8</v>
      </c>
      <c r="C4" s="75"/>
      <c r="D4" s="75"/>
      <c r="E4" s="76" t="s">
        <v>33</v>
      </c>
      <c r="F4" s="76"/>
      <c r="G4" s="76"/>
      <c r="H4" s="76"/>
      <c r="I4" s="76"/>
      <c r="J4" s="76"/>
      <c r="K4" s="32" t="s">
        <v>11</v>
      </c>
      <c r="L4" s="32" t="s">
        <v>13</v>
      </c>
      <c r="M4" s="3"/>
    </row>
    <row r="5" spans="1:14" s="5" customFormat="1" ht="20.100000000000001" customHeight="1" x14ac:dyDescent="0.25">
      <c r="A5" s="3"/>
      <c r="E5" s="70"/>
      <c r="F5" s="70"/>
      <c r="G5" s="70"/>
      <c r="H5" s="70"/>
      <c r="I5" s="70"/>
      <c r="J5" s="31"/>
      <c r="K5" s="31"/>
      <c r="L5" s="31"/>
      <c r="M5" s="30"/>
    </row>
    <row r="6" spans="1:14" ht="31.5" x14ac:dyDescent="0.25">
      <c r="A6" s="6"/>
      <c r="B6" s="1" t="s">
        <v>2</v>
      </c>
      <c r="C6" s="1" t="s">
        <v>0</v>
      </c>
      <c r="D6" s="1" t="s">
        <v>1</v>
      </c>
      <c r="E6" s="22" t="s">
        <v>3</v>
      </c>
      <c r="F6" s="47" t="s">
        <v>18</v>
      </c>
      <c r="G6" s="47" t="s">
        <v>19</v>
      </c>
      <c r="H6" s="47" t="s">
        <v>20</v>
      </c>
      <c r="I6" s="47" t="s">
        <v>21</v>
      </c>
      <c r="J6" s="26" t="s">
        <v>22</v>
      </c>
      <c r="K6" s="26" t="s">
        <v>23</v>
      </c>
      <c r="L6" s="26" t="s">
        <v>24</v>
      </c>
      <c r="M6" s="25" t="s">
        <v>30</v>
      </c>
    </row>
    <row r="7" spans="1:14" ht="15.75" x14ac:dyDescent="0.25">
      <c r="A7" s="6"/>
      <c r="B7" s="17">
        <v>1</v>
      </c>
      <c r="C7" s="71">
        <v>2</v>
      </c>
      <c r="D7" s="71"/>
      <c r="E7" s="71"/>
      <c r="F7" s="52">
        <v>3</v>
      </c>
      <c r="G7" s="52">
        <v>4</v>
      </c>
      <c r="H7" s="52">
        <v>5</v>
      </c>
      <c r="I7" s="52">
        <v>6</v>
      </c>
      <c r="J7" s="17">
        <v>7</v>
      </c>
      <c r="K7" s="17">
        <v>8</v>
      </c>
      <c r="L7" s="25">
        <v>9</v>
      </c>
      <c r="M7" s="25"/>
    </row>
    <row r="8" spans="1:14" ht="90" x14ac:dyDescent="0.25">
      <c r="A8" s="15"/>
      <c r="B8" s="56" t="s">
        <v>26</v>
      </c>
      <c r="C8" s="54">
        <v>1</v>
      </c>
      <c r="D8" s="54" t="s">
        <v>35</v>
      </c>
      <c r="E8" s="54" t="s">
        <v>35</v>
      </c>
      <c r="F8" s="54" t="s">
        <v>61</v>
      </c>
      <c r="G8" s="54">
        <v>1</v>
      </c>
      <c r="H8" s="29"/>
      <c r="I8" s="15"/>
      <c r="J8" s="15"/>
      <c r="K8" s="15"/>
      <c r="L8" s="51" t="s">
        <v>32</v>
      </c>
      <c r="M8" s="54" t="s">
        <v>37</v>
      </c>
      <c r="N8" s="27"/>
    </row>
    <row r="9" spans="1:14" ht="94.5" x14ac:dyDescent="0.25">
      <c r="A9" s="15"/>
      <c r="B9" s="39" t="s">
        <v>26</v>
      </c>
      <c r="C9" s="54">
        <v>2</v>
      </c>
      <c r="D9" s="54" t="s">
        <v>38</v>
      </c>
      <c r="E9" s="54" t="s">
        <v>38</v>
      </c>
      <c r="F9" s="54" t="s">
        <v>61</v>
      </c>
      <c r="G9" s="54">
        <v>1</v>
      </c>
      <c r="H9" s="29"/>
      <c r="I9" s="15"/>
      <c r="J9" s="15"/>
      <c r="K9" s="15"/>
      <c r="L9" s="51" t="s">
        <v>32</v>
      </c>
      <c r="M9" s="55">
        <v>1800000</v>
      </c>
      <c r="N9" s="27"/>
    </row>
    <row r="10" spans="1:14" ht="90" x14ac:dyDescent="0.25">
      <c r="A10" s="15"/>
      <c r="B10" s="39" t="s">
        <v>26</v>
      </c>
      <c r="C10" s="54">
        <v>3</v>
      </c>
      <c r="D10" s="54" t="s">
        <v>40</v>
      </c>
      <c r="E10" s="54" t="s">
        <v>40</v>
      </c>
      <c r="F10" s="54" t="s">
        <v>61</v>
      </c>
      <c r="G10" s="54">
        <v>1</v>
      </c>
      <c r="H10" s="29"/>
      <c r="I10" s="15"/>
      <c r="J10" s="15"/>
      <c r="K10" s="15"/>
      <c r="L10" s="51" t="s">
        <v>32</v>
      </c>
      <c r="M10" s="55">
        <v>1541666.6669999999</v>
      </c>
      <c r="N10" s="27"/>
    </row>
    <row r="11" spans="1:14" ht="94.5" x14ac:dyDescent="0.25">
      <c r="A11" s="15"/>
      <c r="B11" s="39" t="s">
        <v>26</v>
      </c>
      <c r="C11" s="54">
        <v>4</v>
      </c>
      <c r="D11" s="54" t="s">
        <v>42</v>
      </c>
      <c r="E11" s="54" t="s">
        <v>42</v>
      </c>
      <c r="F11" s="54" t="s">
        <v>61</v>
      </c>
      <c r="G11" s="54">
        <v>1</v>
      </c>
      <c r="H11" s="29"/>
      <c r="I11" s="15"/>
      <c r="J11" s="15"/>
      <c r="K11" s="15"/>
      <c r="L11" s="51" t="s">
        <v>32</v>
      </c>
      <c r="M11" s="55">
        <v>1500000</v>
      </c>
      <c r="N11" s="27"/>
    </row>
    <row r="12" spans="1:14" ht="90" x14ac:dyDescent="0.25">
      <c r="A12" s="15"/>
      <c r="B12" s="39" t="s">
        <v>26</v>
      </c>
      <c r="C12" s="54">
        <v>5</v>
      </c>
      <c r="D12" s="54" t="s">
        <v>44</v>
      </c>
      <c r="E12" s="54" t="s">
        <v>44</v>
      </c>
      <c r="F12" s="54" t="s">
        <v>61</v>
      </c>
      <c r="G12" s="54">
        <v>1</v>
      </c>
      <c r="H12" s="29"/>
      <c r="I12" s="15"/>
      <c r="J12" s="15"/>
      <c r="K12" s="15"/>
      <c r="L12" s="51" t="s">
        <v>32</v>
      </c>
      <c r="M12" s="55">
        <v>180500</v>
      </c>
      <c r="N12" s="27"/>
    </row>
    <row r="13" spans="1:14" ht="110.25" x14ac:dyDescent="0.25">
      <c r="A13" s="15"/>
      <c r="B13" s="56" t="s">
        <v>26</v>
      </c>
      <c r="C13" s="54">
        <v>6</v>
      </c>
      <c r="D13" s="54" t="s">
        <v>46</v>
      </c>
      <c r="E13" s="54" t="s">
        <v>46</v>
      </c>
      <c r="F13" s="54" t="s">
        <v>61</v>
      </c>
      <c r="G13" s="54">
        <v>1</v>
      </c>
      <c r="H13" s="29"/>
      <c r="I13" s="15"/>
      <c r="J13" s="15"/>
      <c r="K13" s="15"/>
      <c r="L13" s="51" t="s">
        <v>32</v>
      </c>
      <c r="M13" s="55">
        <v>482500</v>
      </c>
      <c r="N13" s="27"/>
    </row>
    <row r="14" spans="1:14" ht="90" x14ac:dyDescent="0.25">
      <c r="A14" s="15"/>
      <c r="B14" s="39" t="s">
        <v>26</v>
      </c>
      <c r="C14" s="54">
        <v>7</v>
      </c>
      <c r="D14" s="54" t="s">
        <v>48</v>
      </c>
      <c r="E14" s="54" t="s">
        <v>48</v>
      </c>
      <c r="F14" s="54" t="s">
        <v>61</v>
      </c>
      <c r="G14" s="54">
        <v>1</v>
      </c>
      <c r="H14" s="29"/>
      <c r="I14" s="15"/>
      <c r="J14" s="15"/>
      <c r="K14" s="15"/>
      <c r="L14" s="51" t="s">
        <v>32</v>
      </c>
      <c r="M14" s="55">
        <v>276000</v>
      </c>
      <c r="N14" s="27"/>
    </row>
    <row r="15" spans="1:14" ht="90" x14ac:dyDescent="0.25">
      <c r="A15" s="15"/>
      <c r="B15" s="39" t="s">
        <v>26</v>
      </c>
      <c r="C15" s="54">
        <v>8</v>
      </c>
      <c r="D15" s="54" t="s">
        <v>50</v>
      </c>
      <c r="E15" s="54" t="s">
        <v>50</v>
      </c>
      <c r="F15" s="54" t="s">
        <v>52</v>
      </c>
      <c r="G15" s="54">
        <v>1</v>
      </c>
      <c r="H15" s="29"/>
      <c r="I15" s="15"/>
      <c r="J15" s="15"/>
      <c r="K15" s="15"/>
      <c r="L15" s="51" t="s">
        <v>32</v>
      </c>
      <c r="M15" s="55">
        <v>640000</v>
      </c>
      <c r="N15" s="27"/>
    </row>
    <row r="16" spans="1:14" ht="94.5" x14ac:dyDescent="0.25">
      <c r="A16" s="15"/>
      <c r="B16" s="39" t="s">
        <v>26</v>
      </c>
      <c r="C16" s="54">
        <v>9</v>
      </c>
      <c r="D16" s="54" t="s">
        <v>53</v>
      </c>
      <c r="E16" s="54" t="s">
        <v>53</v>
      </c>
      <c r="F16" s="54" t="s">
        <v>61</v>
      </c>
      <c r="G16" s="54">
        <v>1</v>
      </c>
      <c r="H16" s="29"/>
      <c r="I16" s="15"/>
      <c r="J16" s="15"/>
      <c r="K16" s="15"/>
      <c r="L16" s="51" t="s">
        <v>32</v>
      </c>
      <c r="M16" s="54">
        <v>18138.333999999999</v>
      </c>
      <c r="N16" s="27"/>
    </row>
    <row r="17" spans="1:22" ht="90" x14ac:dyDescent="0.25">
      <c r="A17" s="15"/>
      <c r="B17" s="39" t="s">
        <v>26</v>
      </c>
      <c r="C17" s="54">
        <v>10</v>
      </c>
      <c r="D17" s="54" t="s">
        <v>55</v>
      </c>
      <c r="E17" s="54" t="s">
        <v>55</v>
      </c>
      <c r="F17" s="54" t="s">
        <v>61</v>
      </c>
      <c r="G17" s="54">
        <v>1</v>
      </c>
      <c r="H17" s="29"/>
      <c r="I17" s="15"/>
      <c r="J17" s="15"/>
      <c r="K17" s="15"/>
      <c r="L17" s="51" t="s">
        <v>32</v>
      </c>
      <c r="M17" s="54">
        <v>17409.167000000001</v>
      </c>
      <c r="N17" s="27"/>
    </row>
    <row r="18" spans="1:22" ht="90" x14ac:dyDescent="0.25">
      <c r="A18" s="15"/>
      <c r="B18" s="56" t="s">
        <v>26</v>
      </c>
      <c r="C18" s="54">
        <v>11</v>
      </c>
      <c r="D18" s="54" t="s">
        <v>57</v>
      </c>
      <c r="E18" s="54" t="s">
        <v>57</v>
      </c>
      <c r="F18" s="54" t="s">
        <v>61</v>
      </c>
      <c r="G18" s="54">
        <v>1</v>
      </c>
      <c r="H18" s="29"/>
      <c r="I18" s="15"/>
      <c r="J18" s="15"/>
      <c r="K18" s="15"/>
      <c r="L18" s="51" t="s">
        <v>32</v>
      </c>
      <c r="M18" s="55">
        <v>18715</v>
      </c>
      <c r="N18" s="27"/>
    </row>
    <row r="19" spans="1:22" ht="90" x14ac:dyDescent="0.25">
      <c r="A19" s="15"/>
      <c r="B19" s="39" t="s">
        <v>26</v>
      </c>
      <c r="C19" s="54">
        <v>12</v>
      </c>
      <c r="D19" s="51" t="s">
        <v>59</v>
      </c>
      <c r="E19" s="51" t="s">
        <v>59</v>
      </c>
      <c r="F19" s="54" t="s">
        <v>61</v>
      </c>
      <c r="G19" s="59">
        <v>1</v>
      </c>
      <c r="H19" s="29"/>
      <c r="I19" s="15"/>
      <c r="J19" s="15"/>
      <c r="K19" s="15"/>
      <c r="L19" s="51" t="s">
        <v>32</v>
      </c>
      <c r="M19" s="57">
        <v>83333.33</v>
      </c>
      <c r="N19" s="27"/>
    </row>
    <row r="20" spans="1:22" ht="15.75" x14ac:dyDescent="0.25">
      <c r="M20" s="60">
        <f>SUM(M9:M19)</f>
        <v>6558262.4979999997</v>
      </c>
    </row>
    <row r="21" spans="1:22" ht="15.75" x14ac:dyDescent="0.25">
      <c r="C21" s="10"/>
      <c r="D21" s="10"/>
      <c r="E21" s="11"/>
      <c r="F21" s="10"/>
      <c r="G21" s="69" t="s">
        <v>25</v>
      </c>
      <c r="H21" s="69"/>
      <c r="I21" s="8"/>
      <c r="J21" s="8">
        <f>SUM(J8:J8)</f>
        <v>0</v>
      </c>
      <c r="K21" s="8">
        <f>SUM(K8:K8)</f>
        <v>0</v>
      </c>
    </row>
    <row r="22" spans="1:22" ht="20.100000000000001" customHeight="1" x14ac:dyDescent="0.25">
      <c r="E22" s="7"/>
      <c r="F22" s="2"/>
      <c r="G22" s="2"/>
      <c r="H22" s="2"/>
    </row>
    <row r="23" spans="1:22" ht="20.100000000000001" customHeight="1" x14ac:dyDescent="0.25">
      <c r="E23" s="7"/>
      <c r="F23" s="2"/>
      <c r="G23" s="2"/>
      <c r="H23" s="2"/>
    </row>
    <row r="24" spans="1:22" ht="20.100000000000001" customHeight="1" x14ac:dyDescent="0.3">
      <c r="C24" s="9" t="s">
        <v>15</v>
      </c>
      <c r="D24" s="9"/>
      <c r="E24" s="9"/>
      <c r="F24" s="9"/>
      <c r="G24" s="9"/>
      <c r="H24" s="9"/>
      <c r="I24" s="9"/>
      <c r="J24" s="9"/>
      <c r="K24" s="9"/>
      <c r="L24" s="9"/>
      <c r="M24" s="9"/>
      <c r="N24" s="9"/>
      <c r="O24" s="9"/>
      <c r="P24" s="9"/>
      <c r="Q24" s="9"/>
      <c r="R24" s="9"/>
      <c r="S24" s="9"/>
      <c r="T24" s="9"/>
      <c r="U24" s="9"/>
      <c r="V24" s="9"/>
    </row>
    <row r="25" spans="1:22" ht="20.100000000000001" customHeight="1" x14ac:dyDescent="0.3">
      <c r="C25" s="9"/>
      <c r="D25" s="9"/>
      <c r="E25" s="9"/>
      <c r="F25" s="9"/>
      <c r="G25" s="9"/>
      <c r="H25" s="9"/>
      <c r="I25" s="9"/>
      <c r="J25" s="9"/>
      <c r="K25" s="9"/>
      <c r="L25" s="9"/>
      <c r="M25" s="9"/>
      <c r="N25" s="9"/>
      <c r="O25" s="9"/>
      <c r="P25" s="9"/>
      <c r="Q25" s="9"/>
      <c r="R25" s="9"/>
      <c r="S25" s="9"/>
      <c r="T25" s="9"/>
      <c r="U25" s="9"/>
      <c r="V25" s="9"/>
    </row>
    <row r="26" spans="1:22" ht="20.100000000000001" customHeight="1" x14ac:dyDescent="0.3">
      <c r="C26" s="9" t="s">
        <v>16</v>
      </c>
      <c r="D26" s="9"/>
      <c r="E26" s="9"/>
      <c r="F26" s="9"/>
      <c r="G26" s="9"/>
      <c r="H26" s="9"/>
      <c r="I26" s="9"/>
      <c r="J26" s="9"/>
      <c r="K26" s="9"/>
      <c r="L26" s="9"/>
      <c r="M26" s="9"/>
      <c r="N26" s="9"/>
      <c r="O26" s="9"/>
      <c r="P26" s="9"/>
      <c r="Q26" s="9"/>
      <c r="R26" s="9"/>
      <c r="S26" s="9"/>
      <c r="T26" s="9"/>
      <c r="U26" s="9"/>
      <c r="V26" s="9"/>
    </row>
    <row r="27" spans="1:22" ht="20.100000000000001" customHeight="1" x14ac:dyDescent="0.25">
      <c r="C27"/>
      <c r="D27"/>
      <c r="E27"/>
      <c r="F27"/>
      <c r="G27"/>
      <c r="H27"/>
      <c r="I27"/>
      <c r="J27"/>
      <c r="K27"/>
      <c r="L27"/>
      <c r="M27"/>
      <c r="N27"/>
      <c r="O27"/>
      <c r="P27"/>
      <c r="Q27"/>
      <c r="R27"/>
      <c r="S27"/>
      <c r="T27"/>
      <c r="U27"/>
      <c r="V27"/>
    </row>
    <row r="28" spans="1:22" ht="20.100000000000001" customHeight="1" x14ac:dyDescent="0.25">
      <c r="C28"/>
      <c r="D28"/>
      <c r="E28"/>
      <c r="F28"/>
      <c r="G28"/>
      <c r="H28"/>
      <c r="I28"/>
      <c r="J28"/>
      <c r="K28"/>
      <c r="L28"/>
      <c r="M28"/>
      <c r="N28"/>
      <c r="O28"/>
      <c r="P28"/>
      <c r="Q28"/>
      <c r="R28"/>
      <c r="S28"/>
      <c r="T28"/>
      <c r="U28"/>
      <c r="V28"/>
    </row>
    <row r="29" spans="1:22" ht="20.100000000000001" customHeight="1" x14ac:dyDescent="0.25">
      <c r="C29"/>
      <c r="D29"/>
      <c r="E29"/>
      <c r="F29"/>
      <c r="G29"/>
      <c r="H29"/>
      <c r="I29"/>
      <c r="J29"/>
      <c r="K29"/>
      <c r="L29"/>
      <c r="M29"/>
      <c r="N29"/>
      <c r="O29"/>
      <c r="P29"/>
      <c r="Q29"/>
      <c r="R29"/>
      <c r="S29"/>
      <c r="T29"/>
      <c r="U29"/>
      <c r="V29"/>
    </row>
  </sheetData>
  <mergeCells count="9">
    <mergeCell ref="G21:H21"/>
    <mergeCell ref="E5:I5"/>
    <mergeCell ref="C7:E7"/>
    <mergeCell ref="D1:L1"/>
    <mergeCell ref="D2:J2"/>
    <mergeCell ref="B3:D3"/>
    <mergeCell ref="E3:I3"/>
    <mergeCell ref="B4:D4"/>
    <mergeCell ref="E4:J4"/>
  </mergeCells>
  <phoneticPr fontId="10"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D12" sqref="D12:W20"/>
    </sheetView>
  </sheetViews>
  <sheetFormatPr defaultRowHeight="12.75" x14ac:dyDescent="0.2"/>
  <sheetData>
    <row r="11" spans="2:12" s="2" customFormat="1" ht="15.75" x14ac:dyDescent="0.25">
      <c r="B11" s="10"/>
      <c r="C11" s="10"/>
      <c r="D11" s="10"/>
      <c r="E11" s="10"/>
      <c r="F11" s="11"/>
      <c r="G11" s="10"/>
      <c r="H11" s="12"/>
      <c r="I11" s="12"/>
      <c r="J11" s="10"/>
      <c r="K11" s="10"/>
      <c r="L11" s="10"/>
    </row>
    <row r="12" spans="2:12" s="2" customFormat="1" ht="15.75" x14ac:dyDescent="0.25">
      <c r="B12" s="10"/>
      <c r="C12" s="10"/>
      <c r="D12" s="10"/>
      <c r="E12" s="10"/>
      <c r="F12" s="11"/>
      <c r="G12" s="10"/>
      <c r="H12" s="69" t="s">
        <v>25</v>
      </c>
      <c r="I12" s="69"/>
      <c r="J12" s="8" t="e">
        <f>SUM(#REF!)</f>
        <v>#REF!</v>
      </c>
      <c r="K12" s="8" t="e">
        <f>SUM(#REF!)</f>
        <v>#REF!</v>
      </c>
      <c r="L12" s="10"/>
    </row>
    <row r="13" spans="2:12" s="2" customFormat="1" ht="15.75" x14ac:dyDescent="0.25">
      <c r="F13" s="7"/>
    </row>
    <row r="14" spans="2:12" s="2" customFormat="1" ht="15.75" x14ac:dyDescent="0.25">
      <c r="F14" s="7"/>
    </row>
    <row r="15" spans="2:12" s="9" customFormat="1" ht="20.25" x14ac:dyDescent="0.3">
      <c r="D15" s="9" t="s">
        <v>15</v>
      </c>
    </row>
    <row r="16" spans="2:12" s="9" customFormat="1" ht="20.25" x14ac:dyDescent="0.3"/>
    <row r="17" spans="4:4" s="9" customFormat="1" ht="20.25" x14ac:dyDescent="0.3">
      <c r="D17" s="9" t="s">
        <v>16</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         </vt:lpstr>
      <vt:lpstr>Specificaţii de preț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2017-06-21T13:37:38Z</cp:lastPrinted>
  <dcterms:created xsi:type="dcterms:W3CDTF">2017-08-17T12:48:14Z</dcterms:created>
  <dcterms:modified xsi:type="dcterms:W3CDTF">2022-06-22T05:48:07Z</dcterms:modified>
</cp:coreProperties>
</file>