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OFTALMOLOGIE\"/>
    </mc:Choice>
  </mc:AlternateContent>
  <xr:revisionPtr revIDLastSave="0" documentId="13_ncr:1_{5F913478-F741-48CA-813D-7A0DED37D422}"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132" i="5" l="1"/>
  <c r="I132" i="5"/>
  <c r="M130" i="5" l="1"/>
  <c r="K12" i="7" l="1"/>
  <c r="J12" i="7"/>
</calcChain>
</file>

<file path=xl/sharedStrings.xml><?xml version="1.0" encoding="utf-8"?>
<sst xmlns="http://schemas.openxmlformats.org/spreadsheetml/2006/main" count="1146" uniqueCount="289">
  <si>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</si>
  <si>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</si>
  <si>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</si>
  <si>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</si>
  <si>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</si>
  <si>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</si>
  <si>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</si>
  <si>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</si>
  <si>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</si>
  <si>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</si>
  <si>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</si>
  <si>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</si>
  <si>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</si>
  <si>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</si>
  <si>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</si>
  <si>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</si>
  <si>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</si>
  <si>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</si>
  <si>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</si>
  <si>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</si>
  <si>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</si>
  <si>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</si>
  <si>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</si>
  <si>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</si>
  <si>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</si>
  <si>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</si>
  <si>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</si>
  <si>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</si>
  <si>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</si>
  <si>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</si>
  <si>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</si>
  <si>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</si>
  <si>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</si>
  <si>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Achiziționarea centralizată de implanturi oftalmologice (cristaline) și consumabile oftalmologice, conform necesităților IMSP - beneficiari pentru anul 2024</t>
  </si>
  <si>
    <t>Aspiratoare (extrudă) pentru vitrectomie</t>
  </si>
  <si>
    <t>Banda Shirmer nr.100</t>
  </si>
  <si>
    <t>Bastonase igienice auriculare N100</t>
  </si>
  <si>
    <t>Bastonase igienice auriculare pe lemn N100</t>
  </si>
  <si>
    <t>Bastonase tupfer oftalmologice</t>
  </si>
  <si>
    <t>Benzi de silicon</t>
  </si>
  <si>
    <t xml:space="preserve">Brilliant blue </t>
  </si>
  <si>
    <t>Burete absorbant oftalmic</t>
  </si>
  <si>
    <t>Butelie de gas C3F8 pentru uz intraocular</t>
  </si>
  <si>
    <t>Butelie de gas SF6 pentru uz intraocular</t>
  </si>
  <si>
    <t>Câmpuri operatorii pentru chirurgia globului ocular 6x4 cm, SMS</t>
  </si>
  <si>
    <t xml:space="preserve">Câmpuri operatorii pentruchirurgia globului ocular </t>
  </si>
  <si>
    <t>Câmpuri operatorii pentru chirurgia globului ocular 6x4 cm, SMS Laminat</t>
  </si>
  <si>
    <t>Câmpuri operatorii pentruchirurgia globului ocular, 10x12 cm, SMS</t>
  </si>
  <si>
    <t>Câmpuri operatorii pentruchirurgia globului ocular, 10x12 cm, SMS Laminat</t>
  </si>
  <si>
    <t>Canula getabila 23G</t>
  </si>
  <si>
    <t>Canula getabila 25G</t>
  </si>
  <si>
    <t>Canula getabila 27G</t>
  </si>
  <si>
    <t>Canula oftalmic getabil pentru hidrodisecția</t>
  </si>
  <si>
    <t>Canula oftalmic getabil pentru polisarea capsulei cristalinului</t>
  </si>
  <si>
    <t>Canula pentru irigare/aspirare, curba, compatibil cu VISALISV500</t>
  </si>
  <si>
    <t xml:space="preserve">Capsuloretractor </t>
  </si>
  <si>
    <t>Capsuloretractor, set din 5</t>
  </si>
  <si>
    <t>Cartridj  p/u operatii oftalmologice compatibil cu aparatul ALCON INFINITI</t>
  </si>
  <si>
    <t>Caseta pentru facoemulsificare, compatibil cu VISALISV500</t>
  </si>
  <si>
    <t>Casete  facoemulsificatie pentru aparatul Centurion Alcon</t>
  </si>
  <si>
    <t>Casete facoemulsificatie pentru aparatul Centurion Alcon</t>
  </si>
  <si>
    <t>Casete combinate pentru cataracta şi facoemulsificare</t>
  </si>
  <si>
    <t xml:space="preserve">Casete combinate pentru cataracta şi vitrectomie Constellation </t>
  </si>
  <si>
    <t>Casete combinate pentru cataracta şi vitrectomie</t>
  </si>
  <si>
    <t>Casete pentru facoemulsificare Constellation</t>
  </si>
  <si>
    <t>Casete pentru facoemulsificare C</t>
  </si>
  <si>
    <t xml:space="preserve">Chandelier compatibil cu Alcon Constellation 25G </t>
  </si>
  <si>
    <t>Cirlige iriene (Iris retractors)</t>
  </si>
  <si>
    <t xml:space="preserve">Conformer flexibil </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</si>
  <si>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</si>
  <si>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</si>
  <si>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</si>
  <si>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 xml:space="preserve">Cristalin artificial camera posterioară foldabil, monobloc, cu patru piciorușe preincarcat in injector </t>
  </si>
  <si>
    <t>Cristalin artificial camera posterioara, fixare, foramen in haptica</t>
  </si>
  <si>
    <t>Cristalin artificial camera posterioara, foldabil, cu trei piese. Cartuș inclus</t>
  </si>
  <si>
    <t>Cristalin artificial camera posterioare foldabil cu injector unica folosință</t>
  </si>
  <si>
    <t xml:space="preserve">Cristalin artificial camera posterioare foldabil preincarcat in injector </t>
  </si>
  <si>
    <t>Cristalin artificial camera posterioare, foldabil, cu 4 puncte de fixare. Cartuș inclus.</t>
  </si>
  <si>
    <t>Cristalin artificial dur</t>
  </si>
  <si>
    <t>Cristalin artificial dur camera posterioară.</t>
  </si>
  <si>
    <t>Cristalin artificial multifocal</t>
  </si>
  <si>
    <t>Cristalin artificial, camera posterioara, foldabil, monobloc, toric asferic</t>
  </si>
  <si>
    <t>Cristalin artificial, forma patrat (square form), foldabil, preincarcat</t>
  </si>
  <si>
    <t>Cristalin artificial, forma S, foldabil, preincarcat</t>
  </si>
  <si>
    <t>Cutit microchirurgical (pentru incizie corneana, sclerala)</t>
  </si>
  <si>
    <t>Cutit oftalmic pentru incizia de bază chirurugia cataractei lama de 1.2 mm</t>
  </si>
  <si>
    <t>Cutit oftalmic pentru incizia de bază chirurugia cataractei lama de 2.6 mm</t>
  </si>
  <si>
    <t>Cutit oftalmic pentru incizia de bază chirurugia cataractei lama de 2.75 mm</t>
  </si>
  <si>
    <t>Cutit oftalmic pentru incizie corneară de baza 2.2 mm</t>
  </si>
  <si>
    <t>Cuțit oftalmic pentru largirea inciziei de baza 5.5 mm</t>
  </si>
  <si>
    <t>Dispozitive intubatie lacrimala</t>
  </si>
  <si>
    <t>Fir sutura 10/0 pentru Fixarea cristalinului la scleră, 2 ace: drept si curbat</t>
  </si>
  <si>
    <t>Fir sutura 10/0 pentru Fixarea cristalinului la scleră, ac spatulat</t>
  </si>
  <si>
    <t>Fir sutura 10/0 pentru Fixarea cristalinului la scleră, ace curbate</t>
  </si>
  <si>
    <t>Fir sutura 10/0 pentru Fixarea cristalinului la scleră, ac curbat</t>
  </si>
  <si>
    <t xml:space="preserve">Fir sutura 10/0 Polipropilen pentru Fixarea cristalinului  la scleră, 2 ace drepte </t>
  </si>
  <si>
    <t>Fir sutura 6/0 Polyglactin (PGA)</t>
  </si>
  <si>
    <t>Fir sutura 7/0 Polyglactin (PGA)</t>
  </si>
  <si>
    <t xml:space="preserve">Fir sutura 8/0 Polyglactin (PGA) </t>
  </si>
  <si>
    <t xml:space="preserve">Fir sutura Matasa  8/0 </t>
  </si>
  <si>
    <t>Fir sutură nailon 10/0</t>
  </si>
  <si>
    <t>Fir sutură nailon 10/0, 12'</t>
  </si>
  <si>
    <t>Fir sutura Nailon 10/0 pentru chirurgia oftalmica</t>
  </si>
  <si>
    <t>Fir sutura Nailon 9/0 pentru chirurgia oftalmica</t>
  </si>
  <si>
    <t>Fir sutura Poliglacti 9/0 pentru chirurgia globului ocular</t>
  </si>
  <si>
    <t>Fir sutura vicril 9/0 pentru chirurgia globului ocular</t>
  </si>
  <si>
    <t xml:space="preserve">Fir sutura Polipropilen  5/0 </t>
  </si>
  <si>
    <t>Foarfece endooculare cu tăiere vertical</t>
  </si>
  <si>
    <t>Foarfece endooculare Curved</t>
  </si>
  <si>
    <t>Hialuronat de sodiu 1%</t>
  </si>
  <si>
    <t>Implant orbital din silicon</t>
  </si>
  <si>
    <t>Implant pentru chirurgia filtranta a glaucomului</t>
  </si>
  <si>
    <t>Inel intracapsular steril 10/11</t>
  </si>
  <si>
    <t>Inel intracapsular steril</t>
  </si>
  <si>
    <t>Inel intracapsular steril 12/13</t>
  </si>
  <si>
    <t>Manson de silicon pentru facoemulsificare p-u aparatul Constellation Vision System</t>
  </si>
  <si>
    <t>Manson pentru virf faco, compatibil cu VISALISV500</t>
  </si>
  <si>
    <t>Marcher chirurgical</t>
  </si>
  <si>
    <t>Pense endooculare ILA</t>
  </si>
  <si>
    <t>Pense endooculare Tips: MAX Grip</t>
  </si>
  <si>
    <t xml:space="preserve">Perfluoro-decalin </t>
  </si>
  <si>
    <t>Piesa p/u vitrectomie anterioara compatibil cu  aparatulALCON INFINITI</t>
  </si>
  <si>
    <t>Piesa pentru irigare-aspirare in facoemulsificare, compatibil cu VISALISV500</t>
  </si>
  <si>
    <t>Piesa pentru vitrectomie anterioara compatibil cu Constellation Vision System</t>
  </si>
  <si>
    <t>Piesa pentru vitrectomie anterioara compatibil cu VISALISV500</t>
  </si>
  <si>
    <t>PIESE p/u irigatie-aspiratie compatibil cu aparatul ALCON INFINITI</t>
  </si>
  <si>
    <t>PIESE p/u irigatie-aspiratie tehnica bimanuală compatibil cu aparatul ALCON INFINITI</t>
  </si>
  <si>
    <t>Proba endodiatermo 25 GA compatibil pentru aparatul Constellation Alcon</t>
  </si>
  <si>
    <t>Proba endoiluminator compatibil cu Alcon Constellation</t>
  </si>
  <si>
    <t>Proba vitrectomie anterioara pentru aparatul Centurion Alcon</t>
  </si>
  <si>
    <t>Set pentru injectarea uleiului de silicon</t>
  </si>
  <si>
    <t>Solutie irigare-aspirare pentru aparatul Centurion Alcon</t>
  </si>
  <si>
    <t>Sonda endolaser</t>
  </si>
  <si>
    <t>Sutura chir. oftalm. Matase virgin 7/0</t>
  </si>
  <si>
    <t xml:space="preserve">Sutura chir. oftalm. Poliester 5/0 </t>
  </si>
  <si>
    <t xml:space="preserve">Sutura chir. oftalm. Poliester 6/0 </t>
  </si>
  <si>
    <t xml:space="preserve">Trepane pentru transplant de cornee jetabile </t>
  </si>
  <si>
    <t>Trepane pentru transplant de cornee jetabile donor</t>
  </si>
  <si>
    <t xml:space="preserve">Trepane pentru transplant de cornee jetabile  </t>
  </si>
  <si>
    <t>Trepane pentru transplant de cornee jetabile  recipient</t>
  </si>
  <si>
    <t>Trocare pentru chirurgia vitreoretiniana 25G</t>
  </si>
  <si>
    <t>Tub de silicon</t>
  </si>
  <si>
    <t>Tub de silicon pentru fixarea benzii de silicon</t>
  </si>
  <si>
    <t>Ulei de Silicon 1300</t>
  </si>
  <si>
    <t>Ulei de Silicon 5700</t>
  </si>
  <si>
    <t xml:space="preserve">ULTRAVIT proba pentru vitrectomie 25G </t>
  </si>
  <si>
    <t>Vârf endodiatermo compatibil  cu  aparatul ALCON INFINITI</t>
  </si>
  <si>
    <t>Vîrf pentru facoemulsificare p-u aparatul Constellation Vision System</t>
  </si>
  <si>
    <t>Virf ultrasunet pentru facoemulsificare, compatibil cu VISALISV500</t>
  </si>
  <si>
    <t xml:space="preserve">Viscoelastic Chondroitin sulfat in seringa 0.3 - 0.5 ml </t>
  </si>
  <si>
    <t xml:space="preserve">Viscoelastic in seringa 0.3 - 0.5 ml </t>
  </si>
  <si>
    <t>Viscoelastic în seringă 1ml</t>
  </si>
  <si>
    <t>Viscoelastic methylcelluloza 2% in seringa 2ml</t>
  </si>
  <si>
    <t>Viscoelastic methylcelluloza 2%, 5 ml</t>
  </si>
  <si>
    <t>Viscoelastic methylcelluloza 2% in seringa 5 ml</t>
  </si>
  <si>
    <t>Vopsea pentru capsula anterioara</t>
  </si>
  <si>
    <t>Cutit oftalmic chirurgical 45 grade</t>
  </si>
  <si>
    <t>Cutit oftalmic chirurgical model crescent</t>
  </si>
  <si>
    <t>Inel capsular de tensiune, 12 mm, tip Cionni</t>
  </si>
  <si>
    <t>Inel capsular de tensiune, 12 mm, tip CionniInel capsular de tensiune</t>
  </si>
  <si>
    <t>Sonda endolaser 25 g,  curbata</t>
  </si>
  <si>
    <t>Canula getabila 27G, dreapta</t>
  </si>
  <si>
    <t xml:space="preserve">Hialuronat de sodiu 1,4% </t>
  </si>
  <si>
    <t>Bucată</t>
  </si>
  <si>
    <t>Set</t>
  </si>
  <si>
    <t>(blank)</t>
  </si>
  <si>
    <t>Mililitru</t>
  </si>
  <si>
    <t>flacon</t>
  </si>
  <si>
    <t>Bucata</t>
  </si>
  <si>
    <t xml:space="preserve">Aspiratoare (extrudă) pentru vitrectomie 25G cu vârf silicon, steril
</t>
  </si>
  <si>
    <t>Benzi oftalmice Schirmer pentru măsurarea producției lacrimale, folii gradate în ambalaj steril individual (ambalate în cutie până la 100 bucăți)</t>
  </si>
  <si>
    <t>Bastonase igienice auriculare N100. Set de 100 bucăți= Bucată</t>
  </si>
  <si>
    <t>Bastonase igienice auriculare pe lemn N100. Set de 100 bucăți= Bucată</t>
  </si>
  <si>
    <t xml:space="preserve">Bastonase tupfer oftalmologice sterile N10  </t>
  </si>
  <si>
    <t xml:space="preserve">Benzi de silicon pentru chirurgia dezlipirii de retina,  circlaj 2 mm latimea, steril </t>
  </si>
  <si>
    <t xml:space="preserve"> solutie Brilliant blue G 0,025%, in ambalaj steril, (0,5 ml- 1,0 ml ),  colorant pentru uz intraocular  seringa preumpluta cu canula</t>
  </si>
  <si>
    <t xml:space="preserve">Bureti absorbanti fara scame, din celuloza comprimata cu proprietati inalt absorbante, sponge, steril, cu miner de plastic si buretele fixat in forma de triunghi,  </t>
  </si>
  <si>
    <t>Butelie de gas expansiv C3F8 pentru uz intraocular pentru tamponada retinei, volum 30-40 ml</t>
  </si>
  <si>
    <t>Butelie de gas expansiv SF6 pentru uz intraocular pentru tamponada retinei, volum 30-40 ml</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</si>
  <si>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</si>
  <si>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</si>
  <si>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</si>
  <si>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</si>
  <si>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 xml:space="preserve">Canula viscoelastic 23 G (60mm) (23x 7/8 in), 0,64x22mm, angulata 45 la 8- 10 mm de la varf. Varf rotunjit si extrapolisat, steril.
</t>
  </si>
  <si>
    <t xml:space="preserve">Canula viscoelastic 23 G (60mm) (23x 7/8 in) angulata la 9-10 mm de varf. Varf rotunjit si extrapolisat, steril.
</t>
  </si>
  <si>
    <t xml:space="preserve">Canula viscoelastic 25 G (50 mm) (25x 7/8 in) angulata la 8-10 mm de varf. Varf rotunjit si extrapolisat, steril. 
</t>
  </si>
  <si>
    <t xml:space="preserve">Canula viscoelastic 27 G (40 mm) (27x 7/8 in) angulata la 8-9 mm de varf. Varf rotunjit si extrapolisat, steril. 
</t>
  </si>
  <si>
    <t xml:space="preserve">Canula viscoelastic 27 G (40 mm) (27x 7/8 in) angulata la 8 mm de varf. Varf rotunjit si extrapolisat, steril. 
</t>
  </si>
  <si>
    <t xml:space="preserve">27 G,40mm, angulata,6 mm, BOND, steril  </t>
  </si>
  <si>
    <t xml:space="preserve">27 G, Kratz, angulata la 8 mm de la varf,40 mm, cu orificiu din partea superioara, steril, bent. </t>
  </si>
  <si>
    <t xml:space="preserve">27 G, Kratz, angulata la 8 mm de la varf,40 mm, cu orificiu din partea superioara, steril </t>
  </si>
  <si>
    <t xml:space="preserve">1) Reutilizabil ; 2) Pentru tehnica coaxiala; 3) 20G; 4) Curba, cu manson de silicon; 5) Pentru incizia 2.6-2.8 mm. </t>
  </si>
  <si>
    <t xml:space="preserve">Flexibil, din polypropilen sau nylon,  cu stopper ajustabil din silicon, steril , set din 5 dispozitive pentru stabilizarea capsulei, capete rotunjite pentru marirea ariei de suport. </t>
  </si>
  <si>
    <t>cartridj III D p/u aparatul  ALCON INFINITI</t>
  </si>
  <si>
    <t xml:space="preserve">1) Sterila; 2) De unica folosinta; 3) Cu sistem I/A "QuickSet"; 4) Cu sac de drenaj; </t>
  </si>
  <si>
    <t xml:space="preserve">1) Pentru Alcon Infinity Facoemulsificator: 25 g; 2) Sterile; </t>
  </si>
  <si>
    <t xml:space="preserve">1) Pentru Constellation Vision System: 25 g; 2) Sterile; </t>
  </si>
  <si>
    <t xml:space="preserve">1) Casete pentru  facoemulsificare la  Constellation Vision System Alcon; 2)Sterile;  </t>
  </si>
  <si>
    <t xml:space="preserve">Chandelier compatibil cu Alcon Constellation, 25 G, Include trocar/canula, Permite ajustarea nivelului de iluminare, Steril </t>
  </si>
  <si>
    <t xml:space="preserve">Flexibile, din polypropilen albastru sau nylon, sterile, cu stopper ajustabil din silicon. </t>
  </si>
  <si>
    <t xml:space="preserve">Conformer flexibil din silicon, steril, jetabil, pentru mentinerea sacului conjunctival . </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</si>
  <si>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</si>
  <si>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</si>
  <si>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</si>
  <si>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</si>
  <si>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</si>
  <si>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</si>
  <si>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</si>
  <si>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</si>
  <si>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</si>
  <si>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</si>
  <si>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</si>
  <si>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PMMA, Optic Constanta 118,4, Gaura - 2 (0,35 mm), Gama dioprtică  +6,0D…+32,0D, cu pasul 0,5D, Equicinvex 6,0 mm, haptica 12,5 mm. Pasul de 0.5 - 1.0 D pentru gama dioptrica + 6.0 -+ 10.0D,  pasul de 0.5 pentru gama dioptrica + 10.0 -+ 30.0D. Se accepta oferta unui spectru mai larg de dioptrii. </t>
  </si>
  <si>
    <t xml:space="preserve">Cristalin multifocal activ-difractiv. Adiții moderate 1,5D.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</si>
  <si>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</si>
  <si>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</si>
  <si>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</si>
  <si>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Cristalin artificial camera posterioară foldabil, monobloc, cu patru piciorușe, acrilic, hidrofilic,  asferic. D=6.0 mm, haptica 11.0-11,5, angulatia hapticelor 5°. Constanta A: metoda biometrica 118,9 , metoda prin imersie 118.4. Indice de refractie - 1.48. Gama dioptrică: +5.0D  +35,0D. Pasul de 1.0 D pentru gama dioptrica +5.0D - +10.0D, +31.0D - +35.0D,  pasul de 0.5D pentru gama dioptrica +10.5D -+30.0.0D.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</si>
  <si>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</si>
  <si>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 Lama de 1,2 mm (20 G) cu tăiş bilateral, drept, steril. Material - otel inoxidabil.</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</si>
  <si>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</si>
  <si>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</si>
  <si>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t>
  </si>
  <si>
    <t xml:space="preserve">Cutit microchirurgical oftalmic pentru chirurgia globului ocular, ( pentru incizie corneeană de baza) 2,2 mm. Cutit cu miner complet, cu lățimea lamei de 2.2 mm, satinat, angulat sub unghi 45 grade, cu tăiş lateral.   Dual bevel. Steril. Material - otel inoxidabil (aliaj- austenit). </t>
  </si>
  <si>
    <t xml:space="preserve">Cuțit oftalmic, pentru chirurgia globului ocular (pentru largirea inciziei de baza in chirurgia cataractei). Cutit satinat, angulat, cu lățimea lamei  de 5,5 mm, cu tăiș lateral, dublu teșit, cu unghi 45 grade, steril. Miner complet.
</t>
  </si>
  <si>
    <t xml:space="preserve">2 probe, 23 G, de 11 mm, varfuri in oliva, tub silicon 300 mm, in set,  </t>
  </si>
  <si>
    <t xml:space="preserve">Fir polipropilenă 10/0,  monofilament, albastru, doua ace: unul drept si unul curb, sterila, lungimea suturei 30 cm; ac spatulat diametru 0,14 ±2%,  ac drept L=16,0 ±2% mm, ac  curbat - 4,5mm,  curbura 7/16, 158”steril. </t>
  </si>
  <si>
    <t>Fir polipropilen 10/0,  albastra monofilament lungimea suturii 20cm, ac curbat 15- 16 mm spatulat rotunjit, swage laser, diametru acului 0,24 mm. curbura 1/4, 90”    Parametrii diametrul si lungimea  acului si suturii ±2% steril</t>
  </si>
  <si>
    <t>Polypropylene albastru monofilament: 2 ace drepte d=0,14mm, L= 16 mm, lungimea suturii 20 cm,  Parametrii diametrul si lungimea  acului si suturii ±2% , sterile</t>
  </si>
  <si>
    <t xml:space="preserve">PGA Absorbabil violet împletit: lungimea suturii 45 cm, 2 ace, spatulă 6,5 mm, diametru 0,24 mm, curbura  ¼, 90° , sterila.  Parametrii diametrul si lungimea  acului si suturii ±2% ,  </t>
  </si>
  <si>
    <t xml:space="preserve">PGA Absorbabil violet împletit 2 ace,  spatulă 5,5 mm , diametru 0,20 mm, curbura  3/8, 158°, lungimea suturii 45 cm, sterilă. Parametrii diametrul si lungimea  acului si suturii ±2%. </t>
  </si>
  <si>
    <t xml:space="preserve">PGA Absorbabil violet împletit 2 ace,  spatulă 6,5 mm , diametru 0,20 mm, curbura  3/8, 135°, lungimea suturii 30 cm, sterilă. Parametrii diametrul si lungimea  acului si suturii ±2%  </t>
  </si>
  <si>
    <t xml:space="preserve">Matasa Virgin 8/0 albastra rasucita:  lungimea suturii 45 cm, 2 ace, spatulă,  lungimea 6,5; diametru 0,20 mm, curbura 3/8, 135° sterila </t>
  </si>
  <si>
    <t xml:space="preserve">Fir sutură nailon 10/0 nailon oftalmologic monofil.10/0, 0.2mmx30cm (2ace 3/8, tip Spatula, d=0.2±2%mm, L=6.2±2%mm), steril </t>
  </si>
  <si>
    <t xml:space="preserve">Nailon oftalmic monofil.. 10/0, 0,2mm x30 cm (2 ace 3/8, tip Spatula, d=0,15±2% mm, L=6,19±2% mm),  steril </t>
  </si>
  <si>
    <t xml:space="preserve">Nailon oftalmic monofil. 9/0, 0,2mm x30 cm (2 ace 3/8 , tip spatula, d=0,20±2% mm, L=6,55±2% mm) </t>
  </si>
  <si>
    <t>Sutura resorbabila,  polyglactin, sterila, oftalmica,9/0, 0,2mm x30 cm (2 ace 3/8 , tip spatula, d=0,20±2% mm, L=6,55±2% mm),steril *</t>
  </si>
  <si>
    <t xml:space="preserve">Fir sutura polipropilen 5/0 dublu armat, lungimea suturii de la 60 cm ,  2 ace cat taper, L= 16mm, 1/2 , steril. Parametrii diametrul si lungimea  acului si suturii ±2% , </t>
  </si>
  <si>
    <t xml:space="preserve">Foarfece endooculare 25 G cu tăiere verticala, mobila partea proximala, steril
</t>
  </si>
  <si>
    <t xml:space="preserve">Foarfece endooculare 25 G Curved, steril
</t>
  </si>
  <si>
    <t xml:space="preserve">Hialuronat de sodiu 1% - 1.0 ml (menținerea spațiului, manipulare ușoară).  în seringa sterilă de 1.0 ml, cu canulă 27 G de unică folosință, sterila, apirogena.
</t>
  </si>
  <si>
    <t xml:space="preserve">1)Diametre de la 18 pina la 22 mm inclusiv, steril; </t>
  </si>
  <si>
    <t xml:space="preserve">Implant pentru chirurgia filtranta a glaucomului, steril </t>
  </si>
  <si>
    <t xml:space="preserve">Inel intracapsular steril: oval, policarbonatmetacrilat dimensiuni: 10/11 mm
</t>
  </si>
  <si>
    <t xml:space="preserve">Inel intracapsular steril: oval, policarbonatmetacrilat dimensiuni: 12/13 mm
</t>
  </si>
  <si>
    <t xml:space="preserve">1) Pentru aparatul Constellation Vision System; 2) Manson de silicon, steril, de unica folosinta, 0,9 mm, Ultra, pentru incizia 2.2-2.5 mm. </t>
  </si>
  <si>
    <t xml:space="preserve">1) reutilizabil; 2) Albastru; 3) Silicon; 4) 20G; 5) Pentru incizia 2.6-2.8 mm; </t>
  </si>
  <si>
    <t xml:space="preserve">Marcher chirurgical (carioca pentru marcare în chirurgia oftalmică, fiecare ambalată sterilă) </t>
  </si>
  <si>
    <t xml:space="preserve">Pense endooculare pentru intervenții Grieshaber DSP Tips: ILA 25 G pentru pilingul membrane limitante, steril
</t>
  </si>
  <si>
    <t xml:space="preserve">Pense endooculare pentru intervenții Grieshaber DSP Tips: MAX Grip 25 G pentru membrane gliale, steril
</t>
  </si>
  <si>
    <t xml:space="preserve">sol. perfluorocarbon sterila, preincarcata in seringa de 7 ml. </t>
  </si>
  <si>
    <t>Piesa p/u vitrectomie anterioara compatibil cu  aparatulALCON INFINITI, 25GA  steril,unica folosinta</t>
  </si>
  <si>
    <t xml:space="preserve">1) De multipla folosinta; 2) pentru tehnica coaxiala. </t>
  </si>
  <si>
    <t xml:space="preserve">Piesa pentru vitrectomie anterioara compatibil cu Constellation Vision System 1)Sterila; 2) Unica folosinta; 3) 20GA; </t>
  </si>
  <si>
    <t xml:space="preserve">1)Sterila; 2) Unica folosinta; 3) 20G; 4) Cu manson de silicon. </t>
  </si>
  <si>
    <t>PIESE p/u irigatie-aspiratie compatibil cu aparatul ALCON INFINITI, STERIL,unica folosinta</t>
  </si>
  <si>
    <t>Vârf endodiatermo compatibil pentru aparatul Constellation Alcon,  DSP 25G, steril,unica folosinta</t>
  </si>
  <si>
    <t>"Proba endoiluminator compatibil cu Alcon Constellation, Forma dreapta (liniara), Tip: widefield (camp larg), Steril</t>
  </si>
  <si>
    <t>Proba vitrectomie anterioara pentru aparatul Centurion Alcon, 23 GA  steril,unica folosinta</t>
  </si>
  <si>
    <t>Set pentru injectarea uleiului de silicon, Compatibil cu Alcon Constellation Vision System, Steril. Seringa pentru injectarea / extractia uleiului de silicon compatibila la Alcon Constellation Vision System. Canule 23G / 25G / 27G</t>
  </si>
  <si>
    <t>Solutie irigare-aspirare, in pungi de 500 ml, sterila, pentru facoemulsificatorul Centurion Alcon</t>
  </si>
  <si>
    <t xml:space="preserve">1) Pentru aparatul Constellation Vision System; 2) 25G; 3) Steril. </t>
  </si>
  <si>
    <t xml:space="preserve">Matasa oft.,7/0, impletit , negru, 45 cm, (2 ace 3/8, tip Spatula d=0,20±2%mm, L=6,55±2%mm), steril </t>
  </si>
  <si>
    <t xml:space="preserve">Sutura chir. oftalm. Poliester (grosime 5/0, impletit, alb, dublu armat, L=45 mm, ac 1/4, spatulat, d=0,35±2%mm, L=7,92±2%),   steril </t>
  </si>
  <si>
    <t xml:space="preserve">(grosime 6/0, impletit, alb, dublu armat, L=45 mm, ac 1/4, spatulat, d=0,35±2%mm, L=7,92±2%, steril </t>
  </si>
  <si>
    <t xml:space="preserve">Trepane pentru transplant de cornee jetabile (de unica folosință) cu set de vacuum de diferite dimensiuni de la 7,0-9,0 – cu pasul 0,25 – pentru donor (dimensiuni suplimentare se accepa).
</t>
  </si>
  <si>
    <t xml:space="preserve">Trepane pentru transplant de cornee jetabile (de unica folosință) cu set de vacuum de diferite dimensiuni de la 6,0-8,0 – cu pasul 0,25– pentru recipient (dimensiuni suplimentare se accepta). </t>
  </si>
  <si>
    <t xml:space="preserve">25G Trocare pentru chirurgia vitreoretiniana, Cu valva, Set de 3 trocare, Steril </t>
  </si>
  <si>
    <t xml:space="preserve">1) Tub de silicon pentru conjunctivorinostomie; 2)  Ø 3,7 mm- 4,0 mm; 3) Steril; </t>
  </si>
  <si>
    <t xml:space="preserve">1) Tub de silicon pentru fixarea benzii de silicon (sleeve); 2)  Diametru 2,0 x 0,75 mm; 3)steril; 4) Din silicon; </t>
  </si>
  <si>
    <t xml:space="preserve">Ulei de silicon 1300 (densitatea relativa 0,96-0,98 g/cm3), flacon steril 10 ml. Flacon= Bucată
</t>
  </si>
  <si>
    <t xml:space="preserve">Ulei de silicon 5700 (indexul de refracție 1,40, densitatea relativa 0,96-0,98 g/cm3), preinjectat în seringă, steril 10 ml. Flacon- Bucată
</t>
  </si>
  <si>
    <t xml:space="preserve">25G ULTRAVIT proba pentru vitrectomie, 10000 de taieri, Tip: pneumatic, Steril </t>
  </si>
  <si>
    <t>Vârf endodiatermo compatibil  cu  aparatul ALCON INFINITI,  DSP 25G steril,unica folosinta</t>
  </si>
  <si>
    <t>1) Pentru aparatul Constellation Vision System; 2) Steril; diametru de 0, 9 mm, curbat, 45 ˚, jentabil  de unică folosință, steril .  Analog cu modelul: Kelman turbosonica ABS Mini Tip</t>
  </si>
  <si>
    <t>1) De multipla folosinta; 2) 20G; 3) Drept; 4) Angulare 30 grade; 5) Pentru incizia 2.6-2.8 mm; 6) Tehnica coaxiala;</t>
  </si>
  <si>
    <t xml:space="preserve">Viscoelastic (sol.Sodium Chondroitin Sulfat sau compoziție din Sodium Hyaluronate 2% si Sodium Chondroitin Sulphate 2%), seringa 0.3 - 0.5 ml cu canula 27 G, steril, pentru uz intraocular </t>
  </si>
  <si>
    <t xml:space="preserve">Sol. Sodium hyaluronate 20mg combinat cu  solutie chondroitin sulfat 20mg, in seringa de 1 ml si canula 27G, steril, apirogen, pentru uz intraocular.
</t>
  </si>
  <si>
    <t xml:space="preserve">Hydroxypropyl methylcellulosa 2%, solutie oftalmica in seringa 2ml, sterila, apirogena, cu canula 23 G.   Viscozitatea minima  4500 cPs. 
</t>
  </si>
  <si>
    <t xml:space="preserve">Hydroxypropyl methylcellulose 2%  -  soluție viscoelastică  oftalmica, transparentă, isotona, apirogena, in flacoane de 5 ml.  Sterilă. Viscozitatea 2000-5000 cPs
</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</si>
  <si>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</si>
  <si>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Cutit de unica folosinta, pentru interventii microchirurgicale, miner complet, lama din otel inoxidabil dur, lama dreapta, cu tais lateral sub unghi  45 grade, satinat, steril</t>
  </si>
  <si>
    <t>Cutit de unica folosinta, pentru interventii microchirurgicale, miner complet, lama din otel inoxidabil dur, lama pentru incizie crescenta, 2.3 mm, angulata la 60 grade , teșita în sus,  satinat, steril</t>
  </si>
  <si>
    <t>Inel capsular de tensiune, 12 mm, tip Cionni, cu 2 inele de fixare, dreapta si stinga, material PMMA, steril</t>
  </si>
  <si>
    <t xml:space="preserve">Ulei de silicon 1300 (densitatea relativa 0,96-0,98 g/cm3), in seringa preincarcata sterila de 10 ml
</t>
  </si>
  <si>
    <t xml:space="preserve">Nailon oftalmic monofil.. 10/0, 0,2mm x30 cm (2 ace 3/8, tip Spatula, d=0,14±2% mm, L=6,0±2% mm),  steril </t>
  </si>
  <si>
    <t xml:space="preserve">1) Pentru aparatul Constellation Vision System; 2) 25G; curbata; 3) Steril. </t>
  </si>
  <si>
    <t xml:space="preserve">Canula viscoelastic 27 G , dreapta, soft tip (virf de silicon) 
</t>
  </si>
  <si>
    <t xml:space="preserve">Hialuronat de sodiu 1,4% - 1.0 ml (menținerea spațiului camerei anterioare globului ocular intraoperator, posedă viscozitatea 400.000 mPas, manipulare ușoară).  în seringa sterilă de 1.0 ml, cu canulă 27 G de unică folosință, sterila.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</si>
</sst>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scheme val="minor"/>
    </font>
    <font>
      <sz val="11"/>
      <color rgb="FF000000"/>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4" fillId="0" borderId="0"/>
    <xf numFmtId="0" fontId="15" fillId="0" borderId="0"/>
    <xf numFmtId="0" fontId="14" fillId="0" borderId="0"/>
    <xf numFmtId="0" fontId="19"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2" fillId="0" borderId="0" applyBorder="0" applyProtection="0"/>
    <xf numFmtId="0" fontId="14" fillId="0" borderId="0"/>
    <xf numFmtId="0" fontId="23" fillId="5" borderId="5"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7" fillId="0" borderId="0"/>
    <xf numFmtId="0" fontId="18"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5" applyProtection="0"/>
    <xf numFmtId="0" fontId="31"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3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1">
    <xf numFmtId="0" fontId="0" fillId="0" borderId="0" xfId="0"/>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4" fontId="5" fillId="3" borderId="1" xfId="1" applyNumberFormat="1" applyFont="1" applyFill="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1" applyFont="1" applyBorder="1" applyProtection="1">
      <protection locked="0"/>
    </xf>
    <xf numFmtId="4" fontId="17" fillId="0" borderId="1" xfId="1" applyNumberFormat="1" applyFont="1" applyBorder="1" applyAlignment="1" applyProtection="1">
      <alignment horizontal="left" vertical="top"/>
      <protection locked="0"/>
    </xf>
    <xf numFmtId="4" fontId="20"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7" fillId="3"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21" fillId="0" borderId="1" xfId="10" applyFont="1" applyBorder="1" applyAlignment="1">
      <alignment horizontal="center" vertical="center" wrapText="1"/>
    </xf>
    <xf numFmtId="0" fontId="0" fillId="0" borderId="1" xfId="0" applyBorder="1" applyAlignment="1">
      <alignment horizontal="center" vertical="center"/>
    </xf>
    <xf numFmtId="0" fontId="29" fillId="0" borderId="1" xfId="1" applyFont="1" applyBorder="1" applyProtection="1">
      <protection locked="0"/>
    </xf>
    <xf numFmtId="0" fontId="11" fillId="0" borderId="1" xfId="1" applyFont="1" applyBorder="1" applyProtection="1">
      <protection locked="0"/>
    </xf>
    <xf numFmtId="0" fontId="30" fillId="0" borderId="1" xfId="0" applyFont="1" applyBorder="1"/>
    <xf numFmtId="0" fontId="33" fillId="0" borderId="1" xfId="10" applyFont="1" applyBorder="1" applyAlignment="1">
      <alignment horizontal="center" vertical="center" wrapText="1"/>
    </xf>
    <xf numFmtId="4" fontId="5" fillId="0" borderId="0" xfId="1" applyNumberFormat="1" applyFont="1" applyProtection="1">
      <protection locked="0"/>
    </xf>
    <xf numFmtId="0" fontId="34" fillId="0" borderId="1" xfId="0" applyFont="1" applyBorder="1"/>
    <xf numFmtId="0" fontId="34" fillId="0" borderId="1" xfId="0" applyFont="1" applyBorder="1" applyAlignment="1">
      <alignment wrapText="1"/>
    </xf>
    <xf numFmtId="0" fontId="21" fillId="0" borderId="1" xfId="10" applyFont="1" applyBorder="1" applyAlignment="1">
      <alignment horizontal="left" vertical="top" wrapText="1"/>
    </xf>
    <xf numFmtId="0" fontId="33" fillId="0" borderId="1" xfId="0" applyFont="1" applyBorder="1" applyAlignment="1">
      <alignment horizontal="center" vertical="center" wrapText="1"/>
    </xf>
    <xf numFmtId="2" fontId="5"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5" fillId="3" borderId="1" xfId="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 xfId="1" applyFont="1" applyBorder="1" applyAlignment="1" applyProtection="1">
      <alignment horizontal="center" vertical="center"/>
    </xf>
    <xf numFmtId="164" fontId="5" fillId="0" borderId="1" xfId="1" applyNumberFormat="1" applyFont="1" applyBorder="1" applyAlignment="1" applyProtection="1">
      <alignment horizontal="center" vertical="center"/>
    </xf>
    <xf numFmtId="0" fontId="11" fillId="0" borderId="1" xfId="1" applyFont="1" applyBorder="1" applyAlignment="1" applyProtection="1">
      <alignment horizontal="center" vertical="center"/>
      <protection locked="0"/>
    </xf>
    <xf numFmtId="4" fontId="5" fillId="0" borderId="1" xfId="1" applyNumberFormat="1" applyFont="1" applyBorder="1" applyAlignment="1" applyProtection="1">
      <alignment horizontal="center" vertical="center"/>
      <protection locked="0"/>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5" fillId="0" borderId="1" xfId="1" applyFont="1" applyBorder="1" applyAlignment="1" applyProtection="1">
      <alignment horizontal="center" vertic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37"/>
  <sheetViews>
    <sheetView zoomScaleNormal="100" workbookViewId="0">
      <selection activeCell="C132" sqref="C132"/>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1" customWidth="1"/>
    <col min="11" max="11" width="1.7109375" style="13" customWidth="1"/>
    <col min="12" max="16384" width="9.140625" style="13"/>
  </cols>
  <sheetData>
    <row r="1" spans="1:11">
      <c r="C1" s="75" t="s">
        <v>27</v>
      </c>
      <c r="D1" s="75"/>
      <c r="E1" s="75"/>
      <c r="F1" s="75"/>
      <c r="G1" s="75"/>
      <c r="H1" s="75"/>
      <c r="I1" s="75"/>
      <c r="J1" s="75"/>
      <c r="K1" s="75"/>
    </row>
    <row r="2" spans="1:11">
      <c r="D2" s="78" t="s">
        <v>14</v>
      </c>
      <c r="E2" s="78"/>
      <c r="F2" s="78"/>
      <c r="G2" s="78"/>
      <c r="H2" s="78"/>
    </row>
    <row r="3" spans="1:11">
      <c r="A3" s="79" t="s">
        <v>9</v>
      </c>
      <c r="B3" s="79"/>
      <c r="C3" s="79"/>
      <c r="D3" s="80" t="s">
        <v>29</v>
      </c>
      <c r="E3" s="80"/>
      <c r="F3" s="80"/>
      <c r="G3" s="80"/>
      <c r="H3" s="80"/>
      <c r="I3" s="13" t="s">
        <v>10</v>
      </c>
      <c r="J3" s="21" t="s">
        <v>12</v>
      </c>
    </row>
    <row r="4" spans="1:11" s="19" customFormat="1">
      <c r="A4" s="81" t="s">
        <v>8</v>
      </c>
      <c r="B4" s="81"/>
      <c r="C4" s="81"/>
      <c r="D4" s="82" t="s">
        <v>33</v>
      </c>
      <c r="E4" s="82"/>
      <c r="F4" s="82"/>
      <c r="G4" s="82"/>
      <c r="H4" s="82"/>
      <c r="I4" s="82"/>
      <c r="J4" s="17" t="s">
        <v>13</v>
      </c>
      <c r="K4" s="18"/>
    </row>
    <row r="5" spans="1:11" s="20" customFormat="1">
      <c r="D5" s="76"/>
      <c r="E5" s="76"/>
      <c r="F5" s="76"/>
      <c r="G5" s="76"/>
      <c r="H5" s="76"/>
      <c r="I5" s="76"/>
      <c r="J5" s="76"/>
      <c r="K5" s="18"/>
    </row>
    <row r="6" spans="1:11" ht="31.5">
      <c r="A6" s="27" t="s">
        <v>2</v>
      </c>
      <c r="B6" s="27" t="s">
        <v>0</v>
      </c>
      <c r="C6" s="27" t="s">
        <v>1</v>
      </c>
      <c r="D6" s="27" t="s">
        <v>3</v>
      </c>
      <c r="E6" s="32" t="s">
        <v>4</v>
      </c>
      <c r="F6" s="32" t="s">
        <v>5</v>
      </c>
      <c r="G6" s="32" t="s">
        <v>6</v>
      </c>
      <c r="H6" s="33" t="s">
        <v>7</v>
      </c>
      <c r="I6" s="33" t="s">
        <v>28</v>
      </c>
      <c r="J6" s="27"/>
      <c r="K6" s="12"/>
    </row>
    <row r="7" spans="1:11">
      <c r="A7" s="27">
        <v>1</v>
      </c>
      <c r="B7" s="77">
        <v>2</v>
      </c>
      <c r="C7" s="77"/>
      <c r="D7" s="77"/>
      <c r="E7" s="27">
        <v>3</v>
      </c>
      <c r="F7" s="27">
        <v>4</v>
      </c>
      <c r="G7" s="27">
        <v>5</v>
      </c>
      <c r="H7" s="27">
        <v>6</v>
      </c>
      <c r="I7" s="28"/>
      <c r="J7" s="27">
        <v>8</v>
      </c>
      <c r="K7" s="12"/>
    </row>
    <row r="8" spans="1:11" ht="45">
      <c r="A8" s="34" t="s">
        <v>30</v>
      </c>
      <c r="B8" s="62">
        <v>1</v>
      </c>
      <c r="C8" s="63" t="s">
        <v>34</v>
      </c>
      <c r="D8" s="63" t="s">
        <v>34</v>
      </c>
      <c r="E8" s="24"/>
      <c r="F8" s="24"/>
      <c r="G8" s="29"/>
      <c r="H8" s="63" t="s">
        <v>169</v>
      </c>
      <c r="I8" s="30"/>
      <c r="J8" s="31"/>
      <c r="K8" s="36"/>
    </row>
    <row r="9" spans="1:11" ht="60">
      <c r="A9" s="34" t="s">
        <v>30</v>
      </c>
      <c r="B9" s="62">
        <v>2</v>
      </c>
      <c r="C9" s="63" t="s">
        <v>35</v>
      </c>
      <c r="D9" s="63" t="s">
        <v>35</v>
      </c>
      <c r="E9" s="24"/>
      <c r="F9" s="24"/>
      <c r="G9" s="29"/>
      <c r="H9" s="63" t="s">
        <v>170</v>
      </c>
      <c r="I9" s="30"/>
      <c r="J9" s="31"/>
      <c r="K9" s="38"/>
    </row>
    <row r="10" spans="1:11" ht="30">
      <c r="A10" s="34" t="s">
        <v>30</v>
      </c>
      <c r="B10" s="62">
        <v>3</v>
      </c>
      <c r="C10" s="63" t="s">
        <v>36</v>
      </c>
      <c r="D10" s="63" t="s">
        <v>36</v>
      </c>
      <c r="E10" s="24"/>
      <c r="F10" s="24"/>
      <c r="G10" s="29"/>
      <c r="H10" s="63" t="s">
        <v>171</v>
      </c>
      <c r="I10" s="30"/>
      <c r="J10" s="31"/>
      <c r="K10" s="38"/>
    </row>
    <row r="11" spans="1:11" ht="45">
      <c r="A11" s="34" t="s">
        <v>30</v>
      </c>
      <c r="B11" s="62">
        <v>4</v>
      </c>
      <c r="C11" s="63" t="s">
        <v>37</v>
      </c>
      <c r="D11" s="63" t="s">
        <v>37</v>
      </c>
      <c r="E11" s="24"/>
      <c r="F11" s="24"/>
      <c r="G11" s="29"/>
      <c r="H11" s="63" t="s">
        <v>172</v>
      </c>
      <c r="I11" s="30"/>
      <c r="J11" s="31"/>
      <c r="K11" s="38"/>
    </row>
    <row r="12" spans="1:11" ht="30">
      <c r="A12" s="34" t="s">
        <v>30</v>
      </c>
      <c r="B12" s="62">
        <v>5</v>
      </c>
      <c r="C12" s="63" t="s">
        <v>38</v>
      </c>
      <c r="D12" s="63" t="s">
        <v>38</v>
      </c>
      <c r="E12" s="24"/>
      <c r="F12" s="24"/>
      <c r="G12" s="29"/>
      <c r="H12" s="63" t="s">
        <v>173</v>
      </c>
      <c r="I12" s="30"/>
      <c r="J12" s="31"/>
      <c r="K12" s="38"/>
    </row>
    <row r="13" spans="1:11" ht="30">
      <c r="A13" s="34" t="s">
        <v>30</v>
      </c>
      <c r="B13" s="62">
        <v>6</v>
      </c>
      <c r="C13" s="63" t="s">
        <v>39</v>
      </c>
      <c r="D13" s="63" t="s">
        <v>39</v>
      </c>
      <c r="E13" s="24"/>
      <c r="F13" s="24"/>
      <c r="G13" s="29"/>
      <c r="H13" s="63" t="s">
        <v>174</v>
      </c>
      <c r="I13" s="44"/>
      <c r="J13" s="31"/>
      <c r="K13" s="38"/>
    </row>
    <row r="14" spans="1:11" ht="45">
      <c r="A14" s="34" t="s">
        <v>30</v>
      </c>
      <c r="B14" s="62">
        <v>7</v>
      </c>
      <c r="C14" s="63" t="s">
        <v>40</v>
      </c>
      <c r="D14" s="63" t="s">
        <v>40</v>
      </c>
      <c r="E14" s="24"/>
      <c r="F14" s="24"/>
      <c r="G14" s="29"/>
      <c r="H14" s="63" t="s">
        <v>175</v>
      </c>
      <c r="I14" s="44"/>
      <c r="J14" s="31"/>
      <c r="K14" s="38"/>
    </row>
    <row r="15" spans="1:11" ht="60">
      <c r="A15" s="34" t="s">
        <v>30</v>
      </c>
      <c r="B15" s="62">
        <v>8</v>
      </c>
      <c r="C15" s="63" t="s">
        <v>41</v>
      </c>
      <c r="D15" s="63" t="s">
        <v>41</v>
      </c>
      <c r="E15" s="24"/>
      <c r="F15" s="24"/>
      <c r="G15" s="29"/>
      <c r="H15" s="63" t="s">
        <v>176</v>
      </c>
      <c r="I15" s="47"/>
      <c r="J15" s="31"/>
      <c r="K15" s="38"/>
    </row>
    <row r="16" spans="1:11" ht="45">
      <c r="A16" s="34" t="s">
        <v>30</v>
      </c>
      <c r="B16" s="62">
        <v>9</v>
      </c>
      <c r="C16" s="63" t="s">
        <v>42</v>
      </c>
      <c r="D16" s="63" t="s">
        <v>42</v>
      </c>
      <c r="E16" s="24"/>
      <c r="F16" s="24"/>
      <c r="G16" s="29"/>
      <c r="H16" s="63" t="s">
        <v>177</v>
      </c>
      <c r="I16" s="30"/>
      <c r="J16" s="31"/>
      <c r="K16" s="38"/>
    </row>
    <row r="17" spans="1:11" ht="45">
      <c r="A17" s="34" t="s">
        <v>30</v>
      </c>
      <c r="B17" s="62">
        <v>10</v>
      </c>
      <c r="C17" s="63" t="s">
        <v>43</v>
      </c>
      <c r="D17" s="63" t="s">
        <v>43</v>
      </c>
      <c r="E17" s="24"/>
      <c r="F17" s="24"/>
      <c r="G17" s="29"/>
      <c r="H17" s="63" t="s">
        <v>178</v>
      </c>
      <c r="I17" s="44"/>
      <c r="J17" s="31"/>
      <c r="K17" s="38"/>
    </row>
    <row r="18" spans="1:11" ht="105">
      <c r="A18" s="34" t="s">
        <v>30</v>
      </c>
      <c r="B18" s="62">
        <v>11</v>
      </c>
      <c r="C18" s="63" t="s">
        <v>44</v>
      </c>
      <c r="D18" s="63" t="s">
        <v>45</v>
      </c>
      <c r="E18" s="24"/>
      <c r="F18" s="24"/>
      <c r="G18" s="29"/>
      <c r="H18" s="63" t="s">
        <v>179</v>
      </c>
      <c r="I18" s="30"/>
      <c r="J18" s="31"/>
      <c r="K18" s="38"/>
    </row>
    <row r="19" spans="1:11" ht="105">
      <c r="A19" s="34" t="s">
        <v>30</v>
      </c>
      <c r="B19" s="62">
        <v>12</v>
      </c>
      <c r="C19" s="63" t="s">
        <v>46</v>
      </c>
      <c r="D19" s="63" t="s">
        <v>45</v>
      </c>
      <c r="E19" s="24"/>
      <c r="F19" s="24"/>
      <c r="G19" s="29"/>
      <c r="H19" s="63" t="s">
        <v>180</v>
      </c>
      <c r="I19" s="30"/>
      <c r="J19" s="31"/>
      <c r="K19" s="38"/>
    </row>
    <row r="20" spans="1:11" ht="105">
      <c r="A20" s="34" t="s">
        <v>30</v>
      </c>
      <c r="B20" s="62">
        <v>13</v>
      </c>
      <c r="C20" s="63" t="s">
        <v>47</v>
      </c>
      <c r="D20" s="63" t="s">
        <v>45</v>
      </c>
      <c r="E20" s="24"/>
      <c r="F20" s="24"/>
      <c r="G20" s="29"/>
      <c r="H20" s="63" t="s">
        <v>181</v>
      </c>
      <c r="I20" s="30"/>
      <c r="J20" s="31"/>
      <c r="K20" s="38"/>
    </row>
    <row r="21" spans="1:11" ht="105">
      <c r="A21" s="34" t="s">
        <v>30</v>
      </c>
      <c r="B21" s="62">
        <v>14</v>
      </c>
      <c r="C21" s="63" t="s">
        <v>48</v>
      </c>
      <c r="D21" s="63" t="s">
        <v>45</v>
      </c>
      <c r="E21" s="24"/>
      <c r="F21" s="24"/>
      <c r="G21" s="29"/>
      <c r="H21" s="63" t="s">
        <v>182</v>
      </c>
      <c r="I21" s="30"/>
      <c r="J21" s="31"/>
      <c r="K21" s="38"/>
    </row>
    <row r="22" spans="1:11" ht="60">
      <c r="A22" s="34" t="s">
        <v>30</v>
      </c>
      <c r="B22" s="62">
        <v>15</v>
      </c>
      <c r="C22" s="63" t="s">
        <v>49</v>
      </c>
      <c r="D22" s="63" t="s">
        <v>49</v>
      </c>
      <c r="E22" s="24"/>
      <c r="F22" s="24"/>
      <c r="G22" s="29"/>
      <c r="H22" s="63" t="s">
        <v>183</v>
      </c>
      <c r="I22" s="30"/>
      <c r="J22" s="31"/>
      <c r="K22" s="38"/>
    </row>
    <row r="23" spans="1:11" ht="60">
      <c r="A23" s="34" t="s">
        <v>30</v>
      </c>
      <c r="B23" s="62">
        <v>16</v>
      </c>
      <c r="C23" s="63" t="s">
        <v>49</v>
      </c>
      <c r="D23" s="63" t="s">
        <v>49</v>
      </c>
      <c r="E23" s="24"/>
      <c r="F23" s="24"/>
      <c r="G23" s="29"/>
      <c r="H23" s="63" t="s">
        <v>184</v>
      </c>
      <c r="I23" s="30"/>
      <c r="J23" s="31"/>
      <c r="K23" s="38"/>
    </row>
    <row r="24" spans="1:11" ht="60">
      <c r="A24" s="34" t="s">
        <v>30</v>
      </c>
      <c r="B24" s="62">
        <v>17</v>
      </c>
      <c r="C24" s="63" t="s">
        <v>50</v>
      </c>
      <c r="D24" s="63" t="s">
        <v>50</v>
      </c>
      <c r="E24" s="24"/>
      <c r="F24" s="24"/>
      <c r="G24" s="29"/>
      <c r="H24" s="63" t="s">
        <v>185</v>
      </c>
      <c r="I24" s="30"/>
      <c r="J24" s="31"/>
      <c r="K24" s="38"/>
    </row>
    <row r="25" spans="1:11" ht="60">
      <c r="A25" s="34" t="s">
        <v>30</v>
      </c>
      <c r="B25" s="62">
        <v>18</v>
      </c>
      <c r="C25" s="63" t="s">
        <v>50</v>
      </c>
      <c r="D25" s="63" t="s">
        <v>50</v>
      </c>
      <c r="E25" s="24"/>
      <c r="F25" s="24"/>
      <c r="G25" s="29"/>
      <c r="H25" s="63" t="s">
        <v>185</v>
      </c>
      <c r="I25" s="30"/>
      <c r="J25" s="31"/>
      <c r="K25" s="38"/>
    </row>
    <row r="26" spans="1:11" ht="60">
      <c r="A26" s="34" t="s">
        <v>30</v>
      </c>
      <c r="B26" s="62">
        <v>19</v>
      </c>
      <c r="C26" s="63" t="s">
        <v>51</v>
      </c>
      <c r="D26" s="63" t="s">
        <v>51</v>
      </c>
      <c r="E26" s="24"/>
      <c r="F26" s="24"/>
      <c r="G26" s="29"/>
      <c r="H26" s="63" t="s">
        <v>186</v>
      </c>
      <c r="I26" s="30"/>
      <c r="J26" s="31"/>
      <c r="K26" s="38"/>
    </row>
    <row r="27" spans="1:11" ht="60">
      <c r="A27" s="34" t="s">
        <v>30</v>
      </c>
      <c r="B27" s="62">
        <v>20</v>
      </c>
      <c r="C27" s="63" t="s">
        <v>51</v>
      </c>
      <c r="D27" s="63" t="s">
        <v>51</v>
      </c>
      <c r="E27" s="24"/>
      <c r="F27" s="24"/>
      <c r="G27" s="29"/>
      <c r="H27" s="63" t="s">
        <v>187</v>
      </c>
      <c r="I27" s="30"/>
      <c r="J27" s="31"/>
      <c r="K27" s="38"/>
    </row>
    <row r="28" spans="1:11" ht="30">
      <c r="A28" s="34" t="s">
        <v>30</v>
      </c>
      <c r="B28" s="62">
        <v>21</v>
      </c>
      <c r="C28" s="63" t="s">
        <v>52</v>
      </c>
      <c r="D28" s="63" t="s">
        <v>52</v>
      </c>
      <c r="E28" s="24"/>
      <c r="F28" s="24"/>
      <c r="G28" s="29"/>
      <c r="H28" s="63" t="s">
        <v>188</v>
      </c>
      <c r="I28" s="30"/>
      <c r="J28" s="31"/>
      <c r="K28" s="38"/>
    </row>
    <row r="29" spans="1:11" ht="45">
      <c r="A29" s="34" t="s">
        <v>30</v>
      </c>
      <c r="B29" s="62">
        <v>22</v>
      </c>
      <c r="C29" s="63" t="s">
        <v>53</v>
      </c>
      <c r="D29" s="63" t="s">
        <v>53</v>
      </c>
      <c r="E29" s="24"/>
      <c r="F29" s="24"/>
      <c r="G29" s="29"/>
      <c r="H29" s="63" t="s">
        <v>189</v>
      </c>
      <c r="I29" s="30"/>
      <c r="J29" s="31"/>
      <c r="K29" s="38"/>
    </row>
    <row r="30" spans="1:11" ht="45">
      <c r="A30" s="34" t="s">
        <v>30</v>
      </c>
      <c r="B30" s="62">
        <v>23</v>
      </c>
      <c r="C30" s="63" t="s">
        <v>53</v>
      </c>
      <c r="D30" s="63" t="s">
        <v>53</v>
      </c>
      <c r="E30" s="24"/>
      <c r="F30" s="24"/>
      <c r="G30" s="29"/>
      <c r="H30" s="63" t="s">
        <v>190</v>
      </c>
      <c r="I30" s="45"/>
      <c r="J30" s="31"/>
      <c r="K30" s="38"/>
    </row>
    <row r="31" spans="1:11" ht="60">
      <c r="A31" s="34" t="s">
        <v>30</v>
      </c>
      <c r="B31" s="62">
        <v>24</v>
      </c>
      <c r="C31" s="63" t="s">
        <v>54</v>
      </c>
      <c r="D31" s="63" t="s">
        <v>54</v>
      </c>
      <c r="E31" s="24"/>
      <c r="F31" s="24"/>
      <c r="G31" s="29"/>
      <c r="H31" s="63" t="s">
        <v>191</v>
      </c>
      <c r="I31" s="45"/>
      <c r="J31" s="31"/>
      <c r="K31" s="38"/>
    </row>
    <row r="32" spans="1:11" ht="75">
      <c r="A32" s="34" t="s">
        <v>30</v>
      </c>
      <c r="B32" s="62">
        <v>25</v>
      </c>
      <c r="C32" s="63" t="s">
        <v>55</v>
      </c>
      <c r="D32" s="63" t="s">
        <v>56</v>
      </c>
      <c r="E32" s="24"/>
      <c r="F32" s="24"/>
      <c r="G32" s="29"/>
      <c r="H32" s="63" t="s">
        <v>192</v>
      </c>
      <c r="I32" s="45"/>
      <c r="J32" s="31"/>
      <c r="K32" s="38"/>
    </row>
    <row r="33" spans="1:17" ht="60">
      <c r="A33" s="34" t="s">
        <v>30</v>
      </c>
      <c r="B33" s="62">
        <v>26</v>
      </c>
      <c r="C33" s="63" t="s">
        <v>57</v>
      </c>
      <c r="D33" s="63" t="s">
        <v>57</v>
      </c>
      <c r="E33" s="24"/>
      <c r="F33" s="24"/>
      <c r="G33" s="29"/>
      <c r="H33" s="63" t="s">
        <v>193</v>
      </c>
      <c r="I33" s="45"/>
      <c r="J33" s="31"/>
      <c r="K33" s="38"/>
    </row>
    <row r="34" spans="1:17" ht="60">
      <c r="A34" s="34" t="s">
        <v>30</v>
      </c>
      <c r="B34" s="62">
        <v>27</v>
      </c>
      <c r="C34" s="63" t="s">
        <v>58</v>
      </c>
      <c r="D34" s="63" t="s">
        <v>58</v>
      </c>
      <c r="E34" s="24"/>
      <c r="F34" s="24"/>
      <c r="G34" s="29"/>
      <c r="H34" s="63" t="s">
        <v>194</v>
      </c>
      <c r="I34" s="30"/>
      <c r="J34" s="31"/>
      <c r="K34" s="38"/>
    </row>
    <row r="35" spans="1:17" ht="60">
      <c r="A35" s="34" t="s">
        <v>30</v>
      </c>
      <c r="B35" s="62">
        <v>28</v>
      </c>
      <c r="C35" s="63" t="s">
        <v>59</v>
      </c>
      <c r="D35" s="63" t="s">
        <v>60</v>
      </c>
      <c r="E35" s="24"/>
      <c r="F35" s="24"/>
      <c r="G35" s="29"/>
      <c r="H35" s="63" t="s">
        <v>60</v>
      </c>
      <c r="I35" s="30"/>
      <c r="J35" s="31"/>
      <c r="K35" s="38"/>
    </row>
    <row r="36" spans="1:17" ht="45">
      <c r="A36" s="34" t="s">
        <v>30</v>
      </c>
      <c r="B36" s="62">
        <v>29</v>
      </c>
      <c r="C36" s="63" t="s">
        <v>61</v>
      </c>
      <c r="D36" s="63" t="s">
        <v>61</v>
      </c>
      <c r="E36" s="24"/>
      <c r="F36" s="24"/>
      <c r="G36" s="29"/>
      <c r="H36" s="63" t="s">
        <v>195</v>
      </c>
      <c r="I36" s="30"/>
      <c r="J36" s="31"/>
      <c r="K36" s="38"/>
    </row>
    <row r="37" spans="1:17" ht="45">
      <c r="A37" s="34" t="s">
        <v>30</v>
      </c>
      <c r="B37" s="62">
        <v>30</v>
      </c>
      <c r="C37" s="63" t="s">
        <v>62</v>
      </c>
      <c r="D37" s="63" t="s">
        <v>63</v>
      </c>
      <c r="E37" s="24"/>
      <c r="F37" s="24"/>
      <c r="G37" s="29"/>
      <c r="H37" s="63" t="s">
        <v>196</v>
      </c>
      <c r="I37" s="45"/>
      <c r="J37" s="31"/>
      <c r="K37" s="38"/>
    </row>
    <row r="38" spans="1:17" ht="45">
      <c r="A38" s="34" t="s">
        <v>30</v>
      </c>
      <c r="B38" s="62">
        <v>31</v>
      </c>
      <c r="C38" s="63" t="s">
        <v>64</v>
      </c>
      <c r="D38" s="63" t="s">
        <v>65</v>
      </c>
      <c r="E38" s="46"/>
      <c r="F38" s="46"/>
      <c r="G38" s="46"/>
      <c r="H38" s="63" t="s">
        <v>197</v>
      </c>
      <c r="I38" s="46"/>
      <c r="J38" s="46"/>
      <c r="K38" s="1"/>
      <c r="L38" s="1"/>
      <c r="M38" s="1"/>
      <c r="N38" s="1"/>
      <c r="O38" s="1"/>
      <c r="P38" s="1"/>
      <c r="Q38" s="1"/>
    </row>
    <row r="39" spans="1:17" ht="60.75">
      <c r="A39" s="34" t="s">
        <v>30</v>
      </c>
      <c r="B39" s="62">
        <v>32</v>
      </c>
      <c r="C39" s="63" t="s">
        <v>66</v>
      </c>
      <c r="D39" s="63" t="s">
        <v>66</v>
      </c>
      <c r="E39" s="58"/>
      <c r="F39" s="58"/>
      <c r="G39" s="58"/>
      <c r="H39" s="63" t="s">
        <v>198</v>
      </c>
      <c r="I39" s="58"/>
      <c r="J39" s="58"/>
      <c r="K39" s="8"/>
      <c r="L39" s="8"/>
      <c r="M39" s="8"/>
      <c r="N39" s="8"/>
      <c r="O39" s="8"/>
      <c r="P39" s="8"/>
      <c r="Q39" s="8"/>
    </row>
    <row r="40" spans="1:17" ht="30.75">
      <c r="A40" s="34" t="s">
        <v>30</v>
      </c>
      <c r="B40" s="62">
        <v>33</v>
      </c>
      <c r="C40" s="63" t="s">
        <v>67</v>
      </c>
      <c r="D40" s="63" t="s">
        <v>67</v>
      </c>
      <c r="E40" s="58"/>
      <c r="F40" s="58"/>
      <c r="G40" s="58"/>
      <c r="H40" s="63" t="s">
        <v>199</v>
      </c>
      <c r="I40" s="58"/>
      <c r="J40" s="58"/>
      <c r="K40" s="8"/>
      <c r="L40" s="8"/>
      <c r="M40" s="8"/>
      <c r="N40" s="8"/>
      <c r="O40" s="8"/>
      <c r="P40" s="8"/>
      <c r="Q40" s="8"/>
    </row>
    <row r="41" spans="1:17" ht="30.75">
      <c r="A41" s="34" t="s">
        <v>30</v>
      </c>
      <c r="B41" s="62">
        <v>34</v>
      </c>
      <c r="C41" s="63" t="s">
        <v>68</v>
      </c>
      <c r="D41" s="63" t="s">
        <v>68</v>
      </c>
      <c r="E41" s="58"/>
      <c r="F41" s="58"/>
      <c r="G41" s="58"/>
      <c r="H41" s="63" t="s">
        <v>200</v>
      </c>
      <c r="I41" s="58"/>
      <c r="J41" s="58"/>
      <c r="K41" s="8"/>
      <c r="L41" s="8"/>
      <c r="M41" s="8"/>
      <c r="N41" s="8"/>
      <c r="O41" s="8"/>
      <c r="P41" s="8"/>
      <c r="Q41" s="8"/>
    </row>
    <row r="42" spans="1:17" ht="375">
      <c r="A42" s="34" t="s">
        <v>30</v>
      </c>
      <c r="B42" s="62">
        <v>35</v>
      </c>
      <c r="C42" s="63" t="s">
        <v>69</v>
      </c>
      <c r="D42" s="63" t="s">
        <v>69</v>
      </c>
      <c r="E42" s="39"/>
      <c r="F42" s="39"/>
      <c r="G42" s="39"/>
      <c r="H42" s="63" t="s">
        <v>201</v>
      </c>
      <c r="I42" s="39"/>
      <c r="J42" s="39"/>
      <c r="K42"/>
      <c r="L42"/>
      <c r="M42"/>
      <c r="N42"/>
      <c r="O42"/>
      <c r="P42"/>
      <c r="Q42"/>
    </row>
    <row r="43" spans="1:17" ht="409.5">
      <c r="A43" s="34" t="s">
        <v>30</v>
      </c>
      <c r="B43" s="62">
        <v>36</v>
      </c>
      <c r="C43" s="63" t="s">
        <v>70</v>
      </c>
      <c r="D43" s="63" t="s">
        <v>70</v>
      </c>
      <c r="H43" s="63" t="s">
        <v>202</v>
      </c>
      <c r="K43" s="36"/>
    </row>
    <row r="44" spans="1:17" ht="360">
      <c r="A44" s="34" t="s">
        <v>30</v>
      </c>
      <c r="B44" s="62">
        <v>37</v>
      </c>
      <c r="C44" s="63" t="s">
        <v>71</v>
      </c>
      <c r="D44" s="63" t="s">
        <v>71</v>
      </c>
      <c r="H44" s="63" t="s">
        <v>203</v>
      </c>
    </row>
    <row r="45" spans="1:17" ht="345">
      <c r="A45" s="34" t="s">
        <v>30</v>
      </c>
      <c r="B45" s="62">
        <v>38</v>
      </c>
      <c r="C45" s="63" t="s">
        <v>72</v>
      </c>
      <c r="D45" s="63" t="s">
        <v>72</v>
      </c>
      <c r="H45" s="63" t="s">
        <v>204</v>
      </c>
    </row>
    <row r="46" spans="1:17" ht="270">
      <c r="A46" s="34" t="s">
        <v>30</v>
      </c>
      <c r="B46" s="62">
        <v>39</v>
      </c>
      <c r="C46" s="63" t="s">
        <v>73</v>
      </c>
      <c r="D46" s="63" t="s">
        <v>73</v>
      </c>
      <c r="H46" s="63" t="s">
        <v>205</v>
      </c>
    </row>
    <row r="47" spans="1:17" ht="409.5">
      <c r="A47" s="34" t="s">
        <v>30</v>
      </c>
      <c r="B47" s="62">
        <v>40</v>
      </c>
      <c r="C47" s="63" t="s">
        <v>74</v>
      </c>
      <c r="D47" s="63" t="s">
        <v>74</v>
      </c>
      <c r="H47" s="63" t="s">
        <v>206</v>
      </c>
    </row>
    <row r="48" spans="1:17" ht="390">
      <c r="A48" s="34" t="s">
        <v>30</v>
      </c>
      <c r="B48" s="62">
        <v>41</v>
      </c>
      <c r="C48" s="63" t="s">
        <v>75</v>
      </c>
      <c r="D48" s="63" t="s">
        <v>75</v>
      </c>
      <c r="H48" s="63" t="s">
        <v>207</v>
      </c>
    </row>
    <row r="49" spans="1:17" ht="375">
      <c r="A49" s="34" t="s">
        <v>30</v>
      </c>
      <c r="B49" s="62">
        <v>42</v>
      </c>
      <c r="C49" s="63" t="s">
        <v>76</v>
      </c>
      <c r="D49" s="63" t="s">
        <v>76</v>
      </c>
      <c r="H49" s="63" t="s">
        <v>208</v>
      </c>
    </row>
    <row r="50" spans="1:17" ht="409.5">
      <c r="A50" s="34" t="s">
        <v>30</v>
      </c>
      <c r="B50" s="62">
        <v>43</v>
      </c>
      <c r="C50" s="63" t="s">
        <v>77</v>
      </c>
      <c r="D50" s="63" t="s">
        <v>77</v>
      </c>
      <c r="H50" s="63" t="s">
        <v>209</v>
      </c>
    </row>
    <row r="51" spans="1:17" ht="375">
      <c r="A51" s="34" t="s">
        <v>30</v>
      </c>
      <c r="B51" s="62">
        <v>44</v>
      </c>
      <c r="C51" s="63" t="s">
        <v>77</v>
      </c>
      <c r="D51" s="63" t="s">
        <v>77</v>
      </c>
      <c r="H51" s="63" t="s">
        <v>210</v>
      </c>
    </row>
    <row r="52" spans="1:17" ht="345">
      <c r="A52" s="34" t="s">
        <v>30</v>
      </c>
      <c r="B52" s="62">
        <v>45</v>
      </c>
      <c r="C52" s="63" t="s">
        <v>78</v>
      </c>
      <c r="D52" s="63" t="s">
        <v>78</v>
      </c>
      <c r="H52" s="63" t="s">
        <v>211</v>
      </c>
      <c r="K52" s="36"/>
    </row>
    <row r="53" spans="1:17" ht="120">
      <c r="A53" s="34" t="s">
        <v>30</v>
      </c>
      <c r="B53" s="62">
        <v>46</v>
      </c>
      <c r="C53" s="63" t="s">
        <v>79</v>
      </c>
      <c r="D53" s="63" t="s">
        <v>79</v>
      </c>
      <c r="H53" s="63" t="s">
        <v>212</v>
      </c>
      <c r="K53" s="36"/>
    </row>
    <row r="54" spans="1:17" ht="270">
      <c r="A54" s="34" t="s">
        <v>30</v>
      </c>
      <c r="B54" s="62">
        <v>47</v>
      </c>
      <c r="C54" s="63" t="s">
        <v>80</v>
      </c>
      <c r="D54" s="63" t="s">
        <v>80</v>
      </c>
      <c r="E54" s="46"/>
      <c r="F54" s="46"/>
      <c r="G54" s="46"/>
      <c r="H54" s="63" t="s">
        <v>213</v>
      </c>
      <c r="I54" s="46"/>
      <c r="J54" s="46"/>
      <c r="K54" s="50"/>
      <c r="L54" s="50"/>
      <c r="M54" s="50"/>
      <c r="N54" s="50"/>
      <c r="O54" s="50"/>
      <c r="P54" s="50"/>
      <c r="Q54" s="50"/>
    </row>
    <row r="55" spans="1:17" ht="409.6">
      <c r="A55" s="34" t="s">
        <v>30</v>
      </c>
      <c r="B55" s="62">
        <v>48</v>
      </c>
      <c r="C55" s="63" t="s">
        <v>80</v>
      </c>
      <c r="D55" s="63" t="s">
        <v>80</v>
      </c>
      <c r="E55" s="57"/>
      <c r="F55" s="57"/>
      <c r="G55" s="57"/>
      <c r="H55" s="63" t="s">
        <v>214</v>
      </c>
      <c r="I55" s="57"/>
      <c r="J55" s="58"/>
      <c r="K55" s="52"/>
      <c r="L55" s="52"/>
      <c r="M55" s="52"/>
      <c r="N55" s="52"/>
      <c r="O55" s="52"/>
      <c r="P55" s="52"/>
      <c r="Q55" s="52"/>
    </row>
    <row r="56" spans="1:17" ht="270.75">
      <c r="A56" s="34" t="s">
        <v>30</v>
      </c>
      <c r="B56" s="62">
        <v>49</v>
      </c>
      <c r="C56" s="63" t="s">
        <v>80</v>
      </c>
      <c r="D56" s="63" t="s">
        <v>80</v>
      </c>
      <c r="E56" s="57"/>
      <c r="F56" s="57"/>
      <c r="G56" s="57"/>
      <c r="H56" s="63" t="s">
        <v>215</v>
      </c>
      <c r="I56" s="57"/>
      <c r="J56" s="58"/>
      <c r="K56" s="52"/>
      <c r="L56" s="52"/>
      <c r="M56" s="52"/>
      <c r="N56" s="52"/>
      <c r="O56" s="52"/>
      <c r="P56" s="52"/>
      <c r="Q56" s="52"/>
    </row>
    <row r="57" spans="1:17" ht="165.75">
      <c r="A57" s="34" t="s">
        <v>30</v>
      </c>
      <c r="B57" s="62">
        <v>50</v>
      </c>
      <c r="C57" s="63" t="s">
        <v>81</v>
      </c>
      <c r="D57" s="63" t="s">
        <v>81</v>
      </c>
      <c r="E57" s="57"/>
      <c r="F57" s="57"/>
      <c r="G57" s="57"/>
      <c r="H57" s="63" t="s">
        <v>216</v>
      </c>
      <c r="I57" s="57"/>
      <c r="J57" s="58"/>
      <c r="K57" s="52"/>
      <c r="L57" s="52"/>
      <c r="M57" s="52"/>
      <c r="N57" s="52"/>
      <c r="O57" s="52"/>
      <c r="P57" s="52"/>
      <c r="Q57" s="52"/>
    </row>
    <row r="58" spans="1:17" ht="390">
      <c r="A58" s="34" t="s">
        <v>30</v>
      </c>
      <c r="B58" s="62">
        <v>51</v>
      </c>
      <c r="C58" s="63" t="s">
        <v>82</v>
      </c>
      <c r="D58" s="63" t="s">
        <v>82</v>
      </c>
      <c r="E58" s="59"/>
      <c r="F58" s="59"/>
      <c r="G58" s="59"/>
      <c r="H58" s="63" t="s">
        <v>217</v>
      </c>
      <c r="I58" s="59"/>
      <c r="J58" s="39"/>
      <c r="K58" s="49"/>
      <c r="L58" s="49"/>
      <c r="M58" s="49"/>
      <c r="N58" s="49"/>
      <c r="O58" s="49"/>
      <c r="P58" s="49"/>
      <c r="Q58" s="49"/>
    </row>
    <row r="59" spans="1:17" ht="390">
      <c r="A59" s="34" t="s">
        <v>30</v>
      </c>
      <c r="B59" s="62">
        <v>52</v>
      </c>
      <c r="C59" s="63" t="s">
        <v>83</v>
      </c>
      <c r="D59" s="63" t="s">
        <v>83</v>
      </c>
      <c r="H59" s="63" t="s">
        <v>218</v>
      </c>
      <c r="K59" s="36"/>
    </row>
    <row r="60" spans="1:17" ht="60">
      <c r="A60" s="34" t="s">
        <v>30</v>
      </c>
      <c r="B60" s="62">
        <v>53</v>
      </c>
      <c r="C60" s="63" t="s">
        <v>84</v>
      </c>
      <c r="D60" s="63" t="s">
        <v>84</v>
      </c>
      <c r="H60" s="63" t="s">
        <v>219</v>
      </c>
      <c r="K60" s="36"/>
    </row>
    <row r="61" spans="1:17" ht="105">
      <c r="A61" s="34" t="s">
        <v>30</v>
      </c>
      <c r="B61" s="62">
        <v>54</v>
      </c>
      <c r="C61" s="63" t="s">
        <v>85</v>
      </c>
      <c r="D61" s="63" t="s">
        <v>85</v>
      </c>
      <c r="H61" s="63" t="s">
        <v>220</v>
      </c>
      <c r="K61" s="36"/>
    </row>
    <row r="62" spans="1:17" ht="120">
      <c r="A62" s="34" t="s">
        <v>30</v>
      </c>
      <c r="B62" s="62">
        <v>55</v>
      </c>
      <c r="C62" s="63" t="s">
        <v>86</v>
      </c>
      <c r="D62" s="63" t="s">
        <v>86</v>
      </c>
      <c r="H62" s="63" t="s">
        <v>221</v>
      </c>
    </row>
    <row r="63" spans="1:17" ht="135">
      <c r="A63" s="34" t="s">
        <v>30</v>
      </c>
      <c r="B63" s="62">
        <v>56</v>
      </c>
      <c r="C63" s="63" t="s">
        <v>87</v>
      </c>
      <c r="D63" s="63" t="s">
        <v>87</v>
      </c>
      <c r="H63" s="63" t="s">
        <v>222</v>
      </c>
    </row>
    <row r="64" spans="1:17" ht="105">
      <c r="A64" s="34" t="s">
        <v>30</v>
      </c>
      <c r="B64" s="62">
        <v>57</v>
      </c>
      <c r="C64" s="63" t="s">
        <v>88</v>
      </c>
      <c r="D64" s="63" t="s">
        <v>88</v>
      </c>
      <c r="H64" s="63" t="s">
        <v>223</v>
      </c>
    </row>
    <row r="65" spans="1:8" ht="105">
      <c r="A65" s="34" t="s">
        <v>30</v>
      </c>
      <c r="B65" s="62">
        <v>58</v>
      </c>
      <c r="C65" s="63" t="s">
        <v>89</v>
      </c>
      <c r="D65" s="63" t="s">
        <v>89</v>
      </c>
      <c r="H65" s="63" t="s">
        <v>224</v>
      </c>
    </row>
    <row r="66" spans="1:8" ht="30">
      <c r="A66" s="34" t="s">
        <v>30</v>
      </c>
      <c r="B66" s="62">
        <v>59</v>
      </c>
      <c r="C66" s="63" t="s">
        <v>90</v>
      </c>
      <c r="D66" s="63" t="s">
        <v>90</v>
      </c>
      <c r="H66" s="63" t="s">
        <v>225</v>
      </c>
    </row>
    <row r="67" spans="1:8" ht="90">
      <c r="A67" s="34" t="s">
        <v>30</v>
      </c>
      <c r="B67" s="62">
        <v>60</v>
      </c>
      <c r="C67" s="63" t="s">
        <v>91</v>
      </c>
      <c r="D67" s="63" t="s">
        <v>92</v>
      </c>
      <c r="H67" s="63" t="s">
        <v>226</v>
      </c>
    </row>
    <row r="68" spans="1:8" ht="90">
      <c r="A68" s="34" t="s">
        <v>30</v>
      </c>
      <c r="B68" s="62">
        <v>61</v>
      </c>
      <c r="C68" s="63" t="s">
        <v>93</v>
      </c>
      <c r="D68" s="63" t="s">
        <v>94</v>
      </c>
      <c r="H68" s="63" t="s">
        <v>227</v>
      </c>
    </row>
    <row r="69" spans="1:8" ht="60">
      <c r="A69" s="34" t="s">
        <v>30</v>
      </c>
      <c r="B69" s="62">
        <v>62</v>
      </c>
      <c r="C69" s="63" t="s">
        <v>95</v>
      </c>
      <c r="D69" s="63" t="s">
        <v>95</v>
      </c>
      <c r="H69" s="63" t="s">
        <v>228</v>
      </c>
    </row>
    <row r="70" spans="1:8" ht="75">
      <c r="A70" s="34" t="s">
        <v>30</v>
      </c>
      <c r="B70" s="62">
        <v>63</v>
      </c>
      <c r="C70" s="63" t="s">
        <v>96</v>
      </c>
      <c r="D70" s="63" t="s">
        <v>96</v>
      </c>
      <c r="H70" s="63" t="s">
        <v>229</v>
      </c>
    </row>
    <row r="71" spans="1:8" ht="75">
      <c r="A71" s="34" t="s">
        <v>30</v>
      </c>
      <c r="B71" s="62">
        <v>64</v>
      </c>
      <c r="C71" s="63" t="s">
        <v>97</v>
      </c>
      <c r="D71" s="63" t="s">
        <v>97</v>
      </c>
      <c r="H71" s="63" t="s">
        <v>230</v>
      </c>
    </row>
    <row r="72" spans="1:8" ht="75">
      <c r="A72" s="34" t="s">
        <v>30</v>
      </c>
      <c r="B72" s="62">
        <v>65</v>
      </c>
      <c r="C72" s="63" t="s">
        <v>98</v>
      </c>
      <c r="D72" s="63" t="s">
        <v>98</v>
      </c>
      <c r="H72" s="63" t="s">
        <v>231</v>
      </c>
    </row>
    <row r="73" spans="1:8" ht="60">
      <c r="A73" s="34" t="s">
        <v>30</v>
      </c>
      <c r="B73" s="62">
        <v>66</v>
      </c>
      <c r="C73" s="63" t="s">
        <v>99</v>
      </c>
      <c r="D73" s="63" t="s">
        <v>99</v>
      </c>
      <c r="H73" s="63" t="s">
        <v>232</v>
      </c>
    </row>
    <row r="74" spans="1:8" ht="60">
      <c r="A74" s="34" t="s">
        <v>30</v>
      </c>
      <c r="B74" s="62">
        <v>67</v>
      </c>
      <c r="C74" s="63" t="s">
        <v>100</v>
      </c>
      <c r="D74" s="63" t="s">
        <v>101</v>
      </c>
      <c r="H74" s="63" t="s">
        <v>233</v>
      </c>
    </row>
    <row r="75" spans="1:8" ht="45">
      <c r="A75" s="34" t="s">
        <v>30</v>
      </c>
      <c r="B75" s="62">
        <v>68</v>
      </c>
      <c r="C75" s="63" t="s">
        <v>102</v>
      </c>
      <c r="D75" s="63" t="s">
        <v>102</v>
      </c>
      <c r="H75" s="63" t="s">
        <v>234</v>
      </c>
    </row>
    <row r="76" spans="1:8" ht="45">
      <c r="A76" s="34" t="s">
        <v>30</v>
      </c>
      <c r="B76" s="62">
        <v>69</v>
      </c>
      <c r="C76" s="63" t="s">
        <v>103</v>
      </c>
      <c r="D76" s="63" t="s">
        <v>103</v>
      </c>
      <c r="H76" s="63" t="s">
        <v>235</v>
      </c>
    </row>
    <row r="77" spans="1:8" ht="60">
      <c r="A77" s="34" t="s">
        <v>30</v>
      </c>
      <c r="B77" s="62">
        <v>70</v>
      </c>
      <c r="C77" s="63" t="s">
        <v>104</v>
      </c>
      <c r="D77" s="63" t="s">
        <v>105</v>
      </c>
      <c r="H77" s="63" t="s">
        <v>236</v>
      </c>
    </row>
    <row r="78" spans="1:8" ht="60">
      <c r="A78" s="34" t="s">
        <v>30</v>
      </c>
      <c r="B78" s="62">
        <v>71</v>
      </c>
      <c r="C78" s="63" t="s">
        <v>106</v>
      </c>
      <c r="D78" s="63" t="s">
        <v>106</v>
      </c>
      <c r="H78" s="63" t="s">
        <v>237</v>
      </c>
    </row>
    <row r="79" spans="1:8" ht="45">
      <c r="A79" s="34" t="s">
        <v>30</v>
      </c>
      <c r="B79" s="62">
        <v>72</v>
      </c>
      <c r="C79" s="63" t="s">
        <v>107</v>
      </c>
      <c r="D79" s="63" t="s">
        <v>107</v>
      </c>
      <c r="H79" s="63" t="s">
        <v>238</v>
      </c>
    </row>
    <row r="80" spans="1:8" ht="30">
      <c r="A80" s="34" t="s">
        <v>30</v>
      </c>
      <c r="B80" s="62">
        <v>73</v>
      </c>
      <c r="C80" s="63" t="s">
        <v>108</v>
      </c>
      <c r="D80" s="63" t="s">
        <v>108</v>
      </c>
      <c r="H80" s="63" t="s">
        <v>239</v>
      </c>
    </row>
    <row r="81" spans="1:10" ht="75">
      <c r="A81" s="34" t="s">
        <v>30</v>
      </c>
      <c r="B81" s="62">
        <v>74</v>
      </c>
      <c r="C81" s="63" t="s">
        <v>109</v>
      </c>
      <c r="D81" s="63" t="s">
        <v>109</v>
      </c>
      <c r="H81" s="63" t="s">
        <v>240</v>
      </c>
    </row>
    <row r="82" spans="1:10" ht="30">
      <c r="A82" s="34" t="s">
        <v>30</v>
      </c>
      <c r="B82" s="62">
        <v>75</v>
      </c>
      <c r="C82" s="63" t="s">
        <v>110</v>
      </c>
      <c r="D82" s="63" t="s">
        <v>110</v>
      </c>
      <c r="H82" s="63" t="s">
        <v>241</v>
      </c>
    </row>
    <row r="83" spans="1:10" ht="45">
      <c r="A83" s="34" t="s">
        <v>30</v>
      </c>
      <c r="B83" s="62">
        <v>76</v>
      </c>
      <c r="C83" s="63" t="s">
        <v>111</v>
      </c>
      <c r="D83" s="63" t="s">
        <v>111</v>
      </c>
      <c r="H83" s="63" t="s">
        <v>242</v>
      </c>
    </row>
    <row r="84" spans="1:10" ht="60">
      <c r="A84" s="34" t="s">
        <v>30</v>
      </c>
      <c r="B84" s="62">
        <v>77</v>
      </c>
      <c r="C84" s="63" t="s">
        <v>112</v>
      </c>
      <c r="D84" s="63" t="s">
        <v>113</v>
      </c>
      <c r="H84" s="63" t="s">
        <v>243</v>
      </c>
    </row>
    <row r="85" spans="1:10" ht="60">
      <c r="A85" s="34" t="s">
        <v>30</v>
      </c>
      <c r="B85" s="62">
        <v>78</v>
      </c>
      <c r="C85" s="63" t="s">
        <v>114</v>
      </c>
      <c r="D85" s="63" t="s">
        <v>113</v>
      </c>
      <c r="E85" s="46"/>
      <c r="F85" s="46"/>
      <c r="G85" s="46"/>
      <c r="H85" s="63" t="s">
        <v>244</v>
      </c>
      <c r="I85" s="46"/>
      <c r="J85" s="46"/>
    </row>
    <row r="86" spans="1:10" ht="75.75">
      <c r="A86" s="34" t="s">
        <v>30</v>
      </c>
      <c r="B86" s="62">
        <v>79</v>
      </c>
      <c r="C86" s="63" t="s">
        <v>115</v>
      </c>
      <c r="D86" s="63" t="s">
        <v>115</v>
      </c>
      <c r="E86" s="58"/>
      <c r="F86" s="58"/>
      <c r="G86" s="58"/>
      <c r="H86" s="63" t="s">
        <v>245</v>
      </c>
      <c r="I86" s="58"/>
      <c r="J86" s="58"/>
    </row>
    <row r="87" spans="1:10" ht="45.75">
      <c r="A87" s="34" t="s">
        <v>30</v>
      </c>
      <c r="B87" s="62">
        <v>80</v>
      </c>
      <c r="C87" s="63" t="s">
        <v>116</v>
      </c>
      <c r="D87" s="63" t="s">
        <v>116</v>
      </c>
      <c r="E87" s="58"/>
      <c r="F87" s="58"/>
      <c r="G87" s="58"/>
      <c r="H87" s="63" t="s">
        <v>246</v>
      </c>
      <c r="I87" s="58"/>
      <c r="J87" s="58"/>
    </row>
    <row r="88" spans="1:10" ht="45.75">
      <c r="A88" s="34" t="s">
        <v>30</v>
      </c>
      <c r="B88" s="62">
        <v>81</v>
      </c>
      <c r="C88" s="63" t="s">
        <v>117</v>
      </c>
      <c r="D88" s="63" t="s">
        <v>117</v>
      </c>
      <c r="E88" s="58"/>
      <c r="F88" s="58"/>
      <c r="G88" s="58"/>
      <c r="H88" s="63" t="s">
        <v>247</v>
      </c>
      <c r="I88" s="58"/>
      <c r="J88" s="58"/>
    </row>
    <row r="89" spans="1:10" ht="60">
      <c r="A89" s="34" t="s">
        <v>30</v>
      </c>
      <c r="B89" s="62">
        <v>82</v>
      </c>
      <c r="C89" s="63" t="s">
        <v>118</v>
      </c>
      <c r="D89" s="63" t="s">
        <v>118</v>
      </c>
      <c r="E89" s="39"/>
      <c r="F89" s="39"/>
      <c r="G89" s="39"/>
      <c r="H89" s="63" t="s">
        <v>248</v>
      </c>
      <c r="I89" s="39"/>
      <c r="J89" s="39"/>
    </row>
    <row r="90" spans="1:10" ht="60">
      <c r="A90" s="34" t="s">
        <v>30</v>
      </c>
      <c r="B90" s="62">
        <v>83</v>
      </c>
      <c r="C90" s="63" t="s">
        <v>119</v>
      </c>
      <c r="D90" s="63" t="s">
        <v>119</v>
      </c>
      <c r="H90" s="63" t="s">
        <v>249</v>
      </c>
    </row>
    <row r="91" spans="1:10" ht="30">
      <c r="A91" s="34" t="s">
        <v>30</v>
      </c>
      <c r="B91" s="62">
        <v>84</v>
      </c>
      <c r="C91" s="63" t="s">
        <v>120</v>
      </c>
      <c r="D91" s="63" t="s">
        <v>120</v>
      </c>
      <c r="H91" s="63" t="s">
        <v>250</v>
      </c>
    </row>
    <row r="92" spans="1:10" ht="60">
      <c r="A92" s="34" t="s">
        <v>30</v>
      </c>
      <c r="B92" s="62">
        <v>85</v>
      </c>
      <c r="C92" s="63" t="s">
        <v>121</v>
      </c>
      <c r="D92" s="63" t="s">
        <v>121</v>
      </c>
      <c r="H92" s="63" t="s">
        <v>251</v>
      </c>
    </row>
    <row r="93" spans="1:10" ht="75">
      <c r="A93" s="34" t="s">
        <v>30</v>
      </c>
      <c r="B93" s="62">
        <v>86</v>
      </c>
      <c r="C93" s="63" t="s">
        <v>122</v>
      </c>
      <c r="D93" s="63" t="s">
        <v>122</v>
      </c>
      <c r="H93" s="63" t="s">
        <v>252</v>
      </c>
    </row>
    <row r="94" spans="1:10" ht="75">
      <c r="A94" s="34" t="s">
        <v>30</v>
      </c>
      <c r="B94" s="62">
        <v>87</v>
      </c>
      <c r="C94" s="63" t="s">
        <v>123</v>
      </c>
      <c r="D94" s="63" t="s">
        <v>123</v>
      </c>
      <c r="H94" s="63" t="s">
        <v>253</v>
      </c>
    </row>
    <row r="95" spans="1:10" ht="60">
      <c r="A95" s="34" t="s">
        <v>30</v>
      </c>
      <c r="B95" s="62">
        <v>88</v>
      </c>
      <c r="C95" s="63" t="s">
        <v>124</v>
      </c>
      <c r="D95" s="63" t="s">
        <v>124</v>
      </c>
      <c r="H95" s="63" t="s">
        <v>254</v>
      </c>
    </row>
    <row r="96" spans="1:10" ht="75">
      <c r="A96" s="34" t="s">
        <v>30</v>
      </c>
      <c r="B96" s="62">
        <v>89</v>
      </c>
      <c r="C96" s="63" t="s">
        <v>125</v>
      </c>
      <c r="D96" s="63" t="s">
        <v>126</v>
      </c>
      <c r="H96" s="63" t="s">
        <v>255</v>
      </c>
    </row>
    <row r="97" spans="1:8" ht="60">
      <c r="A97" s="34" t="s">
        <v>30</v>
      </c>
      <c r="B97" s="62">
        <v>90</v>
      </c>
      <c r="C97" s="63" t="s">
        <v>127</v>
      </c>
      <c r="D97" s="63" t="s">
        <v>127</v>
      </c>
      <c r="H97" s="63" t="s">
        <v>256</v>
      </c>
    </row>
    <row r="98" spans="1:8" ht="45">
      <c r="A98" s="34" t="s">
        <v>30</v>
      </c>
      <c r="B98" s="62">
        <v>91</v>
      </c>
      <c r="C98" s="63" t="s">
        <v>128</v>
      </c>
      <c r="D98" s="63" t="s">
        <v>128</v>
      </c>
      <c r="H98" s="63" t="s">
        <v>257</v>
      </c>
    </row>
    <row r="99" spans="1:8" ht="60">
      <c r="A99" s="34" t="s">
        <v>30</v>
      </c>
      <c r="B99" s="62">
        <v>92</v>
      </c>
      <c r="C99" s="63" t="s">
        <v>129</v>
      </c>
      <c r="D99" s="63" t="s">
        <v>129</v>
      </c>
      <c r="H99" s="63" t="s">
        <v>258</v>
      </c>
    </row>
    <row r="100" spans="1:8" ht="90">
      <c r="A100" s="34" t="s">
        <v>30</v>
      </c>
      <c r="B100" s="62">
        <v>93</v>
      </c>
      <c r="C100" s="63" t="s">
        <v>130</v>
      </c>
      <c r="D100" s="63" t="s">
        <v>130</v>
      </c>
      <c r="H100" s="63" t="s">
        <v>259</v>
      </c>
    </row>
    <row r="101" spans="1:8" ht="45">
      <c r="A101" s="34" t="s">
        <v>30</v>
      </c>
      <c r="B101" s="62">
        <v>94</v>
      </c>
      <c r="C101" s="63" t="s">
        <v>131</v>
      </c>
      <c r="D101" s="63" t="s">
        <v>131</v>
      </c>
      <c r="H101" s="63" t="s">
        <v>260</v>
      </c>
    </row>
    <row r="102" spans="1:8" ht="30">
      <c r="A102" s="34" t="s">
        <v>30</v>
      </c>
      <c r="B102" s="62">
        <v>95</v>
      </c>
      <c r="C102" s="63" t="s">
        <v>132</v>
      </c>
      <c r="D102" s="63" t="s">
        <v>132</v>
      </c>
      <c r="H102" s="63" t="s">
        <v>261</v>
      </c>
    </row>
    <row r="103" spans="1:8" ht="45">
      <c r="A103" s="34" t="s">
        <v>30</v>
      </c>
      <c r="B103" s="62">
        <v>96</v>
      </c>
      <c r="C103" s="63" t="s">
        <v>133</v>
      </c>
      <c r="D103" s="63" t="s">
        <v>133</v>
      </c>
      <c r="H103" s="63" t="s">
        <v>262</v>
      </c>
    </row>
    <row r="104" spans="1:8" ht="60">
      <c r="A104" s="34" t="s">
        <v>30</v>
      </c>
      <c r="B104" s="62">
        <v>97</v>
      </c>
      <c r="C104" s="63" t="s">
        <v>134</v>
      </c>
      <c r="D104" s="63" t="s">
        <v>134</v>
      </c>
      <c r="H104" s="63" t="s">
        <v>263</v>
      </c>
    </row>
    <row r="105" spans="1:8" ht="45">
      <c r="A105" s="34" t="s">
        <v>30</v>
      </c>
      <c r="B105" s="62">
        <v>98</v>
      </c>
      <c r="C105" s="63" t="s">
        <v>135</v>
      </c>
      <c r="D105" s="63" t="s">
        <v>135</v>
      </c>
      <c r="H105" s="63" t="s">
        <v>264</v>
      </c>
    </row>
    <row r="106" spans="1:8" ht="90">
      <c r="A106" s="34" t="s">
        <v>30</v>
      </c>
      <c r="B106" s="62">
        <v>99</v>
      </c>
      <c r="C106" s="63" t="s">
        <v>136</v>
      </c>
      <c r="D106" s="63" t="s">
        <v>137</v>
      </c>
      <c r="H106" s="63" t="s">
        <v>265</v>
      </c>
    </row>
    <row r="107" spans="1:8" ht="75">
      <c r="A107" s="34" t="s">
        <v>30</v>
      </c>
      <c r="B107" s="62">
        <v>100</v>
      </c>
      <c r="C107" s="63" t="s">
        <v>138</v>
      </c>
      <c r="D107" s="63" t="s">
        <v>139</v>
      </c>
      <c r="H107" s="63" t="s">
        <v>266</v>
      </c>
    </row>
    <row r="108" spans="1:8" ht="45">
      <c r="A108" s="34" t="s">
        <v>30</v>
      </c>
      <c r="B108" s="62">
        <v>101</v>
      </c>
      <c r="C108" s="63" t="s">
        <v>140</v>
      </c>
      <c r="D108" s="63" t="s">
        <v>140</v>
      </c>
      <c r="H108" s="63" t="s">
        <v>267</v>
      </c>
    </row>
    <row r="109" spans="1:8" ht="45">
      <c r="A109" s="34" t="s">
        <v>30</v>
      </c>
      <c r="B109" s="62">
        <v>102</v>
      </c>
      <c r="C109" s="63" t="s">
        <v>141</v>
      </c>
      <c r="D109" s="63" t="s">
        <v>141</v>
      </c>
      <c r="H109" s="63" t="s">
        <v>268</v>
      </c>
    </row>
    <row r="110" spans="1:8" ht="45">
      <c r="A110" s="34" t="s">
        <v>30</v>
      </c>
      <c r="B110" s="62">
        <v>103</v>
      </c>
      <c r="C110" s="63" t="s">
        <v>142</v>
      </c>
      <c r="D110" s="63" t="s">
        <v>142</v>
      </c>
      <c r="H110" s="63" t="s">
        <v>269</v>
      </c>
    </row>
    <row r="111" spans="1:8" ht="60">
      <c r="A111" s="34" t="s">
        <v>30</v>
      </c>
      <c r="B111" s="62">
        <v>104</v>
      </c>
      <c r="C111" s="63" t="s">
        <v>143</v>
      </c>
      <c r="D111" s="63" t="s">
        <v>143</v>
      </c>
      <c r="H111" s="63" t="s">
        <v>270</v>
      </c>
    </row>
    <row r="112" spans="1:8" ht="75">
      <c r="A112" s="34" t="s">
        <v>30</v>
      </c>
      <c r="B112" s="62">
        <v>105</v>
      </c>
      <c r="C112" s="63" t="s">
        <v>144</v>
      </c>
      <c r="D112" s="63" t="s">
        <v>144</v>
      </c>
      <c r="H112" s="63" t="s">
        <v>271</v>
      </c>
    </row>
    <row r="113" spans="1:8" ht="30">
      <c r="A113" s="34" t="s">
        <v>30</v>
      </c>
      <c r="B113" s="62">
        <v>106</v>
      </c>
      <c r="C113" s="63" t="s">
        <v>145</v>
      </c>
      <c r="D113" s="63" t="s">
        <v>145</v>
      </c>
      <c r="H113" s="63" t="s">
        <v>272</v>
      </c>
    </row>
    <row r="114" spans="1:8" ht="45">
      <c r="A114" s="34" t="s">
        <v>30</v>
      </c>
      <c r="B114" s="62">
        <v>107</v>
      </c>
      <c r="C114" s="63" t="s">
        <v>146</v>
      </c>
      <c r="D114" s="63" t="s">
        <v>146</v>
      </c>
      <c r="H114" s="63" t="s">
        <v>273</v>
      </c>
    </row>
    <row r="115" spans="1:8" ht="75">
      <c r="A115" s="34" t="s">
        <v>30</v>
      </c>
      <c r="B115" s="62">
        <v>108</v>
      </c>
      <c r="C115" s="63" t="s">
        <v>147</v>
      </c>
      <c r="D115" s="63" t="s">
        <v>147</v>
      </c>
      <c r="H115" s="63" t="s">
        <v>274</v>
      </c>
    </row>
    <row r="116" spans="1:8" ht="60">
      <c r="A116" s="34" t="s">
        <v>30</v>
      </c>
      <c r="B116" s="62">
        <v>109</v>
      </c>
      <c r="C116" s="63" t="s">
        <v>148</v>
      </c>
      <c r="D116" s="63" t="s">
        <v>148</v>
      </c>
      <c r="H116" s="63" t="s">
        <v>275</v>
      </c>
    </row>
    <row r="117" spans="1:8" ht="75">
      <c r="A117" s="34" t="s">
        <v>30</v>
      </c>
      <c r="B117" s="62">
        <v>110</v>
      </c>
      <c r="C117" s="63" t="s">
        <v>149</v>
      </c>
      <c r="D117" s="63" t="s">
        <v>150</v>
      </c>
      <c r="H117" s="63" t="s">
        <v>276</v>
      </c>
    </row>
    <row r="118" spans="1:8" ht="75">
      <c r="A118" s="34" t="s">
        <v>30</v>
      </c>
      <c r="B118" s="62">
        <v>111</v>
      </c>
      <c r="C118" s="63" t="s">
        <v>151</v>
      </c>
      <c r="D118" s="63" t="s">
        <v>151</v>
      </c>
      <c r="H118" s="63" t="s">
        <v>277</v>
      </c>
    </row>
    <row r="119" spans="1:8" ht="75">
      <c r="A119" s="34" t="s">
        <v>30</v>
      </c>
      <c r="B119" s="62">
        <v>112</v>
      </c>
      <c r="C119" s="63" t="s">
        <v>152</v>
      </c>
      <c r="D119" s="63" t="s">
        <v>152</v>
      </c>
      <c r="H119" s="63" t="s">
        <v>278</v>
      </c>
    </row>
    <row r="120" spans="1:8" ht="105">
      <c r="A120" s="34" t="s">
        <v>30</v>
      </c>
      <c r="B120" s="62">
        <v>113</v>
      </c>
      <c r="C120" s="63" t="s">
        <v>153</v>
      </c>
      <c r="D120" s="63" t="s">
        <v>154</v>
      </c>
      <c r="H120" s="63" t="s">
        <v>279</v>
      </c>
    </row>
    <row r="121" spans="1:8" ht="150">
      <c r="A121" s="34" t="s">
        <v>30</v>
      </c>
      <c r="B121" s="62">
        <v>114</v>
      </c>
      <c r="C121" s="63" t="s">
        <v>155</v>
      </c>
      <c r="D121" s="63" t="s">
        <v>155</v>
      </c>
      <c r="H121" s="63" t="s">
        <v>280</v>
      </c>
    </row>
    <row r="122" spans="1:8" ht="60">
      <c r="A122" s="34" t="s">
        <v>30</v>
      </c>
      <c r="B122" s="62">
        <v>115</v>
      </c>
      <c r="C122" s="63" t="s">
        <v>156</v>
      </c>
      <c r="D122" s="63" t="s">
        <v>156</v>
      </c>
      <c r="H122" s="63" t="s">
        <v>281</v>
      </c>
    </row>
    <row r="123" spans="1:8" ht="75">
      <c r="A123" s="34" t="s">
        <v>30</v>
      </c>
      <c r="B123" s="62">
        <v>116</v>
      </c>
      <c r="C123" s="63" t="s">
        <v>157</v>
      </c>
      <c r="D123" s="63" t="s">
        <v>157</v>
      </c>
      <c r="H123" s="63" t="s">
        <v>282</v>
      </c>
    </row>
    <row r="124" spans="1:8" ht="60">
      <c r="A124" s="34" t="s">
        <v>30</v>
      </c>
      <c r="B124" s="62">
        <v>117</v>
      </c>
      <c r="C124" s="63" t="s">
        <v>158</v>
      </c>
      <c r="D124" s="63" t="s">
        <v>159</v>
      </c>
      <c r="H124" s="63" t="s">
        <v>283</v>
      </c>
    </row>
    <row r="125" spans="1:8" ht="60">
      <c r="A125" s="34" t="s">
        <v>30</v>
      </c>
      <c r="B125" s="62">
        <v>118</v>
      </c>
      <c r="C125" s="63" t="s">
        <v>143</v>
      </c>
      <c r="D125" s="63" t="s">
        <v>143</v>
      </c>
      <c r="H125" s="63" t="s">
        <v>284</v>
      </c>
    </row>
    <row r="126" spans="1:8" ht="38.25">
      <c r="A126" s="34" t="s">
        <v>30</v>
      </c>
      <c r="B126" s="62">
        <v>119</v>
      </c>
      <c r="C126" s="64" t="s">
        <v>102</v>
      </c>
      <c r="D126" s="64" t="s">
        <v>102</v>
      </c>
      <c r="H126" s="64" t="s">
        <v>285</v>
      </c>
    </row>
    <row r="127" spans="1:8" ht="25.5">
      <c r="A127" s="34" t="s">
        <v>30</v>
      </c>
      <c r="B127" s="62">
        <v>120</v>
      </c>
      <c r="C127" s="64" t="s">
        <v>160</v>
      </c>
      <c r="D127" s="64" t="s">
        <v>160</v>
      </c>
      <c r="H127" s="64" t="s">
        <v>286</v>
      </c>
    </row>
    <row r="128" spans="1:8" ht="38.25">
      <c r="A128" s="34" t="s">
        <v>30</v>
      </c>
      <c r="B128" s="62">
        <v>121</v>
      </c>
      <c r="C128" s="64" t="s">
        <v>161</v>
      </c>
      <c r="D128" s="64" t="s">
        <v>161</v>
      </c>
      <c r="H128" s="64" t="s">
        <v>287</v>
      </c>
    </row>
    <row r="129" spans="1:16" ht="90">
      <c r="A129" s="34" t="s">
        <v>30</v>
      </c>
      <c r="B129" s="62">
        <v>122</v>
      </c>
      <c r="C129" s="63" t="s">
        <v>162</v>
      </c>
      <c r="D129" s="63" t="s">
        <v>162</v>
      </c>
      <c r="H129" s="63" t="s">
        <v>288</v>
      </c>
    </row>
    <row r="132" spans="1:16">
      <c r="A132" s="50"/>
      <c r="B132" s="50"/>
      <c r="C132" s="51"/>
      <c r="D132" s="50"/>
      <c r="E132" s="50"/>
      <c r="F132" s="50"/>
      <c r="G132" s="50"/>
      <c r="H132" s="50"/>
      <c r="I132" s="50"/>
      <c r="J132" s="50"/>
      <c r="K132" s="50"/>
      <c r="L132" s="50"/>
      <c r="M132" s="50"/>
      <c r="N132" s="50"/>
      <c r="O132" s="50"/>
      <c r="P132" s="50"/>
    </row>
    <row r="133" spans="1:16" ht="20.25">
      <c r="A133" s="52" t="s">
        <v>15</v>
      </c>
      <c r="B133" s="52"/>
      <c r="C133" s="52"/>
      <c r="D133" s="52"/>
      <c r="E133" s="52"/>
      <c r="F133" s="52"/>
      <c r="G133" s="52"/>
      <c r="H133" s="52"/>
      <c r="I133" s="52"/>
      <c r="J133" s="52"/>
      <c r="K133" s="52"/>
      <c r="L133" s="52"/>
      <c r="M133" s="52"/>
      <c r="N133" s="52"/>
      <c r="O133" s="52"/>
      <c r="P133" s="52"/>
    </row>
    <row r="134" spans="1:16" ht="20.25">
      <c r="A134" s="52"/>
      <c r="B134" s="52"/>
      <c r="C134" s="52"/>
      <c r="D134" s="52"/>
      <c r="E134" s="52"/>
      <c r="F134" s="52"/>
      <c r="G134" s="52"/>
      <c r="H134" s="52"/>
      <c r="I134" s="52"/>
      <c r="J134" s="52"/>
      <c r="K134" s="52"/>
      <c r="L134" s="52"/>
      <c r="M134" s="52"/>
      <c r="N134" s="52"/>
      <c r="O134" s="52"/>
      <c r="P134" s="52"/>
    </row>
    <row r="135" spans="1:16" ht="20.25">
      <c r="A135" s="52" t="s">
        <v>16</v>
      </c>
      <c r="B135" s="52"/>
      <c r="C135" s="52"/>
      <c r="D135" s="52"/>
      <c r="E135" s="52"/>
      <c r="F135" s="52"/>
      <c r="G135" s="52"/>
      <c r="H135" s="52"/>
      <c r="I135" s="52"/>
      <c r="J135" s="52"/>
      <c r="K135" s="52"/>
      <c r="L135" s="52"/>
      <c r="M135" s="52"/>
      <c r="N135" s="52"/>
      <c r="O135" s="52"/>
      <c r="P135" s="52"/>
    </row>
    <row r="136" spans="1:16">
      <c r="A136" s="49"/>
      <c r="B136" s="49"/>
      <c r="C136" s="49"/>
      <c r="D136" s="49"/>
      <c r="E136" s="49"/>
      <c r="F136" s="49"/>
      <c r="G136" s="49"/>
      <c r="H136" s="49"/>
      <c r="I136" s="49"/>
      <c r="J136" s="49"/>
      <c r="K136" s="49"/>
      <c r="L136" s="49"/>
      <c r="M136" s="49"/>
      <c r="N136" s="49"/>
      <c r="O136" s="49"/>
      <c r="P136" s="49"/>
    </row>
    <row r="137" spans="1:16">
      <c r="A137" s="49"/>
      <c r="B137" s="49"/>
      <c r="C137" s="49"/>
      <c r="D137" s="49"/>
      <c r="E137" s="49"/>
      <c r="F137" s="49"/>
      <c r="G137" s="49"/>
      <c r="H137" s="49"/>
      <c r="I137" s="49"/>
      <c r="J137" s="49"/>
      <c r="K137" s="49"/>
      <c r="L137" s="49"/>
      <c r="M137" s="49"/>
      <c r="N137" s="49"/>
      <c r="O137" s="49"/>
      <c r="P137" s="49"/>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9"/>
  <sheetViews>
    <sheetView tabSelected="1" topLeftCell="A127" workbookViewId="0">
      <selection activeCell="K125" sqref="K125"/>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8.28515625" style="1" customWidth="1"/>
    <col min="9" max="9" width="12.140625" style="1" customWidth="1"/>
    <col min="10" max="10" width="13.140625" style="1" customWidth="1"/>
    <col min="11" max="11" width="17" style="1" customWidth="1"/>
    <col min="12" max="12" width="30" style="1" customWidth="1"/>
    <col min="13" max="13" width="13.85546875" style="1" customWidth="1"/>
    <col min="14" max="16384" width="9.140625" style="1"/>
  </cols>
  <sheetData>
    <row r="1" spans="1:21">
      <c r="D1" s="75" t="s">
        <v>26</v>
      </c>
      <c r="E1" s="75"/>
      <c r="F1" s="75"/>
      <c r="G1" s="75"/>
      <c r="H1" s="75"/>
      <c r="I1" s="75"/>
      <c r="J1" s="75"/>
      <c r="K1" s="75"/>
      <c r="L1" s="75"/>
      <c r="M1" s="37"/>
    </row>
    <row r="2" spans="1:21">
      <c r="D2" s="87" t="s">
        <v>17</v>
      </c>
      <c r="E2" s="87"/>
      <c r="F2" s="87"/>
      <c r="G2" s="87"/>
      <c r="H2" s="87"/>
      <c r="I2" s="87"/>
      <c r="J2" s="87"/>
      <c r="K2" s="14"/>
    </row>
    <row r="3" spans="1:21">
      <c r="B3" s="88" t="s">
        <v>9</v>
      </c>
      <c r="C3" s="88"/>
      <c r="D3" s="88"/>
      <c r="E3" s="89" t="s">
        <v>29</v>
      </c>
      <c r="F3" s="89"/>
      <c r="G3" s="89"/>
      <c r="H3" s="89"/>
      <c r="I3" s="89"/>
      <c r="K3" s="1" t="s">
        <v>10</v>
      </c>
      <c r="L3" s="1" t="s">
        <v>12</v>
      </c>
    </row>
    <row r="4" spans="1:21" s="3" customFormat="1" ht="32.25" customHeight="1">
      <c r="A4" s="2"/>
      <c r="B4" s="90" t="s">
        <v>8</v>
      </c>
      <c r="C4" s="90"/>
      <c r="D4" s="90"/>
      <c r="E4" s="82" t="s">
        <v>33</v>
      </c>
      <c r="F4" s="82"/>
      <c r="G4" s="82"/>
      <c r="H4" s="82"/>
      <c r="I4" s="82"/>
      <c r="J4" s="82"/>
      <c r="K4" s="26" t="s">
        <v>11</v>
      </c>
      <c r="L4" s="26" t="s">
        <v>13</v>
      </c>
      <c r="M4" s="40"/>
    </row>
    <row r="5" spans="1:21" s="4" customFormat="1" ht="20.100000000000001" customHeight="1">
      <c r="A5" s="2"/>
      <c r="E5" s="85"/>
      <c r="F5" s="85"/>
      <c r="G5" s="85"/>
      <c r="H5" s="85"/>
      <c r="I5" s="85"/>
      <c r="J5" s="25"/>
      <c r="K5" s="25"/>
      <c r="L5" s="25"/>
      <c r="M5" s="41"/>
    </row>
    <row r="6" spans="1:21" ht="47.25">
      <c r="A6" s="5"/>
      <c r="B6" s="54" t="s">
        <v>2</v>
      </c>
      <c r="C6" s="54" t="s">
        <v>0</v>
      </c>
      <c r="D6" s="54" t="s">
        <v>1</v>
      </c>
      <c r="E6" s="54" t="s">
        <v>3</v>
      </c>
      <c r="F6" s="54" t="s">
        <v>18</v>
      </c>
      <c r="G6" s="15" t="s">
        <v>19</v>
      </c>
      <c r="H6" s="54" t="s">
        <v>20</v>
      </c>
      <c r="I6" s="54" t="s">
        <v>21</v>
      </c>
      <c r="J6" s="54" t="s">
        <v>22</v>
      </c>
      <c r="K6" s="54" t="s">
        <v>23</v>
      </c>
      <c r="L6" s="54" t="s">
        <v>24</v>
      </c>
      <c r="M6" s="42" t="s">
        <v>31</v>
      </c>
    </row>
    <row r="7" spans="1:21">
      <c r="A7" s="5"/>
      <c r="B7" s="54">
        <v>1</v>
      </c>
      <c r="C7" s="86">
        <v>2</v>
      </c>
      <c r="D7" s="86"/>
      <c r="E7" s="86"/>
      <c r="F7" s="54">
        <v>3</v>
      </c>
      <c r="G7" s="15">
        <v>4</v>
      </c>
      <c r="H7" s="54">
        <v>5</v>
      </c>
      <c r="I7" s="54">
        <v>6</v>
      </c>
      <c r="J7" s="54">
        <v>7</v>
      </c>
      <c r="K7" s="54">
        <v>8</v>
      </c>
      <c r="L7" s="23">
        <v>9</v>
      </c>
      <c r="M7" s="43"/>
    </row>
    <row r="8" spans="1:21" ht="94.5">
      <c r="A8" s="35"/>
      <c r="B8" s="34" t="s">
        <v>30</v>
      </c>
      <c r="C8" s="67">
        <v>1</v>
      </c>
      <c r="D8" s="68" t="s">
        <v>34</v>
      </c>
      <c r="E8" s="68" t="s">
        <v>34</v>
      </c>
      <c r="F8" s="67" t="s">
        <v>163</v>
      </c>
      <c r="G8" s="56">
        <v>112</v>
      </c>
      <c r="H8" s="69"/>
      <c r="I8" s="70"/>
      <c r="J8" s="70"/>
      <c r="K8" s="70"/>
      <c r="L8" s="53" t="s">
        <v>32</v>
      </c>
      <c r="M8" s="48">
        <v>176400</v>
      </c>
      <c r="N8" s="50"/>
      <c r="O8" s="50"/>
      <c r="P8" s="50"/>
      <c r="Q8" s="50"/>
      <c r="R8" s="50"/>
      <c r="S8" s="50"/>
      <c r="T8" s="50"/>
      <c r="U8" s="50"/>
    </row>
    <row r="9" spans="1:21" ht="94.5">
      <c r="B9" s="34" t="s">
        <v>30</v>
      </c>
      <c r="C9" s="67">
        <v>2</v>
      </c>
      <c r="D9" s="68" t="s">
        <v>35</v>
      </c>
      <c r="E9" s="68" t="s">
        <v>35</v>
      </c>
      <c r="F9" s="67" t="s">
        <v>163</v>
      </c>
      <c r="G9" s="56">
        <v>241</v>
      </c>
      <c r="H9" s="70"/>
      <c r="I9" s="70"/>
      <c r="J9" s="70"/>
      <c r="K9" s="70"/>
      <c r="L9" s="53" t="s">
        <v>32</v>
      </c>
      <c r="M9" s="48">
        <v>1096.55</v>
      </c>
      <c r="N9" s="50"/>
      <c r="O9" s="50"/>
      <c r="P9" s="50"/>
      <c r="Q9" s="50"/>
      <c r="R9" s="50"/>
      <c r="S9" s="50"/>
      <c r="T9" s="50"/>
      <c r="U9" s="50"/>
    </row>
    <row r="10" spans="1:21" ht="94.5">
      <c r="B10" s="34" t="s">
        <v>30</v>
      </c>
      <c r="C10" s="67">
        <v>3</v>
      </c>
      <c r="D10" s="68" t="s">
        <v>36</v>
      </c>
      <c r="E10" s="68" t="s">
        <v>36</v>
      </c>
      <c r="F10" s="67" t="s">
        <v>164</v>
      </c>
      <c r="G10" s="56">
        <v>210</v>
      </c>
      <c r="H10" s="70"/>
      <c r="I10" s="70"/>
      <c r="J10" s="70"/>
      <c r="K10" s="70"/>
      <c r="L10" s="53" t="s">
        <v>32</v>
      </c>
      <c r="M10" s="48">
        <v>1449</v>
      </c>
      <c r="N10" s="50"/>
      <c r="O10" s="50"/>
      <c r="P10" s="50"/>
      <c r="Q10" s="50"/>
      <c r="R10" s="50"/>
      <c r="S10" s="50"/>
      <c r="T10" s="50"/>
      <c r="U10" s="50"/>
    </row>
    <row r="11" spans="1:21" ht="94.5">
      <c r="B11" s="34" t="s">
        <v>30</v>
      </c>
      <c r="C11" s="67">
        <v>4</v>
      </c>
      <c r="D11" s="68" t="s">
        <v>37</v>
      </c>
      <c r="E11" s="68" t="s">
        <v>37</v>
      </c>
      <c r="F11" s="67" t="s">
        <v>164</v>
      </c>
      <c r="G11" s="56">
        <v>735</v>
      </c>
      <c r="H11" s="70"/>
      <c r="I11" s="70"/>
      <c r="J11" s="70"/>
      <c r="K11" s="70"/>
      <c r="L11" s="53" t="s">
        <v>32</v>
      </c>
      <c r="M11" s="48">
        <v>6125</v>
      </c>
      <c r="N11" s="50"/>
      <c r="O11" s="50"/>
      <c r="P11" s="50"/>
      <c r="Q11" s="50"/>
      <c r="R11" s="50"/>
      <c r="S11" s="50"/>
      <c r="T11" s="50"/>
      <c r="U11" s="50"/>
    </row>
    <row r="12" spans="1:21" ht="94.5">
      <c r="B12" s="34" t="s">
        <v>30</v>
      </c>
      <c r="C12" s="67">
        <v>5</v>
      </c>
      <c r="D12" s="68" t="s">
        <v>38</v>
      </c>
      <c r="E12" s="68" t="s">
        <v>38</v>
      </c>
      <c r="F12" s="67" t="s">
        <v>163</v>
      </c>
      <c r="G12" s="56">
        <v>2178</v>
      </c>
      <c r="H12" s="70"/>
      <c r="I12" s="70"/>
      <c r="J12" s="70"/>
      <c r="K12" s="70"/>
      <c r="L12" s="53" t="s">
        <v>32</v>
      </c>
      <c r="M12" s="48">
        <v>9909.9</v>
      </c>
      <c r="N12" s="52"/>
      <c r="O12" s="52"/>
      <c r="P12" s="52"/>
      <c r="Q12" s="52"/>
      <c r="R12" s="52"/>
      <c r="S12" s="52"/>
      <c r="T12" s="52"/>
      <c r="U12" s="52"/>
    </row>
    <row r="13" spans="1:21" ht="94.5">
      <c r="B13" s="34" t="s">
        <v>30</v>
      </c>
      <c r="C13" s="67">
        <v>6</v>
      </c>
      <c r="D13" s="68" t="s">
        <v>39</v>
      </c>
      <c r="E13" s="68" t="s">
        <v>39</v>
      </c>
      <c r="F13" s="67" t="s">
        <v>163</v>
      </c>
      <c r="G13" s="56">
        <v>160</v>
      </c>
      <c r="H13" s="70"/>
      <c r="I13" s="70"/>
      <c r="J13" s="70"/>
      <c r="K13" s="70"/>
      <c r="L13" s="53" t="s">
        <v>32</v>
      </c>
      <c r="M13" s="48">
        <v>47700</v>
      </c>
      <c r="N13" s="52"/>
      <c r="O13" s="52"/>
      <c r="P13" s="52"/>
      <c r="Q13" s="52"/>
      <c r="R13" s="52"/>
      <c r="S13" s="52"/>
      <c r="T13" s="52"/>
      <c r="U13" s="52"/>
    </row>
    <row r="14" spans="1:21" ht="94.5">
      <c r="B14" s="34" t="s">
        <v>30</v>
      </c>
      <c r="C14" s="67">
        <v>7</v>
      </c>
      <c r="D14" s="68" t="s">
        <v>40</v>
      </c>
      <c r="E14" s="68" t="s">
        <v>40</v>
      </c>
      <c r="F14" s="67" t="s">
        <v>163</v>
      </c>
      <c r="G14" s="56">
        <v>280</v>
      </c>
      <c r="H14" s="70"/>
      <c r="I14" s="70"/>
      <c r="J14" s="70"/>
      <c r="K14" s="70"/>
      <c r="L14" s="53" t="s">
        <v>32</v>
      </c>
      <c r="M14" s="48">
        <v>210000</v>
      </c>
      <c r="N14" s="52"/>
      <c r="O14" s="52"/>
      <c r="P14" s="52"/>
      <c r="Q14" s="52"/>
      <c r="R14" s="52"/>
      <c r="S14" s="52"/>
      <c r="T14" s="52"/>
      <c r="U14" s="52"/>
    </row>
    <row r="15" spans="1:21" ht="94.5">
      <c r="B15" s="34" t="s">
        <v>30</v>
      </c>
      <c r="C15" s="67">
        <v>8</v>
      </c>
      <c r="D15" s="68" t="s">
        <v>41</v>
      </c>
      <c r="E15" s="68" t="s">
        <v>41</v>
      </c>
      <c r="F15" s="67" t="s">
        <v>163</v>
      </c>
      <c r="G15" s="56">
        <v>5620</v>
      </c>
      <c r="H15" s="56"/>
      <c r="I15" s="56"/>
      <c r="J15" s="56"/>
      <c r="K15" s="56"/>
      <c r="L15" s="53" t="s">
        <v>32</v>
      </c>
      <c r="M15" s="48">
        <v>25430.5</v>
      </c>
      <c r="N15" s="49"/>
      <c r="O15" s="49"/>
      <c r="P15" s="49"/>
      <c r="Q15" s="49"/>
      <c r="R15" s="49"/>
      <c r="S15" s="49"/>
      <c r="T15" s="49"/>
      <c r="U15" s="49"/>
    </row>
    <row r="16" spans="1:21" ht="94.5">
      <c r="B16" s="34" t="s">
        <v>30</v>
      </c>
      <c r="C16" s="67">
        <v>9</v>
      </c>
      <c r="D16" s="68" t="s">
        <v>42</v>
      </c>
      <c r="E16" s="68" t="s">
        <v>42</v>
      </c>
      <c r="F16" s="67" t="s">
        <v>163</v>
      </c>
      <c r="G16" s="56">
        <v>26</v>
      </c>
      <c r="H16" s="70"/>
      <c r="I16" s="70"/>
      <c r="J16" s="70"/>
      <c r="K16" s="70"/>
      <c r="L16" s="53" t="s">
        <v>32</v>
      </c>
      <c r="M16" s="48">
        <v>14826.283333333335</v>
      </c>
      <c r="N16" s="50"/>
      <c r="O16" s="50"/>
      <c r="P16" s="49"/>
      <c r="Q16" s="49"/>
      <c r="R16" s="49"/>
      <c r="S16" s="49"/>
      <c r="T16" s="49"/>
      <c r="U16" s="49"/>
    </row>
    <row r="17" spans="2:21" ht="94.5">
      <c r="B17" s="34" t="s">
        <v>30</v>
      </c>
      <c r="C17" s="67">
        <v>10</v>
      </c>
      <c r="D17" s="68" t="s">
        <v>43</v>
      </c>
      <c r="E17" s="68" t="s">
        <v>43</v>
      </c>
      <c r="F17" s="67" t="s">
        <v>163</v>
      </c>
      <c r="G17" s="56">
        <v>20</v>
      </c>
      <c r="H17" s="70"/>
      <c r="I17" s="70"/>
      <c r="J17" s="70"/>
      <c r="K17" s="70"/>
      <c r="L17" s="53" t="s">
        <v>32</v>
      </c>
      <c r="M17" s="48">
        <v>11404.833333333332</v>
      </c>
      <c r="N17" s="50"/>
      <c r="O17" s="50"/>
      <c r="P17" s="49"/>
      <c r="Q17" s="49"/>
      <c r="R17" s="49"/>
      <c r="S17" s="49"/>
      <c r="T17" s="49"/>
      <c r="U17" s="49"/>
    </row>
    <row r="18" spans="2:21" ht="94.5">
      <c r="B18" s="34" t="s">
        <v>30</v>
      </c>
      <c r="C18" s="67">
        <v>11</v>
      </c>
      <c r="D18" s="68" t="s">
        <v>44</v>
      </c>
      <c r="E18" s="68" t="s">
        <v>45</v>
      </c>
      <c r="F18" s="67" t="s">
        <v>163</v>
      </c>
      <c r="G18" s="56">
        <v>600</v>
      </c>
      <c r="H18" s="70"/>
      <c r="I18" s="70"/>
      <c r="J18" s="70"/>
      <c r="K18" s="70"/>
      <c r="L18" s="53" t="s">
        <v>32</v>
      </c>
      <c r="M18" s="48">
        <v>12900</v>
      </c>
      <c r="N18" s="50"/>
      <c r="O18" s="50"/>
      <c r="P18" s="50"/>
      <c r="Q18" s="50"/>
      <c r="R18" s="50"/>
      <c r="S18" s="50"/>
      <c r="T18" s="50"/>
      <c r="U18" s="50"/>
    </row>
    <row r="19" spans="2:21" ht="94.5">
      <c r="B19" s="34" t="s">
        <v>30</v>
      </c>
      <c r="C19" s="67">
        <v>12</v>
      </c>
      <c r="D19" s="68" t="s">
        <v>46</v>
      </c>
      <c r="E19" s="68" t="s">
        <v>45</v>
      </c>
      <c r="F19" s="67" t="s">
        <v>163</v>
      </c>
      <c r="G19" s="56">
        <v>260</v>
      </c>
      <c r="H19" s="70"/>
      <c r="I19" s="70"/>
      <c r="J19" s="70"/>
      <c r="K19" s="70"/>
      <c r="L19" s="53" t="s">
        <v>32</v>
      </c>
      <c r="M19" s="48">
        <v>5590</v>
      </c>
      <c r="N19" s="50"/>
      <c r="O19" s="50"/>
      <c r="P19" s="50"/>
      <c r="Q19" s="50"/>
      <c r="R19" s="50"/>
      <c r="S19" s="50"/>
      <c r="T19" s="50"/>
      <c r="U19" s="50"/>
    </row>
    <row r="20" spans="2:21" ht="94.5">
      <c r="B20" s="34" t="s">
        <v>30</v>
      </c>
      <c r="C20" s="67">
        <v>13</v>
      </c>
      <c r="D20" s="68" t="s">
        <v>47</v>
      </c>
      <c r="E20" s="68" t="s">
        <v>45</v>
      </c>
      <c r="F20" s="67" t="s">
        <v>163</v>
      </c>
      <c r="G20" s="56">
        <v>7450</v>
      </c>
      <c r="H20" s="70"/>
      <c r="I20" s="70"/>
      <c r="J20" s="70"/>
      <c r="K20" s="70"/>
      <c r="L20" s="53" t="s">
        <v>32</v>
      </c>
      <c r="M20" s="48">
        <v>188857.5</v>
      </c>
      <c r="N20" s="50"/>
      <c r="O20" s="50"/>
      <c r="P20" s="50"/>
      <c r="Q20" s="50"/>
      <c r="R20" s="50"/>
      <c r="S20" s="50"/>
      <c r="T20" s="50"/>
      <c r="U20" s="50"/>
    </row>
    <row r="21" spans="2:21" ht="94.5">
      <c r="B21" s="34" t="s">
        <v>30</v>
      </c>
      <c r="C21" s="67">
        <v>14</v>
      </c>
      <c r="D21" s="68" t="s">
        <v>48</v>
      </c>
      <c r="E21" s="68" t="s">
        <v>45</v>
      </c>
      <c r="F21" s="67" t="s">
        <v>163</v>
      </c>
      <c r="G21" s="56">
        <v>3660</v>
      </c>
      <c r="H21" s="70"/>
      <c r="I21" s="70"/>
      <c r="J21" s="70"/>
      <c r="K21" s="70"/>
      <c r="L21" s="53" t="s">
        <v>32</v>
      </c>
      <c r="M21" s="48">
        <v>92781.000000000015</v>
      </c>
      <c r="N21" s="50"/>
      <c r="O21" s="50"/>
      <c r="P21" s="50"/>
      <c r="Q21" s="50"/>
      <c r="R21" s="50"/>
      <c r="S21" s="50"/>
      <c r="T21" s="50"/>
      <c r="U21" s="50"/>
    </row>
    <row r="22" spans="2:21" ht="94.5">
      <c r="B22" s="34" t="s">
        <v>30</v>
      </c>
      <c r="C22" s="67">
        <v>15</v>
      </c>
      <c r="D22" s="68" t="s">
        <v>49</v>
      </c>
      <c r="E22" s="68" t="s">
        <v>49</v>
      </c>
      <c r="F22" s="67" t="s">
        <v>163</v>
      </c>
      <c r="G22" s="56">
        <v>4756</v>
      </c>
      <c r="H22" s="70"/>
      <c r="I22" s="70"/>
      <c r="J22" s="70"/>
      <c r="K22" s="70"/>
      <c r="L22" s="53" t="s">
        <v>32</v>
      </c>
      <c r="M22" s="48">
        <v>46371</v>
      </c>
      <c r="N22" s="50"/>
      <c r="O22" s="50"/>
      <c r="P22" s="50"/>
      <c r="Q22" s="50"/>
      <c r="R22" s="50"/>
      <c r="S22" s="50"/>
      <c r="T22" s="50"/>
      <c r="U22" s="50"/>
    </row>
    <row r="23" spans="2:21" ht="94.5">
      <c r="B23" s="34" t="s">
        <v>30</v>
      </c>
      <c r="C23" s="67">
        <v>16</v>
      </c>
      <c r="D23" s="68" t="s">
        <v>49</v>
      </c>
      <c r="E23" s="68" t="s">
        <v>49</v>
      </c>
      <c r="F23" s="67" t="s">
        <v>163</v>
      </c>
      <c r="G23" s="56">
        <v>206</v>
      </c>
      <c r="H23" s="70"/>
      <c r="I23" s="70"/>
      <c r="J23" s="70"/>
      <c r="K23" s="70"/>
      <c r="L23" s="53" t="s">
        <v>32</v>
      </c>
      <c r="M23" s="48">
        <v>3285.7000000000003</v>
      </c>
      <c r="N23" s="50"/>
      <c r="O23" s="50"/>
      <c r="P23" s="50"/>
      <c r="Q23" s="50"/>
      <c r="R23" s="50"/>
      <c r="S23" s="50"/>
      <c r="T23" s="50"/>
      <c r="U23" s="50"/>
    </row>
    <row r="24" spans="2:21" ht="94.5">
      <c r="B24" s="34" t="s">
        <v>30</v>
      </c>
      <c r="C24" s="67">
        <v>17</v>
      </c>
      <c r="D24" s="68" t="s">
        <v>50</v>
      </c>
      <c r="E24" s="68" t="s">
        <v>50</v>
      </c>
      <c r="F24" s="67" t="s">
        <v>163</v>
      </c>
      <c r="G24" s="56">
        <v>2456</v>
      </c>
      <c r="H24" s="70"/>
      <c r="I24" s="70"/>
      <c r="J24" s="70"/>
      <c r="K24" s="70"/>
      <c r="L24" s="53" t="s">
        <v>32</v>
      </c>
      <c r="M24" s="48">
        <v>31580.066666666669</v>
      </c>
      <c r="N24" s="50"/>
      <c r="O24" s="50"/>
      <c r="P24" s="50"/>
      <c r="Q24" s="50"/>
      <c r="R24" s="50"/>
      <c r="S24" s="50"/>
      <c r="T24" s="50"/>
      <c r="U24" s="50"/>
    </row>
    <row r="25" spans="2:21" ht="94.5">
      <c r="B25" s="34" t="s">
        <v>30</v>
      </c>
      <c r="C25" s="67">
        <v>18</v>
      </c>
      <c r="D25" s="68" t="s">
        <v>50</v>
      </c>
      <c r="E25" s="68" t="s">
        <v>50</v>
      </c>
      <c r="F25" s="67" t="s">
        <v>163</v>
      </c>
      <c r="G25" s="56">
        <v>1056</v>
      </c>
      <c r="H25" s="70"/>
      <c r="I25" s="70"/>
      <c r="J25" s="70"/>
      <c r="K25" s="70"/>
      <c r="L25" s="53" t="s">
        <v>32</v>
      </c>
      <c r="M25" s="48">
        <v>14256</v>
      </c>
      <c r="N25" s="50"/>
      <c r="O25" s="50"/>
      <c r="P25" s="50"/>
      <c r="Q25" s="50"/>
      <c r="R25" s="50"/>
      <c r="S25" s="50"/>
      <c r="T25" s="50"/>
      <c r="U25" s="50"/>
    </row>
    <row r="26" spans="2:21" ht="94.5">
      <c r="B26" s="34" t="s">
        <v>30</v>
      </c>
      <c r="C26" s="67">
        <v>19</v>
      </c>
      <c r="D26" s="68" t="s">
        <v>51</v>
      </c>
      <c r="E26" s="68" t="s">
        <v>51</v>
      </c>
      <c r="F26" s="67" t="s">
        <v>163</v>
      </c>
      <c r="G26" s="56">
        <v>5406</v>
      </c>
      <c r="H26" s="70"/>
      <c r="I26" s="70"/>
      <c r="J26" s="70"/>
      <c r="K26" s="70"/>
      <c r="L26" s="53" t="s">
        <v>32</v>
      </c>
      <c r="M26" s="48">
        <v>52708.5</v>
      </c>
      <c r="N26" s="50"/>
      <c r="O26" s="50"/>
      <c r="P26" s="50"/>
      <c r="Q26" s="50"/>
      <c r="R26" s="50"/>
      <c r="S26" s="50"/>
      <c r="T26" s="50"/>
      <c r="U26" s="50"/>
    </row>
    <row r="27" spans="2:21" ht="94.5">
      <c r="B27" s="34" t="s">
        <v>30</v>
      </c>
      <c r="C27" s="67">
        <v>20</v>
      </c>
      <c r="D27" s="68" t="s">
        <v>51</v>
      </c>
      <c r="E27" s="68" t="s">
        <v>51</v>
      </c>
      <c r="F27" s="67" t="s">
        <v>163</v>
      </c>
      <c r="G27" s="56">
        <v>906</v>
      </c>
      <c r="H27" s="70"/>
      <c r="I27" s="70"/>
      <c r="J27" s="70"/>
      <c r="K27" s="70"/>
      <c r="L27" s="53" t="s">
        <v>32</v>
      </c>
      <c r="M27" s="48">
        <v>12231</v>
      </c>
      <c r="N27" s="50"/>
      <c r="O27" s="50"/>
      <c r="P27" s="50"/>
      <c r="Q27" s="50"/>
      <c r="R27" s="50"/>
      <c r="S27" s="50"/>
      <c r="T27" s="50"/>
      <c r="U27" s="50"/>
    </row>
    <row r="28" spans="2:21" ht="94.5">
      <c r="B28" s="34" t="s">
        <v>30</v>
      </c>
      <c r="C28" s="67">
        <v>21</v>
      </c>
      <c r="D28" s="68" t="s">
        <v>52</v>
      </c>
      <c r="E28" s="68" t="s">
        <v>52</v>
      </c>
      <c r="F28" s="67" t="s">
        <v>163</v>
      </c>
      <c r="G28" s="56">
        <v>1920</v>
      </c>
      <c r="H28" s="70"/>
      <c r="I28" s="70"/>
      <c r="J28" s="70"/>
      <c r="K28" s="70"/>
      <c r="L28" s="53" t="s">
        <v>32</v>
      </c>
      <c r="M28" s="48">
        <v>30624.000000000004</v>
      </c>
      <c r="N28" s="50"/>
      <c r="O28" s="50"/>
      <c r="P28" s="50"/>
      <c r="Q28" s="50"/>
      <c r="R28" s="50"/>
      <c r="S28" s="50"/>
      <c r="T28" s="50"/>
      <c r="U28" s="50"/>
    </row>
    <row r="29" spans="2:21" ht="94.5">
      <c r="B29" s="34" t="s">
        <v>30</v>
      </c>
      <c r="C29" s="67">
        <v>22</v>
      </c>
      <c r="D29" s="68" t="s">
        <v>53</v>
      </c>
      <c r="E29" s="68" t="s">
        <v>53</v>
      </c>
      <c r="F29" s="67" t="s">
        <v>163</v>
      </c>
      <c r="G29" s="56">
        <v>581</v>
      </c>
      <c r="H29" s="70"/>
      <c r="I29" s="70"/>
      <c r="J29" s="70"/>
      <c r="K29" s="70"/>
      <c r="L29" s="53" t="s">
        <v>32</v>
      </c>
      <c r="M29" s="48">
        <v>15164.100000000002</v>
      </c>
      <c r="N29" s="50"/>
      <c r="O29" s="50"/>
      <c r="P29" s="50"/>
      <c r="Q29" s="50"/>
      <c r="R29" s="50"/>
      <c r="S29" s="50"/>
      <c r="T29" s="50"/>
      <c r="U29" s="50"/>
    </row>
    <row r="30" spans="2:21" ht="94.5">
      <c r="B30" s="34" t="s">
        <v>30</v>
      </c>
      <c r="C30" s="67">
        <v>23</v>
      </c>
      <c r="D30" s="68" t="s">
        <v>53</v>
      </c>
      <c r="E30" s="68" t="s">
        <v>53</v>
      </c>
      <c r="F30" s="67" t="s">
        <v>163</v>
      </c>
      <c r="G30" s="56">
        <v>6</v>
      </c>
      <c r="H30" s="70"/>
      <c r="I30" s="70"/>
      <c r="J30" s="70"/>
      <c r="K30" s="70"/>
      <c r="L30" s="53" t="s">
        <v>32</v>
      </c>
      <c r="M30" s="48">
        <v>167.4</v>
      </c>
      <c r="N30" s="50"/>
      <c r="O30" s="50"/>
      <c r="P30" s="50"/>
      <c r="Q30" s="50"/>
      <c r="R30" s="50"/>
      <c r="S30" s="50"/>
      <c r="T30" s="50"/>
      <c r="U30" s="50"/>
    </row>
    <row r="31" spans="2:21" ht="94.5">
      <c r="B31" s="34" t="s">
        <v>30</v>
      </c>
      <c r="C31" s="67">
        <v>24</v>
      </c>
      <c r="D31" s="68" t="s">
        <v>54</v>
      </c>
      <c r="E31" s="68" t="s">
        <v>54</v>
      </c>
      <c r="F31" s="67" t="s">
        <v>163</v>
      </c>
      <c r="G31" s="56">
        <v>4</v>
      </c>
      <c r="H31" s="70"/>
      <c r="I31" s="70"/>
      <c r="J31" s="70"/>
      <c r="K31" s="70"/>
      <c r="L31" s="53" t="s">
        <v>32</v>
      </c>
      <c r="M31" s="48">
        <v>47740</v>
      </c>
      <c r="N31" s="50"/>
      <c r="O31" s="50"/>
      <c r="P31" s="50"/>
      <c r="Q31" s="50"/>
      <c r="R31" s="50"/>
      <c r="S31" s="50"/>
      <c r="T31" s="50"/>
      <c r="U31" s="50"/>
    </row>
    <row r="32" spans="2:21" ht="94.5">
      <c r="B32" s="34" t="s">
        <v>30</v>
      </c>
      <c r="C32" s="67">
        <v>25</v>
      </c>
      <c r="D32" s="68" t="s">
        <v>55</v>
      </c>
      <c r="E32" s="68" t="s">
        <v>56</v>
      </c>
      <c r="F32" s="67" t="s">
        <v>163</v>
      </c>
      <c r="G32" s="56">
        <v>60</v>
      </c>
      <c r="H32" s="70"/>
      <c r="I32" s="70"/>
      <c r="J32" s="70"/>
      <c r="K32" s="70"/>
      <c r="L32" s="53" t="s">
        <v>32</v>
      </c>
      <c r="M32" s="48">
        <v>31200</v>
      </c>
      <c r="N32" s="50"/>
      <c r="O32" s="50"/>
      <c r="P32" s="50"/>
      <c r="Q32" s="50"/>
      <c r="R32" s="50"/>
      <c r="S32" s="50"/>
      <c r="T32" s="50"/>
      <c r="U32" s="50"/>
    </row>
    <row r="33" spans="2:14" ht="94.5">
      <c r="B33" s="34" t="s">
        <v>30</v>
      </c>
      <c r="C33" s="67">
        <v>26</v>
      </c>
      <c r="D33" s="68" t="s">
        <v>57</v>
      </c>
      <c r="E33" s="68" t="s">
        <v>57</v>
      </c>
      <c r="F33" s="67" t="s">
        <v>163</v>
      </c>
      <c r="G33" s="56">
        <v>81</v>
      </c>
      <c r="H33" s="70"/>
      <c r="I33" s="70"/>
      <c r="J33" s="70"/>
      <c r="K33" s="70"/>
      <c r="L33" s="53" t="s">
        <v>32</v>
      </c>
      <c r="M33" s="48">
        <v>117275.85000000002</v>
      </c>
      <c r="N33" s="50"/>
    </row>
    <row r="34" spans="2:14" ht="94.5">
      <c r="B34" s="34" t="s">
        <v>30</v>
      </c>
      <c r="C34" s="67">
        <v>27</v>
      </c>
      <c r="D34" s="68" t="s">
        <v>58</v>
      </c>
      <c r="E34" s="68" t="s">
        <v>58</v>
      </c>
      <c r="F34" s="67" t="s">
        <v>163</v>
      </c>
      <c r="G34" s="56">
        <v>200</v>
      </c>
      <c r="H34" s="70"/>
      <c r="I34" s="70"/>
      <c r="J34" s="70"/>
      <c r="K34" s="70"/>
      <c r="L34" s="53" t="s">
        <v>32</v>
      </c>
      <c r="M34" s="48">
        <v>548680</v>
      </c>
      <c r="N34" s="50"/>
    </row>
    <row r="35" spans="2:14" ht="94.5">
      <c r="B35" s="34" t="s">
        <v>30</v>
      </c>
      <c r="C35" s="67">
        <v>28</v>
      </c>
      <c r="D35" s="68" t="s">
        <v>59</v>
      </c>
      <c r="E35" s="68" t="s">
        <v>60</v>
      </c>
      <c r="F35" s="67" t="s">
        <v>163</v>
      </c>
      <c r="G35" s="56">
        <v>652</v>
      </c>
      <c r="H35" s="70"/>
      <c r="I35" s="70"/>
      <c r="J35" s="70"/>
      <c r="K35" s="70"/>
      <c r="L35" s="53" t="s">
        <v>32</v>
      </c>
      <c r="M35" s="48">
        <v>1195333.3333333333</v>
      </c>
      <c r="N35" s="50"/>
    </row>
    <row r="36" spans="2:14" ht="94.5">
      <c r="B36" s="34" t="s">
        <v>30</v>
      </c>
      <c r="C36" s="67">
        <v>29</v>
      </c>
      <c r="D36" s="68" t="s">
        <v>61</v>
      </c>
      <c r="E36" s="68" t="s">
        <v>61</v>
      </c>
      <c r="F36" s="67" t="s">
        <v>163</v>
      </c>
      <c r="G36" s="56">
        <v>320</v>
      </c>
      <c r="H36" s="70"/>
      <c r="I36" s="70"/>
      <c r="J36" s="70"/>
      <c r="K36" s="70"/>
      <c r="L36" s="53" t="s">
        <v>32</v>
      </c>
      <c r="M36" s="48">
        <v>521128</v>
      </c>
      <c r="N36" s="50"/>
    </row>
    <row r="37" spans="2:14" ht="94.5">
      <c r="B37" s="34" t="s">
        <v>30</v>
      </c>
      <c r="C37" s="67">
        <v>30</v>
      </c>
      <c r="D37" s="68" t="s">
        <v>62</v>
      </c>
      <c r="E37" s="68" t="s">
        <v>63</v>
      </c>
      <c r="F37" s="67" t="s">
        <v>163</v>
      </c>
      <c r="G37" s="56">
        <v>496</v>
      </c>
      <c r="H37" s="70"/>
      <c r="I37" s="70"/>
      <c r="J37" s="70"/>
      <c r="K37" s="70"/>
      <c r="L37" s="53" t="s">
        <v>32</v>
      </c>
      <c r="M37" s="48">
        <v>4973218.4000000004</v>
      </c>
      <c r="N37" s="50"/>
    </row>
    <row r="38" spans="2:14" ht="94.5">
      <c r="B38" s="34" t="s">
        <v>30</v>
      </c>
      <c r="C38" s="67">
        <v>31</v>
      </c>
      <c r="D38" s="68" t="s">
        <v>64</v>
      </c>
      <c r="E38" s="68" t="s">
        <v>65</v>
      </c>
      <c r="F38" s="67" t="s">
        <v>163</v>
      </c>
      <c r="G38" s="56">
        <v>346</v>
      </c>
      <c r="H38" s="70"/>
      <c r="I38" s="70"/>
      <c r="J38" s="70"/>
      <c r="K38" s="70"/>
      <c r="L38" s="53" t="s">
        <v>32</v>
      </c>
      <c r="M38" s="48">
        <v>801543.60000000009</v>
      </c>
      <c r="N38" s="50"/>
    </row>
    <row r="39" spans="2:14" ht="94.5">
      <c r="B39" s="34" t="s">
        <v>30</v>
      </c>
      <c r="C39" s="67">
        <v>32</v>
      </c>
      <c r="D39" s="68" t="s">
        <v>66</v>
      </c>
      <c r="E39" s="68" t="s">
        <v>66</v>
      </c>
      <c r="F39" s="67" t="s">
        <v>163</v>
      </c>
      <c r="G39" s="56">
        <v>30</v>
      </c>
      <c r="H39" s="70"/>
      <c r="I39" s="70"/>
      <c r="J39" s="70"/>
      <c r="K39" s="70"/>
      <c r="L39" s="53" t="s">
        <v>32</v>
      </c>
      <c r="M39" s="48">
        <v>78134.25</v>
      </c>
      <c r="N39" s="50"/>
    </row>
    <row r="40" spans="2:14" ht="94.5">
      <c r="B40" s="34" t="s">
        <v>30</v>
      </c>
      <c r="C40" s="67">
        <v>33</v>
      </c>
      <c r="D40" s="68" t="s">
        <v>67</v>
      </c>
      <c r="E40" s="68" t="s">
        <v>67</v>
      </c>
      <c r="F40" s="67" t="s">
        <v>163</v>
      </c>
      <c r="G40" s="56">
        <v>110</v>
      </c>
      <c r="H40" s="56"/>
      <c r="I40" s="56"/>
      <c r="J40" s="56"/>
      <c r="K40" s="56"/>
      <c r="L40" s="53" t="s">
        <v>32</v>
      </c>
      <c r="M40" s="48">
        <v>27328.583333333336</v>
      </c>
      <c r="N40" s="49"/>
    </row>
    <row r="41" spans="2:14" ht="94.5">
      <c r="B41" s="34" t="s">
        <v>30</v>
      </c>
      <c r="C41" s="67">
        <v>34</v>
      </c>
      <c r="D41" s="68" t="s">
        <v>68</v>
      </c>
      <c r="E41" s="68" t="s">
        <v>68</v>
      </c>
      <c r="F41" s="67" t="s">
        <v>163</v>
      </c>
      <c r="G41" s="56">
        <v>15</v>
      </c>
      <c r="H41" s="70"/>
      <c r="I41" s="70"/>
      <c r="J41" s="70"/>
      <c r="K41" s="70"/>
      <c r="L41" s="53" t="s">
        <v>32</v>
      </c>
      <c r="M41" s="48">
        <v>4658.25</v>
      </c>
      <c r="N41" s="49"/>
    </row>
    <row r="42" spans="2:14" ht="94.5">
      <c r="B42" s="34" t="s">
        <v>30</v>
      </c>
      <c r="C42" s="67">
        <v>35</v>
      </c>
      <c r="D42" s="68" t="s">
        <v>69</v>
      </c>
      <c r="E42" s="68" t="s">
        <v>69</v>
      </c>
      <c r="F42" s="67" t="s">
        <v>163</v>
      </c>
      <c r="G42" s="56">
        <v>830</v>
      </c>
      <c r="H42" s="70"/>
      <c r="I42" s="70"/>
      <c r="J42" s="70"/>
      <c r="K42" s="70"/>
      <c r="L42" s="53" t="s">
        <v>32</v>
      </c>
      <c r="M42" s="48">
        <v>1378491.6666666667</v>
      </c>
      <c r="N42" s="50"/>
    </row>
    <row r="43" spans="2:14" ht="94.5">
      <c r="B43" s="34" t="s">
        <v>30</v>
      </c>
      <c r="C43" s="67">
        <v>36</v>
      </c>
      <c r="D43" s="68" t="s">
        <v>70</v>
      </c>
      <c r="E43" s="68" t="s">
        <v>70</v>
      </c>
      <c r="F43" s="67" t="s">
        <v>163</v>
      </c>
      <c r="G43" s="56">
        <v>1710</v>
      </c>
      <c r="H43" s="70"/>
      <c r="I43" s="70"/>
      <c r="J43" s="70"/>
      <c r="K43" s="70"/>
      <c r="L43" s="53" t="s">
        <v>32</v>
      </c>
      <c r="M43" s="48">
        <v>5021700</v>
      </c>
      <c r="N43" s="50"/>
    </row>
    <row r="44" spans="2:14" ht="94.5">
      <c r="B44" s="34" t="s">
        <v>30</v>
      </c>
      <c r="C44" s="67">
        <v>37</v>
      </c>
      <c r="D44" s="68" t="s">
        <v>71</v>
      </c>
      <c r="E44" s="68" t="s">
        <v>71</v>
      </c>
      <c r="F44" s="67" t="s">
        <v>163</v>
      </c>
      <c r="G44" s="56">
        <v>1408</v>
      </c>
      <c r="H44" s="70"/>
      <c r="I44" s="70"/>
      <c r="J44" s="70"/>
      <c r="K44" s="70"/>
      <c r="L44" s="53" t="s">
        <v>32</v>
      </c>
      <c r="M44" s="48">
        <v>1487258.6666666665</v>
      </c>
      <c r="N44" s="50"/>
    </row>
    <row r="45" spans="2:14" ht="94.5">
      <c r="B45" s="34" t="s">
        <v>30</v>
      </c>
      <c r="C45" s="67">
        <v>38</v>
      </c>
      <c r="D45" s="68" t="s">
        <v>72</v>
      </c>
      <c r="E45" s="68" t="s">
        <v>72</v>
      </c>
      <c r="F45" s="67" t="s">
        <v>163</v>
      </c>
      <c r="G45" s="56">
        <v>900</v>
      </c>
      <c r="H45" s="70"/>
      <c r="I45" s="70"/>
      <c r="J45" s="70"/>
      <c r="K45" s="70"/>
      <c r="L45" s="53" t="s">
        <v>32</v>
      </c>
      <c r="M45" s="48">
        <v>966997.5</v>
      </c>
      <c r="N45" s="50"/>
    </row>
    <row r="46" spans="2:14" ht="94.5">
      <c r="B46" s="34" t="s">
        <v>30</v>
      </c>
      <c r="C46" s="67">
        <v>39</v>
      </c>
      <c r="D46" s="68" t="s">
        <v>73</v>
      </c>
      <c r="E46" s="68" t="s">
        <v>73</v>
      </c>
      <c r="F46" s="67" t="s">
        <v>163</v>
      </c>
      <c r="G46" s="56">
        <v>65</v>
      </c>
      <c r="H46" s="70"/>
      <c r="I46" s="70"/>
      <c r="J46" s="70"/>
      <c r="K46" s="70"/>
      <c r="L46" s="53" t="s">
        <v>32</v>
      </c>
      <c r="M46" s="48">
        <v>34666.666666666664</v>
      </c>
      <c r="N46" s="50"/>
    </row>
    <row r="47" spans="2:14" ht="94.5">
      <c r="B47" s="34" t="s">
        <v>30</v>
      </c>
      <c r="C47" s="67">
        <v>40</v>
      </c>
      <c r="D47" s="68" t="s">
        <v>74</v>
      </c>
      <c r="E47" s="68" t="s">
        <v>74</v>
      </c>
      <c r="F47" s="67" t="s">
        <v>163</v>
      </c>
      <c r="G47" s="56">
        <v>970</v>
      </c>
      <c r="H47" s="70"/>
      <c r="I47" s="70"/>
      <c r="J47" s="70"/>
      <c r="K47" s="70"/>
      <c r="L47" s="53" t="s">
        <v>32</v>
      </c>
      <c r="M47" s="48">
        <v>1285250</v>
      </c>
      <c r="N47" s="50"/>
    </row>
    <row r="48" spans="2:14" ht="94.5">
      <c r="B48" s="34" t="s">
        <v>30</v>
      </c>
      <c r="C48" s="67">
        <v>41</v>
      </c>
      <c r="D48" s="68" t="s">
        <v>75</v>
      </c>
      <c r="E48" s="68" t="s">
        <v>75</v>
      </c>
      <c r="F48" s="67" t="s">
        <v>163</v>
      </c>
      <c r="G48" s="56">
        <v>390</v>
      </c>
      <c r="H48" s="70"/>
      <c r="I48" s="70"/>
      <c r="J48" s="70"/>
      <c r="K48" s="70"/>
      <c r="L48" s="53" t="s">
        <v>32</v>
      </c>
      <c r="M48" s="48">
        <v>266175</v>
      </c>
      <c r="N48" s="50"/>
    </row>
    <row r="49" spans="2:13" ht="94.5">
      <c r="B49" s="34" t="s">
        <v>30</v>
      </c>
      <c r="C49" s="67">
        <v>42</v>
      </c>
      <c r="D49" s="68" t="s">
        <v>76</v>
      </c>
      <c r="E49" s="68" t="s">
        <v>76</v>
      </c>
      <c r="F49" s="67" t="s">
        <v>163</v>
      </c>
      <c r="G49" s="56">
        <v>450</v>
      </c>
      <c r="H49" s="70"/>
      <c r="I49" s="70"/>
      <c r="J49" s="70"/>
      <c r="K49" s="70"/>
      <c r="L49" s="53" t="s">
        <v>32</v>
      </c>
      <c r="M49" s="48">
        <v>446250</v>
      </c>
    </row>
    <row r="50" spans="2:13" ht="94.5">
      <c r="B50" s="34" t="s">
        <v>30</v>
      </c>
      <c r="C50" s="67">
        <v>43</v>
      </c>
      <c r="D50" s="68" t="s">
        <v>77</v>
      </c>
      <c r="E50" s="68" t="s">
        <v>77</v>
      </c>
      <c r="F50" s="67" t="s">
        <v>163</v>
      </c>
      <c r="G50" s="56">
        <v>1810</v>
      </c>
      <c r="H50" s="70"/>
      <c r="I50" s="70"/>
      <c r="J50" s="70"/>
      <c r="K50" s="70"/>
      <c r="L50" s="53" t="s">
        <v>32</v>
      </c>
      <c r="M50" s="48">
        <v>1235325</v>
      </c>
    </row>
    <row r="51" spans="2:13" ht="94.5">
      <c r="B51" s="34" t="s">
        <v>30</v>
      </c>
      <c r="C51" s="67">
        <v>44</v>
      </c>
      <c r="D51" s="68" t="s">
        <v>77</v>
      </c>
      <c r="E51" s="68" t="s">
        <v>77</v>
      </c>
      <c r="F51" s="67" t="s">
        <v>163</v>
      </c>
      <c r="G51" s="56">
        <v>460</v>
      </c>
      <c r="H51" s="70"/>
      <c r="I51" s="70"/>
      <c r="J51" s="70"/>
      <c r="K51" s="70"/>
      <c r="L51" s="53" t="s">
        <v>32</v>
      </c>
      <c r="M51" s="48">
        <v>318166.66666666669</v>
      </c>
    </row>
    <row r="52" spans="2:13" ht="94.5">
      <c r="B52" s="34" t="s">
        <v>30</v>
      </c>
      <c r="C52" s="67">
        <v>45</v>
      </c>
      <c r="D52" s="68" t="s">
        <v>78</v>
      </c>
      <c r="E52" s="68" t="s">
        <v>78</v>
      </c>
      <c r="F52" s="67" t="s">
        <v>163</v>
      </c>
      <c r="G52" s="56">
        <v>70</v>
      </c>
      <c r="H52" s="70"/>
      <c r="I52" s="70"/>
      <c r="J52" s="70"/>
      <c r="K52" s="70"/>
      <c r="L52" s="53" t="s">
        <v>32</v>
      </c>
      <c r="M52" s="48">
        <v>14583.333333333334</v>
      </c>
    </row>
    <row r="53" spans="2:13" ht="94.5">
      <c r="B53" s="34" t="s">
        <v>30</v>
      </c>
      <c r="C53" s="67">
        <v>46</v>
      </c>
      <c r="D53" s="68" t="s">
        <v>79</v>
      </c>
      <c r="E53" s="68" t="s">
        <v>79</v>
      </c>
      <c r="F53" s="67" t="s">
        <v>163</v>
      </c>
      <c r="G53" s="56">
        <v>200</v>
      </c>
      <c r="H53" s="70"/>
      <c r="I53" s="70"/>
      <c r="J53" s="70"/>
      <c r="K53" s="70"/>
      <c r="L53" s="53" t="s">
        <v>32</v>
      </c>
      <c r="M53" s="48">
        <v>20833.333333333332</v>
      </c>
    </row>
    <row r="54" spans="2:13" ht="94.5">
      <c r="B54" s="34" t="s">
        <v>30</v>
      </c>
      <c r="C54" s="67">
        <v>47</v>
      </c>
      <c r="D54" s="68" t="s">
        <v>80</v>
      </c>
      <c r="E54" s="68" t="s">
        <v>80</v>
      </c>
      <c r="F54" s="67" t="s">
        <v>163</v>
      </c>
      <c r="G54" s="56">
        <v>25</v>
      </c>
      <c r="H54" s="70"/>
      <c r="I54" s="70"/>
      <c r="J54" s="70"/>
      <c r="K54" s="70"/>
      <c r="L54" s="53" t="s">
        <v>32</v>
      </c>
      <c r="M54" s="70">
        <v>296543.19297916669</v>
      </c>
    </row>
    <row r="55" spans="2:13" ht="94.5">
      <c r="B55" s="34" t="s">
        <v>30</v>
      </c>
      <c r="C55" s="67">
        <v>48</v>
      </c>
      <c r="D55" s="68" t="s">
        <v>80</v>
      </c>
      <c r="E55" s="68" t="s">
        <v>80</v>
      </c>
      <c r="F55" s="67" t="s">
        <v>163</v>
      </c>
      <c r="G55" s="56">
        <v>15</v>
      </c>
      <c r="H55" s="70"/>
      <c r="I55" s="70"/>
      <c r="J55" s="70"/>
      <c r="K55" s="70"/>
      <c r="L55" s="53" t="s">
        <v>32</v>
      </c>
      <c r="M55" s="70">
        <v>148339.375</v>
      </c>
    </row>
    <row r="56" spans="2:13" ht="94.5">
      <c r="B56" s="34" t="s">
        <v>30</v>
      </c>
      <c r="C56" s="67">
        <v>49</v>
      </c>
      <c r="D56" s="68" t="s">
        <v>80</v>
      </c>
      <c r="E56" s="68" t="s">
        <v>80</v>
      </c>
      <c r="F56" s="67" t="s">
        <v>163</v>
      </c>
      <c r="G56" s="56">
        <v>5</v>
      </c>
      <c r="H56" s="71"/>
      <c r="I56" s="72"/>
      <c r="J56" s="72"/>
      <c r="K56" s="72"/>
      <c r="L56" s="53" t="s">
        <v>32</v>
      </c>
      <c r="M56" s="70">
        <v>57479.33</v>
      </c>
    </row>
    <row r="57" spans="2:13" ht="94.5">
      <c r="B57" s="34" t="s">
        <v>30</v>
      </c>
      <c r="C57" s="67">
        <v>50</v>
      </c>
      <c r="D57" s="68" t="s">
        <v>81</v>
      </c>
      <c r="E57" s="68" t="s">
        <v>81</v>
      </c>
      <c r="F57" s="67" t="s">
        <v>163</v>
      </c>
      <c r="G57" s="56">
        <v>30</v>
      </c>
      <c r="H57" s="70"/>
      <c r="I57" s="70"/>
      <c r="J57" s="70"/>
      <c r="K57" s="70"/>
      <c r="L57" s="53" t="s">
        <v>32</v>
      </c>
      <c r="M57" s="70">
        <v>209075</v>
      </c>
    </row>
    <row r="58" spans="2:13" ht="94.5">
      <c r="B58" s="34" t="s">
        <v>30</v>
      </c>
      <c r="C58" s="67">
        <v>51</v>
      </c>
      <c r="D58" s="68" t="s">
        <v>82</v>
      </c>
      <c r="E58" s="68" t="s">
        <v>82</v>
      </c>
      <c r="F58" s="67" t="s">
        <v>163</v>
      </c>
      <c r="G58" s="56">
        <v>520</v>
      </c>
      <c r="H58" s="70"/>
      <c r="I58" s="70"/>
      <c r="J58" s="70"/>
      <c r="K58" s="70"/>
      <c r="L58" s="53" t="s">
        <v>32</v>
      </c>
      <c r="M58" s="70">
        <v>541666.66</v>
      </c>
    </row>
    <row r="59" spans="2:13" ht="94.5">
      <c r="B59" s="34" t="s">
        <v>30</v>
      </c>
      <c r="C59" s="67">
        <v>52</v>
      </c>
      <c r="D59" s="68" t="s">
        <v>83</v>
      </c>
      <c r="E59" s="68" t="s">
        <v>83</v>
      </c>
      <c r="F59" s="67" t="s">
        <v>163</v>
      </c>
      <c r="G59" s="56">
        <v>500</v>
      </c>
      <c r="H59" s="73"/>
      <c r="I59" s="73"/>
      <c r="J59" s="73"/>
      <c r="K59" s="73"/>
      <c r="L59" s="53" t="s">
        <v>32</v>
      </c>
      <c r="M59" s="70">
        <v>687500</v>
      </c>
    </row>
    <row r="60" spans="2:13" ht="94.5">
      <c r="B60" s="34" t="s">
        <v>30</v>
      </c>
      <c r="C60" s="67">
        <v>53</v>
      </c>
      <c r="D60" s="68" t="s">
        <v>84</v>
      </c>
      <c r="E60" s="68" t="s">
        <v>84</v>
      </c>
      <c r="F60" s="67" t="s">
        <v>163</v>
      </c>
      <c r="G60" s="56">
        <v>2236</v>
      </c>
      <c r="H60" s="73"/>
      <c r="I60" s="73"/>
      <c r="J60" s="73"/>
      <c r="K60" s="73"/>
      <c r="L60" s="53" t="s">
        <v>32</v>
      </c>
      <c r="M60" s="70">
        <v>183314.73</v>
      </c>
    </row>
    <row r="61" spans="2:13" ht="94.5">
      <c r="B61" s="34" t="s">
        <v>30</v>
      </c>
      <c r="C61" s="67">
        <v>54</v>
      </c>
      <c r="D61" s="68" t="s">
        <v>85</v>
      </c>
      <c r="E61" s="68" t="s">
        <v>85</v>
      </c>
      <c r="F61" s="67" t="s">
        <v>163</v>
      </c>
      <c r="G61" s="56">
        <v>1336</v>
      </c>
      <c r="H61" s="73"/>
      <c r="I61" s="73"/>
      <c r="J61" s="73"/>
      <c r="K61" s="73"/>
      <c r="L61" s="53" t="s">
        <v>32</v>
      </c>
      <c r="M61" s="70">
        <v>113582.26</v>
      </c>
    </row>
    <row r="62" spans="2:13" ht="94.5">
      <c r="B62" s="34" t="s">
        <v>30</v>
      </c>
      <c r="C62" s="67">
        <v>55</v>
      </c>
      <c r="D62" s="68" t="s">
        <v>86</v>
      </c>
      <c r="E62" s="68" t="s">
        <v>86</v>
      </c>
      <c r="F62" s="67" t="s">
        <v>163</v>
      </c>
      <c r="G62" s="56">
        <v>1310</v>
      </c>
      <c r="H62" s="70"/>
      <c r="I62" s="70"/>
      <c r="J62" s="70"/>
      <c r="K62" s="70"/>
      <c r="L62" s="53" t="s">
        <v>32</v>
      </c>
      <c r="M62" s="70">
        <v>111371.83</v>
      </c>
    </row>
    <row r="63" spans="2:13" ht="94.5">
      <c r="B63" s="34" t="s">
        <v>30</v>
      </c>
      <c r="C63" s="67">
        <v>56</v>
      </c>
      <c r="D63" s="68" t="s">
        <v>87</v>
      </c>
      <c r="E63" s="68" t="s">
        <v>87</v>
      </c>
      <c r="F63" s="67" t="s">
        <v>163</v>
      </c>
      <c r="G63" s="56">
        <v>1656</v>
      </c>
      <c r="H63" s="70"/>
      <c r="I63" s="70"/>
      <c r="J63" s="70"/>
      <c r="K63" s="70"/>
      <c r="L63" s="53" t="s">
        <v>32</v>
      </c>
      <c r="M63" s="70">
        <v>171575.40000000002</v>
      </c>
    </row>
    <row r="64" spans="2:13" ht="94.5">
      <c r="B64" s="34" t="s">
        <v>30</v>
      </c>
      <c r="C64" s="67">
        <v>57</v>
      </c>
      <c r="D64" s="68" t="s">
        <v>88</v>
      </c>
      <c r="E64" s="68" t="s">
        <v>88</v>
      </c>
      <c r="F64" s="67" t="s">
        <v>163</v>
      </c>
      <c r="G64" s="56">
        <v>4850</v>
      </c>
      <c r="H64" s="70"/>
      <c r="I64" s="70"/>
      <c r="J64" s="70"/>
      <c r="K64" s="70"/>
      <c r="L64" s="53" t="s">
        <v>32</v>
      </c>
      <c r="M64" s="70">
        <v>525820.82999999996</v>
      </c>
    </row>
    <row r="65" spans="2:19" ht="94.5">
      <c r="B65" s="34" t="s">
        <v>30</v>
      </c>
      <c r="C65" s="67">
        <v>58</v>
      </c>
      <c r="D65" s="68" t="s">
        <v>89</v>
      </c>
      <c r="E65" s="68" t="s">
        <v>89</v>
      </c>
      <c r="F65" s="67" t="s">
        <v>163</v>
      </c>
      <c r="G65" s="56">
        <v>24</v>
      </c>
      <c r="H65" s="70"/>
      <c r="I65" s="70"/>
      <c r="J65" s="70"/>
      <c r="K65" s="70"/>
      <c r="L65" s="53" t="s">
        <v>32</v>
      </c>
      <c r="M65" s="70">
        <v>3511.9999999999995</v>
      </c>
    </row>
    <row r="66" spans="2:19" ht="94.5">
      <c r="B66" s="34" t="s">
        <v>30</v>
      </c>
      <c r="C66" s="67">
        <v>59</v>
      </c>
      <c r="D66" s="68" t="s">
        <v>90</v>
      </c>
      <c r="E66" s="68" t="s">
        <v>90</v>
      </c>
      <c r="F66" s="67" t="s">
        <v>163</v>
      </c>
      <c r="G66" s="56">
        <v>20</v>
      </c>
      <c r="H66" s="70"/>
      <c r="I66" s="70"/>
      <c r="J66" s="70"/>
      <c r="K66" s="70"/>
      <c r="L66" s="53" t="s">
        <v>32</v>
      </c>
      <c r="M66" s="70">
        <v>8857.66</v>
      </c>
    </row>
    <row r="67" spans="2:19" ht="94.5">
      <c r="B67" s="34" t="s">
        <v>30</v>
      </c>
      <c r="C67" s="67">
        <v>60</v>
      </c>
      <c r="D67" s="68" t="s">
        <v>91</v>
      </c>
      <c r="E67" s="68" t="s">
        <v>92</v>
      </c>
      <c r="F67" s="67" t="s">
        <v>163</v>
      </c>
      <c r="G67" s="56">
        <v>183</v>
      </c>
      <c r="H67" s="70"/>
      <c r="I67" s="70"/>
      <c r="J67" s="70"/>
      <c r="K67" s="70"/>
      <c r="L67" s="53" t="s">
        <v>32</v>
      </c>
      <c r="M67" s="70">
        <v>22893.3</v>
      </c>
    </row>
    <row r="68" spans="2:19" ht="94.5">
      <c r="B68" s="34" t="s">
        <v>30</v>
      </c>
      <c r="C68" s="67">
        <v>61</v>
      </c>
      <c r="D68" s="68" t="s">
        <v>93</v>
      </c>
      <c r="E68" s="68" t="s">
        <v>94</v>
      </c>
      <c r="F68" s="67" t="s">
        <v>163</v>
      </c>
      <c r="G68" s="56">
        <v>91</v>
      </c>
      <c r="H68" s="70"/>
      <c r="I68" s="70"/>
      <c r="J68" s="70"/>
      <c r="K68" s="70"/>
      <c r="L68" s="53" t="s">
        <v>32</v>
      </c>
      <c r="M68" s="70">
        <v>8647.2749999999996</v>
      </c>
    </row>
    <row r="69" spans="2:19" ht="94.5">
      <c r="B69" s="34" t="s">
        <v>30</v>
      </c>
      <c r="C69" s="67">
        <v>62</v>
      </c>
      <c r="D69" s="68" t="s">
        <v>95</v>
      </c>
      <c r="E69" s="68" t="s">
        <v>95</v>
      </c>
      <c r="F69" s="67" t="s">
        <v>163</v>
      </c>
      <c r="G69" s="56">
        <v>77</v>
      </c>
      <c r="H69" s="70"/>
      <c r="I69" s="70"/>
      <c r="J69" s="70"/>
      <c r="K69" s="70"/>
      <c r="L69" s="53" t="s">
        <v>32</v>
      </c>
      <c r="M69" s="70">
        <v>8316</v>
      </c>
    </row>
    <row r="70" spans="2:19" ht="94.5">
      <c r="B70" s="34" t="s">
        <v>30</v>
      </c>
      <c r="C70" s="67">
        <v>63</v>
      </c>
      <c r="D70" s="68" t="s">
        <v>96</v>
      </c>
      <c r="E70" s="68" t="s">
        <v>96</v>
      </c>
      <c r="F70" s="67" t="s">
        <v>163</v>
      </c>
      <c r="G70" s="56">
        <v>362</v>
      </c>
      <c r="H70" s="70"/>
      <c r="I70" s="70"/>
      <c r="J70" s="70"/>
      <c r="K70" s="70"/>
      <c r="L70" s="53" t="s">
        <v>32</v>
      </c>
      <c r="M70" s="70">
        <v>29949.46</v>
      </c>
    </row>
    <row r="71" spans="2:19" ht="94.5">
      <c r="B71" s="34" t="s">
        <v>30</v>
      </c>
      <c r="C71" s="67">
        <v>64</v>
      </c>
      <c r="D71" s="68" t="s">
        <v>97</v>
      </c>
      <c r="E71" s="68" t="s">
        <v>97</v>
      </c>
      <c r="F71" s="67" t="s">
        <v>163</v>
      </c>
      <c r="G71" s="56">
        <v>266</v>
      </c>
      <c r="H71" s="70"/>
      <c r="I71" s="70"/>
      <c r="J71" s="70"/>
      <c r="K71" s="70"/>
      <c r="L71" s="53" t="s">
        <v>32</v>
      </c>
      <c r="M71" s="70">
        <v>22007.06</v>
      </c>
    </row>
    <row r="72" spans="2:19" ht="94.5">
      <c r="B72" s="34" t="s">
        <v>30</v>
      </c>
      <c r="C72" s="67">
        <v>65</v>
      </c>
      <c r="D72" s="68" t="s">
        <v>98</v>
      </c>
      <c r="E72" s="68" t="s">
        <v>98</v>
      </c>
      <c r="F72" s="67" t="s">
        <v>163</v>
      </c>
      <c r="G72" s="56">
        <v>184</v>
      </c>
      <c r="H72" s="70"/>
      <c r="I72" s="70"/>
      <c r="J72" s="70"/>
      <c r="K72" s="70"/>
      <c r="L72" s="53" t="s">
        <v>32</v>
      </c>
      <c r="M72" s="70">
        <v>12190</v>
      </c>
    </row>
    <row r="73" spans="2:19" ht="94.5">
      <c r="B73" s="34" t="s">
        <v>30</v>
      </c>
      <c r="C73" s="67">
        <v>66</v>
      </c>
      <c r="D73" s="68" t="s">
        <v>99</v>
      </c>
      <c r="E73" s="68" t="s">
        <v>99</v>
      </c>
      <c r="F73" s="67" t="s">
        <v>165</v>
      </c>
      <c r="G73" s="56">
        <v>192</v>
      </c>
      <c r="H73" s="70"/>
      <c r="I73" s="70"/>
      <c r="J73" s="70"/>
      <c r="K73" s="70"/>
      <c r="L73" s="53" t="s">
        <v>32</v>
      </c>
      <c r="M73" s="70">
        <v>11801.600000000002</v>
      </c>
    </row>
    <row r="74" spans="2:19" ht="94.5">
      <c r="B74" s="34" t="s">
        <v>30</v>
      </c>
      <c r="C74" s="67">
        <v>67</v>
      </c>
      <c r="D74" s="68" t="s">
        <v>100</v>
      </c>
      <c r="E74" s="68" t="s">
        <v>101</v>
      </c>
      <c r="F74" s="67" t="s">
        <v>163</v>
      </c>
      <c r="G74" s="56">
        <v>316</v>
      </c>
      <c r="H74" s="70"/>
      <c r="I74" s="70"/>
      <c r="J74" s="70"/>
      <c r="K74" s="70"/>
      <c r="L74" s="53" t="s">
        <v>32</v>
      </c>
      <c r="M74" s="70">
        <v>31892.300000000003</v>
      </c>
    </row>
    <row r="75" spans="2:19" ht="94.5">
      <c r="B75" s="34" t="s">
        <v>30</v>
      </c>
      <c r="C75" s="67">
        <v>68</v>
      </c>
      <c r="D75" s="68" t="s">
        <v>102</v>
      </c>
      <c r="E75" s="68" t="s">
        <v>102</v>
      </c>
      <c r="F75" s="67" t="s">
        <v>163</v>
      </c>
      <c r="G75" s="56">
        <v>650</v>
      </c>
      <c r="H75" s="70"/>
      <c r="I75" s="70"/>
      <c r="J75" s="70"/>
      <c r="K75" s="70"/>
      <c r="L75" s="53" t="s">
        <v>32</v>
      </c>
      <c r="M75" s="70">
        <v>53235</v>
      </c>
    </row>
    <row r="76" spans="2:19" ht="94.5">
      <c r="B76" s="34" t="s">
        <v>30</v>
      </c>
      <c r="C76" s="67">
        <v>69</v>
      </c>
      <c r="D76" s="68" t="s">
        <v>103</v>
      </c>
      <c r="E76" s="68" t="s">
        <v>103</v>
      </c>
      <c r="F76" s="67" t="s">
        <v>163</v>
      </c>
      <c r="G76" s="56">
        <v>962</v>
      </c>
      <c r="H76" s="70"/>
      <c r="I76" s="70"/>
      <c r="J76" s="70"/>
      <c r="K76" s="70"/>
      <c r="L76" s="53" t="s">
        <v>32</v>
      </c>
      <c r="M76" s="70">
        <v>78787.8</v>
      </c>
    </row>
    <row r="77" spans="2:19" ht="94.5">
      <c r="B77" s="34" t="s">
        <v>30</v>
      </c>
      <c r="C77" s="67">
        <v>70</v>
      </c>
      <c r="D77" s="68" t="s">
        <v>104</v>
      </c>
      <c r="E77" s="68" t="s">
        <v>105</v>
      </c>
      <c r="F77" s="67" t="s">
        <v>163</v>
      </c>
      <c r="G77" s="56">
        <v>115</v>
      </c>
      <c r="H77" s="70"/>
      <c r="I77" s="70"/>
      <c r="J77" s="70"/>
      <c r="K77" s="70"/>
      <c r="L77" s="53" t="s">
        <v>32</v>
      </c>
      <c r="M77" s="70">
        <v>14270.54</v>
      </c>
    </row>
    <row r="78" spans="2:19" ht="94.5">
      <c r="B78" s="34" t="s">
        <v>30</v>
      </c>
      <c r="C78" s="67">
        <v>71</v>
      </c>
      <c r="D78" s="68" t="s">
        <v>106</v>
      </c>
      <c r="E78" s="68" t="s">
        <v>106</v>
      </c>
      <c r="F78" s="67" t="s">
        <v>163</v>
      </c>
      <c r="G78" s="56">
        <v>166</v>
      </c>
      <c r="H78" s="70"/>
      <c r="I78" s="70"/>
      <c r="J78" s="70"/>
      <c r="K78" s="70"/>
      <c r="L78" s="53" t="s">
        <v>32</v>
      </c>
      <c r="M78" s="70">
        <v>13733.73</v>
      </c>
    </row>
    <row r="79" spans="2:19" ht="94.5">
      <c r="B79" s="34" t="s">
        <v>30</v>
      </c>
      <c r="C79" s="67">
        <v>72</v>
      </c>
      <c r="D79" s="68" t="s">
        <v>107</v>
      </c>
      <c r="E79" s="68" t="s">
        <v>107</v>
      </c>
      <c r="F79" s="67" t="s">
        <v>163</v>
      </c>
      <c r="G79" s="56">
        <v>68</v>
      </c>
      <c r="H79" s="70"/>
      <c r="I79" s="70"/>
      <c r="J79" s="70"/>
      <c r="K79" s="70"/>
      <c r="L79" s="53" t="s">
        <v>32</v>
      </c>
      <c r="M79" s="70">
        <v>221255.56</v>
      </c>
    </row>
    <row r="80" spans="2:19" ht="94.5">
      <c r="B80" s="34" t="s">
        <v>30</v>
      </c>
      <c r="C80" s="67">
        <v>73</v>
      </c>
      <c r="D80" s="68" t="s">
        <v>108</v>
      </c>
      <c r="E80" s="68" t="s">
        <v>108</v>
      </c>
      <c r="F80" s="67" t="s">
        <v>163</v>
      </c>
      <c r="G80" s="60">
        <v>88</v>
      </c>
      <c r="H80" s="70"/>
      <c r="I80" s="70"/>
      <c r="J80" s="70"/>
      <c r="K80" s="70"/>
      <c r="L80" s="53" t="s">
        <v>32</v>
      </c>
      <c r="M80" s="70">
        <v>211692.06</v>
      </c>
      <c r="N80" s="50"/>
      <c r="O80" s="50"/>
      <c r="P80" s="50"/>
      <c r="Q80" s="50"/>
      <c r="R80" s="50"/>
      <c r="S80" s="50"/>
    </row>
    <row r="81" spans="2:19" ht="94.5">
      <c r="B81" s="34" t="s">
        <v>30</v>
      </c>
      <c r="C81" s="67">
        <v>74</v>
      </c>
      <c r="D81" s="68" t="s">
        <v>109</v>
      </c>
      <c r="E81" s="68" t="s">
        <v>109</v>
      </c>
      <c r="F81" s="67" t="s">
        <v>163</v>
      </c>
      <c r="G81" s="60">
        <v>4740</v>
      </c>
      <c r="H81" s="70"/>
      <c r="I81" s="70"/>
      <c r="J81" s="70"/>
      <c r="K81" s="70"/>
      <c r="L81" s="53" t="s">
        <v>32</v>
      </c>
      <c r="M81" s="70">
        <v>651552.5</v>
      </c>
      <c r="N81" s="50"/>
      <c r="O81" s="50"/>
      <c r="P81" s="50"/>
      <c r="Q81" s="50"/>
      <c r="R81" s="50"/>
      <c r="S81" s="50"/>
    </row>
    <row r="82" spans="2:19" ht="94.5">
      <c r="B82" s="34" t="s">
        <v>30</v>
      </c>
      <c r="C82" s="67">
        <v>75</v>
      </c>
      <c r="D82" s="68" t="s">
        <v>110</v>
      </c>
      <c r="E82" s="68" t="s">
        <v>110</v>
      </c>
      <c r="F82" s="67" t="s">
        <v>163</v>
      </c>
      <c r="G82" s="60">
        <v>10</v>
      </c>
      <c r="H82" s="70"/>
      <c r="I82" s="70"/>
      <c r="J82" s="70"/>
      <c r="K82" s="70"/>
      <c r="L82" s="53" t="s">
        <v>32</v>
      </c>
      <c r="M82" s="70">
        <v>24326.41</v>
      </c>
      <c r="N82" s="50"/>
      <c r="O82" s="50"/>
      <c r="P82" s="50"/>
      <c r="Q82" s="50"/>
      <c r="R82" s="50"/>
      <c r="S82" s="50"/>
    </row>
    <row r="83" spans="2:19" ht="94.5">
      <c r="B83" s="34" t="s">
        <v>30</v>
      </c>
      <c r="C83" s="67">
        <v>76</v>
      </c>
      <c r="D83" s="68" t="s">
        <v>111</v>
      </c>
      <c r="E83" s="68" t="s">
        <v>111</v>
      </c>
      <c r="F83" s="67" t="s">
        <v>163</v>
      </c>
      <c r="G83" s="60">
        <v>10</v>
      </c>
      <c r="H83" s="70"/>
      <c r="I83" s="70"/>
      <c r="J83" s="70"/>
      <c r="K83" s="70"/>
      <c r="L83" s="53" t="s">
        <v>32</v>
      </c>
      <c r="M83" s="70">
        <v>123233.33</v>
      </c>
      <c r="N83" s="50"/>
      <c r="O83" s="50"/>
      <c r="P83" s="50"/>
      <c r="Q83" s="50"/>
      <c r="R83" s="50"/>
      <c r="S83" s="50"/>
    </row>
    <row r="84" spans="2:19" ht="94.5">
      <c r="B84" s="34" t="s">
        <v>30</v>
      </c>
      <c r="C84" s="67">
        <v>77</v>
      </c>
      <c r="D84" s="68" t="s">
        <v>112</v>
      </c>
      <c r="E84" s="68" t="s">
        <v>113</v>
      </c>
      <c r="F84" s="67" t="s">
        <v>163</v>
      </c>
      <c r="G84" s="66">
        <v>125</v>
      </c>
      <c r="H84" s="70"/>
      <c r="I84" s="70"/>
      <c r="J84" s="70"/>
      <c r="K84" s="70"/>
      <c r="L84" s="53" t="s">
        <v>32</v>
      </c>
      <c r="M84" s="74">
        <v>22916.66</v>
      </c>
      <c r="N84" s="50"/>
      <c r="O84" s="50"/>
      <c r="P84" s="50"/>
      <c r="Q84" s="50"/>
      <c r="R84" s="50"/>
      <c r="S84" s="50"/>
    </row>
    <row r="85" spans="2:19" ht="94.5">
      <c r="B85" s="34" t="s">
        <v>30</v>
      </c>
      <c r="C85" s="67">
        <v>78</v>
      </c>
      <c r="D85" s="68" t="s">
        <v>114</v>
      </c>
      <c r="E85" s="68" t="s">
        <v>113</v>
      </c>
      <c r="F85" s="67" t="s">
        <v>163</v>
      </c>
      <c r="G85" s="66">
        <v>180</v>
      </c>
      <c r="H85" s="70"/>
      <c r="I85" s="70"/>
      <c r="J85" s="70"/>
      <c r="K85" s="70"/>
      <c r="L85" s="53" t="s">
        <v>32</v>
      </c>
      <c r="M85" s="70">
        <v>33000</v>
      </c>
      <c r="N85" s="50"/>
      <c r="O85" s="50"/>
      <c r="P85" s="50"/>
      <c r="Q85" s="50"/>
      <c r="R85" s="50"/>
      <c r="S85" s="50"/>
    </row>
    <row r="86" spans="2:19" ht="94.5">
      <c r="B86" s="34" t="s">
        <v>30</v>
      </c>
      <c r="C86" s="67">
        <v>79</v>
      </c>
      <c r="D86" s="68" t="s">
        <v>115</v>
      </c>
      <c r="E86" s="68" t="s">
        <v>115</v>
      </c>
      <c r="F86" s="67" t="s">
        <v>163</v>
      </c>
      <c r="G86" s="56">
        <v>500</v>
      </c>
      <c r="H86" s="56"/>
      <c r="I86" s="56"/>
      <c r="J86" s="56"/>
      <c r="K86" s="56"/>
      <c r="L86" s="53" t="s">
        <v>32</v>
      </c>
      <c r="M86" s="56">
        <v>161250</v>
      </c>
      <c r="N86" s="49"/>
      <c r="O86" s="49"/>
      <c r="P86" s="49"/>
      <c r="Q86" s="49"/>
      <c r="R86" s="49"/>
      <c r="S86" s="49"/>
    </row>
    <row r="87" spans="2:19" ht="94.5">
      <c r="B87" s="34" t="s">
        <v>30</v>
      </c>
      <c r="C87" s="67">
        <v>80</v>
      </c>
      <c r="D87" s="68" t="s">
        <v>116</v>
      </c>
      <c r="E87" s="68" t="s">
        <v>116</v>
      </c>
      <c r="F87" s="67" t="s">
        <v>163</v>
      </c>
      <c r="G87" s="71">
        <v>40</v>
      </c>
      <c r="H87" s="71"/>
      <c r="I87" s="71"/>
      <c r="J87" s="71"/>
      <c r="K87" s="71"/>
      <c r="L87" s="53" t="s">
        <v>32</v>
      </c>
      <c r="M87" s="70">
        <v>54694</v>
      </c>
      <c r="N87" s="50"/>
      <c r="O87" s="50"/>
      <c r="P87" s="50"/>
      <c r="Q87" s="50"/>
      <c r="R87" s="50"/>
      <c r="S87" s="50"/>
    </row>
    <row r="88" spans="2:19" ht="94.5">
      <c r="B88" s="34" t="s">
        <v>30</v>
      </c>
      <c r="C88" s="67">
        <v>81</v>
      </c>
      <c r="D88" s="68" t="s">
        <v>117</v>
      </c>
      <c r="E88" s="68" t="s">
        <v>117</v>
      </c>
      <c r="F88" s="67" t="s">
        <v>163</v>
      </c>
      <c r="G88" s="71">
        <v>146</v>
      </c>
      <c r="H88" s="84"/>
      <c r="I88" s="84"/>
      <c r="J88" s="72"/>
      <c r="K88" s="72"/>
      <c r="L88" s="53" t="s">
        <v>32</v>
      </c>
      <c r="M88" s="70">
        <v>14690.03</v>
      </c>
      <c r="N88" s="50"/>
      <c r="O88" s="50"/>
      <c r="P88" s="50"/>
      <c r="Q88" s="50"/>
      <c r="R88" s="50"/>
      <c r="S88" s="50"/>
    </row>
    <row r="89" spans="2:19" ht="94.5">
      <c r="B89" s="34" t="s">
        <v>30</v>
      </c>
      <c r="C89" s="67">
        <v>82</v>
      </c>
      <c r="D89" s="68" t="s">
        <v>118</v>
      </c>
      <c r="E89" s="68" t="s">
        <v>118</v>
      </c>
      <c r="F89" s="67" t="s">
        <v>163</v>
      </c>
      <c r="G89" s="70">
        <v>92</v>
      </c>
      <c r="H89" s="70"/>
      <c r="I89" s="70"/>
      <c r="J89" s="70"/>
      <c r="K89" s="70"/>
      <c r="L89" s="53" t="s">
        <v>32</v>
      </c>
      <c r="M89" s="70">
        <v>228160</v>
      </c>
      <c r="N89" s="50"/>
      <c r="O89" s="50"/>
      <c r="P89" s="50"/>
      <c r="Q89" s="50"/>
      <c r="R89" s="50"/>
      <c r="S89" s="50"/>
    </row>
    <row r="90" spans="2:19" ht="94.5">
      <c r="B90" s="34" t="s">
        <v>30</v>
      </c>
      <c r="C90" s="67">
        <v>83</v>
      </c>
      <c r="D90" s="68" t="s">
        <v>119</v>
      </c>
      <c r="E90" s="68" t="s">
        <v>119</v>
      </c>
      <c r="F90" s="67" t="s">
        <v>163</v>
      </c>
      <c r="G90" s="70">
        <v>102</v>
      </c>
      <c r="H90" s="70"/>
      <c r="I90" s="70"/>
      <c r="J90" s="70"/>
      <c r="K90" s="70"/>
      <c r="L90" s="53" t="s">
        <v>32</v>
      </c>
      <c r="M90" s="70">
        <v>252960</v>
      </c>
      <c r="N90" s="50"/>
      <c r="O90" s="50"/>
      <c r="P90" s="50"/>
      <c r="Q90" s="50"/>
      <c r="R90" s="50"/>
      <c r="S90" s="50"/>
    </row>
    <row r="91" spans="2:19" ht="94.5">
      <c r="B91" s="34" t="s">
        <v>30</v>
      </c>
      <c r="C91" s="67">
        <v>84</v>
      </c>
      <c r="D91" s="68" t="s">
        <v>120</v>
      </c>
      <c r="E91" s="68" t="s">
        <v>120</v>
      </c>
      <c r="F91" s="67" t="s">
        <v>166</v>
      </c>
      <c r="G91" s="73">
        <v>470</v>
      </c>
      <c r="H91" s="73"/>
      <c r="I91" s="73"/>
      <c r="J91" s="73"/>
      <c r="K91" s="73"/>
      <c r="L91" s="53" t="s">
        <v>32</v>
      </c>
      <c r="M91" s="70">
        <v>548333.32999999996</v>
      </c>
      <c r="N91" s="52"/>
      <c r="O91" s="52"/>
      <c r="P91" s="52"/>
      <c r="Q91" s="52"/>
      <c r="R91" s="52"/>
      <c r="S91" s="52"/>
    </row>
    <row r="92" spans="2:19" ht="94.5">
      <c r="B92" s="34" t="s">
        <v>30</v>
      </c>
      <c r="C92" s="67">
        <v>85</v>
      </c>
      <c r="D92" s="68" t="s">
        <v>121</v>
      </c>
      <c r="E92" s="68" t="s">
        <v>121</v>
      </c>
      <c r="F92" s="67" t="s">
        <v>163</v>
      </c>
      <c r="G92" s="73">
        <v>90</v>
      </c>
      <c r="H92" s="73"/>
      <c r="I92" s="73"/>
      <c r="J92" s="73"/>
      <c r="K92" s="73"/>
      <c r="L92" s="53" t="s">
        <v>32</v>
      </c>
      <c r="M92" s="70">
        <v>253830</v>
      </c>
      <c r="N92" s="52"/>
      <c r="O92" s="52"/>
      <c r="P92" s="52"/>
      <c r="Q92" s="52"/>
      <c r="R92" s="52"/>
      <c r="S92" s="52"/>
    </row>
    <row r="93" spans="2:19" ht="94.5">
      <c r="B93" s="34" t="s">
        <v>30</v>
      </c>
      <c r="C93" s="67">
        <v>86</v>
      </c>
      <c r="D93" s="68" t="s">
        <v>122</v>
      </c>
      <c r="E93" s="68" t="s">
        <v>122</v>
      </c>
      <c r="F93" s="67" t="s">
        <v>163</v>
      </c>
      <c r="G93" s="73">
        <v>2</v>
      </c>
      <c r="H93" s="73"/>
      <c r="I93" s="73"/>
      <c r="J93" s="73"/>
      <c r="K93" s="73"/>
      <c r="L93" s="53" t="s">
        <v>32</v>
      </c>
      <c r="M93" s="70">
        <v>25810.400000000001</v>
      </c>
      <c r="N93" s="52"/>
      <c r="O93" s="52"/>
      <c r="P93" s="52"/>
      <c r="Q93" s="52"/>
      <c r="R93" s="52"/>
      <c r="S93" s="52"/>
    </row>
    <row r="94" spans="2:19" ht="94.5">
      <c r="B94" s="34" t="s">
        <v>30</v>
      </c>
      <c r="C94" s="67">
        <v>87</v>
      </c>
      <c r="D94" s="68" t="s">
        <v>123</v>
      </c>
      <c r="E94" s="68" t="s">
        <v>123</v>
      </c>
      <c r="F94" s="67" t="s">
        <v>163</v>
      </c>
      <c r="G94" s="56">
        <v>74</v>
      </c>
      <c r="H94" s="56"/>
      <c r="I94" s="56"/>
      <c r="J94" s="56"/>
      <c r="K94" s="56"/>
      <c r="L94" s="53" t="s">
        <v>32</v>
      </c>
      <c r="M94" s="70">
        <v>194250</v>
      </c>
      <c r="N94" s="49"/>
      <c r="O94" s="49"/>
      <c r="P94" s="49"/>
      <c r="Q94" s="49"/>
      <c r="R94" s="49"/>
      <c r="S94" s="49"/>
    </row>
    <row r="95" spans="2:19" ht="94.5">
      <c r="B95" s="34" t="s">
        <v>30</v>
      </c>
      <c r="C95" s="67">
        <v>88</v>
      </c>
      <c r="D95" s="68" t="s">
        <v>124</v>
      </c>
      <c r="E95" s="68" t="s">
        <v>124</v>
      </c>
      <c r="F95" s="67" t="s">
        <v>163</v>
      </c>
      <c r="G95" s="66">
        <v>1</v>
      </c>
      <c r="H95" s="70"/>
      <c r="I95" s="70"/>
      <c r="J95" s="70"/>
      <c r="K95" s="70"/>
      <c r="L95" s="53" t="s">
        <v>32</v>
      </c>
      <c r="M95" s="70">
        <v>6825.28</v>
      </c>
    </row>
    <row r="96" spans="2:19" ht="94.5">
      <c r="B96" s="34" t="s">
        <v>30</v>
      </c>
      <c r="C96" s="67">
        <v>89</v>
      </c>
      <c r="D96" s="68" t="s">
        <v>125</v>
      </c>
      <c r="E96" s="68" t="s">
        <v>126</v>
      </c>
      <c r="F96" s="67" t="s">
        <v>163</v>
      </c>
      <c r="G96" s="66">
        <v>55</v>
      </c>
      <c r="H96" s="70"/>
      <c r="I96" s="70"/>
      <c r="J96" s="70"/>
      <c r="K96" s="70"/>
      <c r="L96" s="53" t="s">
        <v>32</v>
      </c>
      <c r="M96" s="70">
        <v>18993.330000000002</v>
      </c>
    </row>
    <row r="97" spans="2:13" ht="94.5">
      <c r="B97" s="34" t="s">
        <v>30</v>
      </c>
      <c r="C97" s="67">
        <v>90</v>
      </c>
      <c r="D97" s="68" t="s">
        <v>127</v>
      </c>
      <c r="E97" s="68" t="s">
        <v>127</v>
      </c>
      <c r="F97" s="67" t="s">
        <v>163</v>
      </c>
      <c r="G97" s="66">
        <v>150</v>
      </c>
      <c r="H97" s="70"/>
      <c r="I97" s="70"/>
      <c r="J97" s="70"/>
      <c r="K97" s="70"/>
      <c r="L97" s="53" t="s">
        <v>32</v>
      </c>
      <c r="M97" s="70">
        <v>237500</v>
      </c>
    </row>
    <row r="98" spans="2:13" ht="94.5">
      <c r="B98" s="34" t="s">
        <v>30</v>
      </c>
      <c r="C98" s="67">
        <v>91</v>
      </c>
      <c r="D98" s="68" t="s">
        <v>128</v>
      </c>
      <c r="E98" s="68" t="s">
        <v>128</v>
      </c>
      <c r="F98" s="67" t="s">
        <v>163</v>
      </c>
      <c r="G98" s="66">
        <v>100</v>
      </c>
      <c r="H98" s="70"/>
      <c r="I98" s="70"/>
      <c r="J98" s="70"/>
      <c r="K98" s="70"/>
      <c r="L98" s="53" t="s">
        <v>32</v>
      </c>
      <c r="M98" s="70">
        <v>234403.33</v>
      </c>
    </row>
    <row r="99" spans="2:13" ht="94.5">
      <c r="B99" s="34" t="s">
        <v>30</v>
      </c>
      <c r="C99" s="67">
        <v>92</v>
      </c>
      <c r="D99" s="68" t="s">
        <v>129</v>
      </c>
      <c r="E99" s="68" t="s">
        <v>129</v>
      </c>
      <c r="F99" s="67" t="s">
        <v>163</v>
      </c>
      <c r="G99" s="66">
        <v>110</v>
      </c>
      <c r="H99" s="70"/>
      <c r="I99" s="70"/>
      <c r="J99" s="70"/>
      <c r="K99" s="70"/>
      <c r="L99" s="53" t="s">
        <v>32</v>
      </c>
      <c r="M99" s="70">
        <v>522500</v>
      </c>
    </row>
    <row r="100" spans="2:13" ht="94.5">
      <c r="B100" s="34" t="s">
        <v>30</v>
      </c>
      <c r="C100" s="67">
        <v>93</v>
      </c>
      <c r="D100" s="68" t="s">
        <v>130</v>
      </c>
      <c r="E100" s="68" t="s">
        <v>130</v>
      </c>
      <c r="F100" s="67" t="s">
        <v>164</v>
      </c>
      <c r="G100" s="66">
        <v>106</v>
      </c>
      <c r="H100" s="70"/>
      <c r="I100" s="70"/>
      <c r="J100" s="70"/>
      <c r="K100" s="70"/>
      <c r="L100" s="53" t="s">
        <v>32</v>
      </c>
      <c r="M100" s="70">
        <v>104689.52199999998</v>
      </c>
    </row>
    <row r="101" spans="2:13" ht="94.5">
      <c r="B101" s="34" t="s">
        <v>30</v>
      </c>
      <c r="C101" s="67">
        <v>94</v>
      </c>
      <c r="D101" s="68" t="s">
        <v>131</v>
      </c>
      <c r="E101" s="68" t="s">
        <v>131</v>
      </c>
      <c r="F101" s="67" t="s">
        <v>163</v>
      </c>
      <c r="G101" s="66">
        <v>2080</v>
      </c>
      <c r="H101" s="70"/>
      <c r="I101" s="70"/>
      <c r="J101" s="70"/>
      <c r="K101" s="70"/>
      <c r="L101" s="53" t="s">
        <v>32</v>
      </c>
      <c r="M101" s="70">
        <v>346666.66</v>
      </c>
    </row>
    <row r="102" spans="2:13" ht="94.5">
      <c r="B102" s="34" t="s">
        <v>30</v>
      </c>
      <c r="C102" s="67">
        <v>95</v>
      </c>
      <c r="D102" s="68" t="s">
        <v>132</v>
      </c>
      <c r="E102" s="68" t="s">
        <v>132</v>
      </c>
      <c r="F102" s="67" t="s">
        <v>163</v>
      </c>
      <c r="G102" s="66">
        <v>60</v>
      </c>
      <c r="H102" s="70"/>
      <c r="I102" s="70"/>
      <c r="J102" s="70"/>
      <c r="K102" s="70"/>
      <c r="L102" s="53" t="s">
        <v>32</v>
      </c>
      <c r="M102" s="70">
        <v>123564.00000000001</v>
      </c>
    </row>
    <row r="103" spans="2:13" ht="94.5">
      <c r="B103" s="34" t="s">
        <v>30</v>
      </c>
      <c r="C103" s="67">
        <v>96</v>
      </c>
      <c r="D103" s="68" t="s">
        <v>133</v>
      </c>
      <c r="E103" s="68" t="s">
        <v>133</v>
      </c>
      <c r="F103" s="67" t="s">
        <v>163</v>
      </c>
      <c r="G103" s="66">
        <v>190</v>
      </c>
      <c r="H103" s="70"/>
      <c r="I103" s="70"/>
      <c r="J103" s="70"/>
      <c r="K103" s="70"/>
      <c r="L103" s="53" t="s">
        <v>32</v>
      </c>
      <c r="M103" s="70">
        <v>13966.58</v>
      </c>
    </row>
    <row r="104" spans="2:13" ht="94.5">
      <c r="B104" s="34" t="s">
        <v>30</v>
      </c>
      <c r="C104" s="67">
        <v>97</v>
      </c>
      <c r="D104" s="68" t="s">
        <v>134</v>
      </c>
      <c r="E104" s="68" t="s">
        <v>134</v>
      </c>
      <c r="F104" s="67" t="s">
        <v>163</v>
      </c>
      <c r="G104" s="66">
        <v>118</v>
      </c>
      <c r="H104" s="70"/>
      <c r="I104" s="70"/>
      <c r="J104" s="70"/>
      <c r="K104" s="70"/>
      <c r="L104" s="53" t="s">
        <v>32</v>
      </c>
      <c r="M104" s="70">
        <v>7882.4</v>
      </c>
    </row>
    <row r="105" spans="2:13" ht="94.5">
      <c r="B105" s="34" t="s">
        <v>30</v>
      </c>
      <c r="C105" s="67">
        <v>98</v>
      </c>
      <c r="D105" s="68" t="s">
        <v>135</v>
      </c>
      <c r="E105" s="68" t="s">
        <v>135</v>
      </c>
      <c r="F105" s="67" t="s">
        <v>163</v>
      </c>
      <c r="G105" s="66">
        <v>100</v>
      </c>
      <c r="H105" s="70"/>
      <c r="I105" s="70"/>
      <c r="J105" s="70"/>
      <c r="K105" s="70"/>
      <c r="L105" s="53" t="s">
        <v>32</v>
      </c>
      <c r="M105" s="70">
        <v>7266.66</v>
      </c>
    </row>
    <row r="106" spans="2:13" ht="94.5">
      <c r="B106" s="34" t="s">
        <v>30</v>
      </c>
      <c r="C106" s="67">
        <v>99</v>
      </c>
      <c r="D106" s="68" t="s">
        <v>136</v>
      </c>
      <c r="E106" s="68" t="s">
        <v>137</v>
      </c>
      <c r="F106" s="67" t="s">
        <v>163</v>
      </c>
      <c r="G106" s="66">
        <v>50</v>
      </c>
      <c r="H106" s="70"/>
      <c r="I106" s="70"/>
      <c r="J106" s="70"/>
      <c r="K106" s="70"/>
      <c r="L106" s="53" t="s">
        <v>32</v>
      </c>
      <c r="M106" s="70">
        <v>76990.41</v>
      </c>
    </row>
    <row r="107" spans="2:13" ht="94.5">
      <c r="B107" s="34" t="s">
        <v>30</v>
      </c>
      <c r="C107" s="67">
        <v>100</v>
      </c>
      <c r="D107" s="68" t="s">
        <v>138</v>
      </c>
      <c r="E107" s="68" t="s">
        <v>139</v>
      </c>
      <c r="F107" s="67" t="s">
        <v>163</v>
      </c>
      <c r="G107" s="66">
        <v>50</v>
      </c>
      <c r="H107" s="70"/>
      <c r="I107" s="70"/>
      <c r="J107" s="70"/>
      <c r="K107" s="70"/>
      <c r="L107" s="53" t="s">
        <v>32</v>
      </c>
      <c r="M107" s="70">
        <v>91000</v>
      </c>
    </row>
    <row r="108" spans="2:13" ht="94.5">
      <c r="B108" s="34" t="s">
        <v>30</v>
      </c>
      <c r="C108" s="67">
        <v>101</v>
      </c>
      <c r="D108" s="68" t="s">
        <v>140</v>
      </c>
      <c r="E108" s="68" t="s">
        <v>140</v>
      </c>
      <c r="F108" s="67" t="s">
        <v>163</v>
      </c>
      <c r="G108" s="66">
        <v>100</v>
      </c>
      <c r="H108" s="70"/>
      <c r="I108" s="70"/>
      <c r="J108" s="70"/>
      <c r="K108" s="70"/>
      <c r="L108" s="53" t="s">
        <v>32</v>
      </c>
      <c r="M108" s="70">
        <v>138205</v>
      </c>
    </row>
    <row r="109" spans="2:13" ht="94.5">
      <c r="B109" s="34" t="s">
        <v>30</v>
      </c>
      <c r="C109" s="67">
        <v>102</v>
      </c>
      <c r="D109" s="68" t="s">
        <v>141</v>
      </c>
      <c r="E109" s="68" t="s">
        <v>141</v>
      </c>
      <c r="F109" s="67" t="s">
        <v>163</v>
      </c>
      <c r="G109" s="66">
        <v>20</v>
      </c>
      <c r="H109" s="70"/>
      <c r="I109" s="70"/>
      <c r="J109" s="70"/>
      <c r="K109" s="70"/>
      <c r="L109" s="53" t="s">
        <v>32</v>
      </c>
      <c r="M109" s="70">
        <v>4782.5</v>
      </c>
    </row>
    <row r="110" spans="2:13" ht="94.5">
      <c r="B110" s="34" t="s">
        <v>30</v>
      </c>
      <c r="C110" s="67">
        <v>103</v>
      </c>
      <c r="D110" s="68" t="s">
        <v>142</v>
      </c>
      <c r="E110" s="68" t="s">
        <v>142</v>
      </c>
      <c r="F110" s="67" t="s">
        <v>163</v>
      </c>
      <c r="G110" s="66">
        <v>20</v>
      </c>
      <c r="H110" s="70"/>
      <c r="I110" s="70"/>
      <c r="J110" s="70"/>
      <c r="K110" s="70"/>
      <c r="L110" s="53" t="s">
        <v>32</v>
      </c>
      <c r="M110" s="70">
        <v>3892.16</v>
      </c>
    </row>
    <row r="111" spans="2:13" ht="94.5">
      <c r="B111" s="34" t="s">
        <v>30</v>
      </c>
      <c r="C111" s="67">
        <v>104</v>
      </c>
      <c r="D111" s="68" t="s">
        <v>143</v>
      </c>
      <c r="E111" s="68" t="s">
        <v>143</v>
      </c>
      <c r="F111" s="67" t="s">
        <v>167</v>
      </c>
      <c r="G111" s="66">
        <v>60</v>
      </c>
      <c r="H111" s="70"/>
      <c r="I111" s="70"/>
      <c r="J111" s="70"/>
      <c r="K111" s="70"/>
      <c r="L111" s="53" t="s">
        <v>32</v>
      </c>
      <c r="M111" s="70">
        <v>20600.999999999996</v>
      </c>
    </row>
    <row r="112" spans="2:13" ht="94.5">
      <c r="B112" s="34" t="s">
        <v>30</v>
      </c>
      <c r="C112" s="67">
        <v>105</v>
      </c>
      <c r="D112" s="68" t="s">
        <v>144</v>
      </c>
      <c r="E112" s="68" t="s">
        <v>144</v>
      </c>
      <c r="F112" s="67" t="s">
        <v>167</v>
      </c>
      <c r="G112" s="66">
        <v>90</v>
      </c>
      <c r="H112" s="70"/>
      <c r="I112" s="70"/>
      <c r="J112" s="70"/>
      <c r="K112" s="70"/>
      <c r="L112" s="53" t="s">
        <v>32</v>
      </c>
      <c r="M112" s="70">
        <v>76050</v>
      </c>
    </row>
    <row r="113" spans="2:13" ht="94.5">
      <c r="B113" s="34" t="s">
        <v>30</v>
      </c>
      <c r="C113" s="67">
        <v>106</v>
      </c>
      <c r="D113" s="68" t="s">
        <v>145</v>
      </c>
      <c r="E113" s="68" t="s">
        <v>145</v>
      </c>
      <c r="F113" s="67" t="s">
        <v>163</v>
      </c>
      <c r="G113" s="66">
        <v>100</v>
      </c>
      <c r="H113" s="70"/>
      <c r="I113" s="70"/>
      <c r="J113" s="70"/>
      <c r="K113" s="70"/>
      <c r="L113" s="53" t="s">
        <v>32</v>
      </c>
      <c r="M113" s="70">
        <v>460690</v>
      </c>
    </row>
    <row r="114" spans="2:13" ht="94.5">
      <c r="B114" s="34" t="s">
        <v>30</v>
      </c>
      <c r="C114" s="67">
        <v>107</v>
      </c>
      <c r="D114" s="68" t="s">
        <v>146</v>
      </c>
      <c r="E114" s="68" t="s">
        <v>146</v>
      </c>
      <c r="F114" s="67" t="s">
        <v>163</v>
      </c>
      <c r="G114" s="66">
        <v>30</v>
      </c>
      <c r="H114" s="70"/>
      <c r="I114" s="70"/>
      <c r="J114" s="70"/>
      <c r="K114" s="70"/>
      <c r="L114" s="53" t="s">
        <v>32</v>
      </c>
      <c r="M114" s="70">
        <v>40767</v>
      </c>
    </row>
    <row r="115" spans="2:13" ht="94.5">
      <c r="B115" s="34" t="s">
        <v>30</v>
      </c>
      <c r="C115" s="67">
        <v>108</v>
      </c>
      <c r="D115" s="68" t="s">
        <v>147</v>
      </c>
      <c r="E115" s="68" t="s">
        <v>147</v>
      </c>
      <c r="F115" s="67" t="s">
        <v>163</v>
      </c>
      <c r="G115" s="66">
        <v>420</v>
      </c>
      <c r="H115" s="70"/>
      <c r="I115" s="70"/>
      <c r="J115" s="70"/>
      <c r="K115" s="70"/>
      <c r="L115" s="53" t="s">
        <v>32</v>
      </c>
      <c r="M115" s="70">
        <v>433415.5</v>
      </c>
    </row>
    <row r="116" spans="2:13" ht="94.5">
      <c r="B116" s="34" t="s">
        <v>30</v>
      </c>
      <c r="C116" s="67">
        <v>109</v>
      </c>
      <c r="D116" s="68" t="s">
        <v>148</v>
      </c>
      <c r="E116" s="68" t="s">
        <v>148</v>
      </c>
      <c r="F116" s="67" t="s">
        <v>163</v>
      </c>
      <c r="G116" s="66">
        <v>10</v>
      </c>
      <c r="H116" s="70"/>
      <c r="I116" s="70"/>
      <c r="J116" s="70"/>
      <c r="K116" s="70"/>
      <c r="L116" s="53" t="s">
        <v>32</v>
      </c>
      <c r="M116" s="70">
        <v>69300</v>
      </c>
    </row>
    <row r="117" spans="2:13" ht="94.5">
      <c r="B117" s="34" t="s">
        <v>30</v>
      </c>
      <c r="C117" s="67">
        <v>110</v>
      </c>
      <c r="D117" s="68" t="s">
        <v>149</v>
      </c>
      <c r="E117" s="68" t="s">
        <v>150</v>
      </c>
      <c r="F117" s="67" t="s">
        <v>163</v>
      </c>
      <c r="G117" s="66">
        <v>1010</v>
      </c>
      <c r="H117" s="70"/>
      <c r="I117" s="70"/>
      <c r="J117" s="70"/>
      <c r="K117" s="70"/>
      <c r="L117" s="53" t="s">
        <v>32</v>
      </c>
      <c r="M117" s="70">
        <v>379053</v>
      </c>
    </row>
    <row r="118" spans="2:13" ht="94.5">
      <c r="B118" s="34" t="s">
        <v>30</v>
      </c>
      <c r="C118" s="67">
        <v>111</v>
      </c>
      <c r="D118" s="68" t="s">
        <v>151</v>
      </c>
      <c r="E118" s="68" t="s">
        <v>151</v>
      </c>
      <c r="F118" s="67" t="s">
        <v>163</v>
      </c>
      <c r="G118" s="66">
        <v>675</v>
      </c>
      <c r="H118" s="70"/>
      <c r="I118" s="70"/>
      <c r="J118" s="70"/>
      <c r="K118" s="70"/>
      <c r="L118" s="53" t="s">
        <v>32</v>
      </c>
      <c r="M118" s="70">
        <v>253327.5</v>
      </c>
    </row>
    <row r="119" spans="2:13" ht="94.5">
      <c r="B119" s="34" t="s">
        <v>30</v>
      </c>
      <c r="C119" s="67">
        <v>112</v>
      </c>
      <c r="D119" s="68" t="s">
        <v>152</v>
      </c>
      <c r="E119" s="68" t="s">
        <v>152</v>
      </c>
      <c r="F119" s="67" t="s">
        <v>163</v>
      </c>
      <c r="G119" s="66">
        <v>6185</v>
      </c>
      <c r="H119" s="70"/>
      <c r="I119" s="70"/>
      <c r="J119" s="70"/>
      <c r="K119" s="70"/>
      <c r="L119" s="53" t="s">
        <v>32</v>
      </c>
      <c r="M119" s="70">
        <v>649425</v>
      </c>
    </row>
    <row r="120" spans="2:13" ht="94.5">
      <c r="B120" s="34" t="s">
        <v>30</v>
      </c>
      <c r="C120" s="67">
        <v>113</v>
      </c>
      <c r="D120" s="68" t="s">
        <v>153</v>
      </c>
      <c r="E120" s="68" t="s">
        <v>154</v>
      </c>
      <c r="F120" s="67" t="s">
        <v>163</v>
      </c>
      <c r="G120" s="66">
        <v>1200</v>
      </c>
      <c r="H120" s="70"/>
      <c r="I120" s="70"/>
      <c r="J120" s="70"/>
      <c r="K120" s="70"/>
      <c r="L120" s="53" t="s">
        <v>32</v>
      </c>
      <c r="M120" s="70">
        <v>47300</v>
      </c>
    </row>
    <row r="121" spans="2:13" ht="94.5">
      <c r="B121" s="34" t="s">
        <v>30</v>
      </c>
      <c r="C121" s="67">
        <v>114</v>
      </c>
      <c r="D121" s="68" t="s">
        <v>155</v>
      </c>
      <c r="E121" s="68" t="s">
        <v>155</v>
      </c>
      <c r="F121" s="67" t="s">
        <v>167</v>
      </c>
      <c r="G121" s="66">
        <v>1370</v>
      </c>
      <c r="H121" s="70"/>
      <c r="I121" s="70"/>
      <c r="J121" s="70"/>
      <c r="K121" s="70"/>
      <c r="L121" s="53" t="s">
        <v>32</v>
      </c>
      <c r="M121" s="70">
        <v>149193</v>
      </c>
    </row>
    <row r="122" spans="2:13" ht="94.5">
      <c r="B122" s="34" t="s">
        <v>30</v>
      </c>
      <c r="C122" s="67">
        <v>115</v>
      </c>
      <c r="D122" s="68" t="s">
        <v>156</v>
      </c>
      <c r="E122" s="68" t="s">
        <v>156</v>
      </c>
      <c r="F122" s="67" t="s">
        <v>168</v>
      </c>
      <c r="G122" s="66">
        <v>960</v>
      </c>
      <c r="H122" s="70"/>
      <c r="I122" s="70"/>
      <c r="J122" s="70"/>
      <c r="K122" s="70"/>
      <c r="L122" s="53" t="s">
        <v>32</v>
      </c>
      <c r="M122" s="70">
        <v>112000</v>
      </c>
    </row>
    <row r="123" spans="2:13" ht="94.5">
      <c r="B123" s="34" t="s">
        <v>30</v>
      </c>
      <c r="C123" s="67">
        <v>116</v>
      </c>
      <c r="D123" s="68" t="s">
        <v>157</v>
      </c>
      <c r="E123" s="68" t="s">
        <v>157</v>
      </c>
      <c r="F123" s="67" t="s">
        <v>168</v>
      </c>
      <c r="G123" s="66">
        <v>392</v>
      </c>
      <c r="H123" s="70"/>
      <c r="I123" s="70"/>
      <c r="J123" s="70"/>
      <c r="K123" s="70"/>
      <c r="L123" s="53" t="s">
        <v>32</v>
      </c>
      <c r="M123" s="70">
        <v>45733.3</v>
      </c>
    </row>
    <row r="124" spans="2:13" ht="94.5">
      <c r="B124" s="34" t="s">
        <v>30</v>
      </c>
      <c r="C124" s="67">
        <v>117</v>
      </c>
      <c r="D124" s="68" t="s">
        <v>158</v>
      </c>
      <c r="E124" s="68" t="s">
        <v>159</v>
      </c>
      <c r="F124" s="67" t="s">
        <v>168</v>
      </c>
      <c r="G124" s="66">
        <v>44</v>
      </c>
      <c r="H124" s="70"/>
      <c r="I124" s="70"/>
      <c r="J124" s="70"/>
      <c r="K124" s="70"/>
      <c r="L124" s="53" t="s">
        <v>32</v>
      </c>
      <c r="M124" s="70">
        <v>44000</v>
      </c>
    </row>
    <row r="125" spans="2:13" ht="94.5">
      <c r="B125" s="34" t="s">
        <v>30</v>
      </c>
      <c r="C125" s="67">
        <v>118</v>
      </c>
      <c r="D125" s="68" t="s">
        <v>143</v>
      </c>
      <c r="E125" s="68" t="s">
        <v>143</v>
      </c>
      <c r="F125" s="67" t="s">
        <v>167</v>
      </c>
      <c r="G125" s="66">
        <v>60</v>
      </c>
      <c r="H125" s="70"/>
      <c r="I125" s="70"/>
      <c r="J125" s="70"/>
      <c r="K125" s="70"/>
      <c r="L125" s="53" t="s">
        <v>32</v>
      </c>
      <c r="M125" s="70">
        <v>20600.999999999996</v>
      </c>
    </row>
    <row r="126" spans="2:13" ht="94.5">
      <c r="B126" s="34" t="s">
        <v>30</v>
      </c>
      <c r="C126" s="67">
        <v>119</v>
      </c>
      <c r="D126" s="55" t="s">
        <v>102</v>
      </c>
      <c r="E126" s="55" t="s">
        <v>102</v>
      </c>
      <c r="F126" s="65" t="s">
        <v>168</v>
      </c>
      <c r="G126" s="66">
        <v>432</v>
      </c>
      <c r="H126" s="70"/>
      <c r="I126" s="70"/>
      <c r="J126" s="70"/>
      <c r="K126" s="70"/>
      <c r="L126" s="53" t="s">
        <v>32</v>
      </c>
      <c r="M126" s="70">
        <v>35380.800000000003</v>
      </c>
    </row>
    <row r="127" spans="2:13" ht="94.5">
      <c r="B127" s="34" t="s">
        <v>30</v>
      </c>
      <c r="C127" s="67">
        <v>120</v>
      </c>
      <c r="D127" s="55" t="s">
        <v>160</v>
      </c>
      <c r="E127" s="55" t="s">
        <v>160</v>
      </c>
      <c r="F127" s="65" t="s">
        <v>168</v>
      </c>
      <c r="G127" s="66">
        <v>90</v>
      </c>
      <c r="H127" s="70"/>
      <c r="I127" s="70"/>
      <c r="J127" s="70"/>
      <c r="K127" s="70"/>
      <c r="L127" s="53" t="s">
        <v>32</v>
      </c>
      <c r="M127" s="70">
        <v>185346</v>
      </c>
    </row>
    <row r="128" spans="2:13" ht="94.5">
      <c r="B128" s="34" t="s">
        <v>30</v>
      </c>
      <c r="C128" s="67">
        <v>121</v>
      </c>
      <c r="D128" s="55" t="s">
        <v>161</v>
      </c>
      <c r="E128" s="55" t="s">
        <v>161</v>
      </c>
      <c r="F128" s="65" t="s">
        <v>168</v>
      </c>
      <c r="G128" s="66">
        <v>200</v>
      </c>
      <c r="H128" s="70"/>
      <c r="I128" s="70"/>
      <c r="J128" s="70"/>
      <c r="K128" s="70"/>
      <c r="L128" s="53" t="s">
        <v>32</v>
      </c>
      <c r="M128" s="70">
        <v>6666.66</v>
      </c>
    </row>
    <row r="129" spans="2:17" ht="94.5">
      <c r="B129" s="34" t="s">
        <v>30</v>
      </c>
      <c r="C129" s="67">
        <v>122</v>
      </c>
      <c r="D129" s="68" t="s">
        <v>162</v>
      </c>
      <c r="E129" s="68" t="s">
        <v>162</v>
      </c>
      <c r="F129" s="65" t="s">
        <v>168</v>
      </c>
      <c r="G129" s="66">
        <v>1000</v>
      </c>
      <c r="H129" s="70"/>
      <c r="I129" s="70"/>
      <c r="J129" s="70"/>
      <c r="K129" s="70"/>
      <c r="L129" s="53" t="s">
        <v>32</v>
      </c>
      <c r="M129" s="70">
        <v>458333.33</v>
      </c>
    </row>
    <row r="130" spans="2:17">
      <c r="M130" s="61">
        <f>SUM(M8:M129)</f>
        <v>33647423.968312487</v>
      </c>
    </row>
    <row r="132" spans="2:17">
      <c r="C132" s="9"/>
      <c r="D132" s="9"/>
      <c r="E132" s="10"/>
      <c r="F132" s="9"/>
      <c r="G132" s="83" t="s">
        <v>25</v>
      </c>
      <c r="H132" s="83"/>
      <c r="I132" s="7" t="e">
        <f>SUM(#REF!)</f>
        <v>#REF!</v>
      </c>
      <c r="J132" s="7" t="e">
        <f>SUM(#REF!)</f>
        <v>#REF!</v>
      </c>
      <c r="K132" s="9"/>
      <c r="L132" s="50"/>
      <c r="M132" s="50"/>
      <c r="N132" s="50"/>
      <c r="O132" s="50"/>
      <c r="P132" s="50"/>
      <c r="Q132" s="50"/>
    </row>
    <row r="133" spans="2:17">
      <c r="C133" s="50"/>
      <c r="D133" s="50"/>
      <c r="E133" s="51"/>
      <c r="F133" s="50"/>
      <c r="G133" s="50"/>
      <c r="H133" s="50"/>
      <c r="I133" s="50"/>
      <c r="J133" s="50"/>
      <c r="K133" s="50"/>
      <c r="L133" s="50"/>
      <c r="M133" s="50"/>
      <c r="N133" s="50"/>
      <c r="O133" s="50"/>
      <c r="P133" s="50"/>
      <c r="Q133" s="50"/>
    </row>
    <row r="134" spans="2:17">
      <c r="C134" s="50"/>
      <c r="D134" s="50"/>
      <c r="E134" s="51"/>
      <c r="F134" s="50"/>
      <c r="G134" s="50"/>
      <c r="H134" s="50"/>
      <c r="I134" s="50"/>
      <c r="J134" s="50"/>
      <c r="K134" s="50"/>
      <c r="L134" s="50"/>
      <c r="M134" s="50"/>
      <c r="N134" s="50"/>
      <c r="O134" s="50"/>
      <c r="P134" s="50"/>
      <c r="Q134" s="50"/>
    </row>
    <row r="135" spans="2:17" ht="20.25">
      <c r="C135" s="52" t="s">
        <v>15</v>
      </c>
      <c r="D135" s="52"/>
      <c r="E135" s="52"/>
      <c r="F135" s="52"/>
      <c r="G135" s="52"/>
      <c r="H135" s="52"/>
      <c r="I135" s="52"/>
      <c r="J135" s="52"/>
      <c r="K135" s="52"/>
      <c r="L135" s="52"/>
      <c r="M135" s="52"/>
      <c r="N135" s="52"/>
      <c r="O135" s="52"/>
      <c r="P135" s="52"/>
      <c r="Q135" s="52"/>
    </row>
    <row r="136" spans="2:17" ht="20.25">
      <c r="C136" s="52"/>
      <c r="D136" s="52"/>
      <c r="E136" s="52"/>
      <c r="F136" s="52"/>
      <c r="G136" s="52"/>
      <c r="H136" s="52"/>
      <c r="I136" s="52"/>
      <c r="J136" s="52"/>
      <c r="K136" s="52"/>
      <c r="L136" s="52"/>
      <c r="M136" s="52"/>
      <c r="N136" s="52"/>
      <c r="O136" s="52"/>
      <c r="P136" s="52"/>
      <c r="Q136" s="52"/>
    </row>
    <row r="137" spans="2:17" ht="20.25">
      <c r="C137" s="52" t="s">
        <v>16</v>
      </c>
      <c r="D137" s="52"/>
      <c r="E137" s="52"/>
      <c r="F137" s="52"/>
      <c r="G137" s="52"/>
      <c r="H137" s="52"/>
      <c r="I137" s="52"/>
      <c r="J137" s="52"/>
      <c r="K137" s="52"/>
      <c r="L137" s="52"/>
      <c r="M137" s="52"/>
      <c r="N137" s="52"/>
      <c r="O137" s="52"/>
      <c r="P137" s="52"/>
      <c r="Q137" s="52"/>
    </row>
    <row r="138" spans="2:17">
      <c r="C138" s="49"/>
      <c r="D138" s="49"/>
      <c r="E138" s="49"/>
      <c r="F138" s="49"/>
      <c r="G138" s="49"/>
      <c r="H138" s="49"/>
      <c r="I138" s="49"/>
      <c r="J138" s="49"/>
      <c r="K138" s="49"/>
      <c r="L138" s="49"/>
      <c r="M138" s="49"/>
      <c r="N138" s="49"/>
      <c r="O138" s="49"/>
      <c r="P138" s="49"/>
      <c r="Q138" s="49"/>
    </row>
    <row r="139" spans="2:17">
      <c r="C139" s="49"/>
      <c r="D139" s="49"/>
      <c r="E139" s="49"/>
      <c r="F139" s="49"/>
      <c r="G139" s="49"/>
      <c r="H139" s="49"/>
      <c r="I139" s="49"/>
      <c r="J139" s="49"/>
      <c r="K139" s="49"/>
      <c r="L139" s="49"/>
      <c r="M139" s="49"/>
      <c r="N139" s="49"/>
      <c r="O139" s="49"/>
      <c r="P139" s="49"/>
      <c r="Q139" s="49"/>
    </row>
  </sheetData>
  <mergeCells count="10">
    <mergeCell ref="G132:H132"/>
    <mergeCell ref="H88:I8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3" t="s">
        <v>25</v>
      </c>
      <c r="I12" s="8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2023-08-29T11:24:54Z</dcterms:modified>
</cp:coreProperties>
</file>