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21064191 PN Hiv Sida-teste consumabile\21072613 PN Hiv- Sida\Modificare 10.02.2023\"/>
    </mc:Choice>
  </mc:AlternateContent>
  <bookViews>
    <workbookView xWindow="0" yWindow="0" windowWidth="14400" windowHeight="12300" activeTab="1"/>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62913"/>
</workbook>
</file>

<file path=xl/calcChain.xml><?xml version="1.0" encoding="utf-8"?>
<calcChain xmlns="http://schemas.openxmlformats.org/spreadsheetml/2006/main">
  <c r="M33" i="5" l="1"/>
  <c r="K12" i="7" l="1"/>
  <c r="J12" i="7"/>
</calcChain>
</file>

<file path=xl/sharedStrings.xml><?xml version="1.0" encoding="utf-8"?>
<sst xmlns="http://schemas.openxmlformats.org/spreadsheetml/2006/main" count="273" uniqueCount="94">
  <si>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</si>
  <si>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</si>
  <si>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</si>
  <si>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</si>
  <si>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</si>
  <si>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</si>
  <si>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</si>
  <si>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</si>
  <si>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</si>
  <si>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</si>
  <si>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</si>
  <si>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</si>
  <si>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</si>
  <si>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</si>
  <si>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</si>
  <si>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</si>
  <si>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</si>
  <si>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</si>
  <si>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</si>
  <si>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</si>
  <si>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</si>
  <si>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</si>
  <si>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</si>
  <si>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</si>
  <si>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</si>
  <si>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</si>
  <si>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</si>
  <si>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</si>
  <si>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</si>
  <si>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</si>
  <si>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</si>
  <si>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</si>
  <si>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Teste pentru flowcitometrie CD4 BD FACS Count TM </t>
  </si>
  <si>
    <t>BD FACS Count TM Reagents, N50</t>
  </si>
  <si>
    <t>BD FACS Count TM Control, N25</t>
  </si>
  <si>
    <t>BD FACS Flow TM, 20L</t>
  </si>
  <si>
    <t>BD FACS Clean, 5L</t>
  </si>
  <si>
    <t>BD FACS Count TM Control, blood N2,5 ml</t>
  </si>
  <si>
    <t>BD FACS Thermopaper N5</t>
  </si>
  <si>
    <t>cutie</t>
  </si>
  <si>
    <t>butelie</t>
  </si>
  <si>
    <t>rulou</t>
  </si>
  <si>
    <t xml:space="preserve">
Teste pentru determinarea ARN HIV și ANT HIV-1 (PCR) utilizând platforma GeneXpert 
</t>
  </si>
  <si>
    <t>Xpert HIV-1 Viral Load, N10</t>
  </si>
  <si>
    <t>Xpert HIV-1 Qual, N10</t>
  </si>
  <si>
    <t>Xpert Check, N5</t>
  </si>
  <si>
    <t>Test rapid de depistare a anticorpilor anti HIV ½ și a anticorpilor anti-TP în sânge (test de bază AMP)</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</si>
  <si>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</si>
  <si>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</si>
  <si>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HBV</t>
  </si>
  <si>
    <t>Teste rapide pentru determinarea anticorpilor anti-Treponema pallidum (Sifilis)</t>
  </si>
  <si>
    <t>Determinarea HLA B*5701 în PCR Real Time</t>
  </si>
  <si>
    <t>Depistarea Antigenului criptococcal</t>
  </si>
  <si>
    <t>Depistarea Antigenului LAM</t>
  </si>
  <si>
    <t>set</t>
  </si>
  <si>
    <t>Teste simple CD4 (determinarea cantitativă a celulelor CD4), compatibil cu sistemul BD FACS Count</t>
  </si>
  <si>
    <t>Teste specifice compatibile cu platforma GeneXpert System</t>
  </si>
  <si>
    <t xml:space="preserve"> </t>
  </si>
  <si>
    <t>Test rapid CD4</t>
  </si>
  <si>
    <t>Teste rapid imunocromatografic pentru determinarea calitativă si semicantitativa a Ag criptococcal.Teste pentru detectarea calitativă și semi-cantitativă a antigenului criptococ. Testul se bazează pe detectarea din sange a antigenului criptococcal cu perioada de incubatie 10 min.</t>
  </si>
  <si>
    <t>Test rapid de depistare a antigenului lipoara-binomannan in urina.Test point-of-care, pentru a depista TBC activa la pacienții cu infectia HIV, oferind rezultate în doar 25 minute. Materialul de investigat este urina</t>
  </si>
  <si>
    <t>Pahare de unică folosință transparente 180-200 ml</t>
  </si>
  <si>
    <t>iunie 2023-100%</t>
  </si>
  <si>
    <t>VALOAREA estimată fără TVA</t>
  </si>
  <si>
    <t>iunie 2023-50%; octombrie 2023-50%</t>
  </si>
  <si>
    <t>bucată</t>
  </si>
  <si>
    <t>teste</t>
  </si>
  <si>
    <t>Trimestrul I 2023-100%</t>
  </si>
  <si>
    <t>Valoarea estimată totală</t>
  </si>
  <si>
    <t xml:space="preserve">Teste rapide pentru determinarea anticorpilor anti-Treponema pallidum (Sifilis). Testul Rapid de Diagnostic T. pallidum, de o singură utilizare, pentru detectarea calitativă a anticorpilor anti-Treponema palllidum.
Testul este destinat utilizării în locuri de îngrijire pentru a facilita diagnosticarea sifilisului. Prezentarea trusei:
Prezentarea trusei:
Trusa include tot necesarul pentru tesatarea sângelui capilar (lanceta sterilă, pipetă pentru transferarea sângelui, buffer (optional, depinde de producător), testul propiu zis și instrucțiunea de utilizare).
Componenta setului de la 20-50 teste per cutie.
Sensibilitatea  &gt;  95%
Specificitatea  &gt;  99%
Durata testării – 10 - 60 minute 
Certificat ISO 13485, marcajul IVD cât și precalificare OMS (precalificare OMS este criteriu obligatoriu doar pentru testele rapide) și Certificatul de conformitate per produs. 
Pentru testele care nu sunt precalificate de OMS – prezentarea a unui certificat privind evaluarea sensibilității și specificității,  emis de către o instituție terță, independentă de producător.
</t>
  </si>
  <si>
    <t xml:space="preserve">Test rapid de confirmare HIV 1/2.Testul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</si>
  <si>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t>
  </si>
  <si>
    <t>Achiziţionarea dispozitivelor medicale, testelor și consumabilelor de laborator pentru realizarea Programului Naţional de prevenire și control HIV/SIDA și ITS  pentru anul 2023” (repetat)</t>
  </si>
  <si>
    <t xml:space="preserve">De la 10-100 ml în set cu recipient din sticlă în volum de 2,0 – 3,0 litri
</t>
  </si>
  <si>
    <t xml:space="preserve">De la 1-10 ml în set cu recipient din sticlă în volum de 1,5 – 2,0 litri
</t>
  </si>
  <si>
    <t>Pahare de unică folosință , capacitatea 200 cc, materiale biodegradabile.</t>
  </si>
  <si>
    <t>Set de recoltare sânge la copii</t>
  </si>
  <si>
    <t>Ac cu holder universal</t>
  </si>
  <si>
    <t>Dozatoare 10-100 ml</t>
  </si>
  <si>
    <t>Dozatoare 1-10 ml</t>
  </si>
  <si>
    <t>Set de recoltare pediatric a sângelui venos</t>
  </si>
  <si>
    <t>Ac cu holter universal, compatibil cu eprubete vacumate, 21 G.</t>
  </si>
  <si>
    <t xml:space="preserve">Teste rapide pentru determinarea anticorpilor anti HBV.Testul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Componenta setului de la 20-50 teste per cutie.
Sensibilitatea  ≥ 90.0%
Specificitatea  ≥ 99.0%
Durata testării – 10 - 60 minute 
 Testele trebuie să fie precalificate de OMS.
</t>
  </si>
  <si>
    <t xml:space="preserve">Test real time pentru determinarea alelei HLA* B 5701. Set de extragere ARN/ADN și set de amplificare.Testul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sau QuantStudio 5
</t>
  </si>
  <si>
    <t>Test rapid de depistare a anticorpilor anti HIV ½ prin autotestare pe bază de fluid oral</t>
  </si>
  <si>
    <t xml:space="preserve">Testul rapid de diagnostic, de o singură utilizare, pentru detectarea calitativă a anticorpilor la HIV ½ destinat pentru autotestare (Self Testing), pe bază de fluid oral Trusa trebuie să conține toate accesoriile necesare pentru procedura de autotestare Testele trebuie să fie precalificate de OMS în categoria de HIV Self testing.  La livrarea se va prezenta Certificat de Calitate per fiecare lot.
</t>
  </si>
  <si>
    <t>Aprilie 2023-100 %</t>
  </si>
  <si>
    <t>martie-aprilie 2023- 100 %</t>
  </si>
  <si>
    <t>martie-aprilie  2023- 100 %</t>
  </si>
  <si>
    <t>martie-aprilie  2023-100%</t>
  </si>
  <si>
    <t>Test rapid de depistare a anticorpilor anti HIV ½ în sânge (test alternativ 1”alt producător” fata de cel de baza si din alternativa 2)</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</si>
  <si>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OMS. Produsul ofertat trebuie să fie diferit de One Step Anti-HIV (1&amp;2) Test (Codul produsului:ITPW02153-TC40)/Intec Products, Inc/China deoarece a fost desemnat câștigător în test de bază, alt producător fata de testul combinat de bază(lotul 3) și alt producător față de cel din alternativa 2
</t>
  </si>
  <si>
    <t xml:space="preserve">Test rapid combinat de depistare a anticorpilor anti HIV ½ și a anticorpilor anti-Treponema pallidum din sânge capilar cu accesorii. Testul rapid de diagnostic, de o singură utilizare, pentru detectarea calitativă a anticorpilor la HIV ½  din sânge integral (capilar), și/sau venos (ser/plasma) și anti-Treponema palllidum simultan in același test.
Durata testării – 10 - 60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Sensibilitatea la Sifilis &gt;  95%
Specificitatea la HIV &gt; 98
Specificitatea la la Sifilis &gt;  95%
Testele trebuie să fie precalificate de OMS. Produsul trebuie să fie diferit ca producător față de alternativa 1 și diferit ca producător față de testul din alternativa 2.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</si>
  <si>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OMS. Produsul ofertat trebuie să fie diferit de One Step Anti-HIV (1&amp;2) Test (Codul produsului:ITPW02153-TC40)/Intec Products, Inc/China deoarece a fost desemnat câștigător în test de bază, alt producător fata de testul combinat de bază(lotul 3) și alt producător față de cel din alternativa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</si>
</sst>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9"/>
      <name val="Times New Roman"/>
      <family val="1"/>
    </font>
    <font>
      <sz val="10"/>
      <name val="Times New Roman"/>
      <family val="1"/>
      <charset val="204"/>
    </font>
    <font>
      <sz val="12"/>
      <name val="Times New Roman"/>
      <family val="1"/>
      <charset val="204"/>
    </font>
    <font>
      <sz val="11"/>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cellStyleXfs>
  <cellXfs count="14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0" borderId="1" xfId="0" applyFont="1" applyFill="1" applyBorder="1" applyAlignment="1">
      <alignment horizontal="center" vertical="center" wrapText="1"/>
    </xf>
    <xf numFmtId="0" fontId="11" fillId="2" borderId="1" xfId="0" applyFont="1" applyFill="1" applyBorder="1" applyAlignment="1" applyProtection="1">
      <alignment vertical="center" wrapText="1"/>
    </xf>
    <xf numFmtId="0" fontId="14" fillId="3" borderId="1" xfId="0" applyFont="1" applyFill="1" applyBorder="1" applyAlignment="1" applyProtection="1">
      <alignment horizontal="left" vertical="top" wrapText="1"/>
    </xf>
    <xf numFmtId="0" fontId="13"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3" fillId="3" borderId="1" xfId="0" applyFont="1" applyFill="1" applyBorder="1" applyAlignment="1" applyProtection="1">
      <alignment vertical="top" wrapText="1"/>
      <protection locked="0"/>
    </xf>
    <xf numFmtId="0" fontId="2" fillId="0" borderId="0" xfId="0" applyFont="1" applyBorder="1" applyAlignment="1" applyProtection="1">
      <alignment wrapText="1"/>
      <protection locked="0"/>
    </xf>
    <xf numFmtId="0" fontId="7" fillId="0" borderId="0" xfId="1" applyFont="1" applyAlignment="1" applyProtection="1">
      <alignment wrapText="1"/>
      <protection locked="0"/>
    </xf>
    <xf numFmtId="0" fontId="0" fillId="0" borderId="0" xfId="0" applyAlignment="1">
      <alignment wrapText="1"/>
    </xf>
    <xf numFmtId="0" fontId="7" fillId="0" borderId="1" xfId="1" applyFont="1" applyBorder="1" applyAlignment="1" applyProtection="1">
      <alignment wrapText="1"/>
      <protection locked="0"/>
    </xf>
    <xf numFmtId="0" fontId="0" fillId="0" borderId="1" xfId="0" applyBorder="1" applyAlignment="1">
      <alignment wrapText="1"/>
    </xf>
    <xf numFmtId="0" fontId="7" fillId="0" borderId="1"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7" fillId="0" borderId="0" xfId="1"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Fill="1" applyBorder="1" applyAlignment="1">
      <alignment horizontal="center" vertical="center" wrapText="1"/>
    </xf>
    <xf numFmtId="2" fontId="2" fillId="0" borderId="1" xfId="1" applyNumberFormat="1" applyFont="1" applyBorder="1" applyAlignment="1" applyProtection="1">
      <alignment horizontal="center" vertical="center"/>
      <protection locked="0"/>
    </xf>
    <xf numFmtId="0" fontId="2" fillId="0" borderId="1" xfId="1" applyFont="1" applyBorder="1" applyAlignment="1" applyProtection="1">
      <alignment wrapText="1"/>
      <protection locked="0"/>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7" fillId="0" borderId="1" xfId="0" applyFont="1" applyBorder="1" applyAlignment="1">
      <alignment horizontal="center" vertical="top"/>
    </xf>
    <xf numFmtId="0" fontId="2" fillId="0" borderId="1" xfId="1" applyFont="1" applyBorder="1" applyAlignment="1" applyProtection="1">
      <alignment vertical="top" wrapText="1"/>
      <protection locked="0"/>
    </xf>
    <xf numFmtId="0" fontId="17" fillId="0" borderId="1" xfId="0" applyFont="1" applyBorder="1" applyAlignment="1">
      <alignment vertical="top"/>
    </xf>
    <xf numFmtId="0" fontId="2" fillId="0" borderId="1" xfId="1" applyFont="1" applyBorder="1" applyAlignment="1" applyProtection="1">
      <alignment horizontal="center" vertical="top" wrapText="1"/>
      <protection locked="0"/>
    </xf>
    <xf numFmtId="0" fontId="2" fillId="0" borderId="1" xfId="1" applyFont="1" applyBorder="1" applyAlignment="1" applyProtection="1">
      <alignment horizontal="left" vertical="top"/>
      <protection locked="0"/>
    </xf>
    <xf numFmtId="0" fontId="2" fillId="0" borderId="1" xfId="1" applyFont="1" applyBorder="1" applyAlignment="1" applyProtection="1">
      <alignment horizontal="left" vertical="top" wrapText="1"/>
      <protection locked="0"/>
    </xf>
    <xf numFmtId="0" fontId="19" fillId="0" borderId="1" xfId="0" applyFont="1" applyBorder="1" applyAlignment="1">
      <alignment horizontal="left" vertical="top" wrapText="1"/>
    </xf>
    <xf numFmtId="0" fontId="17" fillId="0" borderId="1" xfId="0" applyFont="1" applyBorder="1" applyAlignment="1">
      <alignment horizontal="left" vertical="top" wrapText="1"/>
    </xf>
    <xf numFmtId="0" fontId="12" fillId="5" borderId="3" xfId="0" applyFont="1" applyFill="1" applyBorder="1" applyAlignment="1">
      <alignment horizontal="left" vertical="top" wrapText="1"/>
    </xf>
    <xf numFmtId="0" fontId="17" fillId="0" borderId="3" xfId="0" applyFont="1" applyBorder="1" applyAlignment="1">
      <alignment horizontal="left" vertical="top" wrapText="1"/>
    </xf>
    <xf numFmtId="0" fontId="12" fillId="5" borderId="6" xfId="0" applyFont="1" applyFill="1" applyBorder="1" applyAlignment="1">
      <alignment horizontal="left" vertical="top" wrapText="1"/>
    </xf>
    <xf numFmtId="0" fontId="17" fillId="0" borderId="6" xfId="0" applyFont="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top" wrapText="1"/>
    </xf>
    <xf numFmtId="0" fontId="2" fillId="0" borderId="1" xfId="1" applyFont="1" applyBorder="1" applyAlignment="1" applyProtection="1">
      <alignment horizontal="left"/>
      <protection locked="0"/>
    </xf>
    <xf numFmtId="0" fontId="2" fillId="0" borderId="1" xfId="1" applyFont="1" applyBorder="1" applyAlignment="1" applyProtection="1">
      <alignment horizontal="left" wrapText="1"/>
      <protection locked="0"/>
    </xf>
    <xf numFmtId="165" fontId="0" fillId="0" borderId="1" xfId="0" applyNumberFormat="1" applyBorder="1" applyAlignment="1">
      <alignment horizontal="center" vertical="center" wrapText="1"/>
    </xf>
    <xf numFmtId="165" fontId="0" fillId="0" borderId="5" xfId="0" applyNumberFormat="1" applyBorder="1" applyAlignment="1">
      <alignment horizontal="center" vertical="center" wrapText="1"/>
    </xf>
    <xf numFmtId="165" fontId="2" fillId="0" borderId="1" xfId="1" applyNumberFormat="1" applyFont="1" applyBorder="1" applyAlignment="1" applyProtection="1">
      <alignment horizontal="center" vertical="center" wrapText="1"/>
      <protection locked="0"/>
    </xf>
    <xf numFmtId="0" fontId="2" fillId="0" borderId="3" xfId="1" applyFont="1" applyBorder="1" applyAlignment="1" applyProtection="1">
      <alignment wrapText="1"/>
      <protection locked="0"/>
    </xf>
    <xf numFmtId="0" fontId="2" fillId="0" borderId="3" xfId="1" applyFont="1" applyBorder="1" applyAlignment="1" applyProtection="1">
      <alignment vertical="center" wrapText="1"/>
      <protection locked="0"/>
    </xf>
    <xf numFmtId="165" fontId="17" fillId="0" borderId="0" xfId="0" applyNumberFormat="1" applyFont="1" applyAlignment="1">
      <alignment horizontal="center" wrapText="1"/>
    </xf>
    <xf numFmtId="0" fontId="15" fillId="0" borderId="1" xfId="1" applyFont="1" applyBorder="1" applyAlignment="1" applyProtection="1">
      <alignment vertical="top" wrapText="1"/>
      <protection locked="0"/>
    </xf>
    <xf numFmtId="0" fontId="2" fillId="0" borderId="4" xfId="0" applyFont="1" applyBorder="1" applyAlignment="1" applyProtection="1">
      <alignment wrapText="1"/>
      <protection locked="0"/>
    </xf>
    <xf numFmtId="0" fontId="2" fillId="0" borderId="1" xfId="0" applyFont="1" applyBorder="1" applyAlignment="1" applyProtection="1">
      <protection locked="0"/>
    </xf>
    <xf numFmtId="0" fontId="2" fillId="0" borderId="1" xfId="1" applyFont="1" applyBorder="1" applyAlignment="1" applyProtection="1">
      <alignment vertical="center"/>
      <protection locked="0"/>
    </xf>
    <xf numFmtId="0" fontId="2" fillId="0" borderId="1" xfId="1" applyFont="1" applyBorder="1" applyAlignment="1" applyProtection="1">
      <protection locked="0"/>
    </xf>
    <xf numFmtId="0" fontId="17" fillId="0" borderId="0" xfId="1" applyFont="1" applyProtection="1">
      <protection locked="0"/>
    </xf>
    <xf numFmtId="0" fontId="17" fillId="0" borderId="0" xfId="1" applyFont="1" applyAlignment="1" applyProtection="1">
      <alignment horizontal="center" vertical="top"/>
      <protection locked="0"/>
    </xf>
    <xf numFmtId="0" fontId="21" fillId="0" borderId="0" xfId="1" applyFont="1" applyAlignment="1" applyProtection="1">
      <alignment horizontal="center"/>
      <protection locked="0"/>
    </xf>
    <xf numFmtId="0" fontId="23" fillId="0" borderId="0" xfId="1" applyFont="1" applyFill="1" applyBorder="1" applyAlignment="1" applyProtection="1">
      <alignment horizontal="left" vertical="top" wrapText="1"/>
      <protection locked="0"/>
    </xf>
    <xf numFmtId="0" fontId="23" fillId="0" borderId="0" xfId="1" applyFont="1" applyFill="1" applyBorder="1" applyAlignment="1" applyProtection="1">
      <alignment vertical="top" wrapText="1"/>
      <protection locked="0"/>
    </xf>
    <xf numFmtId="0" fontId="17" fillId="0" borderId="0" xfId="1" applyFont="1" applyFill="1" applyBorder="1" applyAlignment="1" applyProtection="1">
      <alignment wrapText="1"/>
      <protection locked="0"/>
    </xf>
    <xf numFmtId="0" fontId="17" fillId="0" borderId="0" xfId="1" applyFont="1" applyFill="1" applyBorder="1" applyProtection="1">
      <protection locked="0"/>
    </xf>
    <xf numFmtId="0" fontId="17" fillId="0" borderId="0" xfId="1" applyFont="1" applyFill="1" applyBorder="1" applyAlignment="1" applyProtection="1">
      <alignment horizontal="center" vertical="top"/>
      <protection locked="0"/>
    </xf>
    <xf numFmtId="0" fontId="23" fillId="0" borderId="0" xfId="1" applyFont="1" applyBorder="1" applyAlignment="1" applyProtection="1">
      <alignment horizontal="left" vertical="top" wrapText="1"/>
      <protection locked="0"/>
    </xf>
    <xf numFmtId="0" fontId="24" fillId="2" borderId="1" xfId="1" applyFont="1" applyFill="1" applyBorder="1" applyAlignment="1" applyProtection="1">
      <alignment vertical="center" wrapText="1"/>
    </xf>
    <xf numFmtId="0" fontId="24" fillId="2" borderId="1" xfId="1" applyFont="1" applyFill="1" applyBorder="1" applyAlignment="1" applyProtection="1">
      <alignment horizontal="center" vertical="top" wrapText="1"/>
    </xf>
    <xf numFmtId="0" fontId="24" fillId="2" borderId="1" xfId="1" applyFont="1" applyFill="1" applyBorder="1" applyAlignment="1" applyProtection="1">
      <alignment horizontal="center" vertical="center" wrapText="1"/>
    </xf>
    <xf numFmtId="2" fontId="24" fillId="2" borderId="1" xfId="1" applyNumberFormat="1" applyFont="1" applyFill="1" applyBorder="1" applyAlignment="1" applyProtection="1">
      <alignment horizontal="center" vertical="center" wrapText="1"/>
    </xf>
    <xf numFmtId="0" fontId="24" fillId="2" borderId="1" xfId="1" applyFont="1" applyFill="1" applyBorder="1" applyAlignment="1" applyProtection="1">
      <alignment horizontal="center" vertical="center"/>
    </xf>
    <xf numFmtId="0" fontId="23" fillId="2" borderId="1" xfId="1" applyFont="1" applyFill="1" applyBorder="1" applyAlignment="1" applyProtection="1">
      <alignment horizontal="center" vertical="center" wrapText="1"/>
    </xf>
    <xf numFmtId="165" fontId="23" fillId="4" borderId="1" xfId="1" applyNumberFormat="1" applyFont="1" applyFill="1" applyBorder="1" applyAlignment="1" applyProtection="1">
      <alignment horizontal="center" vertical="center" wrapText="1"/>
      <protection locked="0"/>
    </xf>
    <xf numFmtId="0" fontId="24" fillId="2" borderId="5" xfId="1" applyFont="1" applyFill="1" applyBorder="1" applyAlignment="1" applyProtection="1">
      <alignment horizontal="center" vertical="center" wrapText="1"/>
    </xf>
    <xf numFmtId="2" fontId="24" fillId="2" borderId="5" xfId="1" applyNumberFormat="1" applyFont="1" applyFill="1" applyBorder="1" applyAlignment="1" applyProtection="1">
      <alignment horizontal="center" vertical="center" wrapText="1"/>
    </xf>
    <xf numFmtId="0" fontId="17" fillId="4" borderId="1" xfId="1" applyFont="1" applyFill="1" applyBorder="1" applyProtection="1">
      <protection locked="0"/>
    </xf>
    <xf numFmtId="0" fontId="17" fillId="0" borderId="1" xfId="1" applyFont="1" applyBorder="1" applyProtection="1">
      <protection locked="0"/>
    </xf>
    <xf numFmtId="0" fontId="17" fillId="0" borderId="1" xfId="1" applyFont="1" applyFill="1" applyBorder="1" applyProtection="1">
      <protection locked="0"/>
    </xf>
    <xf numFmtId="0" fontId="17" fillId="0" borderId="4" xfId="1" applyFont="1" applyFill="1" applyBorder="1" applyProtection="1">
      <protection locked="0"/>
    </xf>
    <xf numFmtId="0" fontId="17" fillId="0" borderId="2" xfId="0" applyFont="1" applyFill="1" applyBorder="1" applyAlignment="1">
      <alignment horizontal="center" vertical="center" wrapText="1"/>
    </xf>
    <xf numFmtId="0" fontId="17" fillId="0" borderId="5" xfId="1" applyFont="1" applyFill="1" applyBorder="1" applyProtection="1">
      <protection locked="0"/>
    </xf>
    <xf numFmtId="0" fontId="17" fillId="0" borderId="7" xfId="1" applyFont="1" applyFill="1" applyBorder="1" applyProtection="1">
      <protection locked="0"/>
    </xf>
    <xf numFmtId="0" fontId="17" fillId="0" borderId="1" xfId="1" applyFont="1" applyBorder="1" applyAlignment="1" applyProtection="1">
      <alignment horizontal="center" vertical="top"/>
      <protection locked="0"/>
    </xf>
    <xf numFmtId="0" fontId="17" fillId="0" borderId="1" xfId="1" applyFont="1" applyBorder="1" applyAlignment="1" applyProtection="1">
      <alignment horizontal="left" wrapText="1"/>
      <protection locked="0"/>
    </xf>
    <xf numFmtId="0" fontId="17" fillId="0" borderId="1" xfId="1" applyFont="1" applyBorder="1" applyAlignment="1" applyProtection="1">
      <alignment horizontal="center" vertical="top" wrapText="1"/>
      <protection locked="0"/>
    </xf>
    <xf numFmtId="2" fontId="17" fillId="0" borderId="1" xfId="1" applyNumberFormat="1" applyFont="1" applyBorder="1" applyProtection="1">
      <protection locked="0"/>
    </xf>
    <xf numFmtId="0" fontId="17" fillId="0" borderId="1" xfId="1" applyFont="1" applyBorder="1" applyAlignment="1" applyProtection="1">
      <alignment wrapText="1"/>
      <protection locked="0"/>
    </xf>
    <xf numFmtId="0" fontId="17" fillId="0" borderId="1" xfId="1" applyFont="1" applyBorder="1" applyAlignment="1" applyProtection="1">
      <alignment horizontal="left" vertical="top" wrapText="1"/>
      <protection locked="0"/>
    </xf>
    <xf numFmtId="2" fontId="17" fillId="0" borderId="1" xfId="1" applyNumberFormat="1" applyFont="1" applyBorder="1" applyAlignment="1" applyProtection="1">
      <alignment horizontal="center" vertical="center" wrapText="1"/>
      <protection locked="0"/>
    </xf>
    <xf numFmtId="0" fontId="17" fillId="0" borderId="3" xfId="1" applyFont="1" applyBorder="1" applyAlignment="1" applyProtection="1">
      <alignment horizontal="center" vertical="top" wrapText="1"/>
      <protection locked="0"/>
    </xf>
    <xf numFmtId="0" fontId="17" fillId="0" borderId="1" xfId="1" applyFont="1" applyBorder="1" applyAlignment="1" applyProtection="1">
      <alignment vertical="top" wrapText="1"/>
      <protection locked="0"/>
    </xf>
    <xf numFmtId="2" fontId="17" fillId="0" borderId="1" xfId="1" applyNumberFormat="1" applyFont="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0" xfId="1" applyFont="1" applyAlignment="1" applyProtection="1">
      <alignment wrapText="1"/>
      <protection locked="0"/>
    </xf>
    <xf numFmtId="0" fontId="17" fillId="0" borderId="0" xfId="1" applyFont="1" applyAlignment="1" applyProtection="1">
      <alignment horizontal="center"/>
      <protection locked="0"/>
    </xf>
    <xf numFmtId="2" fontId="17" fillId="0" borderId="0" xfId="1" applyNumberFormat="1" applyFont="1" applyAlignment="1" applyProtection="1">
      <alignment horizontal="center" vertical="center"/>
      <protection locked="0"/>
    </xf>
    <xf numFmtId="2" fontId="17" fillId="0" borderId="0" xfId="1" applyNumberFormat="1" applyFont="1" applyProtection="1">
      <protection locked="0"/>
    </xf>
    <xf numFmtId="0" fontId="19" fillId="0" borderId="1" xfId="0" applyFont="1" applyFill="1" applyBorder="1" applyAlignment="1">
      <alignment horizontal="center" vertical="center" wrapText="1"/>
    </xf>
    <xf numFmtId="0" fontId="19" fillId="5" borderId="3" xfId="0" applyFont="1" applyFill="1" applyBorder="1" applyAlignment="1">
      <alignment horizontal="center" vertical="top" wrapText="1"/>
    </xf>
    <xf numFmtId="0" fontId="25" fillId="0" borderId="1" xfId="0" applyFont="1" applyBorder="1" applyAlignment="1">
      <alignment horizontal="left" vertical="top" wrapText="1"/>
    </xf>
    <xf numFmtId="0" fontId="19" fillId="0" borderId="5" xfId="0" applyFont="1" applyFill="1" applyBorder="1" applyAlignment="1">
      <alignment horizontal="center" vertical="center" wrapText="1"/>
    </xf>
    <xf numFmtId="0" fontId="19" fillId="5" borderId="6" xfId="0" applyFont="1" applyFill="1" applyBorder="1" applyAlignment="1">
      <alignment horizontal="center" vertical="top" wrapText="1"/>
    </xf>
    <xf numFmtId="0" fontId="25" fillId="0" borderId="5" xfId="0" applyFont="1" applyBorder="1" applyAlignment="1">
      <alignment horizontal="left" vertical="top" wrapText="1"/>
    </xf>
    <xf numFmtId="0" fontId="19" fillId="5" borderId="1" xfId="0" applyFont="1" applyFill="1" applyBorder="1" applyAlignment="1">
      <alignment horizontal="center" vertical="top" wrapText="1"/>
    </xf>
    <xf numFmtId="0" fontId="17" fillId="0" borderId="5" xfId="1" applyFont="1" applyBorder="1" applyAlignment="1" applyProtection="1">
      <alignment horizontal="center" vertical="top"/>
      <protection locked="0"/>
    </xf>
    <xf numFmtId="0" fontId="17" fillId="0" borderId="5" xfId="1" applyFont="1" applyBorder="1" applyProtection="1">
      <protection locked="0"/>
    </xf>
    <xf numFmtId="0" fontId="17" fillId="0" borderId="5" xfId="1" applyFont="1" applyBorder="1" applyAlignment="1" applyProtection="1">
      <alignment wrapText="1"/>
      <protection locked="0"/>
    </xf>
    <xf numFmtId="0" fontId="17" fillId="0" borderId="5" xfId="1" applyFont="1" applyBorder="1" applyAlignment="1" applyProtection="1">
      <alignment horizontal="center"/>
      <protection locked="0"/>
    </xf>
    <xf numFmtId="2" fontId="17" fillId="0" borderId="5" xfId="1" applyNumberFormat="1" applyFont="1" applyBorder="1" applyAlignment="1" applyProtection="1">
      <alignment horizontal="center" vertical="center"/>
      <protection locked="0"/>
    </xf>
    <xf numFmtId="2" fontId="17" fillId="0" borderId="5"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4" fillId="0" borderId="0" xfId="1" applyFont="1" applyFill="1" applyBorder="1" applyAlignment="1" applyProtection="1">
      <alignment horizontal="center" vertical="top" wrapText="1"/>
      <protection locked="0"/>
    </xf>
    <xf numFmtId="0" fontId="24" fillId="2" borderId="1" xfId="1" applyFont="1" applyFill="1" applyBorder="1" applyAlignment="1" applyProtection="1">
      <alignment horizontal="center" vertical="center" wrapText="1"/>
    </xf>
    <xf numFmtId="0" fontId="24" fillId="2" borderId="5" xfId="1" applyFont="1" applyFill="1" applyBorder="1" applyAlignment="1" applyProtection="1">
      <alignment horizontal="center" vertical="center" wrapText="1"/>
    </xf>
    <xf numFmtId="0" fontId="20" fillId="0" borderId="0" xfId="1" applyFont="1" applyAlignment="1" applyProtection="1">
      <alignment horizontal="center"/>
      <protection locked="0"/>
    </xf>
    <xf numFmtId="0" fontId="21" fillId="0" borderId="0" xfId="1" applyFont="1" applyAlignment="1" applyProtection="1">
      <alignment horizontal="center"/>
      <protection locked="0"/>
    </xf>
    <xf numFmtId="0" fontId="22" fillId="0" borderId="0" xfId="1" applyFont="1" applyAlignment="1" applyProtection="1">
      <alignment horizontal="right" vertical="center"/>
      <protection locked="0"/>
    </xf>
    <xf numFmtId="0" fontId="17" fillId="0" borderId="0" xfId="1" applyFont="1" applyAlignment="1" applyProtection="1">
      <alignment horizontal="left" vertical="center"/>
      <protection locked="0"/>
    </xf>
    <xf numFmtId="0" fontId="24" fillId="0" borderId="0" xfId="1" applyFont="1" applyFill="1" applyBorder="1" applyAlignment="1" applyProtection="1">
      <alignment horizontal="right" vertical="center" wrapText="1"/>
      <protection locked="0"/>
    </xf>
    <xf numFmtId="0" fontId="23"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0" fillId="6" borderId="1" xfId="0" applyFont="1" applyFill="1" applyBorder="1" applyAlignment="1">
      <alignment horizontal="center" vertical="center" wrapText="1"/>
    </xf>
    <xf numFmtId="0" fontId="2" fillId="6" borderId="1" xfId="1" applyFont="1" applyFill="1" applyBorder="1" applyAlignment="1" applyProtection="1">
      <alignment horizontal="left" vertical="top" wrapText="1"/>
      <protection locked="0"/>
    </xf>
    <xf numFmtId="0" fontId="17" fillId="6" borderId="1" xfId="0" applyFont="1" applyFill="1" applyBorder="1" applyAlignment="1">
      <alignment horizontal="center" vertical="center" wrapText="1"/>
    </xf>
    <xf numFmtId="2" fontId="2" fillId="6" borderId="1" xfId="1" applyNumberFormat="1" applyFont="1" applyFill="1" applyBorder="1" applyAlignment="1" applyProtection="1">
      <alignment horizontal="center" vertical="center" wrapText="1"/>
      <protection locked="0"/>
    </xf>
    <xf numFmtId="0" fontId="13" fillId="6" borderId="1" xfId="0" applyFont="1" applyFill="1" applyBorder="1" applyAlignment="1" applyProtection="1">
      <alignment wrapText="1"/>
      <protection locked="0"/>
    </xf>
    <xf numFmtId="0" fontId="2" fillId="6" borderId="1" xfId="1" applyFont="1" applyFill="1" applyBorder="1" applyAlignment="1" applyProtection="1">
      <alignment horizontal="center" vertical="center"/>
      <protection locked="0"/>
    </xf>
    <xf numFmtId="165" fontId="2" fillId="6" borderId="1" xfId="1" applyNumberFormat="1" applyFont="1" applyFill="1" applyBorder="1" applyAlignment="1" applyProtection="1">
      <alignment horizontal="center" vertical="center" wrapText="1"/>
      <protection locked="0"/>
    </xf>
    <xf numFmtId="0" fontId="2" fillId="6" borderId="1" xfId="0" applyFont="1" applyFill="1" applyBorder="1" applyAlignment="1" applyProtection="1">
      <protection locked="0"/>
    </xf>
    <xf numFmtId="0" fontId="2" fillId="6" borderId="0" xfId="0" applyFont="1" applyFill="1" applyBorder="1" applyAlignment="1" applyProtection="1">
      <alignment wrapText="1"/>
      <protection locked="0"/>
    </xf>
    <xf numFmtId="0" fontId="2" fillId="6" borderId="1" xfId="0" applyFont="1" applyFill="1" applyBorder="1" applyAlignment="1" applyProtection="1">
      <alignment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2"/>
  <sheetViews>
    <sheetView topLeftCell="A20" zoomScaleNormal="100" workbookViewId="0">
      <selection activeCell="B33" sqref="B33"/>
    </sheetView>
  </sheetViews>
  <sheetFormatPr defaultRowHeight="30" customHeight="1" x14ac:dyDescent="0.25"/>
  <cols>
    <col min="1" max="1" width="5.7109375" style="11" customWidth="1"/>
    <col min="2" max="2" width="4.42578125" style="11" customWidth="1"/>
    <col min="3" max="3" width="41.42578125" style="11" customWidth="1"/>
    <col min="4" max="4" width="28" style="11" customWidth="1"/>
    <col min="5" max="5" width="10.5703125" style="11" hidden="1" customWidth="1"/>
    <col min="6" max="6" width="11.28515625" style="11" hidden="1" customWidth="1"/>
    <col min="7" max="7" width="10.7109375" style="11" hidden="1" customWidth="1"/>
    <col min="8" max="8" width="81.42578125" style="11" customWidth="1"/>
    <col min="9" max="9" width="30.7109375" style="11" customWidth="1"/>
    <col min="10" max="10" width="28.5703125" style="11" customWidth="1"/>
    <col min="11" max="11" width="22.42578125" style="11" customWidth="1"/>
    <col min="12" max="16384" width="9.140625" style="11"/>
  </cols>
  <sheetData>
    <row r="1" spans="1:12" ht="30" customHeight="1" x14ac:dyDescent="0.25">
      <c r="C1" s="122" t="s">
        <v>17</v>
      </c>
      <c r="D1" s="122"/>
      <c r="E1" s="122"/>
      <c r="F1" s="122"/>
      <c r="G1" s="122"/>
      <c r="H1" s="122"/>
      <c r="I1" s="122"/>
      <c r="J1" s="122"/>
    </row>
    <row r="2" spans="1:12" ht="30" customHeight="1" x14ac:dyDescent="0.25">
      <c r="D2" s="123" t="s">
        <v>16</v>
      </c>
      <c r="E2" s="123"/>
      <c r="F2" s="123"/>
      <c r="G2" s="123"/>
      <c r="H2" s="123"/>
    </row>
    <row r="3" spans="1:12" ht="30" customHeight="1" x14ac:dyDescent="0.25">
      <c r="A3" s="124" t="s">
        <v>11</v>
      </c>
      <c r="B3" s="124"/>
      <c r="C3" s="124"/>
      <c r="D3" s="125" t="s">
        <v>31</v>
      </c>
      <c r="E3" s="125"/>
      <c r="F3" s="125"/>
      <c r="G3" s="125"/>
      <c r="H3" s="125"/>
      <c r="I3" s="11" t="s">
        <v>12</v>
      </c>
      <c r="J3" s="11" t="s">
        <v>14</v>
      </c>
    </row>
    <row r="4" spans="1:12" s="10" customFormat="1" ht="30" customHeight="1" x14ac:dyDescent="0.25">
      <c r="A4" s="126" t="s">
        <v>10</v>
      </c>
      <c r="B4" s="126"/>
      <c r="C4" s="126"/>
      <c r="D4" s="127" t="s">
        <v>72</v>
      </c>
      <c r="E4" s="127"/>
      <c r="F4" s="127"/>
      <c r="G4" s="127"/>
      <c r="H4" s="127"/>
      <c r="I4" s="9" t="s">
        <v>13</v>
      </c>
      <c r="J4" s="9" t="s">
        <v>15</v>
      </c>
      <c r="K4" s="17"/>
    </row>
    <row r="5" spans="1:12" s="10" customFormat="1" ht="30" customHeight="1" x14ac:dyDescent="0.25">
      <c r="D5" s="120"/>
      <c r="E5" s="120"/>
      <c r="F5" s="120"/>
      <c r="G5" s="120"/>
      <c r="H5" s="120"/>
      <c r="I5" s="120"/>
      <c r="J5" s="120"/>
      <c r="K5" s="17"/>
    </row>
    <row r="6" spans="1:12" ht="30" customHeight="1" x14ac:dyDescent="0.25">
      <c r="A6" s="13" t="s">
        <v>2</v>
      </c>
      <c r="B6" s="13" t="s">
        <v>0</v>
      </c>
      <c r="C6" s="13" t="s">
        <v>1</v>
      </c>
      <c r="D6" s="16" t="s">
        <v>3</v>
      </c>
      <c r="E6" s="16" t="s">
        <v>4</v>
      </c>
      <c r="F6" s="16" t="s">
        <v>5</v>
      </c>
      <c r="G6" s="16" t="s">
        <v>6</v>
      </c>
      <c r="H6" s="16" t="s">
        <v>7</v>
      </c>
      <c r="I6" s="16" t="s">
        <v>8</v>
      </c>
      <c r="J6" s="16" t="s">
        <v>9</v>
      </c>
      <c r="K6" s="17"/>
      <c r="L6" s="10"/>
    </row>
    <row r="7" spans="1:12" ht="30" customHeight="1" x14ac:dyDescent="0.25">
      <c r="A7" s="16">
        <v>1</v>
      </c>
      <c r="B7" s="121">
        <v>2</v>
      </c>
      <c r="C7" s="121"/>
      <c r="D7" s="121"/>
      <c r="E7" s="16">
        <v>3</v>
      </c>
      <c r="F7" s="16">
        <v>4</v>
      </c>
      <c r="G7" s="16">
        <v>5</v>
      </c>
      <c r="H7" s="16">
        <v>6</v>
      </c>
      <c r="I7" s="16">
        <v>7</v>
      </c>
      <c r="J7" s="16">
        <v>8</v>
      </c>
      <c r="K7" s="17"/>
      <c r="L7" s="10"/>
    </row>
    <row r="8" spans="1:12" ht="31.5" x14ac:dyDescent="0.25">
      <c r="A8" s="12" t="s">
        <v>30</v>
      </c>
      <c r="B8" s="48">
        <v>1</v>
      </c>
      <c r="C8" s="55" t="s">
        <v>32</v>
      </c>
      <c r="D8" s="49" t="s">
        <v>33</v>
      </c>
      <c r="E8" s="33"/>
      <c r="F8" s="31"/>
      <c r="G8" s="18"/>
      <c r="H8" s="14" t="s">
        <v>55</v>
      </c>
      <c r="I8" s="28"/>
      <c r="J8" s="61"/>
    </row>
    <row r="9" spans="1:12" ht="31.5" x14ac:dyDescent="0.25">
      <c r="A9" s="12" t="s">
        <v>30</v>
      </c>
      <c r="B9" s="48">
        <v>1</v>
      </c>
      <c r="C9" s="55" t="s">
        <v>32</v>
      </c>
      <c r="D9" s="49" t="s">
        <v>34</v>
      </c>
      <c r="E9" s="33"/>
      <c r="F9" s="31"/>
      <c r="G9" s="18"/>
      <c r="H9" s="14" t="s">
        <v>55</v>
      </c>
      <c r="I9" s="32"/>
      <c r="J9" s="56"/>
    </row>
    <row r="10" spans="1:12" ht="31.5" x14ac:dyDescent="0.25">
      <c r="A10" s="12" t="s">
        <v>30</v>
      </c>
      <c r="B10" s="50">
        <v>1</v>
      </c>
      <c r="C10" s="55" t="s">
        <v>32</v>
      </c>
      <c r="D10" s="51" t="s">
        <v>35</v>
      </c>
      <c r="E10" s="34"/>
      <c r="F10" s="35"/>
      <c r="G10" s="15"/>
      <c r="H10" s="14" t="s">
        <v>55</v>
      </c>
      <c r="I10" s="32"/>
      <c r="J10" s="57"/>
    </row>
    <row r="11" spans="1:12" ht="31.5" x14ac:dyDescent="0.25">
      <c r="A11" s="12" t="s">
        <v>30</v>
      </c>
      <c r="B11" s="52">
        <v>1</v>
      </c>
      <c r="C11" s="55" t="s">
        <v>32</v>
      </c>
      <c r="D11" s="47" t="s">
        <v>36</v>
      </c>
      <c r="E11" s="33"/>
      <c r="F11" s="31"/>
      <c r="G11" s="15"/>
      <c r="H11" s="14" t="s">
        <v>55</v>
      </c>
      <c r="I11" s="36"/>
      <c r="J11" s="56"/>
    </row>
    <row r="12" spans="1:12" ht="31.5" x14ac:dyDescent="0.25">
      <c r="A12" s="12" t="s">
        <v>30</v>
      </c>
      <c r="B12" s="52">
        <v>1</v>
      </c>
      <c r="C12" s="55" t="s">
        <v>32</v>
      </c>
      <c r="D12" s="53" t="s">
        <v>37</v>
      </c>
      <c r="E12" s="33"/>
      <c r="F12" s="31"/>
      <c r="G12" s="15"/>
      <c r="H12" s="14" t="s">
        <v>55</v>
      </c>
      <c r="I12" s="40"/>
      <c r="J12" s="56"/>
    </row>
    <row r="13" spans="1:12" ht="51.75" customHeight="1" x14ac:dyDescent="0.25">
      <c r="A13" s="12" t="s">
        <v>30</v>
      </c>
      <c r="B13" s="44">
        <v>1</v>
      </c>
      <c r="C13" s="55" t="s">
        <v>32</v>
      </c>
      <c r="D13" s="47" t="s">
        <v>38</v>
      </c>
      <c r="E13" s="33"/>
      <c r="F13" s="31"/>
      <c r="G13" s="15"/>
      <c r="H13" s="14" t="s">
        <v>55</v>
      </c>
      <c r="I13" s="40"/>
      <c r="J13" s="58"/>
    </row>
    <row r="14" spans="1:12" ht="49.5" customHeight="1" x14ac:dyDescent="0.25">
      <c r="A14" s="12" t="s">
        <v>30</v>
      </c>
      <c r="B14" s="54">
        <v>2</v>
      </c>
      <c r="C14" s="55" t="s">
        <v>42</v>
      </c>
      <c r="D14" s="46" t="s">
        <v>43</v>
      </c>
      <c r="E14" s="33"/>
      <c r="F14" s="33"/>
      <c r="G14" s="15"/>
      <c r="H14" s="42" t="s">
        <v>56</v>
      </c>
      <c r="I14" s="43"/>
      <c r="J14" s="58"/>
    </row>
    <row r="15" spans="1:12" ht="30" customHeight="1" x14ac:dyDescent="0.25">
      <c r="A15" s="12" t="s">
        <v>30</v>
      </c>
      <c r="B15" s="54">
        <v>2</v>
      </c>
      <c r="C15" s="55" t="s">
        <v>42</v>
      </c>
      <c r="D15" s="46" t="s">
        <v>44</v>
      </c>
      <c r="E15" s="33"/>
      <c r="F15" s="33"/>
      <c r="G15" s="15"/>
      <c r="H15" s="42" t="s">
        <v>56</v>
      </c>
      <c r="I15" s="43"/>
      <c r="J15" s="58"/>
    </row>
    <row r="16" spans="1:12" ht="30" customHeight="1" x14ac:dyDescent="0.25">
      <c r="A16" s="12" t="s">
        <v>30</v>
      </c>
      <c r="B16" s="54">
        <v>2</v>
      </c>
      <c r="C16" s="55" t="s">
        <v>42</v>
      </c>
      <c r="D16" s="46" t="s">
        <v>45</v>
      </c>
      <c r="E16" s="33"/>
      <c r="F16" s="33"/>
      <c r="G16" s="15"/>
      <c r="H16" s="42" t="s">
        <v>56</v>
      </c>
      <c r="I16" s="43"/>
      <c r="J16" s="58"/>
    </row>
    <row r="17" spans="1:21" ht="30" customHeight="1" x14ac:dyDescent="0.25">
      <c r="A17" s="12" t="s">
        <v>30</v>
      </c>
      <c r="B17" s="45">
        <v>3</v>
      </c>
      <c r="C17" s="45" t="s">
        <v>46</v>
      </c>
      <c r="D17" s="45" t="s">
        <v>46</v>
      </c>
      <c r="E17" s="31"/>
      <c r="F17" s="38"/>
      <c r="G17" s="15"/>
      <c r="H17" s="15" t="s">
        <v>92</v>
      </c>
      <c r="I17" s="36"/>
      <c r="J17" s="58"/>
      <c r="L17" s="63"/>
    </row>
    <row r="18" spans="1:21" ht="54" customHeight="1" x14ac:dyDescent="0.25">
      <c r="A18" s="12" t="s">
        <v>30</v>
      </c>
      <c r="B18" s="45">
        <v>4</v>
      </c>
      <c r="C18" s="45" t="s">
        <v>47</v>
      </c>
      <c r="D18" s="45" t="s">
        <v>47</v>
      </c>
      <c r="E18" s="31"/>
      <c r="F18" s="38"/>
      <c r="G18" s="15"/>
      <c r="H18" s="15" t="s">
        <v>93</v>
      </c>
      <c r="I18" s="37"/>
      <c r="J18" s="58"/>
      <c r="K18" s="64"/>
      <c r="L18" s="19"/>
      <c r="M18" s="19"/>
      <c r="N18" s="19"/>
      <c r="O18" s="19"/>
      <c r="P18" s="19"/>
      <c r="Q18" s="19"/>
      <c r="R18" s="19"/>
      <c r="S18" s="19"/>
      <c r="T18" s="19"/>
      <c r="U18" s="19"/>
    </row>
    <row r="19" spans="1:21" s="147" customFormat="1" ht="54" customHeight="1" x14ac:dyDescent="0.25">
      <c r="A19" s="138" t="s">
        <v>30</v>
      </c>
      <c r="B19" s="139">
        <v>5</v>
      </c>
      <c r="C19" s="139" t="s">
        <v>90</v>
      </c>
      <c r="D19" s="139" t="s">
        <v>90</v>
      </c>
      <c r="E19" s="140"/>
      <c r="F19" s="141"/>
      <c r="G19" s="142"/>
      <c r="H19" s="142" t="s">
        <v>91</v>
      </c>
      <c r="I19" s="143"/>
      <c r="J19" s="144"/>
      <c r="K19" s="145"/>
      <c r="L19" s="146"/>
      <c r="M19" s="146"/>
      <c r="N19" s="146"/>
      <c r="O19" s="146"/>
      <c r="P19" s="146"/>
      <c r="Q19" s="146"/>
      <c r="R19" s="146"/>
      <c r="S19" s="146"/>
      <c r="T19" s="146"/>
      <c r="U19" s="146"/>
    </row>
    <row r="20" spans="1:21" s="27" customFormat="1" ht="52.5" customHeight="1" x14ac:dyDescent="0.2">
      <c r="A20" s="12" t="s">
        <v>30</v>
      </c>
      <c r="B20" s="45">
        <v>6</v>
      </c>
      <c r="C20" s="45" t="s">
        <v>48</v>
      </c>
      <c r="D20" s="45" t="s">
        <v>48</v>
      </c>
      <c r="E20" s="31"/>
      <c r="F20" s="38"/>
      <c r="G20" s="24"/>
      <c r="H20" s="25" t="s">
        <v>70</v>
      </c>
      <c r="I20" s="37"/>
      <c r="J20" s="58"/>
      <c r="K20" s="65"/>
      <c r="L20" s="26"/>
      <c r="M20" s="26"/>
      <c r="N20" s="26"/>
      <c r="O20" s="26"/>
      <c r="P20" s="26"/>
      <c r="Q20" s="26"/>
      <c r="R20" s="26"/>
      <c r="S20" s="26"/>
      <c r="T20" s="26"/>
    </row>
    <row r="21" spans="1:21" ht="45" customHeight="1" x14ac:dyDescent="0.3">
      <c r="A21" s="12" t="s">
        <v>30</v>
      </c>
      <c r="B21" s="45">
        <v>7</v>
      </c>
      <c r="C21" s="45" t="s">
        <v>58</v>
      </c>
      <c r="D21" s="45" t="s">
        <v>58</v>
      </c>
      <c r="E21" s="31"/>
      <c r="F21" s="38"/>
      <c r="G21" s="22"/>
      <c r="H21" s="62" t="s">
        <v>71</v>
      </c>
      <c r="I21" s="37"/>
      <c r="J21" s="58"/>
      <c r="K21" s="66"/>
      <c r="L21" s="20"/>
      <c r="M21" s="20"/>
      <c r="N21" s="20"/>
      <c r="O21" s="20"/>
      <c r="P21" s="20"/>
      <c r="Q21" s="20"/>
      <c r="R21" s="20"/>
      <c r="S21" s="20"/>
      <c r="T21" s="20"/>
    </row>
    <row r="22" spans="1:21" ht="30" customHeight="1" x14ac:dyDescent="0.25">
      <c r="A22" s="12" t="s">
        <v>30</v>
      </c>
      <c r="B22" s="45">
        <v>8</v>
      </c>
      <c r="C22" s="45" t="s">
        <v>49</v>
      </c>
      <c r="D22" s="45" t="s">
        <v>49</v>
      </c>
      <c r="E22" s="31"/>
      <c r="F22" s="39"/>
      <c r="G22" s="23"/>
      <c r="H22" s="45" t="s">
        <v>82</v>
      </c>
      <c r="I22" s="37"/>
      <c r="J22" s="58"/>
      <c r="K22" s="23"/>
      <c r="L22" s="21"/>
      <c r="M22" s="21"/>
      <c r="N22" s="21"/>
      <c r="O22" s="21"/>
      <c r="P22" s="21"/>
      <c r="Q22" s="21"/>
      <c r="R22" s="21"/>
      <c r="S22" s="21"/>
      <c r="T22" s="21"/>
    </row>
    <row r="23" spans="1:21" ht="30" customHeight="1" x14ac:dyDescent="0.25">
      <c r="A23" s="12" t="s">
        <v>30</v>
      </c>
      <c r="B23" s="45">
        <v>9</v>
      </c>
      <c r="C23" s="45" t="s">
        <v>50</v>
      </c>
      <c r="D23" s="45" t="s">
        <v>50</v>
      </c>
      <c r="E23" s="31"/>
      <c r="F23" s="38"/>
      <c r="H23" s="10" t="s">
        <v>69</v>
      </c>
      <c r="I23" s="37"/>
      <c r="J23" s="58"/>
    </row>
    <row r="24" spans="1:21" ht="30" customHeight="1" x14ac:dyDescent="0.25">
      <c r="A24" s="12" t="s">
        <v>30</v>
      </c>
      <c r="B24" s="59">
        <v>10</v>
      </c>
      <c r="C24" s="41" t="s">
        <v>51</v>
      </c>
      <c r="D24" s="30" t="s">
        <v>51</v>
      </c>
      <c r="E24" s="31"/>
      <c r="F24" s="29"/>
      <c r="H24" s="10" t="s">
        <v>83</v>
      </c>
      <c r="I24" s="37"/>
      <c r="J24" s="58"/>
    </row>
    <row r="25" spans="1:21" ht="30" customHeight="1" x14ac:dyDescent="0.25">
      <c r="A25" s="12" t="s">
        <v>30</v>
      </c>
      <c r="B25" s="60">
        <v>11</v>
      </c>
      <c r="C25" s="41" t="s">
        <v>52</v>
      </c>
      <c r="D25" s="30" t="s">
        <v>52</v>
      </c>
      <c r="E25" s="31"/>
      <c r="F25" s="29"/>
      <c r="H25" s="11" t="s">
        <v>59</v>
      </c>
      <c r="I25" s="37"/>
      <c r="J25" s="58"/>
    </row>
    <row r="26" spans="1:21" ht="30" customHeight="1" x14ac:dyDescent="0.25">
      <c r="A26" s="12" t="s">
        <v>30</v>
      </c>
      <c r="B26" s="59">
        <v>12</v>
      </c>
      <c r="C26" s="30" t="s">
        <v>53</v>
      </c>
      <c r="D26" s="30" t="s">
        <v>53</v>
      </c>
      <c r="E26" s="31"/>
      <c r="F26" s="29"/>
      <c r="H26" s="11" t="s">
        <v>60</v>
      </c>
      <c r="I26" s="37"/>
      <c r="J26" s="58"/>
    </row>
    <row r="27" spans="1:21" ht="57.75" customHeight="1" x14ac:dyDescent="0.25">
      <c r="A27" s="12" t="s">
        <v>30</v>
      </c>
      <c r="B27" s="11">
        <v>13</v>
      </c>
      <c r="C27" s="8" t="s">
        <v>78</v>
      </c>
      <c r="D27" s="8" t="s">
        <v>78</v>
      </c>
      <c r="H27" s="11" t="s">
        <v>73</v>
      </c>
    </row>
    <row r="28" spans="1:21" ht="57.75" customHeight="1" x14ac:dyDescent="0.25">
      <c r="A28" s="12" t="s">
        <v>30</v>
      </c>
      <c r="B28" s="11">
        <v>14</v>
      </c>
      <c r="C28" s="8" t="s">
        <v>79</v>
      </c>
      <c r="D28" s="8" t="s">
        <v>79</v>
      </c>
      <c r="H28" s="11" t="s">
        <v>74</v>
      </c>
    </row>
    <row r="29" spans="1:21" ht="30" customHeight="1" x14ac:dyDescent="0.25">
      <c r="A29" s="12" t="s">
        <v>30</v>
      </c>
      <c r="B29" s="11">
        <v>15</v>
      </c>
      <c r="C29" s="11" t="s">
        <v>61</v>
      </c>
      <c r="D29" s="11" t="s">
        <v>61</v>
      </c>
      <c r="H29" s="11" t="s">
        <v>75</v>
      </c>
    </row>
    <row r="30" spans="1:21" ht="30" customHeight="1" x14ac:dyDescent="0.25">
      <c r="A30" s="12" t="s">
        <v>30</v>
      </c>
      <c r="B30" s="11">
        <v>16</v>
      </c>
      <c r="C30" s="11" t="s">
        <v>76</v>
      </c>
      <c r="D30" s="11" t="s">
        <v>76</v>
      </c>
      <c r="H30" s="11" t="s">
        <v>80</v>
      </c>
    </row>
    <row r="31" spans="1:21" ht="30" customHeight="1" x14ac:dyDescent="0.25">
      <c r="A31" s="12" t="s">
        <v>30</v>
      </c>
      <c r="B31" s="11">
        <v>17</v>
      </c>
      <c r="C31" s="11" t="s">
        <v>77</v>
      </c>
      <c r="D31" s="11" t="s">
        <v>77</v>
      </c>
      <c r="H31" s="11" t="s">
        <v>81</v>
      </c>
    </row>
    <row r="32" spans="1:21" ht="30" customHeight="1" x14ac:dyDescent="0.25">
      <c r="A32" s="12" t="s">
        <v>30</v>
      </c>
      <c r="B32" s="11">
        <v>18</v>
      </c>
      <c r="C32" s="11" t="s">
        <v>84</v>
      </c>
      <c r="D32" s="11" t="s">
        <v>84</v>
      </c>
      <c r="H32" s="11" t="s">
        <v>85</v>
      </c>
    </row>
  </sheetData>
  <autoFilter ref="A6:K9"/>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topLeftCell="A13" workbookViewId="0">
      <selection activeCell="G19" sqref="G19"/>
    </sheetView>
  </sheetViews>
  <sheetFormatPr defaultRowHeight="15.75" x14ac:dyDescent="0.25"/>
  <cols>
    <col min="1" max="1" width="3.42578125" style="67" customWidth="1"/>
    <col min="2" max="2" width="5.7109375" style="67" customWidth="1"/>
    <col min="3" max="3" width="4.42578125" style="68" customWidth="1"/>
    <col min="4" max="4" width="25.85546875" style="67" customWidth="1"/>
    <col min="5" max="5" width="47.28515625" style="103" customWidth="1"/>
    <col min="6" max="6" width="8.7109375" style="104" customWidth="1"/>
    <col min="7" max="7" width="14.7109375" style="105" customWidth="1"/>
    <col min="8" max="8" width="32" style="67" customWidth="1"/>
    <col min="9" max="9" width="20.5703125" style="67" customWidth="1"/>
    <col min="10" max="10" width="19.28515625" style="67" customWidth="1"/>
    <col min="11" max="11" width="25.28515625" style="67" customWidth="1"/>
    <col min="12" max="12" width="30" style="67" customWidth="1"/>
    <col min="13" max="13" width="13.85546875" style="67" customWidth="1"/>
    <col min="14" max="14" width="10.7109375" style="67" bestFit="1" customWidth="1"/>
    <col min="15" max="16384" width="9.140625" style="67"/>
  </cols>
  <sheetData>
    <row r="1" spans="1:13" x14ac:dyDescent="0.25">
      <c r="D1" s="131" t="s">
        <v>20</v>
      </c>
      <c r="E1" s="131"/>
      <c r="F1" s="131"/>
      <c r="G1" s="131"/>
      <c r="H1" s="131"/>
      <c r="I1" s="131"/>
      <c r="J1" s="131"/>
      <c r="K1" s="131"/>
      <c r="L1" s="131"/>
    </row>
    <row r="2" spans="1:13" x14ac:dyDescent="0.25">
      <c r="D2" s="132" t="s">
        <v>21</v>
      </c>
      <c r="E2" s="132"/>
      <c r="F2" s="132"/>
      <c r="G2" s="132"/>
      <c r="H2" s="132"/>
      <c r="I2" s="132"/>
      <c r="J2" s="132"/>
      <c r="K2" s="69"/>
    </row>
    <row r="3" spans="1:13" x14ac:dyDescent="0.25">
      <c r="B3" s="133" t="s">
        <v>11</v>
      </c>
      <c r="C3" s="133"/>
      <c r="D3" s="133"/>
      <c r="E3" s="134" t="s">
        <v>31</v>
      </c>
      <c r="F3" s="134"/>
      <c r="G3" s="134"/>
      <c r="H3" s="134"/>
      <c r="I3" s="134"/>
      <c r="K3" s="67" t="s">
        <v>12</v>
      </c>
      <c r="L3" s="67" t="s">
        <v>14</v>
      </c>
    </row>
    <row r="4" spans="1:13" s="72" customFormat="1" ht="30" customHeight="1" x14ac:dyDescent="0.25">
      <c r="A4" s="70"/>
      <c r="B4" s="135" t="s">
        <v>10</v>
      </c>
      <c r="C4" s="135"/>
      <c r="D4" s="135"/>
      <c r="E4" s="136" t="s">
        <v>72</v>
      </c>
      <c r="F4" s="136"/>
      <c r="G4" s="136"/>
      <c r="H4" s="136"/>
      <c r="I4" s="136"/>
      <c r="J4" s="136"/>
      <c r="K4" s="71" t="s">
        <v>13</v>
      </c>
      <c r="L4" s="71" t="s">
        <v>15</v>
      </c>
    </row>
    <row r="5" spans="1:13" s="73" customFormat="1" ht="30.75" customHeight="1" x14ac:dyDescent="0.25">
      <c r="A5" s="70"/>
      <c r="C5" s="74"/>
      <c r="E5" s="128"/>
      <c r="F5" s="128"/>
      <c r="G5" s="128"/>
      <c r="H5" s="128"/>
      <c r="I5" s="128"/>
      <c r="J5" s="128"/>
      <c r="K5" s="128"/>
      <c r="L5" s="128"/>
    </row>
    <row r="6" spans="1:13" ht="43.5" customHeight="1" x14ac:dyDescent="0.25">
      <c r="A6" s="75"/>
      <c r="B6" s="76" t="s">
        <v>2</v>
      </c>
      <c r="C6" s="77" t="s">
        <v>0</v>
      </c>
      <c r="D6" s="76" t="s">
        <v>1</v>
      </c>
      <c r="E6" s="78" t="s">
        <v>3</v>
      </c>
      <c r="F6" s="78" t="s">
        <v>22</v>
      </c>
      <c r="G6" s="79" t="s">
        <v>23</v>
      </c>
      <c r="H6" s="78" t="s">
        <v>24</v>
      </c>
      <c r="I6" s="78" t="s">
        <v>25</v>
      </c>
      <c r="J6" s="80" t="s">
        <v>26</v>
      </c>
      <c r="K6" s="80" t="s">
        <v>27</v>
      </c>
      <c r="L6" s="81" t="s">
        <v>28</v>
      </c>
      <c r="M6" s="82" t="s">
        <v>63</v>
      </c>
    </row>
    <row r="7" spans="1:13" ht="20.100000000000001" customHeight="1" x14ac:dyDescent="0.25">
      <c r="A7" s="75"/>
      <c r="B7" s="78">
        <v>1</v>
      </c>
      <c r="C7" s="129">
        <v>2</v>
      </c>
      <c r="D7" s="130"/>
      <c r="E7" s="130"/>
      <c r="F7" s="83">
        <v>3</v>
      </c>
      <c r="G7" s="84">
        <v>4</v>
      </c>
      <c r="H7" s="83">
        <v>5</v>
      </c>
      <c r="I7" s="78">
        <v>6</v>
      </c>
      <c r="J7" s="78">
        <v>7</v>
      </c>
      <c r="K7" s="78">
        <v>8</v>
      </c>
      <c r="L7" s="81">
        <v>9</v>
      </c>
      <c r="M7" s="85"/>
    </row>
    <row r="8" spans="1:13" ht="20.100000000000001" customHeight="1" x14ac:dyDescent="0.25">
      <c r="A8" s="86"/>
      <c r="B8" s="107" t="s">
        <v>30</v>
      </c>
      <c r="C8" s="108">
        <v>1</v>
      </c>
      <c r="D8" s="109" t="s">
        <v>32</v>
      </c>
      <c r="E8" s="49" t="s">
        <v>33</v>
      </c>
      <c r="F8" s="33" t="s">
        <v>39</v>
      </c>
      <c r="G8" s="31">
        <v>100</v>
      </c>
      <c r="H8" s="87"/>
      <c r="I8" s="88"/>
      <c r="J8" s="87"/>
      <c r="K8" s="87"/>
      <c r="L8" s="89" t="s">
        <v>62</v>
      </c>
      <c r="M8" s="86">
        <v>1304342.83</v>
      </c>
    </row>
    <row r="9" spans="1:13" ht="20.100000000000001" customHeight="1" x14ac:dyDescent="0.25">
      <c r="A9" s="86"/>
      <c r="B9" s="107" t="s">
        <v>30</v>
      </c>
      <c r="C9" s="108">
        <v>1</v>
      </c>
      <c r="D9" s="109" t="s">
        <v>32</v>
      </c>
      <c r="E9" s="49" t="s">
        <v>34</v>
      </c>
      <c r="F9" s="33" t="s">
        <v>39</v>
      </c>
      <c r="G9" s="31">
        <v>10</v>
      </c>
      <c r="H9" s="87"/>
      <c r="I9" s="88"/>
      <c r="J9" s="87"/>
      <c r="K9" s="87"/>
      <c r="L9" s="89" t="s">
        <v>62</v>
      </c>
      <c r="M9" s="86"/>
    </row>
    <row r="10" spans="1:13" ht="20.100000000000001" customHeight="1" x14ac:dyDescent="0.25">
      <c r="A10" s="86"/>
      <c r="B10" s="110" t="s">
        <v>30</v>
      </c>
      <c r="C10" s="111">
        <v>1</v>
      </c>
      <c r="D10" s="112" t="s">
        <v>32</v>
      </c>
      <c r="E10" s="51" t="s">
        <v>35</v>
      </c>
      <c r="F10" s="34" t="s">
        <v>40</v>
      </c>
      <c r="G10" s="35">
        <v>25</v>
      </c>
      <c r="H10" s="90"/>
      <c r="I10" s="91" t="s">
        <v>57</v>
      </c>
      <c r="J10" s="90"/>
      <c r="K10" s="90"/>
      <c r="L10" s="89" t="s">
        <v>62</v>
      </c>
      <c r="M10" s="86"/>
    </row>
    <row r="11" spans="1:13" ht="20.100000000000001" customHeight="1" x14ac:dyDescent="0.25">
      <c r="A11" s="86"/>
      <c r="B11" s="107" t="s">
        <v>30</v>
      </c>
      <c r="C11" s="113">
        <v>1</v>
      </c>
      <c r="D11" s="109" t="s">
        <v>32</v>
      </c>
      <c r="E11" s="47" t="s">
        <v>36</v>
      </c>
      <c r="F11" s="33" t="s">
        <v>40</v>
      </c>
      <c r="G11" s="31">
        <v>4</v>
      </c>
      <c r="H11" s="87"/>
      <c r="I11" s="87" t="s">
        <v>57</v>
      </c>
      <c r="J11" s="87"/>
      <c r="K11" s="87"/>
      <c r="L11" s="89" t="s">
        <v>62</v>
      </c>
      <c r="M11" s="86"/>
    </row>
    <row r="12" spans="1:13" ht="20.100000000000001" customHeight="1" x14ac:dyDescent="0.25">
      <c r="A12" s="86"/>
      <c r="B12" s="107" t="s">
        <v>30</v>
      </c>
      <c r="C12" s="113">
        <v>1</v>
      </c>
      <c r="D12" s="109" t="s">
        <v>32</v>
      </c>
      <c r="E12" s="47" t="s">
        <v>37</v>
      </c>
      <c r="F12" s="33" t="s">
        <v>39</v>
      </c>
      <c r="G12" s="31">
        <v>3</v>
      </c>
      <c r="H12" s="87"/>
      <c r="I12" s="87"/>
      <c r="J12" s="87"/>
      <c r="K12" s="87"/>
      <c r="L12" s="89" t="s">
        <v>62</v>
      </c>
      <c r="M12" s="86"/>
    </row>
    <row r="13" spans="1:13" ht="20.100000000000001" customHeight="1" x14ac:dyDescent="0.25">
      <c r="B13" s="107" t="s">
        <v>30</v>
      </c>
      <c r="C13" s="92">
        <v>1</v>
      </c>
      <c r="D13" s="109" t="s">
        <v>32</v>
      </c>
      <c r="E13" s="47" t="s">
        <v>38</v>
      </c>
      <c r="F13" s="33" t="s">
        <v>41</v>
      </c>
      <c r="G13" s="31">
        <v>20</v>
      </c>
      <c r="H13" s="86"/>
      <c r="I13" s="86"/>
      <c r="J13" s="86"/>
      <c r="K13" s="86"/>
      <c r="L13" s="89" t="s">
        <v>62</v>
      </c>
      <c r="M13" s="86"/>
    </row>
    <row r="14" spans="1:13" ht="20.100000000000001" customHeight="1" x14ac:dyDescent="0.25">
      <c r="B14" s="107" t="s">
        <v>30</v>
      </c>
      <c r="C14" s="92">
        <v>2</v>
      </c>
      <c r="D14" s="93" t="s">
        <v>42</v>
      </c>
      <c r="E14" s="46" t="s">
        <v>43</v>
      </c>
      <c r="F14" s="33" t="s">
        <v>39</v>
      </c>
      <c r="G14" s="33">
        <v>770</v>
      </c>
      <c r="H14" s="86"/>
      <c r="I14" s="86"/>
      <c r="J14" s="86"/>
      <c r="K14" s="86"/>
      <c r="L14" s="94" t="s">
        <v>64</v>
      </c>
      <c r="M14" s="95">
        <v>3981886.9074074081</v>
      </c>
    </row>
    <row r="15" spans="1:13" ht="20.100000000000001" customHeight="1" x14ac:dyDescent="0.25">
      <c r="B15" s="107" t="s">
        <v>30</v>
      </c>
      <c r="C15" s="92">
        <v>2</v>
      </c>
      <c r="D15" s="93" t="s">
        <v>42</v>
      </c>
      <c r="E15" s="46" t="s">
        <v>44</v>
      </c>
      <c r="F15" s="33" t="s">
        <v>39</v>
      </c>
      <c r="G15" s="33">
        <v>60</v>
      </c>
      <c r="H15" s="86"/>
      <c r="I15" s="86"/>
      <c r="J15" s="86"/>
      <c r="K15" s="86"/>
      <c r="L15" s="94" t="s">
        <v>64</v>
      </c>
      <c r="M15" s="86"/>
    </row>
    <row r="16" spans="1:13" ht="20.100000000000001" customHeight="1" x14ac:dyDescent="0.25">
      <c r="B16" s="107" t="s">
        <v>30</v>
      </c>
      <c r="C16" s="92">
        <v>2</v>
      </c>
      <c r="D16" s="93" t="s">
        <v>42</v>
      </c>
      <c r="E16" s="46" t="s">
        <v>45</v>
      </c>
      <c r="F16" s="33" t="s">
        <v>39</v>
      </c>
      <c r="G16" s="33">
        <v>8</v>
      </c>
      <c r="H16" s="86"/>
      <c r="I16" s="86"/>
      <c r="J16" s="86"/>
      <c r="K16" s="86"/>
      <c r="L16" s="94" t="s">
        <v>64</v>
      </c>
      <c r="M16" s="86"/>
    </row>
    <row r="17" spans="2:14" ht="50.25" customHeight="1" x14ac:dyDescent="0.25">
      <c r="B17" s="107" t="s">
        <v>30</v>
      </c>
      <c r="C17" s="94">
        <v>3</v>
      </c>
      <c r="D17" s="47" t="s">
        <v>46</v>
      </c>
      <c r="E17" s="47" t="s">
        <v>46</v>
      </c>
      <c r="F17" s="31" t="s">
        <v>66</v>
      </c>
      <c r="G17" s="31">
        <v>125000</v>
      </c>
      <c r="H17" s="96"/>
      <c r="I17" s="86"/>
      <c r="J17" s="86"/>
      <c r="K17" s="86"/>
      <c r="L17" s="89" t="s">
        <v>62</v>
      </c>
      <c r="M17" s="95">
        <v>4469907.4074074076</v>
      </c>
    </row>
    <row r="18" spans="2:14" ht="60" customHeight="1" x14ac:dyDescent="0.25">
      <c r="B18" s="107" t="s">
        <v>30</v>
      </c>
      <c r="C18" s="94">
        <v>4</v>
      </c>
      <c r="D18" s="97" t="s">
        <v>47</v>
      </c>
      <c r="E18" s="97" t="s">
        <v>47</v>
      </c>
      <c r="F18" s="31" t="s">
        <v>66</v>
      </c>
      <c r="G18" s="98">
        <v>1000</v>
      </c>
      <c r="H18" s="96"/>
      <c r="I18" s="86"/>
      <c r="J18" s="86"/>
      <c r="K18" s="86"/>
      <c r="L18" s="89" t="s">
        <v>62</v>
      </c>
      <c r="M18" s="95">
        <v>57351.851851851854</v>
      </c>
    </row>
    <row r="19" spans="2:14" ht="60" customHeight="1" x14ac:dyDescent="0.25">
      <c r="B19" s="107" t="s">
        <v>30</v>
      </c>
      <c r="C19" s="94">
        <v>5</v>
      </c>
      <c r="D19" s="97" t="s">
        <v>90</v>
      </c>
      <c r="E19" s="97" t="s">
        <v>90</v>
      </c>
      <c r="F19" s="31" t="s">
        <v>66</v>
      </c>
      <c r="G19" s="98">
        <v>2000</v>
      </c>
      <c r="H19" s="96"/>
      <c r="I19" s="86"/>
      <c r="J19" s="86"/>
      <c r="K19" s="86"/>
      <c r="L19" s="89" t="s">
        <v>62</v>
      </c>
      <c r="M19" s="95">
        <v>101592.59</v>
      </c>
    </row>
    <row r="20" spans="2:14" ht="49.5" customHeight="1" x14ac:dyDescent="0.25">
      <c r="B20" s="107" t="s">
        <v>30</v>
      </c>
      <c r="C20" s="94">
        <v>6</v>
      </c>
      <c r="D20" s="97" t="s">
        <v>48</v>
      </c>
      <c r="E20" s="97" t="s">
        <v>48</v>
      </c>
      <c r="F20" s="31" t="s">
        <v>66</v>
      </c>
      <c r="G20" s="98">
        <v>200</v>
      </c>
      <c r="H20" s="96"/>
      <c r="I20" s="86"/>
      <c r="J20" s="86"/>
      <c r="K20" s="86"/>
      <c r="L20" s="89" t="s">
        <v>62</v>
      </c>
      <c r="M20" s="95">
        <v>126740.74074074074</v>
      </c>
    </row>
    <row r="21" spans="2:14" ht="42.75" customHeight="1" x14ac:dyDescent="0.25">
      <c r="B21" s="107" t="s">
        <v>30</v>
      </c>
      <c r="C21" s="94">
        <v>7</v>
      </c>
      <c r="D21" s="97" t="s">
        <v>58</v>
      </c>
      <c r="E21" s="97" t="s">
        <v>58</v>
      </c>
      <c r="F21" s="31" t="s">
        <v>66</v>
      </c>
      <c r="G21" s="98">
        <v>600</v>
      </c>
      <c r="H21" s="96"/>
      <c r="I21" s="86"/>
      <c r="J21" s="86"/>
      <c r="K21" s="86"/>
      <c r="L21" s="89" t="s">
        <v>89</v>
      </c>
      <c r="M21" s="95">
        <v>129200</v>
      </c>
    </row>
    <row r="22" spans="2:14" ht="39.75" customHeight="1" x14ac:dyDescent="0.25">
      <c r="B22" s="107" t="s">
        <v>30</v>
      </c>
      <c r="C22" s="94">
        <v>8</v>
      </c>
      <c r="D22" s="97" t="s">
        <v>49</v>
      </c>
      <c r="E22" s="97" t="s">
        <v>49</v>
      </c>
      <c r="F22" s="31" t="s">
        <v>66</v>
      </c>
      <c r="G22" s="98">
        <v>9300</v>
      </c>
      <c r="H22" s="96"/>
      <c r="I22" s="86"/>
      <c r="J22" s="86"/>
      <c r="K22" s="86"/>
      <c r="L22" s="89" t="s">
        <v>62</v>
      </c>
      <c r="M22" s="95">
        <v>285372.22222222225</v>
      </c>
    </row>
    <row r="23" spans="2:14" ht="38.25" customHeight="1" x14ac:dyDescent="0.25">
      <c r="B23" s="107" t="s">
        <v>30</v>
      </c>
      <c r="C23" s="94">
        <v>9</v>
      </c>
      <c r="D23" s="97" t="s">
        <v>50</v>
      </c>
      <c r="E23" s="97" t="s">
        <v>50</v>
      </c>
      <c r="F23" s="31" t="s">
        <v>66</v>
      </c>
      <c r="G23" s="36">
        <v>2700</v>
      </c>
      <c r="H23" s="96"/>
      <c r="I23" s="86"/>
      <c r="J23" s="86"/>
      <c r="K23" s="86"/>
      <c r="L23" s="89" t="s">
        <v>62</v>
      </c>
      <c r="M23" s="95">
        <v>26975</v>
      </c>
    </row>
    <row r="24" spans="2:14" ht="32.25" customHeight="1" x14ac:dyDescent="0.25">
      <c r="B24" s="107" t="s">
        <v>30</v>
      </c>
      <c r="C24" s="94">
        <v>10</v>
      </c>
      <c r="D24" s="97" t="s">
        <v>51</v>
      </c>
      <c r="E24" s="97" t="s">
        <v>51</v>
      </c>
      <c r="F24" s="31" t="s">
        <v>66</v>
      </c>
      <c r="G24" s="98">
        <v>300</v>
      </c>
      <c r="H24" s="96"/>
      <c r="I24" s="86"/>
      <c r="J24" s="86"/>
      <c r="K24" s="86"/>
      <c r="L24" s="89" t="s">
        <v>62</v>
      </c>
      <c r="M24" s="95">
        <v>188283.33333333334</v>
      </c>
    </row>
    <row r="25" spans="2:14" ht="33" customHeight="1" x14ac:dyDescent="0.25">
      <c r="B25" s="107" t="s">
        <v>30</v>
      </c>
      <c r="C25" s="99">
        <v>11</v>
      </c>
      <c r="D25" s="100" t="s">
        <v>52</v>
      </c>
      <c r="E25" s="96" t="s">
        <v>52</v>
      </c>
      <c r="F25" s="31" t="s">
        <v>66</v>
      </c>
      <c r="G25" s="101">
        <v>800</v>
      </c>
      <c r="H25" s="86"/>
      <c r="I25" s="86"/>
      <c r="J25" s="86"/>
      <c r="K25" s="86"/>
      <c r="L25" s="89" t="s">
        <v>62</v>
      </c>
      <c r="M25" s="95">
        <v>141333.33333333334</v>
      </c>
    </row>
    <row r="26" spans="2:14" ht="26.25" customHeight="1" x14ac:dyDescent="0.25">
      <c r="B26" s="107" t="s">
        <v>30</v>
      </c>
      <c r="C26" s="99">
        <v>12</v>
      </c>
      <c r="D26" s="100" t="s">
        <v>53</v>
      </c>
      <c r="E26" s="96" t="s">
        <v>53</v>
      </c>
      <c r="F26" s="31" t="s">
        <v>66</v>
      </c>
      <c r="G26" s="101">
        <v>500</v>
      </c>
      <c r="H26" s="86"/>
      <c r="I26" s="86"/>
      <c r="J26" s="86"/>
      <c r="K26" s="86"/>
      <c r="L26" s="89" t="s">
        <v>62</v>
      </c>
      <c r="M26" s="95">
        <v>88333.333333333328</v>
      </c>
    </row>
    <row r="27" spans="2:14" ht="32.25" customHeight="1" x14ac:dyDescent="0.25">
      <c r="B27" s="107" t="s">
        <v>30</v>
      </c>
      <c r="C27" s="92">
        <v>13</v>
      </c>
      <c r="D27" s="8" t="s">
        <v>78</v>
      </c>
      <c r="E27" s="8" t="s">
        <v>78</v>
      </c>
      <c r="F27" s="102" t="s">
        <v>54</v>
      </c>
      <c r="G27" s="101">
        <v>4</v>
      </c>
      <c r="H27" s="86"/>
      <c r="I27" s="86"/>
      <c r="J27" s="86"/>
      <c r="K27" s="86"/>
      <c r="L27" s="86" t="s">
        <v>67</v>
      </c>
      <c r="M27" s="95">
        <v>39574.07</v>
      </c>
    </row>
    <row r="28" spans="2:14" ht="32.25" customHeight="1" x14ac:dyDescent="0.25">
      <c r="B28" s="107" t="s">
        <v>30</v>
      </c>
      <c r="C28" s="92">
        <v>14</v>
      </c>
      <c r="D28" s="8" t="s">
        <v>79</v>
      </c>
      <c r="E28" s="8" t="s">
        <v>79</v>
      </c>
      <c r="F28" s="102" t="s">
        <v>54</v>
      </c>
      <c r="G28" s="101">
        <v>4</v>
      </c>
      <c r="H28" s="86"/>
      <c r="I28" s="86"/>
      <c r="J28" s="86"/>
      <c r="K28" s="86"/>
      <c r="L28" s="86" t="s">
        <v>67</v>
      </c>
      <c r="M28" s="95">
        <v>39574.07</v>
      </c>
    </row>
    <row r="29" spans="2:14" ht="32.25" customHeight="1" x14ac:dyDescent="0.25">
      <c r="B29" s="110" t="s">
        <v>30</v>
      </c>
      <c r="C29" s="114">
        <v>15</v>
      </c>
      <c r="D29" s="115" t="s">
        <v>61</v>
      </c>
      <c r="E29" s="116" t="s">
        <v>61</v>
      </c>
      <c r="F29" s="117" t="s">
        <v>65</v>
      </c>
      <c r="G29" s="118">
        <v>230000</v>
      </c>
      <c r="H29" s="115"/>
      <c r="I29" s="115"/>
      <c r="J29" s="115"/>
      <c r="K29" s="115"/>
      <c r="L29" s="115" t="s">
        <v>67</v>
      </c>
      <c r="M29" s="119">
        <v>200625</v>
      </c>
    </row>
    <row r="30" spans="2:14" s="86" customFormat="1" ht="32.25" customHeight="1" x14ac:dyDescent="0.25">
      <c r="B30" s="110" t="s">
        <v>30</v>
      </c>
      <c r="C30" s="92">
        <v>16</v>
      </c>
      <c r="D30" s="96" t="s">
        <v>76</v>
      </c>
      <c r="E30" s="96" t="s">
        <v>76</v>
      </c>
      <c r="F30" s="117" t="s">
        <v>65</v>
      </c>
      <c r="G30" s="101">
        <v>1101.8499999999999</v>
      </c>
      <c r="L30" s="86" t="s">
        <v>87</v>
      </c>
      <c r="M30" s="101">
        <v>1101.8499999999999</v>
      </c>
    </row>
    <row r="31" spans="2:14" s="86" customFormat="1" ht="32.25" customHeight="1" x14ac:dyDescent="0.25">
      <c r="B31" s="110" t="s">
        <v>30</v>
      </c>
      <c r="C31" s="92">
        <v>17</v>
      </c>
      <c r="D31" s="96" t="s">
        <v>77</v>
      </c>
      <c r="E31" s="96" t="s">
        <v>77</v>
      </c>
      <c r="F31" s="117" t="s">
        <v>65</v>
      </c>
      <c r="G31" s="101">
        <v>28333.33</v>
      </c>
      <c r="L31" s="86" t="s">
        <v>88</v>
      </c>
      <c r="M31" s="101">
        <v>28333.33</v>
      </c>
    </row>
    <row r="32" spans="2:14" s="86" customFormat="1" ht="74.25" customHeight="1" x14ac:dyDescent="0.25">
      <c r="B32" s="107" t="s">
        <v>30</v>
      </c>
      <c r="C32" s="92">
        <v>18</v>
      </c>
      <c r="D32" s="96" t="s">
        <v>84</v>
      </c>
      <c r="E32" s="96" t="s">
        <v>84</v>
      </c>
      <c r="F32" s="31" t="s">
        <v>66</v>
      </c>
      <c r="G32" s="101">
        <v>12550</v>
      </c>
      <c r="L32" s="86" t="s">
        <v>86</v>
      </c>
      <c r="M32" s="101">
        <v>696958.19</v>
      </c>
      <c r="N32" s="95"/>
    </row>
    <row r="33" spans="4:13" x14ac:dyDescent="0.25">
      <c r="D33" s="67" t="s">
        <v>68</v>
      </c>
      <c r="M33" s="106">
        <f>SUM(M8:M32)</f>
        <v>11907486.059629632</v>
      </c>
    </row>
  </sheetData>
  <autoFilter ref="A6:L9"/>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137" t="s">
        <v>29</v>
      </c>
      <c r="I12" s="13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2023-02-10T12:37:31Z</dcterms:modified>
</cp:coreProperties>
</file>