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14400" windowHeight="12300" activeTab="1"/>
  </bookViews>
  <sheets>
    <sheet name="F4.1 LP " sheetId="4" r:id="rId1"/>
    <sheet name="F4.2 LP " sheetId="5" r:id="rId2"/>
    <sheet name="Sheet2" sheetId="7" r:id="rId3"/>
  </sheets>
  <definedNames>
    <definedName name="_xlnm._FilterDatabase" localSheetId="0" hidden="1">'F4.1 LP '!$A$6:$K$9</definedName>
    <definedName name="_xlnm._FilterDatabase" localSheetId="1" hidden="1">'F4.2 LP '!$A$6:$L$9</definedName>
  </definedNames>
  <calcPr calcId="162913"/>
</workbook>
</file>

<file path=xl/sharedStrings.xml><?xml version="1.0" encoding="utf-8"?>
<sst xmlns="http://schemas.openxmlformats.org/spreadsheetml/2006/main" count="273" uniqueCount="94">
  <si>
    <t>Nr. Lot</t>
  </si>
  <si>
    <t>Denumire Lot</t>
  </si>
  <si>
    <t>Cod CPV</t>
  </si>
  <si>
    <t>Denumirea poziției</t>
  </si>
  <si>
    <t>Modelul articolului</t>
  </si>
  <si>
    <t>Ţara de origine</t>
  </si>
  <si>
    <t>Produ-cătorul</t>
  </si>
  <si>
    <t>Specificarea tehnică deplină solicitată de către autoritatea contractantă</t>
  </si>
  <si>
    <t>Specificarea tehnică deplină propusă de către ofertant</t>
  </si>
  <si>
    <t>Standarde de referinţă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</si>
  <si>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</si>
  <si>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</si>
  <si>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</si>
  <si>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</si>
  <si>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</si>
  <si>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</si>
  <si>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</si>
  <si>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 xml:space="preserve">Specificaţii tehnice (F4.1) </t>
  </si>
  <si>
    <t>Semnat:_______________ Numele, Prenumele:_____________________________ În calitate de: ________________</t>
  </si>
  <si>
    <t>Ofertantul: _______________________ Adresa: ______________________________</t>
  </si>
  <si>
    <t xml:space="preserve">Specificaţii tehnice (F4.2) </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</si>
  <si>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</si>
  <si>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</si>
  <si>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</si>
  <si>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</si>
  <si>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</si>
  <si>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</si>
  <si>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</si>
  <si>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</si>
  <si>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</si>
  <si>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3310000-1</t>
  </si>
  <si>
    <t xml:space="preserve">LP nr. </t>
  </si>
  <si>
    <t xml:space="preserve">Teste pentru flowcitometrie CD4 BD FACS Count TM </t>
  </si>
  <si>
    <t>BD FACS Count TM Reagents, N50</t>
  </si>
  <si>
    <t>BD FACS Count TM Control, N25</t>
  </si>
  <si>
    <t>BD FACS Flow TM, 20L</t>
  </si>
  <si>
    <t>BD FACS Clean, 5L</t>
  </si>
  <si>
    <t>BD FACS Count TM Control, blood N2,5 ml</t>
  </si>
  <si>
    <t>BD FACS Thermopaper N5</t>
  </si>
  <si>
    <t>cutie</t>
  </si>
  <si>
    <t>butelie</t>
  </si>
  <si>
    <t>rulou</t>
  </si>
  <si>
    <t xml:space="preserve">
Teste pentru determinarea ARN HIV și ANT HIV-1 (PCR) utilizând platforma GeneXpert 
</t>
  </si>
  <si>
    <t>Xpert HIV-1 Viral Load, N10</t>
  </si>
  <si>
    <t>Xpert HIV-1 Qual, N10</t>
  </si>
  <si>
    <t>Xpert Check, N5</t>
  </si>
  <si>
    <t>Test rapid de depistare a anticorpilor anti HIV ½ și a anticorpilor anti-TP în sânge (test de bază AMP)</t>
  </si>
  <si>
    <t>Test rapid de depistare a anticorpilor anti HIV ½ în sânge (test alternativ 2 ”alt producător fata de cel de baza si cel din alternativa 1”)</t>
  </si>
  <si>
    <t xml:space="preserve">Test rapid de confirmare a anticorpilor anti HIV ½ direct din  sânge </t>
  </si>
  <si>
    <t>Teste rapide pentru determinarea anticorpilor anti HBV</t>
  </si>
  <si>
    <t>Teste rapide pentru determinarea anticorpilor anti-Treponema pallidum (Sifilis)</t>
  </si>
  <si>
    <t>Determinarea HLA B*5701 în PCR Real Time</t>
  </si>
  <si>
    <t>Depistarea Antigenului criptococcal</t>
  </si>
  <si>
    <t>Depistarea Antigenului LAM</t>
  </si>
  <si>
    <t>set</t>
  </si>
  <si>
    <t>Teste simple CD4 (determinarea cantitativă a celulelor CD4), compatibil cu sistemul BD FACS Count</t>
  </si>
  <si>
    <t>Teste specifice compatibile cu platforma GeneXpert System</t>
  </si>
  <si>
    <t xml:space="preserve"> </t>
  </si>
  <si>
    <t>Test rapid CD4</t>
  </si>
  <si>
    <t>Teste rapid imunocromatografic pentru determinarea calitativă si semicantitativa a Ag criptococcal.Teste pentru detectarea calitativă și semi-cantitativă a antigenului criptococ. Testul se bazează pe detectarea din sange a antigenului criptococcal cu perioada de incubatie 10 min.</t>
  </si>
  <si>
    <t>Test rapid de depistare a antigenului lipoara-binomannan in urina.Test point-of-care, pentru a depista TBC activa la pacienții cu infectia HIV, oferind rezultate în doar 25 minute. Materialul de investigat este urina</t>
  </si>
  <si>
    <t>Pahare de unică folosință transparente 180-200 ml</t>
  </si>
  <si>
    <t>iunie 2023-100%</t>
  </si>
  <si>
    <t>VALOAREA estimată fără TVA</t>
  </si>
  <si>
    <t>iunie 2023-50%; octombrie 2023-50%</t>
  </si>
  <si>
    <t>bucată</t>
  </si>
  <si>
    <t>teste</t>
  </si>
  <si>
    <t>Trimestrul I 2023-100%</t>
  </si>
  <si>
    <t>Valoarea estimată totală</t>
  </si>
  <si>
    <t xml:space="preserve">Teste rapide pentru determinarea anticorpilor anti-Treponema pallidum (Sifilis). Testul Rapid de Diagnostic T. pallidum, de o singură utilizare, pentru detectarea calitativă a anticorpilor anti-Treponema palllidum.
Testul este destinat utilizării în locuri de îngrijire pentru a facilita diagnosticarea sifilisului. Prezentarea trusei:
Prezentarea trusei:
Trusa include tot necesarul pentru tesatarea sângelui capilar (lanceta sterilă, pipetă pentru transferarea sângelui, buffer (optional, depinde de producător), testul propiu zis și instrucțiunea de utilizare).
Componenta setului de la 20-50 teste per cutie.
Sensibilitatea  &gt;  95%
Specificitatea  &gt;  99%
Durata testării – 10 - 60 minute 
Certificat ISO 13485, marcajul IVD cât și precalificare OMS (precalificare OMS este criteriu obligatoriu doar pentru testele rapide) și Certificatul de conformitate per produs. 
Pentru testele care nu sunt precalificate de OMS – prezentarea a unui certificat privind evaluarea sensibilității și specificității,  emis de către o instituție terță, independentă de producător.
</t>
  </si>
  <si>
    <t xml:space="preserve">Test rapid de confirmare HIV 1/2.Testul rapid de confirmare HIV 1/2 este un test imunocromatografic de o singură utilizare pentru confirmarea și diferențierea anticorpilor individuali la tipurile 1 și 2 ale virusului imunodeficienței umane (HIV-1 și HIV-2) în sângele integral al sângelui, sau probe de plasmă. 
Rezultatul final se vizualizează la 30 min.
</t>
  </si>
  <si>
    <t xml:space="preserve">Test rapide de depistare calitativa a nivelului de celule CD4. Testul rapid este un test semi-cantitativ care se efectuează manual pentru estimarea proteinei pe suprafața celulelor T CD4 + din sângele uman integral (capilar sau EDTA venos) pentru a determina nivelul celulelor dacă este peste sau sub 200 de celule/μL 
Acest test este citit vizual și este conceput pentru a fi utilizat la punctul de îngrijire și prin urmare are utilitate în setările de diagnostic descentralizate.
Componentele setului:
Pungă din folie care conține dispozitiv de testare și desicantul 
Tampon de diluare
Dispozitive de prelevare a probelor 
Lancete retractabile sterile 
Tampoane cu alcool 
Instructiuni de folosire
Testele trebuie să fie precalificate de OMS.
</t>
  </si>
  <si>
    <t>Achiziţionarea dispozitivelor medicale, testelor și consumabilelor de laborator pentru realizarea Programului Naţional de prevenire și control HIV/SIDA și ITS  pentru anul 2023” (repetat)</t>
  </si>
  <si>
    <t xml:space="preserve">De la 10-100 ml în set cu recipient din sticlă în volum de 2,0 – 3,0 litri
</t>
  </si>
  <si>
    <t xml:space="preserve">De la 1-10 ml în set cu recipient din sticlă în volum de 1,5 – 2,0 litri
</t>
  </si>
  <si>
    <t>Pahare de unică folosință , capacitatea 200 cc, materiale biodegradabile.</t>
  </si>
  <si>
    <t>Set de recoltare sânge la copii</t>
  </si>
  <si>
    <t>Ac cu holder universal</t>
  </si>
  <si>
    <t>Dozatoare 10-100 ml</t>
  </si>
  <si>
    <t>Dozatoare 1-10 ml</t>
  </si>
  <si>
    <t>Set de recoltare pediatric a sângelui venos</t>
  </si>
  <si>
    <t>Ac cu holter universal, compatibil cu eprubete vacumate, 21 G.</t>
  </si>
  <si>
    <t xml:space="preserve">Teste rapide pentru determinarea anticorpilor anti HBV.Testul Rapid de Diagnostic HBsAg este un test rapid, conceput pentru detecția calitativă a antigenului hepatitic B, în serul uman, plasmă sau sânge integral venos. 
Instrucțiunea de utilizare în limba română.
Prezentarea trusei:
Trusa include tot necesarul pentru testarea sângelui capilar (lanceta sterilă, pipeta pentru transferarea sângelui, buffer (optional, depinde de producător), testul propiu zis și instrucțiunea de utilizare).
Componenta setului de la 20-50 teste per cutie.
Sensibilitatea  ≥ 90.0%
Specificitatea  ≥ 99.0%
Durata testării – 10 - 60 minute 
 Testele trebuie să fie precalificate de OMS.
</t>
  </si>
  <si>
    <t xml:space="preserve">Test real time pentru determinarea alelei HLA* B 5701. Set de extragere ARN/ADN și set de amplificare.Testul HLA B * 5701 Real-TM se bazează pe două procese majore: izolarea ADN-ului genomic din
specimene și amplificare în timp real cu primeri specifici alelelor. PCR în timp real. MATERIALE PREVĂZUTE
Reactiv Descriere Volum, ml Cantitate
PCR-mix-1-FRT HLA lichid limpede incolor 0,6 2 tuburi
RT-PCR-mix-2-FL lichid limpede incolor 0,3 2 tuburi
Polimerază (TaqF) lichid limpede incolor 0,03 2 tuburi
TE-tampon lichid incolor incolor 0,07 2 tuburi
ADN - ul de control pozitiv HLA B * 5701 și
ADN uman (C +) lichid limpede incolor 0,2 1 tub
Control negativ (C -) * lichid limpede incolor 0,5 4 tuburi
monitorizarea intensităților fluorescenței permite detectarea acumulării produsului fără
redeschiderea tuburilor de reacție după rularea PCR. Kitul HLA B * 5701 Real-TM PCR este o metodă calitativă
test care conține IC Controlul intern (gena beta-globină umană), care permite controlul
prezența materialului celular în kitul de extragere a probei și a ADN-ului. "
Testele sa fie compatibile cu instrumentul RotorGene 6000 sau QuantStudio 5
</t>
  </si>
  <si>
    <t>Test rapid de depistare a anticorpilor anti HIV ½ prin autotestare pe bază de fluid oral</t>
  </si>
  <si>
    <t xml:space="preserve">Testul rapid de diagnostic, de o singură utilizare, pentru detectarea calitativă a anticorpilor la HIV ½ destinat pentru autotestare (Self Testing), pe bază de fluid oral Trusa trebuie să conține toate accesoriile necesare pentru procedura de autotestare Testele trebuie să fie precalificate de OMS în categoria de HIV Self testing.  La livrarea se va prezenta Certificat de Calitate per fiecare lot.
</t>
  </si>
  <si>
    <t>Aprilie 2023-100 %</t>
  </si>
  <si>
    <t>martie-aprilie 2023- 100 %</t>
  </si>
  <si>
    <t>martie-aprilie  2023- 100 %</t>
  </si>
  <si>
    <t>martie-aprilie  2023-100%</t>
  </si>
  <si>
    <t>Test rapid de depistare a anticorpilor anti HIV ½ în sânge (test alternativ 1”alt producător” fata de cel de baza si din alternativa 2)</t>
  </si>
  <si>
    <t xml:space="preserve">Test-rapid pentru depistarea simultană a anticorpilor anti HIV 1/2. Testul Rapid de Diagnostic, de o singură utilizare, pentru detectarea calitativă a anticorpilor la HIV ½  la virusul imunodeficienței umane de tip 1 (HIV-1) și de tip 2 (HIV-2) în sânge venos (ser/plasma). 
Durata testării – 10 - 60 minute.
Sensibilitatea la HIV &gt; 99%
Specificitatea la HIV &gt; 99%
Testele trebuie să fie precalificate OMS. Produsul ofertat trebuie să fie diferit de One Step Anti-HIV (1&amp;2) Test (Codul produsului:ITPW02153-TC40)/Intec Products, Inc/China deoarece a fost desemnat câștigător în test de bază, alt producător fata de testul combinat de bază(lotul 3) și alt producător față de cel din alternativa 2
</t>
  </si>
  <si>
    <t xml:space="preserve">Test rapid combinat de depistare a anticorpilor anti HIV ½ și a anticorpilor anti-Treponema pallidum din sânge capilar cu accesorii. Testul rapid de diagnostic, de o singură utilizare, pentru detectarea calitativă a anticorpilor la HIV ½  din sânge integral (capilar), și/sau venos (ser/plasma) și anti-Treponema palllidum simultan in același test.
Durata testării – 10 - 60 minute.
Prezentarea trusei:
Trusa include
1. Testele ambalate individual în cutii a câte 25 -50 per cutie.
2. Lanceta sterilă de unic uz pentru  fiecare test, a câte 25 -50  per cutie.
3. Servețele cu alcool pentru fiecare test, a câte 25 -50  per cutie.
4. Buffer pentru utilizarea testului (1 sau 2 tuburi valabile pentru 25 -50  de teste).
5. Pipeta de unic uz pentru fiecare test, a câte 25 -50  per cutie.
6. Instrucțiunea de utilizare în limba română 
Sensibilitatea la HIV &gt; 99
Sensibilitatea la Sifilis &gt;  95%
Specificitatea la HIV &gt; 98
Specificitatea la la Sifilis &gt;  95%
Testele trebuie să fie precalificate de OMS. Produsul trebuie să fie diferit ca producător față de alternativa 1 și diferit ca producător față de testul din alternativa 2.
</t>
  </si>
  <si>
    <t xml:space="preserve">Test-rapid pentru depistarea simultană a anticorpilor anti HIV 1/2. Testul Rapid de Diagnostic, de o singură utilizare, pentru detectarea calitativă a anticorpilor la HIV ½  la virusul imunodeficienței umane de tip 1 (HIV-1) și de tip 2 (HIV-2) în sânge venos (ser/plasma). 
Durata testării – 10 - 60 minute.
Sensibilitatea la HIV &gt; 99%
Specificitatea la HIV &gt; 99%
Testele trebuie să fie precalificate OMS. Produsul ofertat trebuie să fie diferit de One Step Anti-HIV (1&amp;2) Test (Codul produsului:ITPW02153-TC40)/Intec Products, Inc/China deoarece a fost desemnat câștigător în test de bază, alt producător fata de testul combinat de bază(lotul 3) și alt producător față de cel din alternativa 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</si>
</sst>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Red]#,##0.00"/>
  </numFmts>
  <fonts count="18">
    <font>
      <sz val="10"/>
      <name val="Arial"/>
      <family val="2"/>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b/>
      <sz val="12"/>
      <color theme="4" tint="-0.24997000396251678"/>
      <name val="Times New Roman"/>
      <family val="1"/>
    </font>
    <font>
      <sz val="16"/>
      <name val="Times New Roman"/>
      <family val="1"/>
    </font>
    <font>
      <sz val="8"/>
      <name val="Arial"/>
      <family val="2"/>
    </font>
    <font>
      <sz val="10"/>
      <color rgb="FF000000"/>
      <name val="Times New Roman"/>
      <family val="1"/>
    </font>
    <font>
      <b/>
      <sz val="11"/>
      <color indexed="8"/>
      <name val="Times New Roman"/>
      <family val="1"/>
    </font>
    <font>
      <sz val="11"/>
      <color rgb="FF000000"/>
      <name val="Times New Roman"/>
      <family val="1"/>
    </font>
    <font>
      <sz val="11"/>
      <name val="Times New Roman"/>
      <family val="1"/>
    </font>
    <font>
      <sz val="11"/>
      <color indexed="8"/>
      <name val="Times New Roman"/>
      <family val="1"/>
    </font>
    <font>
      <sz val="9"/>
      <name val="Times New Roman"/>
      <family val="1"/>
    </font>
    <font>
      <sz val="10"/>
      <name val="Times New Roman"/>
      <family val="1"/>
    </font>
    <font>
      <sz val="12"/>
      <color rgb="FF000000"/>
      <name val="Times New Roman"/>
      <family val="1"/>
    </font>
    <font>
      <sz val="12"/>
      <color theme="1"/>
      <name val="Times New Roman"/>
      <family val="1"/>
    </font>
  </fonts>
  <fills count="7">
    <fill>
      <patternFill/>
    </fill>
    <fill>
      <patternFill patternType="gray125"/>
    </fill>
    <fill>
      <patternFill patternType="solid">
        <fgColor indexed="22"/>
        <bgColor indexed="64"/>
      </patternFill>
    </fill>
    <fill>
      <patternFill patternType="solid">
        <fgColor theme="0"/>
        <bgColor indexed="64"/>
      </patternFill>
    </fill>
    <fill>
      <patternFill patternType="solid">
        <fgColor rgb="FFFFFFFF"/>
        <bgColor indexed="64"/>
      </patternFill>
    </fill>
    <fill>
      <patternFill patternType="solid">
        <fgColor theme="0" tint="-0.24997000396251678"/>
        <bgColor indexed="64"/>
      </patternFill>
    </fill>
    <fill>
      <patternFill patternType="solid">
        <fgColor rgb="FFFFFF00"/>
        <bgColor indexed="64"/>
      </patternFill>
    </fill>
  </fills>
  <borders count="8">
    <border>
      <left/>
      <right/>
      <top/>
      <bottom/>
      <diagonal/>
    </border>
    <border>
      <left style="thin"/>
      <right style="thin"/>
      <top style="thin"/>
      <bottom style="thin"/>
    </border>
    <border>
      <left style="thin"/>
      <right style="thin"/>
      <top style="thin"/>
      <bottom/>
    </border>
    <border>
      <left style="thin"/>
      <right/>
      <top style="thin"/>
      <bottom style="thin"/>
    </border>
    <border>
      <left style="thin"/>
      <right/>
      <top style="thin"/>
      <bottom/>
    </border>
    <border>
      <left/>
      <right style="thin"/>
      <top style="thin"/>
      <bottom style="thin"/>
    </border>
    <border>
      <left style="thin"/>
      <right style="thin"/>
      <top/>
      <bottom style="thin"/>
    </border>
    <border>
      <left/>
      <right style="thin"/>
      <top style="thin"/>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cellStyleXfs>
  <cellXfs count="148">
    <xf numFmtId="0" fontId="0" fillId="0" borderId="0" xfId="0"/>
    <xf numFmtId="0" fontId="2" fillId="0" borderId="0" xfId="20" applyFont="1" applyProtection="1">
      <alignment/>
      <protection locked="0"/>
    </xf>
    <xf numFmtId="0" fontId="2" fillId="0" borderId="0" xfId="20" applyFont="1" applyAlignment="1" applyProtection="1">
      <alignment horizontal="center"/>
      <protection locked="0"/>
    </xf>
    <xf numFmtId="164" fontId="2" fillId="0" borderId="0" xfId="20" applyNumberFormat="1" applyFont="1" applyProtection="1">
      <alignment/>
      <protection/>
    </xf>
    <xf numFmtId="0" fontId="7" fillId="0" borderId="0" xfId="20" applyFont="1" applyProtection="1">
      <alignment/>
      <protection locked="0"/>
    </xf>
    <xf numFmtId="0" fontId="2" fillId="0" borderId="0" xfId="20" applyFont="1" applyProtection="1">
      <alignment/>
      <protection/>
    </xf>
    <xf numFmtId="0" fontId="2" fillId="0" borderId="0" xfId="20" applyFont="1" applyAlignment="1" applyProtection="1">
      <alignment horizontal="center"/>
      <protection/>
    </xf>
    <xf numFmtId="0" fontId="2" fillId="0" borderId="0" xfId="20" applyFont="1" applyBorder="1" applyProtection="1">
      <alignment/>
      <protection/>
    </xf>
    <xf numFmtId="0" fontId="2" fillId="0" borderId="1" xfId="20" applyFont="1" applyBorder="1" applyProtection="1">
      <alignment/>
      <protection locked="0"/>
    </xf>
    <xf numFmtId="0" fontId="4" fillId="0" borderId="1" xfId="0" applyFont="1" applyFill="1" applyBorder="1" applyAlignment="1" applyProtection="1">
      <alignment vertical="top" wrapText="1"/>
      <protection locked="0"/>
    </xf>
    <xf numFmtId="0" fontId="2" fillId="0" borderId="1" xfId="0" applyFont="1" applyFill="1" applyBorder="1" applyAlignment="1" applyProtection="1">
      <alignment wrapText="1"/>
      <protection locked="0"/>
    </xf>
    <xf numFmtId="0" fontId="2" fillId="0" borderId="1" xfId="0" applyFont="1" applyBorder="1" applyAlignment="1" applyProtection="1">
      <alignment wrapText="1"/>
      <protection locked="0"/>
    </xf>
    <xf numFmtId="0" fontId="9" fillId="0" borderId="1" xfId="0" applyFont="1" applyFill="1" applyBorder="1" applyAlignment="1">
      <alignment horizontal="center" vertical="center" wrapText="1"/>
    </xf>
    <xf numFmtId="0" fontId="10" fillId="2" borderId="1" xfId="0" applyFont="1" applyFill="1" applyBorder="1" applyAlignment="1" applyProtection="1">
      <alignment vertical="center" wrapText="1"/>
      <protection/>
    </xf>
    <xf numFmtId="0" fontId="13" fillId="3" borderId="1" xfId="0" applyFont="1" applyFill="1" applyBorder="1" applyAlignment="1" applyProtection="1">
      <alignment horizontal="left" vertical="top" wrapText="1"/>
      <protection/>
    </xf>
    <xf numFmtId="0" fontId="12" fillId="0" borderId="1" xfId="0" applyFont="1" applyBorder="1" applyAlignment="1" applyProtection="1">
      <alignment wrapText="1"/>
      <protection locked="0"/>
    </xf>
    <xf numFmtId="0" fontId="10" fillId="2" borderId="1" xfId="0" applyFont="1" applyFill="1" applyBorder="1" applyAlignment="1" applyProtection="1">
      <alignment horizontal="center" vertical="center" wrapText="1"/>
      <protection/>
    </xf>
    <xf numFmtId="0" fontId="4" fillId="0" borderId="1" xfId="0" applyFont="1" applyFill="1" applyBorder="1" applyAlignment="1" applyProtection="1">
      <alignment horizontal="left" vertical="top" wrapText="1"/>
      <protection locked="0"/>
    </xf>
    <xf numFmtId="0" fontId="12" fillId="3" borderId="1" xfId="0" applyFont="1" applyFill="1" applyBorder="1" applyAlignment="1" applyProtection="1">
      <alignment vertical="top" wrapText="1"/>
      <protection locked="0"/>
    </xf>
    <xf numFmtId="0" fontId="2" fillId="0" borderId="0" xfId="0" applyFont="1" applyBorder="1" applyAlignment="1" applyProtection="1">
      <alignment wrapText="1"/>
      <protection locked="0"/>
    </xf>
    <xf numFmtId="0" fontId="7" fillId="0" borderId="0" xfId="20" applyFont="1" applyAlignment="1" applyProtection="1">
      <alignment wrapText="1"/>
      <protection locked="0"/>
    </xf>
    <xf numFmtId="0" fontId="0" fillId="0" borderId="0" xfId="0" applyAlignment="1">
      <alignment wrapText="1"/>
    </xf>
    <xf numFmtId="0" fontId="7" fillId="0" borderId="1" xfId="20" applyFont="1" applyBorder="1" applyAlignment="1" applyProtection="1">
      <alignment wrapText="1"/>
      <protection locked="0"/>
    </xf>
    <xf numFmtId="0" fontId="0" fillId="0" borderId="1" xfId="0" applyBorder="1" applyAlignment="1">
      <alignment wrapText="1"/>
    </xf>
    <xf numFmtId="0" fontId="7" fillId="0" borderId="1" xfId="20" applyFont="1" applyBorder="1" applyAlignment="1" applyProtection="1">
      <alignment vertical="center" wrapText="1"/>
      <protection locked="0"/>
    </xf>
    <xf numFmtId="0" fontId="12" fillId="0" borderId="1" xfId="20" applyFont="1" applyBorder="1" applyAlignment="1" applyProtection="1">
      <alignment vertical="center" wrapText="1"/>
      <protection locked="0"/>
    </xf>
    <xf numFmtId="0" fontId="7" fillId="0" borderId="0" xfId="20" applyFont="1" applyAlignment="1" applyProtection="1">
      <alignment vertical="center" wrapText="1"/>
      <protection locked="0"/>
    </xf>
    <xf numFmtId="0" fontId="2" fillId="0" borderId="1" xfId="0" applyFont="1" applyBorder="1" applyAlignment="1" applyProtection="1">
      <alignment vertical="center" wrapText="1"/>
      <protection locked="0"/>
    </xf>
    <xf numFmtId="0" fontId="2" fillId="0" borderId="1" xfId="0" applyFont="1" applyFill="1" applyBorder="1" applyAlignment="1">
      <alignment horizontal="center" vertical="center" wrapText="1"/>
    </xf>
    <xf numFmtId="2" fontId="2" fillId="0" borderId="1" xfId="20" applyNumberFormat="1" applyFont="1" applyBorder="1" applyAlignment="1" applyProtection="1">
      <alignment horizontal="center" vertical="center"/>
      <protection locked="0"/>
    </xf>
    <xf numFmtId="0" fontId="2" fillId="0" borderId="1" xfId="20" applyFont="1" applyBorder="1" applyAlignment="1" applyProtection="1">
      <alignment wrapText="1"/>
      <protection locked="0"/>
    </xf>
    <xf numFmtId="0" fontId="2" fillId="0" borderId="1" xfId="0" applyFont="1" applyBorder="1" applyAlignment="1">
      <alignment horizontal="center" vertical="center" wrapText="1"/>
    </xf>
    <xf numFmtId="0" fontId="2" fillId="0" borderId="0" xfId="0" applyFont="1" applyAlignment="1">
      <alignment horizontal="center" vertical="center"/>
    </xf>
    <xf numFmtId="0" fontId="16" fillId="0" borderId="1" xfId="0" applyFont="1" applyBorder="1" applyAlignment="1">
      <alignment horizontal="center" vertical="center" wrapText="1"/>
    </xf>
    <xf numFmtId="0" fontId="16" fillId="0" borderId="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 xfId="0" applyFont="1" applyBorder="1" applyAlignment="1">
      <alignment horizontal="center" vertical="center"/>
    </xf>
    <xf numFmtId="0" fontId="2" fillId="0" borderId="1" xfId="20" applyFont="1" applyBorder="1" applyAlignment="1" applyProtection="1">
      <alignment horizontal="center" vertical="center"/>
      <protection locked="0"/>
    </xf>
    <xf numFmtId="2" fontId="2" fillId="0" borderId="1" xfId="20" applyNumberFormat="1" applyFont="1" applyBorder="1" applyAlignment="1" applyProtection="1">
      <alignment horizontal="center" vertical="center" wrapText="1"/>
      <protection locked="0"/>
    </xf>
    <xf numFmtId="0" fontId="15" fillId="0" borderId="1" xfId="0" applyFont="1" applyBorder="1" applyAlignment="1">
      <alignment horizontal="center" vertical="center"/>
    </xf>
    <xf numFmtId="0" fontId="2" fillId="0" borderId="1" xfId="0" applyFont="1" applyBorder="1" applyAlignment="1">
      <alignment horizontal="center" vertical="top"/>
    </xf>
    <xf numFmtId="0" fontId="2" fillId="0" borderId="1" xfId="20" applyFont="1" applyBorder="1" applyAlignment="1" applyProtection="1">
      <alignment vertical="top" wrapText="1"/>
      <protection locked="0"/>
    </xf>
    <xf numFmtId="0" fontId="2" fillId="0" borderId="1" xfId="0" applyFont="1" applyBorder="1" applyAlignment="1">
      <alignment vertical="top"/>
    </xf>
    <xf numFmtId="0" fontId="2" fillId="0" borderId="1" xfId="20" applyFont="1" applyBorder="1" applyAlignment="1" applyProtection="1">
      <alignment horizontal="center" vertical="top" wrapText="1"/>
      <protection locked="0"/>
    </xf>
    <xf numFmtId="0" fontId="2" fillId="0" borderId="1" xfId="20" applyFont="1" applyBorder="1" applyAlignment="1" applyProtection="1">
      <alignment horizontal="left" vertical="top"/>
      <protection locked="0"/>
    </xf>
    <xf numFmtId="0" fontId="2" fillId="0" borderId="1" xfId="20" applyFont="1" applyBorder="1" applyAlignment="1" applyProtection="1">
      <alignment horizontal="left" vertical="top" wrapText="1"/>
      <protection locked="0"/>
    </xf>
    <xf numFmtId="0" fontId="16" fillId="0" borderId="1" xfId="0" applyFont="1" applyBorder="1" applyAlignment="1">
      <alignment horizontal="left" vertical="top" wrapText="1"/>
    </xf>
    <xf numFmtId="0" fontId="2" fillId="0" borderId="1" xfId="0" applyFont="1" applyBorder="1" applyAlignment="1">
      <alignment horizontal="left" vertical="top" wrapText="1"/>
    </xf>
    <xf numFmtId="0" fontId="11" fillId="4" borderId="3" xfId="0" applyFont="1" applyFill="1" applyBorder="1" applyAlignment="1">
      <alignment horizontal="left" vertical="top" wrapText="1"/>
    </xf>
    <xf numFmtId="0" fontId="2" fillId="0" borderId="3" xfId="0" applyFont="1" applyBorder="1" applyAlignment="1">
      <alignment horizontal="left" vertical="top" wrapText="1"/>
    </xf>
    <xf numFmtId="0" fontId="11" fillId="4" borderId="4" xfId="0" applyFont="1" applyFill="1" applyBorder="1" applyAlignment="1">
      <alignment horizontal="left" vertical="top" wrapText="1"/>
    </xf>
    <xf numFmtId="0" fontId="2" fillId="0" borderId="4" xfId="0" applyFont="1" applyBorder="1" applyAlignment="1">
      <alignment horizontal="left" vertical="top" wrapText="1"/>
    </xf>
    <xf numFmtId="0" fontId="11" fillId="4" borderId="1" xfId="0" applyFont="1" applyFill="1" applyBorder="1" applyAlignment="1">
      <alignment horizontal="left" vertical="top" wrapText="1"/>
    </xf>
    <xf numFmtId="0" fontId="12" fillId="0" borderId="1" xfId="0" applyFont="1" applyBorder="1" applyAlignment="1">
      <alignment horizontal="left" vertical="top" wrapText="1"/>
    </xf>
    <xf numFmtId="0" fontId="2" fillId="0" borderId="1" xfId="20" applyFont="1" applyBorder="1" applyAlignment="1" applyProtection="1">
      <alignment horizontal="left"/>
      <protection locked="0"/>
    </xf>
    <xf numFmtId="0" fontId="2" fillId="0" borderId="1" xfId="20" applyFont="1" applyBorder="1" applyAlignment="1" applyProtection="1">
      <alignment horizontal="left" wrapText="1"/>
      <protection locked="0"/>
    </xf>
    <xf numFmtId="165" fontId="0" fillId="0" borderId="1" xfId="0" applyNumberFormat="1" applyBorder="1" applyAlignment="1">
      <alignment horizontal="center" vertical="center" wrapText="1"/>
    </xf>
    <xf numFmtId="165" fontId="0" fillId="0" borderId="2" xfId="0" applyNumberFormat="1" applyBorder="1" applyAlignment="1">
      <alignment horizontal="center" vertical="center" wrapText="1"/>
    </xf>
    <xf numFmtId="165" fontId="2" fillId="0" borderId="1" xfId="20" applyNumberFormat="1" applyFont="1" applyBorder="1" applyAlignment="1" applyProtection="1">
      <alignment horizontal="center" vertical="center" wrapText="1"/>
      <protection locked="0"/>
    </xf>
    <xf numFmtId="0" fontId="2" fillId="0" borderId="3" xfId="20" applyFont="1" applyBorder="1" applyAlignment="1" applyProtection="1">
      <alignment wrapText="1"/>
      <protection locked="0"/>
    </xf>
    <xf numFmtId="0" fontId="2" fillId="0" borderId="3" xfId="20" applyFont="1" applyBorder="1" applyAlignment="1" applyProtection="1">
      <alignment vertical="center" wrapText="1"/>
      <protection locked="0"/>
    </xf>
    <xf numFmtId="165" fontId="2" fillId="0" borderId="0" xfId="0" applyNumberFormat="1" applyFont="1" applyAlignment="1">
      <alignment horizontal="center" wrapText="1"/>
    </xf>
    <xf numFmtId="0" fontId="14" fillId="0" borderId="1" xfId="20" applyFont="1" applyBorder="1" applyAlignment="1" applyProtection="1">
      <alignment vertical="top" wrapText="1"/>
      <protection locked="0"/>
    </xf>
    <xf numFmtId="0" fontId="2" fillId="0" borderId="5" xfId="0" applyFont="1" applyBorder="1" applyAlignment="1" applyProtection="1">
      <alignment wrapText="1"/>
      <protection locked="0"/>
    </xf>
    <xf numFmtId="0" fontId="2" fillId="0" borderId="1" xfId="0" applyFont="1" applyBorder="1" applyAlignment="1" applyProtection="1">
      <alignment/>
      <protection locked="0"/>
    </xf>
    <xf numFmtId="0" fontId="2" fillId="0" borderId="1" xfId="20" applyFont="1" applyBorder="1" applyAlignment="1" applyProtection="1">
      <alignment vertical="center"/>
      <protection locked="0"/>
    </xf>
    <xf numFmtId="0" fontId="2" fillId="0" borderId="1" xfId="20" applyFont="1" applyBorder="1" applyAlignment="1" applyProtection="1">
      <alignment/>
      <protection locked="0"/>
    </xf>
    <xf numFmtId="0" fontId="2" fillId="0" borderId="0" xfId="20" applyFont="1" applyProtection="1">
      <alignment/>
      <protection locked="0"/>
    </xf>
    <xf numFmtId="0" fontId="2" fillId="0" borderId="0" xfId="20" applyFont="1" applyAlignment="1" applyProtection="1">
      <alignment horizontal="center" vertical="top"/>
      <protection locked="0"/>
    </xf>
    <xf numFmtId="0" fontId="5" fillId="0" borderId="0" xfId="20" applyFont="1" applyAlignment="1" applyProtection="1">
      <alignment horizontal="center"/>
      <protection locked="0"/>
    </xf>
    <xf numFmtId="0" fontId="4" fillId="0" borderId="0" xfId="20" applyFont="1" applyFill="1" applyBorder="1" applyAlignment="1" applyProtection="1">
      <alignment horizontal="left" vertical="top" wrapText="1"/>
      <protection locked="0"/>
    </xf>
    <xf numFmtId="0" fontId="4" fillId="0" borderId="0" xfId="20" applyFont="1" applyFill="1" applyBorder="1" applyAlignment="1" applyProtection="1">
      <alignment vertical="top" wrapText="1"/>
      <protection locked="0"/>
    </xf>
    <xf numFmtId="0" fontId="2" fillId="0" borderId="0" xfId="20" applyFont="1" applyFill="1" applyBorder="1" applyAlignment="1" applyProtection="1">
      <alignment wrapText="1"/>
      <protection locked="0"/>
    </xf>
    <xf numFmtId="0" fontId="2" fillId="0" borderId="0" xfId="20" applyFont="1" applyFill="1" applyBorder="1" applyProtection="1">
      <alignment/>
      <protection locked="0"/>
    </xf>
    <xf numFmtId="0" fontId="2" fillId="0" borderId="0" xfId="20" applyFont="1" applyFill="1" applyBorder="1" applyAlignment="1" applyProtection="1">
      <alignment horizontal="center" vertical="top"/>
      <protection locked="0"/>
    </xf>
    <xf numFmtId="0" fontId="4" fillId="0" borderId="0" xfId="20" applyFont="1" applyBorder="1" applyAlignment="1" applyProtection="1">
      <alignment horizontal="left" vertical="top" wrapText="1"/>
      <protection locked="0"/>
    </xf>
    <xf numFmtId="0" fontId="3" fillId="2" borderId="1" xfId="20" applyFont="1" applyFill="1" applyBorder="1" applyAlignment="1" applyProtection="1">
      <alignment vertical="center" wrapText="1"/>
      <protection/>
    </xf>
    <xf numFmtId="0" fontId="3" fillId="2" borderId="1" xfId="20" applyFont="1" applyFill="1" applyBorder="1" applyAlignment="1" applyProtection="1">
      <alignment horizontal="center" vertical="top" wrapText="1"/>
      <protection/>
    </xf>
    <xf numFmtId="0" fontId="3" fillId="2" borderId="1" xfId="20" applyFont="1" applyFill="1" applyBorder="1" applyAlignment="1" applyProtection="1">
      <alignment horizontal="center" vertical="center" wrapText="1"/>
      <protection/>
    </xf>
    <xf numFmtId="2" fontId="3" fillId="2" borderId="1" xfId="20" applyNumberFormat="1" applyFont="1" applyFill="1" applyBorder="1" applyAlignment="1" applyProtection="1">
      <alignment horizontal="center" vertical="center" wrapText="1"/>
      <protection/>
    </xf>
    <xf numFmtId="0" fontId="3" fillId="2" borderId="1" xfId="20" applyFont="1" applyFill="1" applyBorder="1" applyAlignment="1" applyProtection="1">
      <alignment horizontal="center" vertical="center"/>
      <protection/>
    </xf>
    <xf numFmtId="0" fontId="4" fillId="2" borderId="1" xfId="20" applyFont="1" applyFill="1" applyBorder="1" applyAlignment="1" applyProtection="1">
      <alignment horizontal="center" vertical="center" wrapText="1"/>
      <protection/>
    </xf>
    <xf numFmtId="165" fontId="4" fillId="5" borderId="1" xfId="20" applyNumberFormat="1" applyFont="1" applyFill="1" applyBorder="1" applyAlignment="1" applyProtection="1">
      <alignment horizontal="center" vertical="center" wrapText="1"/>
      <protection locked="0"/>
    </xf>
    <xf numFmtId="0" fontId="3" fillId="2" borderId="2" xfId="20" applyFont="1" applyFill="1" applyBorder="1" applyAlignment="1" applyProtection="1">
      <alignment horizontal="center" vertical="center" wrapText="1"/>
      <protection/>
    </xf>
    <xf numFmtId="2" fontId="3" fillId="2" borderId="2" xfId="20" applyNumberFormat="1" applyFont="1" applyFill="1" applyBorder="1" applyAlignment="1" applyProtection="1">
      <alignment horizontal="center" vertical="center" wrapText="1"/>
      <protection/>
    </xf>
    <xf numFmtId="0" fontId="2" fillId="5" borderId="1" xfId="20" applyFont="1" applyFill="1" applyBorder="1" applyProtection="1">
      <alignment/>
      <protection locked="0"/>
    </xf>
    <xf numFmtId="0" fontId="2" fillId="0" borderId="1" xfId="20" applyFont="1" applyBorder="1" applyProtection="1">
      <alignment/>
      <protection locked="0"/>
    </xf>
    <xf numFmtId="0" fontId="2" fillId="0" borderId="1" xfId="20" applyFont="1" applyFill="1" applyBorder="1" applyProtection="1">
      <alignment/>
      <protection locked="0"/>
    </xf>
    <xf numFmtId="0" fontId="2" fillId="0" borderId="5" xfId="20" applyFont="1" applyFill="1" applyBorder="1" applyProtection="1">
      <alignment/>
      <protection locked="0"/>
    </xf>
    <xf numFmtId="0" fontId="2" fillId="0" borderId="6" xfId="0" applyFont="1" applyFill="1" applyBorder="1" applyAlignment="1">
      <alignment horizontal="center" vertical="center" wrapText="1"/>
    </xf>
    <xf numFmtId="0" fontId="2" fillId="0" borderId="2" xfId="20" applyFont="1" applyFill="1" applyBorder="1" applyProtection="1">
      <alignment/>
      <protection locked="0"/>
    </xf>
    <xf numFmtId="0" fontId="2" fillId="0" borderId="7" xfId="20" applyFont="1" applyFill="1" applyBorder="1" applyProtection="1">
      <alignment/>
      <protection locked="0"/>
    </xf>
    <xf numFmtId="0" fontId="2" fillId="0" borderId="1" xfId="20" applyFont="1" applyBorder="1" applyAlignment="1" applyProtection="1">
      <alignment horizontal="center" vertical="top"/>
      <protection locked="0"/>
    </xf>
    <xf numFmtId="0" fontId="2" fillId="0" borderId="1" xfId="20" applyFont="1" applyBorder="1" applyAlignment="1" applyProtection="1">
      <alignment horizontal="left" wrapText="1"/>
      <protection locked="0"/>
    </xf>
    <xf numFmtId="0" fontId="2" fillId="0" borderId="1" xfId="20" applyFont="1" applyBorder="1" applyAlignment="1" applyProtection="1">
      <alignment horizontal="center" vertical="top" wrapText="1"/>
      <protection locked="0"/>
    </xf>
    <xf numFmtId="2" fontId="2" fillId="0" borderId="1" xfId="20" applyNumberFormat="1" applyFont="1" applyBorder="1" applyProtection="1">
      <alignment/>
      <protection locked="0"/>
    </xf>
    <xf numFmtId="0" fontId="2" fillId="0" borderId="1" xfId="20" applyFont="1" applyBorder="1" applyAlignment="1" applyProtection="1">
      <alignment wrapText="1"/>
      <protection locked="0"/>
    </xf>
    <xf numFmtId="0" fontId="2" fillId="0" borderId="1" xfId="20" applyFont="1" applyBorder="1" applyAlignment="1" applyProtection="1">
      <alignment horizontal="left" vertical="top" wrapText="1"/>
      <protection locked="0"/>
    </xf>
    <xf numFmtId="2" fontId="2" fillId="0" borderId="1" xfId="20" applyNumberFormat="1" applyFont="1" applyBorder="1" applyAlignment="1" applyProtection="1">
      <alignment horizontal="center" vertical="center" wrapText="1"/>
      <protection locked="0"/>
    </xf>
    <xf numFmtId="0" fontId="2" fillId="0" borderId="3" xfId="20" applyFont="1" applyBorder="1" applyAlignment="1" applyProtection="1">
      <alignment horizontal="center" vertical="top" wrapText="1"/>
      <protection locked="0"/>
    </xf>
    <xf numFmtId="0" fontId="2" fillId="0" borderId="1" xfId="20" applyFont="1" applyBorder="1" applyAlignment="1" applyProtection="1">
      <alignment vertical="top" wrapText="1"/>
      <protection locked="0"/>
    </xf>
    <xf numFmtId="2" fontId="2" fillId="0" borderId="1" xfId="20" applyNumberFormat="1" applyFont="1" applyBorder="1" applyAlignment="1" applyProtection="1">
      <alignment horizontal="center" vertical="center"/>
      <protection locked="0"/>
    </xf>
    <xf numFmtId="0" fontId="2" fillId="0" borderId="1" xfId="20" applyFont="1" applyBorder="1" applyAlignment="1" applyProtection="1">
      <alignment horizontal="center"/>
      <protection locked="0"/>
    </xf>
    <xf numFmtId="0" fontId="2" fillId="0" borderId="0" xfId="20" applyFont="1" applyAlignment="1" applyProtection="1">
      <alignment wrapText="1"/>
      <protection locked="0"/>
    </xf>
    <xf numFmtId="0" fontId="2" fillId="0" borderId="0" xfId="20" applyFont="1" applyAlignment="1" applyProtection="1">
      <alignment horizontal="center"/>
      <protection locked="0"/>
    </xf>
    <xf numFmtId="2" fontId="2" fillId="0" borderId="0" xfId="20" applyNumberFormat="1" applyFont="1" applyAlignment="1" applyProtection="1">
      <alignment horizontal="center" vertical="center"/>
      <protection locked="0"/>
    </xf>
    <xf numFmtId="2" fontId="2" fillId="0" borderId="0" xfId="20" applyNumberFormat="1" applyFont="1" applyProtection="1">
      <alignment/>
      <protection locked="0"/>
    </xf>
    <xf numFmtId="0" fontId="16" fillId="0" borderId="1" xfId="0" applyFont="1" applyFill="1" applyBorder="1" applyAlignment="1">
      <alignment horizontal="center" vertical="center" wrapText="1"/>
    </xf>
    <xf numFmtId="0" fontId="16" fillId="4" borderId="3" xfId="0" applyFont="1" applyFill="1" applyBorder="1" applyAlignment="1">
      <alignment horizontal="center" vertical="top" wrapText="1"/>
    </xf>
    <xf numFmtId="0" fontId="17" fillId="0" borderId="1" xfId="0" applyFont="1" applyBorder="1" applyAlignment="1">
      <alignment horizontal="left" vertical="top" wrapText="1"/>
    </xf>
    <xf numFmtId="0" fontId="16" fillId="0" borderId="2" xfId="0" applyFont="1" applyFill="1" applyBorder="1" applyAlignment="1">
      <alignment horizontal="center" vertical="center" wrapText="1"/>
    </xf>
    <xf numFmtId="0" fontId="16" fillId="4" borderId="4" xfId="0" applyFont="1" applyFill="1" applyBorder="1" applyAlignment="1">
      <alignment horizontal="center" vertical="top" wrapText="1"/>
    </xf>
    <xf numFmtId="0" fontId="17" fillId="0" borderId="2" xfId="0" applyFont="1" applyBorder="1" applyAlignment="1">
      <alignment horizontal="left" vertical="top" wrapText="1"/>
    </xf>
    <xf numFmtId="0" fontId="16" fillId="4" borderId="1" xfId="0" applyFont="1" applyFill="1" applyBorder="1" applyAlignment="1">
      <alignment horizontal="center" vertical="top" wrapText="1"/>
    </xf>
    <xf numFmtId="0" fontId="2" fillId="0" borderId="2" xfId="20" applyFont="1" applyBorder="1" applyAlignment="1" applyProtection="1">
      <alignment horizontal="center" vertical="top"/>
      <protection locked="0"/>
    </xf>
    <xf numFmtId="0" fontId="2" fillId="0" borderId="2" xfId="20" applyFont="1" applyBorder="1" applyProtection="1">
      <alignment/>
      <protection locked="0"/>
    </xf>
    <xf numFmtId="0" fontId="2" fillId="0" borderId="2" xfId="20" applyFont="1" applyBorder="1" applyAlignment="1" applyProtection="1">
      <alignment wrapText="1"/>
      <protection locked="0"/>
    </xf>
    <xf numFmtId="0" fontId="2" fillId="0" borderId="2" xfId="20" applyFont="1" applyBorder="1" applyAlignment="1" applyProtection="1">
      <alignment horizontal="center"/>
      <protection locked="0"/>
    </xf>
    <xf numFmtId="2" fontId="2" fillId="0" borderId="2" xfId="20" applyNumberFormat="1" applyFont="1" applyBorder="1" applyAlignment="1" applyProtection="1">
      <alignment horizontal="center" vertical="center"/>
      <protection locked="0"/>
    </xf>
    <xf numFmtId="2" fontId="2" fillId="0" borderId="2" xfId="20" applyNumberFormat="1" applyFont="1" applyBorder="1" applyProtection="1">
      <alignment/>
      <protection locked="0"/>
    </xf>
    <xf numFmtId="0" fontId="3" fillId="0" borderId="1" xfId="0" applyFont="1" applyFill="1" applyBorder="1" applyAlignment="1" applyProtection="1">
      <alignment horizontal="center" vertical="top" wrapText="1"/>
      <protection locked="0"/>
    </xf>
    <xf numFmtId="0" fontId="10" fillId="2" borderId="1" xfId="0" applyFont="1" applyFill="1" applyBorder="1" applyAlignment="1" applyProtection="1">
      <alignment horizontal="center" vertical="center" wrapText="1"/>
      <protection/>
    </xf>
    <xf numFmtId="0" fontId="6" fillId="0" borderId="1" xfId="0" applyFont="1" applyBorder="1" applyAlignment="1" applyProtection="1">
      <alignment horizontal="center" wrapText="1"/>
      <protection locked="0"/>
    </xf>
    <xf numFmtId="0" fontId="5" fillId="0" borderId="1" xfId="0" applyFont="1" applyBorder="1" applyAlignment="1" applyProtection="1">
      <alignment horizontal="center" wrapText="1"/>
      <protection locked="0"/>
    </xf>
    <xf numFmtId="0" fontId="1" fillId="0" borderId="1" xfId="0" applyFont="1" applyBorder="1" applyAlignment="1" applyProtection="1">
      <alignment horizontal="right" vertical="center" wrapText="1"/>
      <protection locked="0"/>
    </xf>
    <xf numFmtId="0" fontId="2" fillId="0" borderId="1" xfId="0" applyFont="1" applyBorder="1" applyAlignment="1" applyProtection="1">
      <alignment horizontal="left" vertical="center" wrapText="1"/>
      <protection locked="0"/>
    </xf>
    <xf numFmtId="0" fontId="3" fillId="0" borderId="1" xfId="0" applyFont="1" applyFill="1" applyBorder="1" applyAlignment="1" applyProtection="1">
      <alignment horizontal="right" vertical="center" wrapText="1"/>
      <protection locked="0"/>
    </xf>
    <xf numFmtId="0" fontId="4" fillId="0" borderId="1" xfId="0" applyFont="1" applyFill="1" applyBorder="1" applyAlignment="1" applyProtection="1">
      <alignment horizontal="center" vertical="top" wrapText="1"/>
      <protection locked="0"/>
    </xf>
    <xf numFmtId="0" fontId="3" fillId="0" borderId="0" xfId="20" applyFont="1" applyFill="1" applyBorder="1" applyAlignment="1" applyProtection="1">
      <alignment horizontal="center" vertical="top" wrapText="1"/>
      <protection locked="0"/>
    </xf>
    <xf numFmtId="0" fontId="3" fillId="2" borderId="1" xfId="20" applyFont="1" applyFill="1" applyBorder="1" applyAlignment="1" applyProtection="1">
      <alignment horizontal="center" vertical="center" wrapText="1"/>
      <protection/>
    </xf>
    <xf numFmtId="0" fontId="3" fillId="2" borderId="2" xfId="20" applyFont="1" applyFill="1" applyBorder="1" applyAlignment="1" applyProtection="1">
      <alignment horizontal="center" vertical="center" wrapText="1"/>
      <protection/>
    </xf>
    <xf numFmtId="0" fontId="6" fillId="0" borderId="0" xfId="20" applyFont="1" applyAlignment="1" applyProtection="1">
      <alignment horizontal="center"/>
      <protection locked="0"/>
    </xf>
    <xf numFmtId="0" fontId="5" fillId="0" borderId="0" xfId="20" applyFont="1" applyAlignment="1" applyProtection="1">
      <alignment horizontal="center"/>
      <protection locked="0"/>
    </xf>
    <xf numFmtId="0" fontId="1" fillId="0" borderId="0" xfId="20" applyFont="1" applyAlignment="1" applyProtection="1">
      <alignment horizontal="right" vertical="center"/>
      <protection locked="0"/>
    </xf>
    <xf numFmtId="0" fontId="2" fillId="0" borderId="0" xfId="20" applyFont="1" applyAlignment="1" applyProtection="1">
      <alignment horizontal="left" vertical="center"/>
      <protection locked="0"/>
    </xf>
    <xf numFmtId="0" fontId="3" fillId="0" borderId="0" xfId="20" applyFont="1" applyFill="1" applyBorder="1" applyAlignment="1" applyProtection="1">
      <alignment horizontal="right" vertical="center" wrapText="1"/>
      <protection locked="0"/>
    </xf>
    <xf numFmtId="0" fontId="4" fillId="0" borderId="0" xfId="20" applyFont="1" applyFill="1" applyBorder="1" applyAlignment="1" applyProtection="1">
      <alignment horizontal="center" vertical="top" wrapText="1"/>
      <protection locked="0"/>
    </xf>
    <xf numFmtId="0" fontId="2" fillId="0" borderId="0" xfId="20" applyFont="1" applyBorder="1" applyAlignment="1" applyProtection="1">
      <alignment horizontal="center"/>
      <protection/>
    </xf>
    <xf numFmtId="0" fontId="9" fillId="6" borderId="1" xfId="0" applyFont="1" applyFill="1" applyBorder="1" applyAlignment="1">
      <alignment horizontal="center" vertical="center" wrapText="1"/>
    </xf>
    <xf numFmtId="0" fontId="2" fillId="6" borderId="1" xfId="20" applyFont="1" applyFill="1" applyBorder="1" applyAlignment="1" applyProtection="1">
      <alignment horizontal="left" vertical="top" wrapText="1"/>
      <protection locked="0"/>
    </xf>
    <xf numFmtId="0" fontId="2" fillId="6" borderId="1" xfId="0" applyFont="1" applyFill="1" applyBorder="1" applyAlignment="1">
      <alignment horizontal="center" vertical="center" wrapText="1"/>
    </xf>
    <xf numFmtId="2" fontId="2" fillId="6" borderId="1" xfId="20" applyNumberFormat="1" applyFont="1" applyFill="1" applyBorder="1" applyAlignment="1" applyProtection="1">
      <alignment horizontal="center" vertical="center" wrapText="1"/>
      <protection locked="0"/>
    </xf>
    <xf numFmtId="0" fontId="12" fillId="6" borderId="1" xfId="0" applyFont="1" applyFill="1" applyBorder="1" applyAlignment="1" applyProtection="1">
      <alignment wrapText="1"/>
      <protection locked="0"/>
    </xf>
    <xf numFmtId="0" fontId="2" fillId="6" borderId="1" xfId="20" applyFont="1" applyFill="1" applyBorder="1" applyAlignment="1" applyProtection="1">
      <alignment horizontal="center" vertical="center"/>
      <protection locked="0"/>
    </xf>
    <xf numFmtId="165" fontId="2" fillId="6" borderId="1" xfId="20" applyNumberFormat="1" applyFont="1" applyFill="1" applyBorder="1" applyAlignment="1" applyProtection="1">
      <alignment horizontal="center" vertical="center" wrapText="1"/>
      <protection locked="0"/>
    </xf>
    <xf numFmtId="0" fontId="2" fillId="6" borderId="1" xfId="0" applyFont="1" applyFill="1" applyBorder="1" applyAlignment="1" applyProtection="1">
      <alignment/>
      <protection locked="0"/>
    </xf>
    <xf numFmtId="0" fontId="2" fillId="6" borderId="0" xfId="0" applyFont="1" applyFill="1" applyBorder="1" applyAlignment="1" applyProtection="1">
      <alignment wrapText="1"/>
      <protection locked="0"/>
    </xf>
    <xf numFmtId="0" fontId="2" fillId="6" borderId="1" xfId="0" applyFont="1" applyFill="1" applyBorder="1" applyAlignment="1" applyProtection="1">
      <alignment wrapText="1"/>
      <protection locked="0"/>
    </xf>
  </cellXfs>
  <cellStyles count="7">
    <cellStyle name="Normal" xfId="0"/>
    <cellStyle name="Percent" xfId="15"/>
    <cellStyle name="Currency" xfId="16"/>
    <cellStyle name="Currency [0]" xfId="17"/>
    <cellStyle name="Comma" xfId="18"/>
    <cellStyle name="Comma [0]" xfId="19"/>
    <cellStyle name="Normal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U32"/>
  <sheetViews>
    <sheetView workbookViewId="0" topLeftCell="A20">
      <selection activeCell="B33" sqref="B33"/>
    </sheetView>
  </sheetViews>
  <sheetFormatPr defaultColWidth="9.140625" defaultRowHeight="30" customHeight="1"/>
  <cols>
    <col min="1" max="1" width="5.7109375" style="11" customWidth="1"/>
    <col min="2" max="2" width="4.421875" style="11" customWidth="1"/>
    <col min="3" max="3" width="41.421875" style="11" customWidth="1"/>
    <col min="4" max="4" width="28.00390625" style="11" customWidth="1"/>
    <col min="5" max="5" width="10.57421875" style="11" hidden="1" customWidth="1"/>
    <col min="6" max="6" width="11.28125" style="11" hidden="1" customWidth="1"/>
    <col min="7" max="7" width="10.7109375" style="11" hidden="1" customWidth="1"/>
    <col min="8" max="8" width="81.421875" style="11" customWidth="1"/>
    <col min="9" max="9" width="30.7109375" style="11" customWidth="1"/>
    <col min="10" max="10" width="28.57421875" style="11" customWidth="1"/>
    <col min="11" max="11" width="22.421875" style="11" customWidth="1"/>
    <col min="12" max="16384" width="9.140625" style="11" customWidth="1"/>
  </cols>
  <sheetData>
    <row r="1" spans="3:10" ht="30" customHeight="1">
      <c r="C1" s="122" t="s">
        <v>17</v>
      </c>
      <c r="D1" s="122"/>
      <c r="E1" s="122"/>
      <c r="F1" s="122"/>
      <c r="G1" s="122"/>
      <c r="H1" s="122"/>
      <c r="I1" s="122"/>
      <c r="J1" s="122"/>
    </row>
    <row r="2" spans="4:8" ht="30" customHeight="1">
      <c r="D2" s="123" t="s">
        <v>16</v>
      </c>
      <c r="E2" s="123"/>
      <c r="F2" s="123"/>
      <c r="G2" s="123"/>
      <c r="H2" s="123"/>
    </row>
    <row r="3" spans="1:10" ht="30" customHeight="1">
      <c r="A3" s="124" t="s">
        <v>11</v>
      </c>
      <c r="B3" s="124"/>
      <c r="C3" s="124"/>
      <c r="D3" s="125" t="s">
        <v>31</v>
      </c>
      <c r="E3" s="125"/>
      <c r="F3" s="125"/>
      <c r="G3" s="125"/>
      <c r="H3" s="125"/>
      <c r="I3" s="11" t="s">
        <v>12</v>
      </c>
      <c r="J3" s="11" t="s">
        <v>14</v>
      </c>
    </row>
    <row r="4" spans="1:11" s="10" customFormat="1" ht="30" customHeight="1">
      <c r="A4" s="126" t="s">
        <v>10</v>
      </c>
      <c r="B4" s="126"/>
      <c r="C4" s="126"/>
      <c r="D4" s="127" t="s">
        <v>72</v>
      </c>
      <c r="E4" s="127"/>
      <c r="F4" s="127"/>
      <c r="G4" s="127"/>
      <c r="H4" s="127"/>
      <c r="I4" s="9" t="s">
        <v>13</v>
      </c>
      <c r="J4" s="9" t="s">
        <v>15</v>
      </c>
      <c r="K4" s="17"/>
    </row>
    <row r="5" spans="4:11" s="10" customFormat="1" ht="30" customHeight="1">
      <c r="D5" s="120"/>
      <c r="E5" s="120"/>
      <c r="F5" s="120"/>
      <c r="G5" s="120"/>
      <c r="H5" s="120"/>
      <c r="I5" s="120"/>
      <c r="J5" s="120"/>
      <c r="K5" s="17"/>
    </row>
    <row r="6" spans="1:12" ht="30" customHeight="1">
      <c r="A6" s="13" t="s">
        <v>2</v>
      </c>
      <c r="B6" s="13" t="s">
        <v>0</v>
      </c>
      <c r="C6" s="13" t="s">
        <v>1</v>
      </c>
      <c r="D6" s="16" t="s">
        <v>3</v>
      </c>
      <c r="E6" s="16" t="s">
        <v>4</v>
      </c>
      <c r="F6" s="16" t="s">
        <v>5</v>
      </c>
      <c r="G6" s="16" t="s">
        <v>6</v>
      </c>
      <c r="H6" s="16" t="s">
        <v>7</v>
      </c>
      <c r="I6" s="16" t="s">
        <v>8</v>
      </c>
      <c r="J6" s="16" t="s">
        <v>9</v>
      </c>
      <c r="K6" s="17"/>
      <c r="L6" s="10"/>
    </row>
    <row r="7" spans="1:12" ht="30" customHeight="1">
      <c r="A7" s="16">
        <v>1</v>
      </c>
      <c r="B7" s="121">
        <v>2</v>
      </c>
      <c r="C7" s="121"/>
      <c r="D7" s="121"/>
      <c r="E7" s="16">
        <v>3</v>
      </c>
      <c r="F7" s="16">
        <v>4</v>
      </c>
      <c r="G7" s="16">
        <v>5</v>
      </c>
      <c r="H7" s="16">
        <v>6</v>
      </c>
      <c r="I7" s="16">
        <v>7</v>
      </c>
      <c r="J7" s="16">
        <v>8</v>
      </c>
      <c r="K7" s="17"/>
      <c r="L7" s="10"/>
    </row>
    <row r="8" spans="1:10" ht="31.5">
      <c r="A8" s="12" t="s">
        <v>30</v>
      </c>
      <c r="B8" s="48">
        <v>1</v>
      </c>
      <c r="C8" s="55" t="s">
        <v>32</v>
      </c>
      <c r="D8" s="49" t="s">
        <v>33</v>
      </c>
      <c r="E8" s="33"/>
      <c r="F8" s="31"/>
      <c r="G8" s="18"/>
      <c r="H8" s="14" t="s">
        <v>55</v>
      </c>
      <c r="I8" s="28"/>
      <c r="J8" s="61"/>
    </row>
    <row r="9" spans="1:10" ht="31.5">
      <c r="A9" s="12" t="s">
        <v>30</v>
      </c>
      <c r="B9" s="48">
        <v>1</v>
      </c>
      <c r="C9" s="55" t="s">
        <v>32</v>
      </c>
      <c r="D9" s="49" t="s">
        <v>34</v>
      </c>
      <c r="E9" s="33"/>
      <c r="F9" s="31"/>
      <c r="G9" s="18"/>
      <c r="H9" s="14" t="s">
        <v>55</v>
      </c>
      <c r="I9" s="32"/>
      <c r="J9" s="56"/>
    </row>
    <row r="10" spans="1:10" ht="31.5">
      <c r="A10" s="12" t="s">
        <v>30</v>
      </c>
      <c r="B10" s="50">
        <v>1</v>
      </c>
      <c r="C10" s="55" t="s">
        <v>32</v>
      </c>
      <c r="D10" s="51" t="s">
        <v>35</v>
      </c>
      <c r="E10" s="34"/>
      <c r="F10" s="35"/>
      <c r="G10" s="15"/>
      <c r="H10" s="14" t="s">
        <v>55</v>
      </c>
      <c r="I10" s="32"/>
      <c r="J10" s="57"/>
    </row>
    <row r="11" spans="1:10" ht="31.5">
      <c r="A11" s="12" t="s">
        <v>30</v>
      </c>
      <c r="B11" s="52">
        <v>1</v>
      </c>
      <c r="C11" s="55" t="s">
        <v>32</v>
      </c>
      <c r="D11" s="47" t="s">
        <v>36</v>
      </c>
      <c r="E11" s="33"/>
      <c r="F11" s="31"/>
      <c r="G11" s="15"/>
      <c r="H11" s="14" t="s">
        <v>55</v>
      </c>
      <c r="I11" s="36"/>
      <c r="J11" s="56"/>
    </row>
    <row r="12" spans="1:10" ht="31.5">
      <c r="A12" s="12" t="s">
        <v>30</v>
      </c>
      <c r="B12" s="52">
        <v>1</v>
      </c>
      <c r="C12" s="55" t="s">
        <v>32</v>
      </c>
      <c r="D12" s="53" t="s">
        <v>37</v>
      </c>
      <c r="E12" s="33"/>
      <c r="F12" s="31"/>
      <c r="G12" s="15"/>
      <c r="H12" s="14" t="s">
        <v>55</v>
      </c>
      <c r="I12" s="40"/>
      <c r="J12" s="56"/>
    </row>
    <row r="13" spans="1:10" ht="51.75" customHeight="1">
      <c r="A13" s="12" t="s">
        <v>30</v>
      </c>
      <c r="B13" s="44">
        <v>1</v>
      </c>
      <c r="C13" s="55" t="s">
        <v>32</v>
      </c>
      <c r="D13" s="47" t="s">
        <v>38</v>
      </c>
      <c r="E13" s="33"/>
      <c r="F13" s="31"/>
      <c r="G13" s="15"/>
      <c r="H13" s="14" t="s">
        <v>55</v>
      </c>
      <c r="I13" s="40"/>
      <c r="J13" s="58"/>
    </row>
    <row r="14" spans="1:10" ht="49.5" customHeight="1">
      <c r="A14" s="12" t="s">
        <v>30</v>
      </c>
      <c r="B14" s="54">
        <v>2</v>
      </c>
      <c r="C14" s="55" t="s">
        <v>42</v>
      </c>
      <c r="D14" s="46" t="s">
        <v>43</v>
      </c>
      <c r="E14" s="33"/>
      <c r="F14" s="33"/>
      <c r="G14" s="15"/>
      <c r="H14" s="42" t="s">
        <v>56</v>
      </c>
      <c r="I14" s="43"/>
      <c r="J14" s="58"/>
    </row>
    <row r="15" spans="1:10" ht="30" customHeight="1">
      <c r="A15" s="12" t="s">
        <v>30</v>
      </c>
      <c r="B15" s="54">
        <v>2</v>
      </c>
      <c r="C15" s="55" t="s">
        <v>42</v>
      </c>
      <c r="D15" s="46" t="s">
        <v>44</v>
      </c>
      <c r="E15" s="33"/>
      <c r="F15" s="33"/>
      <c r="G15" s="15"/>
      <c r="H15" s="42" t="s">
        <v>56</v>
      </c>
      <c r="I15" s="43"/>
      <c r="J15" s="58"/>
    </row>
    <row r="16" spans="1:10" ht="30" customHeight="1">
      <c r="A16" s="12" t="s">
        <v>30</v>
      </c>
      <c r="B16" s="54">
        <v>2</v>
      </c>
      <c r="C16" s="55" t="s">
        <v>42</v>
      </c>
      <c r="D16" s="46" t="s">
        <v>45</v>
      </c>
      <c r="E16" s="33"/>
      <c r="F16" s="33"/>
      <c r="G16" s="15"/>
      <c r="H16" s="42" t="s">
        <v>56</v>
      </c>
      <c r="I16" s="43"/>
      <c r="J16" s="58"/>
    </row>
    <row r="17" spans="1:12" ht="30" customHeight="1">
      <c r="A17" s="12" t="s">
        <v>30</v>
      </c>
      <c r="B17" s="45">
        <v>3</v>
      </c>
      <c r="C17" s="45" t="s">
        <v>46</v>
      </c>
      <c r="D17" s="45" t="s">
        <v>46</v>
      </c>
      <c r="E17" s="31"/>
      <c r="F17" s="38"/>
      <c r="G17" s="15"/>
      <c r="H17" s="15" t="s">
        <v>92</v>
      </c>
      <c r="I17" s="36"/>
      <c r="J17" s="58"/>
      <c r="L17" s="63"/>
    </row>
    <row r="18" spans="1:21" ht="54" customHeight="1">
      <c r="A18" s="12" t="s">
        <v>30</v>
      </c>
      <c r="B18" s="45">
        <v>4</v>
      </c>
      <c r="C18" s="45" t="s">
        <v>47</v>
      </c>
      <c r="D18" s="45" t="s">
        <v>47</v>
      </c>
      <c r="E18" s="31"/>
      <c r="F18" s="38"/>
      <c r="G18" s="15"/>
      <c r="H18" s="15" t="s">
        <v>93</v>
      </c>
      <c r="I18" s="37"/>
      <c r="J18" s="58"/>
      <c r="K18" s="64"/>
      <c r="L18" s="19"/>
      <c r="M18" s="19"/>
      <c r="N18" s="19"/>
      <c r="O18" s="19"/>
      <c r="P18" s="19"/>
      <c r="Q18" s="19"/>
      <c r="R18" s="19"/>
      <c r="S18" s="19"/>
      <c r="T18" s="19"/>
      <c r="U18" s="19"/>
    </row>
    <row r="19" spans="1:21" s="147" customFormat="1" ht="54" customHeight="1">
      <c r="A19" s="138" t="s">
        <v>30</v>
      </c>
      <c r="B19" s="139">
        <v>5</v>
      </c>
      <c r="C19" s="139" t="s">
        <v>90</v>
      </c>
      <c r="D19" s="139" t="s">
        <v>90</v>
      </c>
      <c r="E19" s="140"/>
      <c r="F19" s="141"/>
      <c r="G19" s="142"/>
      <c r="H19" s="142" t="s">
        <v>91</v>
      </c>
      <c r="I19" s="143"/>
      <c r="J19" s="144"/>
      <c r="K19" s="145"/>
      <c r="L19" s="146"/>
      <c r="M19" s="146"/>
      <c r="N19" s="146"/>
      <c r="O19" s="146"/>
      <c r="P19" s="146"/>
      <c r="Q19" s="146"/>
      <c r="R19" s="146"/>
      <c r="S19" s="146"/>
      <c r="T19" s="146"/>
      <c r="U19" s="146"/>
    </row>
    <row r="20" spans="1:20" s="27" customFormat="1" ht="52.5" customHeight="1">
      <c r="A20" s="12" t="s">
        <v>30</v>
      </c>
      <c r="B20" s="45">
        <v>6</v>
      </c>
      <c r="C20" s="45" t="s">
        <v>48</v>
      </c>
      <c r="D20" s="45" t="s">
        <v>48</v>
      </c>
      <c r="E20" s="31"/>
      <c r="F20" s="38"/>
      <c r="G20" s="24"/>
      <c r="H20" s="25" t="s">
        <v>70</v>
      </c>
      <c r="I20" s="37"/>
      <c r="J20" s="58"/>
      <c r="K20" s="65"/>
      <c r="L20" s="26"/>
      <c r="M20" s="26"/>
      <c r="N20" s="26"/>
      <c r="O20" s="26"/>
      <c r="P20" s="26"/>
      <c r="Q20" s="26"/>
      <c r="R20" s="26"/>
      <c r="S20" s="26"/>
      <c r="T20" s="26"/>
    </row>
    <row r="21" spans="1:20" ht="45" customHeight="1">
      <c r="A21" s="12" t="s">
        <v>30</v>
      </c>
      <c r="B21" s="45">
        <v>7</v>
      </c>
      <c r="C21" s="45" t="s">
        <v>58</v>
      </c>
      <c r="D21" s="45" t="s">
        <v>58</v>
      </c>
      <c r="E21" s="31"/>
      <c r="F21" s="38"/>
      <c r="G21" s="22"/>
      <c r="H21" s="62" t="s">
        <v>71</v>
      </c>
      <c r="I21" s="37"/>
      <c r="J21" s="58"/>
      <c r="K21" s="66"/>
      <c r="L21" s="20"/>
      <c r="M21" s="20"/>
      <c r="N21" s="20"/>
      <c r="O21" s="20"/>
      <c r="P21" s="20"/>
      <c r="Q21" s="20"/>
      <c r="R21" s="20"/>
      <c r="S21" s="20"/>
      <c r="T21" s="20"/>
    </row>
    <row r="22" spans="1:20" ht="30" customHeight="1">
      <c r="A22" s="12" t="s">
        <v>30</v>
      </c>
      <c r="B22" s="45">
        <v>8</v>
      </c>
      <c r="C22" s="45" t="s">
        <v>49</v>
      </c>
      <c r="D22" s="45" t="s">
        <v>49</v>
      </c>
      <c r="E22" s="31"/>
      <c r="F22" s="39"/>
      <c r="G22" s="23"/>
      <c r="H22" s="45" t="s">
        <v>82</v>
      </c>
      <c r="I22" s="37"/>
      <c r="J22" s="58"/>
      <c r="K22" s="23"/>
      <c r="L22" s="21"/>
      <c r="M22" s="21"/>
      <c r="N22" s="21"/>
      <c r="O22" s="21"/>
      <c r="P22" s="21"/>
      <c r="Q22" s="21"/>
      <c r="R22" s="21"/>
      <c r="S22" s="21"/>
      <c r="T22" s="21"/>
    </row>
    <row r="23" spans="1:10" ht="30" customHeight="1">
      <c r="A23" s="12" t="s">
        <v>30</v>
      </c>
      <c r="B23" s="45">
        <v>9</v>
      </c>
      <c r="C23" s="45" t="s">
        <v>50</v>
      </c>
      <c r="D23" s="45" t="s">
        <v>50</v>
      </c>
      <c r="E23" s="31"/>
      <c r="F23" s="38"/>
      <c r="H23" s="10" t="s">
        <v>69</v>
      </c>
      <c r="I23" s="37"/>
      <c r="J23" s="58"/>
    </row>
    <row r="24" spans="1:10" ht="30" customHeight="1">
      <c r="A24" s="12" t="s">
        <v>30</v>
      </c>
      <c r="B24" s="59">
        <v>10</v>
      </c>
      <c r="C24" s="41" t="s">
        <v>51</v>
      </c>
      <c r="D24" s="30" t="s">
        <v>51</v>
      </c>
      <c r="E24" s="31"/>
      <c r="F24" s="29"/>
      <c r="H24" s="10" t="s">
        <v>83</v>
      </c>
      <c r="I24" s="37"/>
      <c r="J24" s="58"/>
    </row>
    <row r="25" spans="1:10" ht="30" customHeight="1">
      <c r="A25" s="12" t="s">
        <v>30</v>
      </c>
      <c r="B25" s="60">
        <v>11</v>
      </c>
      <c r="C25" s="41" t="s">
        <v>52</v>
      </c>
      <c r="D25" s="30" t="s">
        <v>52</v>
      </c>
      <c r="E25" s="31"/>
      <c r="F25" s="29"/>
      <c r="H25" s="11" t="s">
        <v>59</v>
      </c>
      <c r="I25" s="37"/>
      <c r="J25" s="58"/>
    </row>
    <row r="26" spans="1:10" ht="30" customHeight="1">
      <c r="A26" s="12" t="s">
        <v>30</v>
      </c>
      <c r="B26" s="59">
        <v>12</v>
      </c>
      <c r="C26" s="30" t="s">
        <v>53</v>
      </c>
      <c r="D26" s="30" t="s">
        <v>53</v>
      </c>
      <c r="E26" s="31"/>
      <c r="F26" s="29"/>
      <c r="H26" s="11" t="s">
        <v>60</v>
      </c>
      <c r="I26" s="37"/>
      <c r="J26" s="58"/>
    </row>
    <row r="27" spans="1:8" ht="57.75" customHeight="1">
      <c r="A27" s="12" t="s">
        <v>30</v>
      </c>
      <c r="B27" s="11">
        <v>13</v>
      </c>
      <c r="C27" s="8" t="s">
        <v>78</v>
      </c>
      <c r="D27" s="8" t="s">
        <v>78</v>
      </c>
      <c r="H27" s="11" t="s">
        <v>73</v>
      </c>
    </row>
    <row r="28" spans="1:8" ht="57.75" customHeight="1">
      <c r="A28" s="12" t="s">
        <v>30</v>
      </c>
      <c r="B28" s="11">
        <v>14</v>
      </c>
      <c r="C28" s="8" t="s">
        <v>79</v>
      </c>
      <c r="D28" s="8" t="s">
        <v>79</v>
      </c>
      <c r="H28" s="11" t="s">
        <v>74</v>
      </c>
    </row>
    <row r="29" spans="1:8" ht="30" customHeight="1">
      <c r="A29" s="12" t="s">
        <v>30</v>
      </c>
      <c r="B29" s="11">
        <v>15</v>
      </c>
      <c r="C29" s="11" t="s">
        <v>61</v>
      </c>
      <c r="D29" s="11" t="s">
        <v>61</v>
      </c>
      <c r="H29" s="11" t="s">
        <v>75</v>
      </c>
    </row>
    <row r="30" spans="1:8" ht="30" customHeight="1">
      <c r="A30" s="12" t="s">
        <v>30</v>
      </c>
      <c r="B30" s="11">
        <v>16</v>
      </c>
      <c r="C30" s="11" t="s">
        <v>76</v>
      </c>
      <c r="D30" s="11" t="s">
        <v>76</v>
      </c>
      <c r="H30" s="11" t="s">
        <v>80</v>
      </c>
    </row>
    <row r="31" spans="1:8" ht="30" customHeight="1">
      <c r="A31" s="12" t="s">
        <v>30</v>
      </c>
      <c r="B31" s="11">
        <v>17</v>
      </c>
      <c r="C31" s="11" t="s">
        <v>77</v>
      </c>
      <c r="D31" s="11" t="s">
        <v>77</v>
      </c>
      <c r="H31" s="11" t="s">
        <v>81</v>
      </c>
    </row>
    <row r="32" spans="1:8" ht="30" customHeight="1">
      <c r="A32" s="12" t="s">
        <v>30</v>
      </c>
      <c r="B32" s="11">
        <v>18</v>
      </c>
      <c r="C32" s="11" t="s">
        <v>84</v>
      </c>
      <c r="D32" s="11" t="s">
        <v>84</v>
      </c>
      <c r="H32" s="11" t="s">
        <v>85</v>
      </c>
    </row>
  </sheetData>
  <autoFilter ref="A6:K9"/>
  <mergeCells count="9">
    <mergeCell ref="D5:H5"/>
    <mergeCell ref="I5:J5"/>
    <mergeCell ref="B7:D7"/>
    <mergeCell ref="C1:J1"/>
    <mergeCell ref="D2:H2"/>
    <mergeCell ref="A3:C3"/>
    <mergeCell ref="D3:H3"/>
    <mergeCell ref="A4:C4"/>
    <mergeCell ref="D4:H4"/>
  </mergeCells>
  <printOptions/>
  <pageMargins left="0.25" right="0.25" top="0.75" bottom="0.75" header="0.3" footer="0.3"/>
  <pageSetup fitToWidth="0" fitToHeight="1" horizontalDpi="600" verticalDpi="600" orientation="landscape" scale="36"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3"/>
  <sheetViews>
    <sheetView tabSelected="1" workbookViewId="0" topLeftCell="A13">
      <selection activeCell="G19" sqref="G19"/>
    </sheetView>
  </sheetViews>
  <sheetFormatPr defaultColWidth="9.140625" defaultRowHeight="12.75"/>
  <cols>
    <col min="1" max="1" width="3.421875" style="67" customWidth="1"/>
    <col min="2" max="2" width="5.7109375" style="67" customWidth="1"/>
    <col min="3" max="3" width="4.421875" style="68" customWidth="1"/>
    <col min="4" max="4" width="25.8515625" style="67" customWidth="1"/>
    <col min="5" max="5" width="47.28125" style="103" customWidth="1"/>
    <col min="6" max="6" width="8.7109375" style="104" customWidth="1"/>
    <col min="7" max="7" width="14.7109375" style="105" customWidth="1"/>
    <col min="8" max="8" width="32.00390625" style="67" customWidth="1"/>
    <col min="9" max="9" width="20.57421875" style="67" customWidth="1"/>
    <col min="10" max="10" width="19.28125" style="67" customWidth="1"/>
    <col min="11" max="11" width="25.28125" style="67" customWidth="1"/>
    <col min="12" max="12" width="30.00390625" style="67" customWidth="1"/>
    <col min="13" max="13" width="13.8515625" style="67" customWidth="1"/>
    <col min="14" max="14" width="10.7109375" style="67" bestFit="1" customWidth="1"/>
    <col min="15" max="16384" width="9.140625" style="67" customWidth="1"/>
  </cols>
  <sheetData>
    <row r="1" spans="4:12" ht="12.75">
      <c r="D1" s="131" t="s">
        <v>20</v>
      </c>
      <c r="E1" s="131"/>
      <c r="F1" s="131"/>
      <c r="G1" s="131"/>
      <c r="H1" s="131"/>
      <c r="I1" s="131"/>
      <c r="J1" s="131"/>
      <c r="K1" s="131"/>
      <c r="L1" s="131"/>
    </row>
    <row r="2" spans="4:11" ht="12.75">
      <c r="D2" s="132" t="s">
        <v>21</v>
      </c>
      <c r="E2" s="132"/>
      <c r="F2" s="132"/>
      <c r="G2" s="132"/>
      <c r="H2" s="132"/>
      <c r="I2" s="132"/>
      <c r="J2" s="132"/>
      <c r="K2" s="69"/>
    </row>
    <row r="3" spans="2:12" ht="12.75">
      <c r="B3" s="133" t="s">
        <v>11</v>
      </c>
      <c r="C3" s="133"/>
      <c r="D3" s="133"/>
      <c r="E3" s="134" t="s">
        <v>31</v>
      </c>
      <c r="F3" s="134"/>
      <c r="G3" s="134"/>
      <c r="H3" s="134"/>
      <c r="I3" s="134"/>
      <c r="K3" s="67" t="s">
        <v>12</v>
      </c>
      <c r="L3" s="67" t="s">
        <v>14</v>
      </c>
    </row>
    <row r="4" spans="1:12" s="72" customFormat="1" ht="30" customHeight="1">
      <c r="A4" s="70"/>
      <c r="B4" s="135" t="s">
        <v>10</v>
      </c>
      <c r="C4" s="135"/>
      <c r="D4" s="135"/>
      <c r="E4" s="136" t="s">
        <v>72</v>
      </c>
      <c r="F4" s="136"/>
      <c r="G4" s="136"/>
      <c r="H4" s="136"/>
      <c r="I4" s="136"/>
      <c r="J4" s="136"/>
      <c r="K4" s="71" t="s">
        <v>13</v>
      </c>
      <c r="L4" s="71" t="s">
        <v>15</v>
      </c>
    </row>
    <row r="5" spans="1:12" s="73" customFormat="1" ht="30.75" customHeight="1">
      <c r="A5" s="70"/>
      <c r="C5" s="74"/>
      <c r="E5" s="128"/>
      <c r="F5" s="128"/>
      <c r="G5" s="128"/>
      <c r="H5" s="128"/>
      <c r="I5" s="128"/>
      <c r="J5" s="128"/>
      <c r="K5" s="128"/>
      <c r="L5" s="128"/>
    </row>
    <row r="6" spans="1:13" ht="43.5" customHeight="1">
      <c r="A6" s="75"/>
      <c r="B6" s="76" t="s">
        <v>2</v>
      </c>
      <c r="C6" s="77" t="s">
        <v>0</v>
      </c>
      <c r="D6" s="76" t="s">
        <v>1</v>
      </c>
      <c r="E6" s="78" t="s">
        <v>3</v>
      </c>
      <c r="F6" s="78" t="s">
        <v>22</v>
      </c>
      <c r="G6" s="79" t="s">
        <v>23</v>
      </c>
      <c r="H6" s="78" t="s">
        <v>24</v>
      </c>
      <c r="I6" s="78" t="s">
        <v>25</v>
      </c>
      <c r="J6" s="80" t="s">
        <v>26</v>
      </c>
      <c r="K6" s="80" t="s">
        <v>27</v>
      </c>
      <c r="L6" s="81" t="s">
        <v>28</v>
      </c>
      <c r="M6" s="82" t="s">
        <v>63</v>
      </c>
    </row>
    <row r="7" spans="1:13" ht="20.1" customHeight="1">
      <c r="A7" s="75"/>
      <c r="B7" s="78">
        <v>1</v>
      </c>
      <c r="C7" s="129">
        <v>2</v>
      </c>
      <c r="D7" s="130"/>
      <c r="E7" s="130"/>
      <c r="F7" s="83">
        <v>3</v>
      </c>
      <c r="G7" s="84">
        <v>4</v>
      </c>
      <c r="H7" s="83">
        <v>5</v>
      </c>
      <c r="I7" s="78">
        <v>6</v>
      </c>
      <c r="J7" s="78">
        <v>7</v>
      </c>
      <c r="K7" s="78">
        <v>8</v>
      </c>
      <c r="L7" s="81">
        <v>9</v>
      </c>
      <c r="M7" s="85"/>
    </row>
    <row r="8" spans="1:13" ht="20.1" customHeight="1">
      <c r="A8" s="86"/>
      <c r="B8" s="107" t="s">
        <v>30</v>
      </c>
      <c r="C8" s="108">
        <v>1</v>
      </c>
      <c r="D8" s="109" t="s">
        <v>32</v>
      </c>
      <c r="E8" s="49" t="s">
        <v>33</v>
      </c>
      <c r="F8" s="33" t="s">
        <v>39</v>
      </c>
      <c r="G8" s="31">
        <v>100</v>
      </c>
      <c r="H8" s="87"/>
      <c r="I8" s="88"/>
      <c r="J8" s="87"/>
      <c r="K8" s="87"/>
      <c r="L8" s="89" t="s">
        <v>62</v>
      </c>
      <c r="M8" s="86">
        <v>1304342.83</v>
      </c>
    </row>
    <row r="9" spans="1:13" ht="20.1" customHeight="1">
      <c r="A9" s="86"/>
      <c r="B9" s="107" t="s">
        <v>30</v>
      </c>
      <c r="C9" s="108">
        <v>1</v>
      </c>
      <c r="D9" s="109" t="s">
        <v>32</v>
      </c>
      <c r="E9" s="49" t="s">
        <v>34</v>
      </c>
      <c r="F9" s="33" t="s">
        <v>39</v>
      </c>
      <c r="G9" s="31">
        <v>10</v>
      </c>
      <c r="H9" s="87"/>
      <c r="I9" s="88"/>
      <c r="J9" s="87"/>
      <c r="K9" s="87"/>
      <c r="L9" s="89" t="s">
        <v>62</v>
      </c>
      <c r="M9" s="86"/>
    </row>
    <row r="10" spans="1:13" ht="20.1" customHeight="1">
      <c r="A10" s="86"/>
      <c r="B10" s="110" t="s">
        <v>30</v>
      </c>
      <c r="C10" s="111">
        <v>1</v>
      </c>
      <c r="D10" s="112" t="s">
        <v>32</v>
      </c>
      <c r="E10" s="51" t="s">
        <v>35</v>
      </c>
      <c r="F10" s="34" t="s">
        <v>40</v>
      </c>
      <c r="G10" s="35">
        <v>25</v>
      </c>
      <c r="H10" s="90"/>
      <c r="I10" s="91" t="s">
        <v>57</v>
      </c>
      <c r="J10" s="90"/>
      <c r="K10" s="90"/>
      <c r="L10" s="89" t="s">
        <v>62</v>
      </c>
      <c r="M10" s="86"/>
    </row>
    <row r="11" spans="1:13" ht="20.1" customHeight="1">
      <c r="A11" s="86"/>
      <c r="B11" s="107" t="s">
        <v>30</v>
      </c>
      <c r="C11" s="113">
        <v>1</v>
      </c>
      <c r="D11" s="109" t="s">
        <v>32</v>
      </c>
      <c r="E11" s="47" t="s">
        <v>36</v>
      </c>
      <c r="F11" s="33" t="s">
        <v>40</v>
      </c>
      <c r="G11" s="31">
        <v>4</v>
      </c>
      <c r="H11" s="87"/>
      <c r="I11" s="87" t="s">
        <v>57</v>
      </c>
      <c r="J11" s="87"/>
      <c r="K11" s="87"/>
      <c r="L11" s="89" t="s">
        <v>62</v>
      </c>
      <c r="M11" s="86"/>
    </row>
    <row r="12" spans="1:13" ht="20.1" customHeight="1">
      <c r="A12" s="86"/>
      <c r="B12" s="107" t="s">
        <v>30</v>
      </c>
      <c r="C12" s="113">
        <v>1</v>
      </c>
      <c r="D12" s="109" t="s">
        <v>32</v>
      </c>
      <c r="E12" s="47" t="s">
        <v>37</v>
      </c>
      <c r="F12" s="33" t="s">
        <v>39</v>
      </c>
      <c r="G12" s="31">
        <v>3</v>
      </c>
      <c r="H12" s="87"/>
      <c r="I12" s="87"/>
      <c r="J12" s="87"/>
      <c r="K12" s="87"/>
      <c r="L12" s="89" t="s">
        <v>62</v>
      </c>
      <c r="M12" s="86"/>
    </row>
    <row r="13" spans="2:13" ht="20.1" customHeight="1">
      <c r="B13" s="107" t="s">
        <v>30</v>
      </c>
      <c r="C13" s="92">
        <v>1</v>
      </c>
      <c r="D13" s="109" t="s">
        <v>32</v>
      </c>
      <c r="E13" s="47" t="s">
        <v>38</v>
      </c>
      <c r="F13" s="33" t="s">
        <v>41</v>
      </c>
      <c r="G13" s="31">
        <v>20</v>
      </c>
      <c r="H13" s="86"/>
      <c r="I13" s="86"/>
      <c r="J13" s="86"/>
      <c r="K13" s="86"/>
      <c r="L13" s="89" t="s">
        <v>62</v>
      </c>
      <c r="M13" s="86"/>
    </row>
    <row r="14" spans="2:13" ht="20.1" customHeight="1">
      <c r="B14" s="107" t="s">
        <v>30</v>
      </c>
      <c r="C14" s="92">
        <v>2</v>
      </c>
      <c r="D14" s="93" t="s">
        <v>42</v>
      </c>
      <c r="E14" s="46" t="s">
        <v>43</v>
      </c>
      <c r="F14" s="33" t="s">
        <v>39</v>
      </c>
      <c r="G14" s="33">
        <v>770</v>
      </c>
      <c r="H14" s="86"/>
      <c r="I14" s="86"/>
      <c r="J14" s="86"/>
      <c r="K14" s="86"/>
      <c r="L14" s="94" t="s">
        <v>64</v>
      </c>
      <c r="M14" s="95">
        <v>3981886.907407408</v>
      </c>
    </row>
    <row r="15" spans="2:13" ht="20.1" customHeight="1">
      <c r="B15" s="107" t="s">
        <v>30</v>
      </c>
      <c r="C15" s="92">
        <v>2</v>
      </c>
      <c r="D15" s="93" t="s">
        <v>42</v>
      </c>
      <c r="E15" s="46" t="s">
        <v>44</v>
      </c>
      <c r="F15" s="33" t="s">
        <v>39</v>
      </c>
      <c r="G15" s="33">
        <v>60</v>
      </c>
      <c r="H15" s="86"/>
      <c r="I15" s="86"/>
      <c r="J15" s="86"/>
      <c r="K15" s="86"/>
      <c r="L15" s="94" t="s">
        <v>64</v>
      </c>
      <c r="M15" s="86"/>
    </row>
    <row r="16" spans="2:13" ht="20.1" customHeight="1">
      <c r="B16" s="107" t="s">
        <v>30</v>
      </c>
      <c r="C16" s="92">
        <v>2</v>
      </c>
      <c r="D16" s="93" t="s">
        <v>42</v>
      </c>
      <c r="E16" s="46" t="s">
        <v>45</v>
      </c>
      <c r="F16" s="33" t="s">
        <v>39</v>
      </c>
      <c r="G16" s="33">
        <v>8</v>
      </c>
      <c r="H16" s="86"/>
      <c r="I16" s="86"/>
      <c r="J16" s="86"/>
      <c r="K16" s="86"/>
      <c r="L16" s="94" t="s">
        <v>64</v>
      </c>
      <c r="M16" s="86"/>
    </row>
    <row r="17" spans="2:13" ht="50.25" customHeight="1">
      <c r="B17" s="107" t="s">
        <v>30</v>
      </c>
      <c r="C17" s="94">
        <v>3</v>
      </c>
      <c r="D17" s="47" t="s">
        <v>46</v>
      </c>
      <c r="E17" s="47" t="s">
        <v>46</v>
      </c>
      <c r="F17" s="31" t="s">
        <v>66</v>
      </c>
      <c r="G17" s="31">
        <v>125000</v>
      </c>
      <c r="H17" s="96"/>
      <c r="I17" s="86"/>
      <c r="J17" s="86"/>
      <c r="K17" s="86"/>
      <c r="L17" s="89" t="s">
        <v>62</v>
      </c>
      <c r="M17" s="95">
        <v>4469907.407407408</v>
      </c>
    </row>
    <row r="18" spans="2:13" ht="60" customHeight="1">
      <c r="B18" s="107" t="s">
        <v>30</v>
      </c>
      <c r="C18" s="94">
        <v>4</v>
      </c>
      <c r="D18" s="97" t="s">
        <v>47</v>
      </c>
      <c r="E18" s="97" t="s">
        <v>47</v>
      </c>
      <c r="F18" s="31" t="s">
        <v>66</v>
      </c>
      <c r="G18" s="98">
        <v>1000</v>
      </c>
      <c r="H18" s="96"/>
      <c r="I18" s="86"/>
      <c r="J18" s="86"/>
      <c r="K18" s="86"/>
      <c r="L18" s="89" t="s">
        <v>62</v>
      </c>
      <c r="M18" s="95">
        <v>57351.851851851854</v>
      </c>
    </row>
    <row r="19" spans="2:13" ht="60" customHeight="1">
      <c r="B19" s="107" t="s">
        <v>30</v>
      </c>
      <c r="C19" s="94">
        <v>5</v>
      </c>
      <c r="D19" s="97" t="s">
        <v>90</v>
      </c>
      <c r="E19" s="97" t="s">
        <v>90</v>
      </c>
      <c r="F19" s="31" t="s">
        <v>66</v>
      </c>
      <c r="G19" s="98">
        <v>2000</v>
      </c>
      <c r="H19" s="96"/>
      <c r="I19" s="86"/>
      <c r="J19" s="86"/>
      <c r="K19" s="86"/>
      <c r="L19" s="89" t="s">
        <v>62</v>
      </c>
      <c r="M19" s="95">
        <v>101592.59</v>
      </c>
    </row>
    <row r="20" spans="2:13" ht="49.5" customHeight="1">
      <c r="B20" s="107" t="s">
        <v>30</v>
      </c>
      <c r="C20" s="94">
        <v>6</v>
      </c>
      <c r="D20" s="97" t="s">
        <v>48</v>
      </c>
      <c r="E20" s="97" t="s">
        <v>48</v>
      </c>
      <c r="F20" s="31" t="s">
        <v>66</v>
      </c>
      <c r="G20" s="98">
        <v>200</v>
      </c>
      <c r="H20" s="96"/>
      <c r="I20" s="86"/>
      <c r="J20" s="86"/>
      <c r="K20" s="86"/>
      <c r="L20" s="89" t="s">
        <v>62</v>
      </c>
      <c r="M20" s="95">
        <v>126740.74074074074</v>
      </c>
    </row>
    <row r="21" spans="2:13" ht="42.75" customHeight="1">
      <c r="B21" s="107" t="s">
        <v>30</v>
      </c>
      <c r="C21" s="94">
        <v>7</v>
      </c>
      <c r="D21" s="97" t="s">
        <v>58</v>
      </c>
      <c r="E21" s="97" t="s">
        <v>58</v>
      </c>
      <c r="F21" s="31" t="s">
        <v>66</v>
      </c>
      <c r="G21" s="98">
        <v>600</v>
      </c>
      <c r="H21" s="96"/>
      <c r="I21" s="86"/>
      <c r="J21" s="86"/>
      <c r="K21" s="86"/>
      <c r="L21" s="89" t="s">
        <v>89</v>
      </c>
      <c r="M21" s="95">
        <v>129200</v>
      </c>
    </row>
    <row r="22" spans="2:13" ht="39.75" customHeight="1">
      <c r="B22" s="107" t="s">
        <v>30</v>
      </c>
      <c r="C22" s="94">
        <v>8</v>
      </c>
      <c r="D22" s="97" t="s">
        <v>49</v>
      </c>
      <c r="E22" s="97" t="s">
        <v>49</v>
      </c>
      <c r="F22" s="31" t="s">
        <v>66</v>
      </c>
      <c r="G22" s="98">
        <v>9300</v>
      </c>
      <c r="H22" s="96"/>
      <c r="I22" s="86"/>
      <c r="J22" s="86"/>
      <c r="K22" s="86"/>
      <c r="L22" s="89" t="s">
        <v>62</v>
      </c>
      <c r="M22" s="95">
        <v>285372.22222222225</v>
      </c>
    </row>
    <row r="23" spans="2:13" ht="38.25" customHeight="1">
      <c r="B23" s="107" t="s">
        <v>30</v>
      </c>
      <c r="C23" s="94">
        <v>9</v>
      </c>
      <c r="D23" s="97" t="s">
        <v>50</v>
      </c>
      <c r="E23" s="97" t="s">
        <v>50</v>
      </c>
      <c r="F23" s="31" t="s">
        <v>66</v>
      </c>
      <c r="G23" s="36">
        <v>2700</v>
      </c>
      <c r="H23" s="96"/>
      <c r="I23" s="86"/>
      <c r="J23" s="86"/>
      <c r="K23" s="86"/>
      <c r="L23" s="89" t="s">
        <v>62</v>
      </c>
      <c r="M23" s="95">
        <v>26975</v>
      </c>
    </row>
    <row r="24" spans="2:13" ht="32.25" customHeight="1">
      <c r="B24" s="107" t="s">
        <v>30</v>
      </c>
      <c r="C24" s="94">
        <v>10</v>
      </c>
      <c r="D24" s="97" t="s">
        <v>51</v>
      </c>
      <c r="E24" s="97" t="s">
        <v>51</v>
      </c>
      <c r="F24" s="31" t="s">
        <v>66</v>
      </c>
      <c r="G24" s="98">
        <v>300</v>
      </c>
      <c r="H24" s="96"/>
      <c r="I24" s="86"/>
      <c r="J24" s="86"/>
      <c r="K24" s="86"/>
      <c r="L24" s="89" t="s">
        <v>62</v>
      </c>
      <c r="M24" s="95">
        <v>188283.33333333334</v>
      </c>
    </row>
    <row r="25" spans="2:13" ht="33" customHeight="1">
      <c r="B25" s="107" t="s">
        <v>30</v>
      </c>
      <c r="C25" s="99">
        <v>11</v>
      </c>
      <c r="D25" s="100" t="s">
        <v>52</v>
      </c>
      <c r="E25" s="96" t="s">
        <v>52</v>
      </c>
      <c r="F25" s="31" t="s">
        <v>66</v>
      </c>
      <c r="G25" s="101">
        <v>800</v>
      </c>
      <c r="H25" s="86"/>
      <c r="I25" s="86"/>
      <c r="J25" s="86"/>
      <c r="K25" s="86"/>
      <c r="L25" s="89" t="s">
        <v>62</v>
      </c>
      <c r="M25" s="95">
        <v>141333.33333333334</v>
      </c>
    </row>
    <row r="26" spans="2:13" ht="26.25" customHeight="1">
      <c r="B26" s="107" t="s">
        <v>30</v>
      </c>
      <c r="C26" s="99">
        <v>12</v>
      </c>
      <c r="D26" s="100" t="s">
        <v>53</v>
      </c>
      <c r="E26" s="96" t="s">
        <v>53</v>
      </c>
      <c r="F26" s="31" t="s">
        <v>66</v>
      </c>
      <c r="G26" s="101">
        <v>500</v>
      </c>
      <c r="H26" s="86"/>
      <c r="I26" s="86"/>
      <c r="J26" s="86"/>
      <c r="K26" s="86"/>
      <c r="L26" s="89" t="s">
        <v>62</v>
      </c>
      <c r="M26" s="95">
        <v>88333.33333333333</v>
      </c>
    </row>
    <row r="27" spans="2:13" ht="32.25" customHeight="1">
      <c r="B27" s="107" t="s">
        <v>30</v>
      </c>
      <c r="C27" s="92">
        <v>13</v>
      </c>
      <c r="D27" s="8" t="s">
        <v>78</v>
      </c>
      <c r="E27" s="8" t="s">
        <v>78</v>
      </c>
      <c r="F27" s="102" t="s">
        <v>54</v>
      </c>
      <c r="G27" s="101">
        <v>4</v>
      </c>
      <c r="H27" s="86"/>
      <c r="I27" s="86"/>
      <c r="J27" s="86"/>
      <c r="K27" s="86"/>
      <c r="L27" s="86" t="s">
        <v>67</v>
      </c>
      <c r="M27" s="95">
        <v>39574.07</v>
      </c>
    </row>
    <row r="28" spans="2:13" ht="32.25" customHeight="1">
      <c r="B28" s="107" t="s">
        <v>30</v>
      </c>
      <c r="C28" s="92">
        <v>14</v>
      </c>
      <c r="D28" s="8" t="s">
        <v>79</v>
      </c>
      <c r="E28" s="8" t="s">
        <v>79</v>
      </c>
      <c r="F28" s="102" t="s">
        <v>54</v>
      </c>
      <c r="G28" s="101">
        <v>4</v>
      </c>
      <c r="H28" s="86"/>
      <c r="I28" s="86"/>
      <c r="J28" s="86"/>
      <c r="K28" s="86"/>
      <c r="L28" s="86" t="s">
        <v>67</v>
      </c>
      <c r="M28" s="95">
        <v>39574.07</v>
      </c>
    </row>
    <row r="29" spans="2:13" ht="32.25" customHeight="1">
      <c r="B29" s="110" t="s">
        <v>30</v>
      </c>
      <c r="C29" s="114">
        <v>15</v>
      </c>
      <c r="D29" s="115" t="s">
        <v>61</v>
      </c>
      <c r="E29" s="116" t="s">
        <v>61</v>
      </c>
      <c r="F29" s="117" t="s">
        <v>65</v>
      </c>
      <c r="G29" s="118">
        <v>230000</v>
      </c>
      <c r="H29" s="115"/>
      <c r="I29" s="115"/>
      <c r="J29" s="115"/>
      <c r="K29" s="115"/>
      <c r="L29" s="115" t="s">
        <v>67</v>
      </c>
      <c r="M29" s="119">
        <v>200625</v>
      </c>
    </row>
    <row r="30" spans="2:13" s="86" customFormat="1" ht="32.25" customHeight="1">
      <c r="B30" s="110" t="s">
        <v>30</v>
      </c>
      <c r="C30" s="92">
        <v>16</v>
      </c>
      <c r="D30" s="96" t="s">
        <v>76</v>
      </c>
      <c r="E30" s="96" t="s">
        <v>76</v>
      </c>
      <c r="F30" s="117" t="s">
        <v>65</v>
      </c>
      <c r="G30" s="101">
        <v>1101.85</v>
      </c>
      <c r="L30" s="86" t="s">
        <v>87</v>
      </c>
      <c r="M30" s="101">
        <v>1101.85</v>
      </c>
    </row>
    <row r="31" spans="2:13" s="86" customFormat="1" ht="32.25" customHeight="1">
      <c r="B31" s="110" t="s">
        <v>30</v>
      </c>
      <c r="C31" s="92">
        <v>17</v>
      </c>
      <c r="D31" s="96" t="s">
        <v>77</v>
      </c>
      <c r="E31" s="96" t="s">
        <v>77</v>
      </c>
      <c r="F31" s="117" t="s">
        <v>65</v>
      </c>
      <c r="G31" s="101">
        <v>28333.33</v>
      </c>
      <c r="L31" s="86" t="s">
        <v>88</v>
      </c>
      <c r="M31" s="101">
        <v>28333.33</v>
      </c>
    </row>
    <row r="32" spans="2:14" s="86" customFormat="1" ht="74.25" customHeight="1">
      <c r="B32" s="107" t="s">
        <v>30</v>
      </c>
      <c r="C32" s="92">
        <v>18</v>
      </c>
      <c r="D32" s="96" t="s">
        <v>84</v>
      </c>
      <c r="E32" s="96" t="s">
        <v>84</v>
      </c>
      <c r="F32" s="31" t="s">
        <v>66</v>
      </c>
      <c r="G32" s="101">
        <v>12550</v>
      </c>
      <c r="L32" s="86" t="s">
        <v>86</v>
      </c>
      <c r="M32" s="101">
        <v>696958.19</v>
      </c>
      <c r="N32" s="95"/>
    </row>
    <row r="33" spans="4:13" ht="12.75">
      <c r="D33" s="67" t="s">
        <v>68</v>
      </c>
      <c r="M33" s="106">
        <f>SUM(M8:M32)</f>
        <v>11907486.059629632</v>
      </c>
    </row>
  </sheetData>
  <autoFilter ref="A6:L9"/>
  <mergeCells count="9">
    <mergeCell ref="E5:I5"/>
    <mergeCell ref="J5:L5"/>
    <mergeCell ref="C7:E7"/>
    <mergeCell ref="D1:L1"/>
    <mergeCell ref="D2:J2"/>
    <mergeCell ref="B3:D3"/>
    <mergeCell ref="E3:I3"/>
    <mergeCell ref="B4:D4"/>
    <mergeCell ref="E4:J4"/>
  </mergeCells>
  <printOptions/>
  <pageMargins left="0.7" right="0.7" top="0.75" bottom="0.75" header="0.3" footer="0.3"/>
  <pageSetup fitToHeight="1" fitToWidth="1" horizontalDpi="600" verticalDpi="600" orientation="landscape" paperSize="9" scale="42"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1:L17"/>
  <sheetViews>
    <sheetView workbookViewId="0" topLeftCell="A1">
      <selection activeCell="A13" sqref="A13:S18"/>
    </sheetView>
  </sheetViews>
  <sheetFormatPr defaultColWidth="9.140625" defaultRowHeight="12.75"/>
  <sheetData>
    <row r="11" spans="2:12" s="1" customFormat="1" ht="15.75">
      <c r="B11" s="5"/>
      <c r="C11" s="5"/>
      <c r="D11" s="5"/>
      <c r="E11" s="5"/>
      <c r="F11" s="6"/>
      <c r="G11" s="5"/>
      <c r="H11" s="7"/>
      <c r="I11" s="7"/>
      <c r="J11" s="5"/>
      <c r="K11" s="5"/>
      <c r="L11" s="5"/>
    </row>
    <row r="12" spans="2:12" s="1" customFormat="1" ht="15.75">
      <c r="B12" s="5"/>
      <c r="C12" s="5"/>
      <c r="D12" s="5"/>
      <c r="E12" s="5"/>
      <c r="F12" s="6"/>
      <c r="G12" s="5"/>
      <c r="H12" s="137" t="s">
        <v>29</v>
      </c>
      <c r="I12" s="137"/>
      <c r="J12" s="3" t="e">
        <f>SUM(#REF!)</f>
        <v>#REF!</v>
      </c>
      <c r="K12" s="3" t="e">
        <f>SUM(#REF!)</f>
        <v>#REF!</v>
      </c>
      <c r="L12" s="5"/>
    </row>
    <row r="13" s="1" customFormat="1" ht="15.75">
      <c r="F13" s="2"/>
    </row>
    <row r="14" s="1" customFormat="1" ht="15.75">
      <c r="F14" s="2"/>
    </row>
    <row r="15" s="4" customFormat="1" ht="20.25">
      <c r="D15" s="4" t="s">
        <v>18</v>
      </c>
    </row>
    <row r="16" s="4" customFormat="1" ht="20.25"/>
    <row r="17" s="4" customFormat="1" ht="20.25">
      <c r="D17" s="4" t="s">
        <v>19</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Пользователь Windows</cp:lastModifiedBy>
  <cp:lastPrinted>2021-08-24T13:22:29Z</cp:lastPrinted>
  <dcterms:created xsi:type="dcterms:W3CDTF">2017-08-17T12:48:14Z</dcterms:created>
  <dcterms:modified xsi:type="dcterms:W3CDTF">2023-02-10T12:37:31Z</dcterms:modified>
  <cp:category/>
  <cp:version/>
  <cp:contentType/>
  <cp:contentStatus/>
</cp:coreProperties>
</file>