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228"/>
  <workbookPr/>
  <bookViews>
    <workbookView xWindow="65416" yWindow="65416" windowWidth="29040" windowHeight="15840" activeTab="0"/>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'!$A$6:$L$11</definedName>
  </definedNames>
  <calcPr calcId="181029"/>
</workbook>
</file>

<file path=xl/sharedStrings.xml><?xml version="1.0" encoding="utf-8"?>
<sst xmlns="http://schemas.openxmlformats.org/spreadsheetml/2006/main" count="357" uniqueCount="114">
  <si>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</si>
  <si>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</si>
  <si>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</si>
  <si>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</si>
  <si>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</si>
  <si>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</si>
  <si>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</si>
  <si>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</si>
  <si>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</si>
  <si>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</si>
  <si>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</si>
  <si>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</si>
  <si>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</si>
  <si>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</si>
  <si>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</si>
  <si>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</si>
  <si>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</si>
  <si>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</si>
  <si>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</si>
  <si>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</si>
  <si>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</si>
  <si>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</si>
  <si>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</si>
  <si>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</si>
  <si>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</si>
  <si>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</si>
  <si>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</si>
  <si>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</si>
  <si>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</si>
  <si>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</si>
  <si>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</si>
  <si>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</si>
  <si>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valoarea estimată</t>
  </si>
  <si>
    <t>set</t>
  </si>
  <si>
    <t>Cristalin artificial camera posterioare, foldabil, cu 4 puncte de fixare. Cartuș inclus.</t>
  </si>
  <si>
    <t>Cristalin artificial multifocal</t>
  </si>
  <si>
    <t>Canula getabila 23G</t>
  </si>
  <si>
    <t>Canula getabila 25G</t>
  </si>
  <si>
    <t>Canula getabila 27G</t>
  </si>
  <si>
    <t>Canula oftalmic getabil pentru polisarea capsulei cristalinului</t>
  </si>
  <si>
    <t xml:space="preserve">Capsuloretractor </t>
  </si>
  <si>
    <t xml:space="preserve">Câmpuri operatorii pentruchirurgia globului ocular </t>
  </si>
  <si>
    <t xml:space="preserve">Perfluoro-decalin </t>
  </si>
  <si>
    <t>Sonda endolaser</t>
  </si>
  <si>
    <t>Vârf endodiatermo</t>
  </si>
  <si>
    <t>Tub de silicon</t>
  </si>
  <si>
    <t>Casete pentru facoemulsificare C</t>
  </si>
  <si>
    <t>Casete combinate pentru cataracta şi vitrectomie</t>
  </si>
  <si>
    <t>Vîrf pentru facoemulsificare p-u aparatul Constellation Vision System</t>
  </si>
  <si>
    <t>Tub de silicon pentru fixarea benzii de silicon</t>
  </si>
  <si>
    <t>Implant orbital din silicon</t>
  </si>
  <si>
    <t>Set pentru injectarea uleului de silicon</t>
  </si>
  <si>
    <t xml:space="preserve">Brilliant blue </t>
  </si>
  <si>
    <t>Caseta pentru facoemulsificare, compatibil cu VISALISV500</t>
  </si>
  <si>
    <t xml:space="preserve">Conformer flexibil </t>
  </si>
  <si>
    <t>Virf ultrasunet pentru facoemulsificare, compatibil cu VISALISV500</t>
  </si>
  <si>
    <t>Manson pentru virf faco, compatibil cu VISALISV500</t>
  </si>
  <si>
    <t>Piesa pentru irigare-aspirare in facoemulsificare, compatibil cu VISALISV500</t>
  </si>
  <si>
    <t>Canula pentru irigare/aspirare, curba, compatibil cu VISALISV500</t>
  </si>
  <si>
    <t>Piesa pentru vitrectomie anterioara compatibil cu VISALISV500</t>
  </si>
  <si>
    <t>Manson de silicon pentru facoemulsificare p-u aparatul Constellation Vision System</t>
  </si>
  <si>
    <t>Bastonase igienice auriculare N100</t>
  </si>
  <si>
    <t>Butelie de gas C3F8 pentru uz intraocular</t>
  </si>
  <si>
    <t>Butelie de gas SF6 pentru uz intraocular</t>
  </si>
  <si>
    <t>Casete combinate pentru cataracta şi facoemulsificare</t>
  </si>
  <si>
    <t xml:space="preserve">Chandelier compatibil cu Alcon Constellation 25G </t>
  </si>
  <si>
    <t>Dispozitive intubatie lacrimala</t>
  </si>
  <si>
    <t xml:space="preserve">Lentila subretiniana 25G/38G </t>
  </si>
  <si>
    <t>Proba endoiluminator compatibil cu Alcon Constellation</t>
  </si>
  <si>
    <t>Set pentru injectarea uleiului de silicon</t>
  </si>
  <si>
    <t>Trocare pentru chirurgia vitreoretiniana 25G</t>
  </si>
  <si>
    <t xml:space="preserve">ULTRAVIT proba pentru vitrectomie 25G </t>
  </si>
  <si>
    <t>Mililitru</t>
  </si>
  <si>
    <t>Butelie de gas expansiv C3F8 pentru uz intraocular *Certificat CE sau declaratiție de conformitate în funcție de evaluarea conformității cu anexele corespunzătoare pentru produsul oferit -valabil - copie confirmată prin semnătura și ștampila Participantului. *Certificat ISO 13485 pentru produsul oferit - valabil -copie confirmată prin semnătura și ștampila Participantului. *Catalogul producătorului/prospecte/documente tehnice, pe suport hîrtie sau în format electronic,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</si>
  <si>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Butelie de gas expansiv SF6 pentru uz intraocular *Certificat CE sau declaratiție de conformitate în funcție de evaluarea conformității cu anexele corespunzătoare pentru produsul oferit -valabil - copie confirmată prin semnătura și ștampila Participantului. *Certificat ISO 13485 pentru produsul oferit - valabil -copie confirmată prin semnătura și ștampila Participantului. *Catalogul producătorului/prospecte/documente tehnice, pe suport hîrtie sau în format electronic,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</si>
  <si>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Chandelier compatibil cu Alcon Constellation, 25 G, Include trocar/canula, Permite ajustarea nivelului de iluminare, Steril *Certificat CE sau declaratiție de conformitate în funcție de evaluarea conformității cu anexele corespunzătoare pentru produsul oferit -valabil - copie confirmată prin semnătura și ștampila Participantului. *Certificat ISO 13485 pentru produsul oferit - valabil -copie confirmată prin semnătura și ștampila Participantului. *Catalogul producătorului/prospecte/documente tehnice, pe suport hîrtie sau în format electronic,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</si>
  <si>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25G/38G Lentila subretiniana *Certificat CE sau declaratiție de conformitate în funcție de evaluarea conformității cu anexele corespunzătoare pentru produsul oferit -valabil - copie confirmată prin semnătura și ștampila Participantului. *Certificat ISO 13485 pentru produsul oferit - valabil -copie confirmată prin semnătura și ștampila Participantului. *Catalogul producătorului/prospecte/documente tehnice, pe suport hîrtie sau în format electronic,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</si>
  <si>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Set pentru injectarea uleiului de silicon, Compatibil cu Alcon Constellation, Steril *Certificat CE sau declaratiție de conformitate în funcție de evaluarea conformității cu anexele corespunzătoare pentru produsul oferit -valabil - copie confirmată prin semnătura și ștampila Participantului. *Certificat ISO 13485 pentru produsul oferit - valabil -copie confirmată prin semnătura și ștampila Participantului. *Catalogul producătorului/prospecte/documente tehnice, pe suport hîrtie sau în format electronic,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</si>
  <si>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25G Trocare pentru chirurgia vitreoretiniana, Cu valva, Set de 3 trocare, Steril *Certificat CE sau declaratiție de conformitate în funcție de evaluarea conformității cu anexele corespunzătoare pentru produsul oferit -valabil - copie confirmată prin semnătura și ștampila Participantului. *Certificat ISO 13485 pentru produsul oferit - valabil -copie confirmată prin semnătura și ștampila Participantului. *Catalogul producătorului/prospecte/documente tehnice, pe suport hîrtie sau în format electronic,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</si>
  <si>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25G ULTRAVIT proba pentru vitrectomie, 10000 de taieri, Tip: pneumatic, Steril *Certificat CE sau declaratiție de conformitate în funcție de evaluarea conformității cu anexele corespunzătoare pentru produsul oferit -valabil - copie confirmată prin semnătura și ștampila Participantului. *Certificat ISO 13485 pentru produsul oferit - valabil -copie confirmată prin semnătura și ștampila Participantului. *Catalogul producătorului/prospecte/documente tehnice, pe suport hîrtie sau în format electronic, pentru produsul oferit. * În ofertă se va indica codul produsului oferit pentru a putea fi identificat conform catalogului prezentat. *Instrucțiune de utilizare a produselor - original sau copie pentru produsele oferite confirmat prin semnătura și ștampila participantului.</t>
  </si>
  <si>
    <t>sol. perfluorocarbon sterila, preincarcata in seringa de 7 ml.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</si>
  <si>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1) Pentru aparatul Constellation Vision System; 2) 25G; 3)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</si>
  <si>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1) Pentru aparatul Constellation Vision System; 2) 25G 3)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</si>
  <si>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1) Tub de silicon pentru conjunctivorinostomie; 2)  Ø 4,0 mm; 3)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</si>
  <si>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1) Casete pentru  facoemulsificare la  Constellation Vision System Alcon; 2)Sterile;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</si>
  <si>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1) Pentru Constellation Vision System: 25 g; 2) Sterile;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</si>
  <si>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1) Pentru aparatul Constellation Vision System; 2) Steril; diametru de 0, 9 mm, curbat, 45 ˚, jentabil  de unică folosință, steril .  Analog cu modelul: Kelman turbosonica ABS Mini Tip*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</si>
  <si>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1) Tub de silicon pentru fixarea benzii de silicon (sleeve); 2)  Diametru 2,0 x 0,75 mm; 3)steril; 4) Din silicon;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</si>
  <si>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1)Diametre de la 18 pina la 22 mm inclusiv,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</si>
  <si>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1) Pentru aparatul Constellation Vision System; 2)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</si>
  <si>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 xml:space="preserve"> solutie Brilliant blue G 0,025%, in ambalaj steril, (0,5 ml- 1,0 ml ),  colorant pentru uz intraocular  *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</si>
  <si>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1) Sterila; 2) De unica folosinta; 3) Cu sistem I/A "QuickSet"; 4) Cu sac de drenaj;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semnat electronic a participantului * Mostre - Se vor prezenta 1 buc. ambalată si etichetată (se accepta inscriptia pe ambalaj in una din limbile de circulate intemationala)</t>
  </si>
  <si>
    <t>Conformert flexibil din silicon, steril, jetabil, pentru mentinerea sacului conjunctival . *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</si>
  <si>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1) De multipla folosinta; 2) 20G; 3) Drept; 4) Angulare 30 grade; 5) Pentru incizia 2.6-2.8 mm; 6) Tehnica coaxiala;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semnat electronic a participantului * Mostre - Se vor prezenta 1 buc. ambalată si etichetată (se accepta inscriptia pe ambalaj in una din limbile de circulate intemationala)</t>
  </si>
  <si>
    <t>1)De multipla folosinta; 2) 20G, 3) Drept; 4) Angulare 45 grade; 5) Pentru incizia 2.6-2.8 mm; 6) Tehnica coaxiala;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semnat electronic a participantului * Mostre - Se vor prezenta 1 buc. ambalată si etichetată (se accepta inscriptia pe ambalaj in una din limbile de circulate intemationala)</t>
  </si>
  <si>
    <t>1) reutilizabil; 2) Albastru; 3) Silicon; 4) 20G; 5) Pentru incizia 2.6-2.8 mm;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semnat electronic a participantului * Mostre - Se vor prezenta 1 buc. ambalată si etichetată (se accepta inscriptia pe ambalaj in una din limbile de circulate intemationala)</t>
  </si>
  <si>
    <t>1) De multipla folosinta; 2) pentru tehnica coaxiala.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semnat electronic a participantului * Mostre - Se vor prezenta 1 buc. ambalată si etichetată (se accepta inscriptia pe ambalaj in una din limbile de circulate intemationala)</t>
  </si>
  <si>
    <t>1) Reutilizabil ; 2) Pentru tehnica coaxiala; 3) 20G; 4) Curba, cu manson de silicon; 5) Pentru incizia 2.6-2.8 mm.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semnat electronic a participantului * Mostre - Se vor prezenta 1 buc. ambalată si etichetată (se accepta inscriptia pe ambalaj in una din limbile de circulate intemationala)</t>
  </si>
  <si>
    <t>1)Sterila; 2) Unica folosinta; 3) 20G; 4) Cu manson de silicon.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semnat electronic a participantului * Mostre - Se vor prezenta 1 buc. ambalată si etichetată (se accepta inscriptia pe ambalaj in una din limbile de circulate intemationala)</t>
  </si>
  <si>
    <t>1) Pentru aparatul Constellation Vision System; 2) Manson de silicon, steril, de unica folosinta, 0,9 mm, Ultra, pentru incizia 2.2-2.5 mm. *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</si>
  <si>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Bastonase igienice auriculare N100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</si>
  <si>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Canula viscoelastic 23 G (60mm) (23x 7/8 in) angulata la 10 mm de varf. Varf rotunjit si extrapolisat,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</si>
  <si>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Canula viscoelastic 25 G (50 mm) (25x 7/8 in) angulata la 8-10 mm de varf. Varf rotunjit si extrapolisat,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</si>
  <si>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Canula viscoelastic 27 G (40 mm) (27x 7/8 in) angulata la 8 mm de varf. Varf rotunjit si extrapolisat,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</si>
  <si>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27 G, Kratz, angulata la 8 mm de la varf,40 mm, cu orificiu din partea superioara, steril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</si>
  <si>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Flexibil, din polypropilen sau nylon,  cu stopper ajustabil din silicon, steril , set din 5 dispozitive pentru stabilizarea capsulei, capete rotunjite pentru marirea ariei de suport.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</si>
  <si>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1) Pentru Alcon Infinity Facoemulsificator: 25 g; 2) Sterile;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</si>
  <si>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Pe suport, acrilic hydrofil, monofocal, asferic, optica 6,0mm, haptica 11.0-11.5mm, margina posterioara patrat la 360 °, UV filtru, indice de refracție: 1,46: A -constanta 118.5, Gama dioptrică --5,0D....+ 40,0D, pasul 0,5D.Injector unica folosința compatibil cu cristalinul pentru incizia până la 2.7mm cu bagheta de ajustare sau cartuș în plan.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</si>
  <si>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Cristalin multifocal. Adiții moderate 1,5D și 3D. Material acrilic cu caracter hidrofob. Implantabil prin 2 mm . Optic asferic.  *Termenul/termenele de sterilitate a pseudofacului cât și a cartușului/injectorului să fie indicat pe ambalaj (sterile minim 24 luni, pentru toate componentele ambalajului) și va fi indicat pe ambalajul steril, cât și pe cutie (în cazul livrării produselor în cutie). Cerințele tehnice expuse mai sus urmează să fie indicate astfel încât să poată să fie verificate cu ușurință la etapa evaluarii ofertelor/examinării mostrelor/recepționarii bunurilor. Toate cristalinele artificiale să fie cu UV filtru și YAG-laser compatibili.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</si>
  <si>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t>"Proba endoiluminator compatibil cu Alcon Constellation, Forma dreapta (liniara), Tip: widefield (camp larg), Steril*Certificat CE sau declaratiție de conformitate în funcție de evaluarea conformității cu anexele corespunzătoare pentru produsul oferit -valabil - copie confirmată prin semnătura și ștampila Participantului. *Certificat ISO 13485 pentru produsul oferit - valabil -copie confirmată prin semnătura și ștampila Participantului. *Catalogul producătorului/prospecte/documente tehnice, pe suport hîrtie sau în format electronic, pentru produsul oferit. * În ofertă se va indica codul produsului oferit pentru a putea fi identificat conform catalogului prezentat. *Instrucțiune de utilizare a produselor - original sau copie pentru produsele oferite confirmat prin semnătura și ștampila participantului.
"</t>
  </si>
  <si>
    <t xml:space="preserve">Achiziționarea centralizată de consumabile oftalmologice (listă suplimentară), conform
necesităților IMSP - beneficiari pentru anul 2022
</t>
  </si>
  <si>
    <t>Buc</t>
  </si>
  <si>
    <t>2 probe, 23 G, de 11 mm, varfuri in oliva, tub silicon 300 mm, in set,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avizat cu  ștampila umedă a participantului * Mostre - Se vor prezenta 1 buc. ambalată si etichetată (se accepta inscriptia pe ambalaj in una din limbile de circulate intemationala)</t>
  </si>
  <si>
    <r>
      <t xml:space="preserve">Câmpuri operatorii pentru chirurgia globului ocular (câmp operator de unica folosință, steril, dimensiune 100x120 cm </t>
    </r>
    <r>
      <rPr>
        <b/>
        <sz val="10"/>
        <color theme="1"/>
        <rFont val="Times New Roman"/>
        <family val="1"/>
      </rPr>
      <t>(+/- 1 cm),</t>
    </r>
    <r>
      <rPr>
        <sz val="10"/>
        <color theme="1"/>
        <rFont val="Times New Roman"/>
        <family val="1"/>
      </rPr>
      <t xml:space="preserve"> cu punga de colectare a fluidelor, cu apertura (suprafata de lucru) cu dimensiunea 10x12 cm, acoperita integral cu pelicula adezivă.. *Pentru dispozitivele medicale Înregistrate în Registrul de Stat al Dispozitivelor Medicale a Agentiei Medicamentului si Dispozitivelor Medicale să se prezinte -extras din in Registrul de stat al dispozitivelor medicale  semnat electronic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8*În ofertă se va indica codul/modelul/denumirea comercială a produsului pentru a putea fi identificat conform catalogului prezentat. *Pentru identificarea mai precisă participantul va prezenta poză(e) cu produsul propriu-zis avizată cu ștampila umedă * instrucţiunea de utilizare a produsului, în una din limbile de circulație internașională inclusiv şi traducerea în limba de stat la livrare - copie sau original  semnat electronic a participantului * Mostre - Se vor prezenta 1 buc. ambalată si etichetată (se accepta inscriptia pe ambalaj in una din limbile de circulate intemationala)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</si>
</sst>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8">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1"/>
      <color theme="1"/>
      <name val="Calibri"/>
      <family val="2"/>
      <scheme val="minor"/>
    </font>
    <font>
      <sz val="11"/>
      <color theme="1"/>
      <name val="Times New Roman"/>
      <family val="1"/>
    </font>
    <font>
      <sz val="8"/>
      <color theme="1"/>
      <name val="Times New Roman"/>
      <family val="1"/>
    </font>
    <font>
      <sz val="10"/>
      <color theme="1"/>
      <name val="Times New Roman"/>
      <family val="1"/>
    </font>
    <font>
      <sz val="9"/>
      <color theme="1"/>
      <name val="Times New Roman"/>
      <family val="1"/>
    </font>
    <font>
      <sz val="12"/>
      <color theme="1"/>
      <name val="Times New Roman"/>
      <family val="1"/>
    </font>
    <font>
      <sz val="11"/>
      <name val="Times New Roman"/>
      <family val="1"/>
    </font>
    <font>
      <b/>
      <sz val="10"/>
      <color theme="1"/>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style="thin"/>
      <right style="thin"/>
      <top style="thin"/>
      <bottom style="thin"/>
    </border>
    <border>
      <left style="thin"/>
      <right style="thin"/>
      <top/>
      <bottom style="thin"/>
    </border>
    <border>
      <left style="thin"/>
      <right style="thin"/>
      <top style="thin"/>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0" fillId="0" borderId="0">
      <alignment/>
      <protection/>
    </xf>
    <xf numFmtId="0" fontId="0" fillId="0" borderId="0">
      <alignment/>
      <protection/>
    </xf>
  </cellStyleXfs>
  <cellXfs count="100">
    <xf numFmtId="0" fontId="0" fillId="0" borderId="0" xfId="0"/>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7"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0" xfId="20" applyFont="1" applyAlignment="1" applyProtection="1">
      <alignment wrapText="1"/>
      <protection locked="0"/>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3" fillId="3"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4" fontId="2" fillId="0" borderId="0" xfId="20" applyNumberFormat="1" applyFont="1" applyAlignment="1" applyProtection="1">
      <alignment horizontal="center" vertical="center"/>
      <protection locked="0"/>
    </xf>
    <xf numFmtId="4" fontId="2" fillId="0" borderId="0" xfId="20" applyNumberFormat="1" applyFont="1" applyFill="1" applyBorder="1" applyAlignment="1" applyProtection="1">
      <alignment horizontal="center" vertical="center" wrapText="1"/>
      <protection locked="0"/>
    </xf>
    <xf numFmtId="4" fontId="2" fillId="0" borderId="0" xfId="20" applyNumberFormat="1" applyFont="1" applyFill="1" applyBorder="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9" fillId="0" borderId="1" xfId="0" applyFont="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11" fillId="0" borderId="1" xfId="0" applyFont="1" applyBorder="1" applyAlignment="1">
      <alignment horizontal="center" vertical="center"/>
    </xf>
    <xf numFmtId="0" fontId="2" fillId="0" borderId="0" xfId="20" applyFont="1" applyAlignment="1" applyProtection="1">
      <alignment horizontal="center" vertical="center"/>
      <protection locked="0"/>
    </xf>
    <xf numFmtId="0" fontId="2" fillId="0" borderId="0" xfId="20" applyFont="1" applyFill="1" applyBorder="1" applyAlignment="1" applyProtection="1">
      <alignment horizontal="center" vertical="center"/>
      <protection locked="0"/>
    </xf>
    <xf numFmtId="0" fontId="9" fillId="0" borderId="1" xfId="0" applyFont="1" applyBorder="1" applyAlignment="1">
      <alignment horizontal="center" vertical="center"/>
    </xf>
    <xf numFmtId="0" fontId="4" fillId="0" borderId="0" xfId="20" applyFont="1" applyBorder="1" applyAlignment="1" applyProtection="1">
      <alignment horizontal="center" vertical="center" wrapText="1"/>
      <protection locked="0"/>
    </xf>
    <xf numFmtId="0" fontId="2" fillId="0" borderId="1" xfId="20" applyFont="1" applyBorder="1" applyAlignment="1" applyProtection="1">
      <alignment horizontal="center" vertical="center"/>
      <protection locked="0"/>
    </xf>
    <xf numFmtId="0" fontId="2" fillId="3" borderId="1" xfId="20" applyFont="1" applyFill="1" applyBorder="1" applyAlignment="1" applyProtection="1">
      <alignment horizontal="center" vertical="center"/>
      <protection locked="0"/>
    </xf>
    <xf numFmtId="0" fontId="2" fillId="0" borderId="1" xfId="20" applyFont="1" applyBorder="1" applyAlignment="1" applyProtection="1">
      <alignment horizontal="center" vertical="center"/>
      <protection locked="0"/>
    </xf>
    <xf numFmtId="0" fontId="2" fillId="3" borderId="1" xfId="20" applyFont="1" applyFill="1" applyBorder="1" applyAlignment="1" applyProtection="1">
      <alignment horizontal="center" vertical="center"/>
      <protection locked="0"/>
    </xf>
    <xf numFmtId="0" fontId="2" fillId="3" borderId="0" xfId="20" applyFont="1" applyFill="1" applyAlignment="1" applyProtection="1">
      <alignment horizontal="center" vertical="center"/>
      <protection locked="0"/>
    </xf>
    <xf numFmtId="0" fontId="2" fillId="0" borderId="1" xfId="0" applyFont="1" applyBorder="1" applyAlignment="1" applyProtection="1">
      <alignment horizontal="center" vertical="center"/>
      <protection locked="0"/>
    </xf>
    <xf numFmtId="4" fontId="3" fillId="2" borderId="1" xfId="20" applyNumberFormat="1" applyFont="1" applyFill="1" applyBorder="1" applyAlignment="1" applyProtection="1">
      <alignment horizontal="center" vertical="center"/>
      <protection/>
    </xf>
    <xf numFmtId="4" fontId="3" fillId="2" borderId="1" xfId="20" applyNumberFormat="1" applyFont="1" applyFill="1" applyBorder="1" applyAlignment="1" applyProtection="1">
      <alignment horizontal="center" vertical="center" wrapText="1"/>
      <protection/>
    </xf>
    <xf numFmtId="4" fontId="11" fillId="0" borderId="1" xfId="0" applyNumberFormat="1" applyFont="1" applyBorder="1" applyAlignment="1">
      <alignment horizontal="center" vertical="center" wrapText="1"/>
    </xf>
    <xf numFmtId="0" fontId="2" fillId="0" borderId="1" xfId="0" applyFont="1" applyBorder="1" applyAlignment="1" applyProtection="1">
      <alignment/>
      <protection locked="0"/>
    </xf>
    <xf numFmtId="0" fontId="4" fillId="0" borderId="1" xfId="0" applyFont="1" applyFill="1" applyBorder="1" applyAlignment="1" applyProtection="1">
      <alignment horizontal="center" vertical="center" wrapText="1"/>
      <protection locked="0"/>
    </xf>
    <xf numFmtId="0" fontId="13" fillId="0" borderId="1" xfId="22" applyFont="1" applyBorder="1" applyAlignment="1">
      <alignment horizontal="left" vertical="top" wrapText="1"/>
      <protection/>
    </xf>
    <xf numFmtId="0" fontId="13" fillId="0" borderId="1" xfId="20" applyFont="1" applyBorder="1" applyAlignment="1">
      <alignment horizontal="left" vertical="top" wrapText="1"/>
      <protection/>
    </xf>
    <xf numFmtId="0" fontId="14" fillId="2" borderId="1" xfId="0" applyFont="1" applyFill="1" applyBorder="1" applyAlignment="1" applyProtection="1">
      <alignment horizontal="center" vertical="center" wrapText="1"/>
      <protection/>
    </xf>
    <xf numFmtId="0" fontId="12" fillId="2" borderId="1" xfId="0" applyFont="1" applyFill="1" applyBorder="1" applyAlignment="1" applyProtection="1">
      <alignment horizontal="center" vertical="center" wrapText="1"/>
      <protection/>
    </xf>
    <xf numFmtId="0" fontId="12" fillId="2" borderId="1" xfId="21" applyFont="1" applyFill="1" applyBorder="1" applyAlignment="1" applyProtection="1">
      <alignment horizontal="center" vertical="center" wrapText="1"/>
      <protection/>
    </xf>
    <xf numFmtId="0" fontId="12" fillId="2" borderId="1" xfId="20" applyFont="1" applyFill="1" applyBorder="1" applyAlignment="1" applyProtection="1">
      <alignment horizontal="center" vertical="center" wrapText="1"/>
      <protection/>
    </xf>
    <xf numFmtId="2" fontId="12" fillId="2" borderId="1" xfId="20" applyNumberFormat="1" applyFont="1" applyFill="1" applyBorder="1" applyAlignment="1" applyProtection="1">
      <alignment horizontal="center" vertical="center" wrapText="1"/>
      <protection/>
    </xf>
    <xf numFmtId="0" fontId="14" fillId="3" borderId="1" xfId="0" applyFont="1" applyFill="1" applyBorder="1" applyAlignment="1" applyProtection="1">
      <alignment horizontal="center" vertical="center" wrapText="1"/>
      <protection/>
    </xf>
    <xf numFmtId="0" fontId="12" fillId="3" borderId="1" xfId="0" applyFont="1" applyFill="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12" fillId="3" borderId="2" xfId="0" applyFont="1" applyFill="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13" fillId="3" borderId="1" xfId="0" applyFont="1" applyFill="1" applyBorder="1" applyAlignment="1" applyProtection="1">
      <alignment horizontal="center" vertical="center" wrapText="1"/>
      <protection/>
    </xf>
    <xf numFmtId="2" fontId="13" fillId="0" borderId="1" xfId="0" applyNumberFormat="1" applyFont="1" applyBorder="1" applyAlignment="1">
      <alignment horizontal="center" vertical="center" shrinkToFit="1"/>
    </xf>
    <xf numFmtId="2" fontId="13" fillId="3" borderId="1" xfId="0" applyNumberFormat="1" applyFont="1" applyFill="1" applyBorder="1" applyAlignment="1">
      <alignment horizontal="center" vertical="center" shrinkToFit="1"/>
    </xf>
    <xf numFmtId="0" fontId="15" fillId="0" borderId="1" xfId="20" applyFont="1" applyBorder="1" applyAlignment="1" applyProtection="1">
      <alignment horizontal="center" vertical="center"/>
      <protection locked="0"/>
    </xf>
    <xf numFmtId="0" fontId="12"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13" fillId="0" borderId="1" xfId="20" applyFont="1" applyBorder="1" applyAlignment="1" applyProtection="1">
      <alignment horizontal="center" vertical="center"/>
      <protection locked="0"/>
    </xf>
    <xf numFmtId="0" fontId="11" fillId="0" borderId="1" xfId="0" applyFont="1" applyBorder="1"/>
    <xf numFmtId="0" fontId="11" fillId="0" borderId="1" xfId="0" applyFont="1" applyBorder="1" applyAlignment="1">
      <alignment wrapText="1"/>
    </xf>
    <xf numFmtId="0" fontId="16" fillId="3" borderId="1" xfId="20" applyFont="1" applyFill="1" applyBorder="1" applyAlignment="1">
      <alignment vertical="center" wrapText="1"/>
      <protection/>
    </xf>
    <xf numFmtId="0" fontId="16" fillId="3" borderId="1" xfId="20" applyFont="1" applyFill="1" applyBorder="1" applyAlignment="1">
      <alignment horizontal="center" vertical="center"/>
      <protection/>
    </xf>
    <xf numFmtId="0" fontId="16" fillId="3" borderId="1" xfId="20" applyFont="1" applyFill="1" applyBorder="1" applyAlignment="1">
      <alignment horizontal="center" vertical="center" wrapText="1"/>
      <protection/>
    </xf>
    <xf numFmtId="0" fontId="11" fillId="0" borderId="1" xfId="0" applyFont="1" applyBorder="1" applyAlignment="1">
      <alignment horizontal="center" vertical="center" wrapText="1"/>
    </xf>
    <xf numFmtId="0" fontId="3" fillId="0" borderId="1" xfId="0" applyFont="1" applyFill="1" applyBorder="1" applyAlignment="1" applyProtection="1">
      <alignment horizontal="center" vertical="top" wrapText="1"/>
      <protection locked="0"/>
    </xf>
    <xf numFmtId="0" fontId="12" fillId="2" borderId="1" xfId="0" applyFont="1" applyFill="1" applyBorder="1" applyAlignment="1" applyProtection="1">
      <alignment horizontal="center" vertical="center" wrapText="1"/>
      <protection/>
    </xf>
    <xf numFmtId="0" fontId="12" fillId="2" borderId="3" xfId="0" applyFont="1" applyFill="1" applyBorder="1" applyAlignment="1" applyProtection="1">
      <alignment horizontal="center" vertical="center" wrapText="1"/>
      <protection/>
    </xf>
    <xf numFmtId="0" fontId="6"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0" fontId="13" fillId="4" borderId="1" xfId="20" applyFont="1" applyFill="1" applyBorder="1" applyAlignment="1">
      <alignment horizontal="left" vertical="top" wrapText="1"/>
      <protection/>
    </xf>
  </cellXfs>
  <cellStyles count="9">
    <cellStyle name="Normal" xfId="0"/>
    <cellStyle name="Percent" xfId="15"/>
    <cellStyle name="Currency" xfId="16"/>
    <cellStyle name="Currency [0]" xfId="17"/>
    <cellStyle name="Comma" xfId="18"/>
    <cellStyle name="Comma [0]" xfId="19"/>
    <cellStyle name="Normal 2" xfId="20"/>
    <cellStyle name="Normal 3" xfId="21"/>
    <cellStyle name="Normal 2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46"/>
  <sheetViews>
    <sheetView tabSelected="1" workbookViewId="0" topLeftCell="A34">
      <selection activeCell="H37" sqref="H37"/>
    </sheetView>
  </sheetViews>
  <sheetFormatPr defaultColWidth="9.140625" defaultRowHeight="12.75"/>
  <cols>
    <col min="1" max="1" width="5.7109375" style="16" customWidth="1"/>
    <col min="2" max="2" width="4.421875" style="36" customWidth="1"/>
    <col min="3" max="3" width="25.8515625" style="28" customWidth="1"/>
    <col min="4" max="4" width="13.57421875" style="27" customWidth="1"/>
    <col min="5" max="5" width="10.57421875" style="16" customWidth="1"/>
    <col min="6" max="6" width="11.28125" style="48" customWidth="1"/>
    <col min="7" max="7" width="14.7109375" style="16" customWidth="1"/>
    <col min="8" max="8" width="105.8515625" style="52" customWidth="1"/>
    <col min="9" max="9" width="17.57421875" style="48" customWidth="1"/>
    <col min="10" max="10" width="28.57421875" style="16" customWidth="1"/>
    <col min="11" max="11" width="1.7109375" style="16" customWidth="1"/>
    <col min="12" max="16384" width="9.140625" style="16" customWidth="1"/>
  </cols>
  <sheetData>
    <row r="1" spans="3:10" ht="12.75">
      <c r="C1" s="83" t="s">
        <v>18</v>
      </c>
      <c r="D1" s="83"/>
      <c r="E1" s="83"/>
      <c r="F1" s="83"/>
      <c r="G1" s="83"/>
      <c r="H1" s="83"/>
      <c r="I1" s="83"/>
      <c r="J1" s="83"/>
    </row>
    <row r="2" spans="4:8" ht="12.75">
      <c r="D2" s="84" t="s">
        <v>17</v>
      </c>
      <c r="E2" s="84"/>
      <c r="F2" s="84"/>
      <c r="G2" s="84"/>
      <c r="H2" s="84"/>
    </row>
    <row r="3" spans="1:10" ht="12.75">
      <c r="A3" s="85" t="s">
        <v>12</v>
      </c>
      <c r="B3" s="85"/>
      <c r="C3" s="85"/>
      <c r="D3" s="86" t="s">
        <v>31</v>
      </c>
      <c r="E3" s="86"/>
      <c r="F3" s="86"/>
      <c r="G3" s="86"/>
      <c r="H3" s="86"/>
      <c r="I3" s="48" t="s">
        <v>13</v>
      </c>
      <c r="J3" s="16" t="s">
        <v>15</v>
      </c>
    </row>
    <row r="4" spans="1:11" s="23" customFormat="1" ht="43.5" customHeight="1">
      <c r="A4" s="87" t="s">
        <v>11</v>
      </c>
      <c r="B4" s="87"/>
      <c r="C4" s="87"/>
      <c r="D4" s="88" t="s">
        <v>110</v>
      </c>
      <c r="E4" s="88"/>
      <c r="F4" s="88"/>
      <c r="G4" s="88"/>
      <c r="H4" s="88"/>
      <c r="I4" s="53" t="s">
        <v>14</v>
      </c>
      <c r="J4" s="21" t="s">
        <v>16</v>
      </c>
      <c r="K4" s="22"/>
    </row>
    <row r="5" spans="2:11" s="24" customFormat="1" ht="12.75">
      <c r="B5" s="37"/>
      <c r="C5" s="29"/>
      <c r="D5" s="80"/>
      <c r="E5" s="80"/>
      <c r="F5" s="80"/>
      <c r="G5" s="80"/>
      <c r="H5" s="80"/>
      <c r="I5" s="80"/>
      <c r="J5" s="80"/>
      <c r="K5" s="22"/>
    </row>
    <row r="6" spans="1:11" ht="30" customHeight="1">
      <c r="A6" s="56" t="s">
        <v>3</v>
      </c>
      <c r="B6" s="57" t="s">
        <v>0</v>
      </c>
      <c r="C6" s="57" t="s">
        <v>1</v>
      </c>
      <c r="D6" s="57" t="s">
        <v>4</v>
      </c>
      <c r="E6" s="58" t="s">
        <v>5</v>
      </c>
      <c r="F6" s="58" t="s">
        <v>6</v>
      </c>
      <c r="G6" s="58" t="s">
        <v>7</v>
      </c>
      <c r="H6" s="71" t="s">
        <v>8</v>
      </c>
      <c r="I6" s="57" t="s">
        <v>9</v>
      </c>
      <c r="J6" s="56" t="s">
        <v>10</v>
      </c>
      <c r="K6" s="15"/>
    </row>
    <row r="7" spans="1:11" ht="30" customHeight="1">
      <c r="A7" s="56">
        <v>1</v>
      </c>
      <c r="B7" s="81">
        <v>2</v>
      </c>
      <c r="C7" s="81"/>
      <c r="D7" s="82"/>
      <c r="E7" s="59">
        <v>3</v>
      </c>
      <c r="F7" s="60">
        <v>4</v>
      </c>
      <c r="G7" s="57">
        <v>5</v>
      </c>
      <c r="H7" s="71">
        <v>6</v>
      </c>
      <c r="I7" s="57">
        <v>7</v>
      </c>
      <c r="J7" s="56">
        <v>8</v>
      </c>
      <c r="K7" s="15"/>
    </row>
    <row r="8" spans="1:10" ht="114.75">
      <c r="A8" s="61" t="s">
        <v>2</v>
      </c>
      <c r="B8" s="38">
        <v>1</v>
      </c>
      <c r="C8" s="79" t="s">
        <v>42</v>
      </c>
      <c r="D8" s="79" t="s">
        <v>42</v>
      </c>
      <c r="E8" s="79"/>
      <c r="F8" s="73"/>
      <c r="G8" s="62"/>
      <c r="H8" s="54" t="s">
        <v>80</v>
      </c>
      <c r="I8" s="51"/>
      <c r="J8" s="63"/>
    </row>
    <row r="9" spans="1:10" ht="127.5">
      <c r="A9" s="61" t="s">
        <v>2</v>
      </c>
      <c r="B9" s="38">
        <v>2</v>
      </c>
      <c r="C9" s="79" t="s">
        <v>43</v>
      </c>
      <c r="D9" s="79" t="s">
        <v>43</v>
      </c>
      <c r="E9" s="79"/>
      <c r="F9" s="73"/>
      <c r="G9" s="62"/>
      <c r="H9" s="55" t="s">
        <v>81</v>
      </c>
      <c r="I9" s="51"/>
      <c r="J9" s="63"/>
    </row>
    <row r="10" spans="1:10" ht="127.5">
      <c r="A10" s="61" t="s">
        <v>2</v>
      </c>
      <c r="B10" s="38">
        <v>3</v>
      </c>
      <c r="C10" s="79" t="s">
        <v>44</v>
      </c>
      <c r="D10" s="79" t="s">
        <v>44</v>
      </c>
      <c r="E10" s="79"/>
      <c r="F10" s="73"/>
      <c r="G10" s="64"/>
      <c r="H10" s="55" t="s">
        <v>82</v>
      </c>
      <c r="I10" s="51"/>
      <c r="J10" s="63"/>
    </row>
    <row r="11" spans="1:10" ht="127.5">
      <c r="A11" s="61" t="s">
        <v>2</v>
      </c>
      <c r="B11" s="38">
        <v>4</v>
      </c>
      <c r="C11" s="79" t="s">
        <v>45</v>
      </c>
      <c r="D11" s="79" t="s">
        <v>45</v>
      </c>
      <c r="E11" s="79"/>
      <c r="F11" s="73"/>
      <c r="G11" s="62"/>
      <c r="H11" s="55" t="s">
        <v>83</v>
      </c>
      <c r="I11" s="51"/>
      <c r="J11" s="63"/>
    </row>
    <row r="12" spans="1:10" ht="127.5">
      <c r="A12" s="61" t="s">
        <v>2</v>
      </c>
      <c r="B12" s="38">
        <v>5</v>
      </c>
      <c r="C12" s="79" t="s">
        <v>46</v>
      </c>
      <c r="D12" s="79" t="s">
        <v>46</v>
      </c>
      <c r="E12" s="79"/>
      <c r="F12" s="73"/>
      <c r="G12" s="65"/>
      <c r="H12" s="55" t="s">
        <v>84</v>
      </c>
      <c r="I12" s="51"/>
      <c r="J12" s="63"/>
    </row>
    <row r="13" spans="1:10" ht="114.75">
      <c r="A13" s="61" t="s">
        <v>2</v>
      </c>
      <c r="B13" s="38">
        <v>6</v>
      </c>
      <c r="C13" s="79" t="s">
        <v>47</v>
      </c>
      <c r="D13" s="79" t="s">
        <v>47</v>
      </c>
      <c r="E13" s="79"/>
      <c r="F13" s="73"/>
      <c r="G13" s="65"/>
      <c r="H13" s="55" t="s">
        <v>85</v>
      </c>
      <c r="I13" s="51"/>
      <c r="J13" s="63"/>
    </row>
    <row r="14" spans="1:10" ht="127.5">
      <c r="A14" s="61" t="s">
        <v>2</v>
      </c>
      <c r="B14" s="38">
        <v>7</v>
      </c>
      <c r="C14" s="79" t="s">
        <v>48</v>
      </c>
      <c r="D14" s="79" t="s">
        <v>48</v>
      </c>
      <c r="E14" s="79"/>
      <c r="F14" s="73"/>
      <c r="G14" s="65"/>
      <c r="H14" s="55" t="s">
        <v>86</v>
      </c>
      <c r="I14" s="51"/>
      <c r="J14" s="63"/>
    </row>
    <row r="15" spans="1:10" ht="127.5">
      <c r="A15" s="61" t="s">
        <v>2</v>
      </c>
      <c r="B15" s="38">
        <v>8</v>
      </c>
      <c r="C15" s="79" t="s">
        <v>49</v>
      </c>
      <c r="D15" s="79" t="s">
        <v>49</v>
      </c>
      <c r="E15" s="79"/>
      <c r="F15" s="73"/>
      <c r="G15" s="65"/>
      <c r="H15" s="55" t="s">
        <v>87</v>
      </c>
      <c r="I15" s="51"/>
      <c r="J15" s="63"/>
    </row>
    <row r="16" spans="1:10" ht="114.75">
      <c r="A16" s="61" t="s">
        <v>2</v>
      </c>
      <c r="B16" s="38">
        <v>9</v>
      </c>
      <c r="C16" s="79" t="s">
        <v>50</v>
      </c>
      <c r="D16" s="79" t="s">
        <v>50</v>
      </c>
      <c r="E16" s="79"/>
      <c r="F16" s="73"/>
      <c r="G16" s="65"/>
      <c r="H16" s="55" t="s">
        <v>88</v>
      </c>
      <c r="I16" s="51"/>
      <c r="J16" s="63"/>
    </row>
    <row r="17" spans="1:10" ht="127.5">
      <c r="A17" s="61" t="s">
        <v>2</v>
      </c>
      <c r="B17" s="38">
        <v>10</v>
      </c>
      <c r="C17" s="79" t="s">
        <v>51</v>
      </c>
      <c r="D17" s="79" t="s">
        <v>51</v>
      </c>
      <c r="E17" s="79"/>
      <c r="F17" s="73"/>
      <c r="G17" s="65"/>
      <c r="H17" s="55" t="s">
        <v>89</v>
      </c>
      <c r="I17" s="51"/>
      <c r="J17" s="63"/>
    </row>
    <row r="18" spans="1:10" ht="127.5">
      <c r="A18" s="61" t="s">
        <v>2</v>
      </c>
      <c r="B18" s="38">
        <v>11</v>
      </c>
      <c r="C18" s="79" t="s">
        <v>52</v>
      </c>
      <c r="D18" s="79" t="s">
        <v>52</v>
      </c>
      <c r="E18" s="79"/>
      <c r="F18" s="73"/>
      <c r="G18" s="65"/>
      <c r="H18" s="55" t="s">
        <v>90</v>
      </c>
      <c r="I18" s="51"/>
      <c r="J18" s="63"/>
    </row>
    <row r="19" spans="1:10" ht="127.5">
      <c r="A19" s="61" t="s">
        <v>2</v>
      </c>
      <c r="B19" s="38">
        <v>12</v>
      </c>
      <c r="C19" s="79" t="s">
        <v>53</v>
      </c>
      <c r="D19" s="79" t="s">
        <v>53</v>
      </c>
      <c r="E19" s="79"/>
      <c r="F19" s="73"/>
      <c r="G19" s="65"/>
      <c r="H19" s="55" t="s">
        <v>91</v>
      </c>
      <c r="I19" s="51"/>
      <c r="J19" s="63"/>
    </row>
    <row r="20" spans="1:10" ht="127.5">
      <c r="A20" s="61" t="s">
        <v>2</v>
      </c>
      <c r="B20" s="38">
        <v>13</v>
      </c>
      <c r="C20" s="79" t="s">
        <v>54</v>
      </c>
      <c r="D20" s="79" t="s">
        <v>54</v>
      </c>
      <c r="E20" s="79"/>
      <c r="F20" s="73"/>
      <c r="G20" s="65"/>
      <c r="H20" s="55" t="s">
        <v>92</v>
      </c>
      <c r="I20" s="51"/>
      <c r="J20" s="63"/>
    </row>
    <row r="21" spans="1:10" ht="127.5">
      <c r="A21" s="61" t="s">
        <v>2</v>
      </c>
      <c r="B21" s="38">
        <v>14</v>
      </c>
      <c r="C21" s="79" t="s">
        <v>55</v>
      </c>
      <c r="D21" s="79" t="s">
        <v>55</v>
      </c>
      <c r="E21" s="79"/>
      <c r="F21" s="73"/>
      <c r="G21" s="65"/>
      <c r="H21" s="55" t="s">
        <v>93</v>
      </c>
      <c r="I21" s="51"/>
      <c r="J21" s="63"/>
    </row>
    <row r="22" spans="1:10" ht="127.5">
      <c r="A22" s="61" t="s">
        <v>2</v>
      </c>
      <c r="B22" s="38">
        <v>15</v>
      </c>
      <c r="C22" s="79" t="s">
        <v>55</v>
      </c>
      <c r="D22" s="79" t="s">
        <v>55</v>
      </c>
      <c r="E22" s="79"/>
      <c r="F22" s="73"/>
      <c r="G22" s="65"/>
      <c r="H22" s="55" t="s">
        <v>94</v>
      </c>
      <c r="I22" s="51"/>
      <c r="J22" s="63"/>
    </row>
    <row r="23" spans="1:10" ht="127.5">
      <c r="A23" s="61" t="s">
        <v>2</v>
      </c>
      <c r="B23" s="38">
        <v>16</v>
      </c>
      <c r="C23" s="79" t="s">
        <v>56</v>
      </c>
      <c r="D23" s="79" t="s">
        <v>56</v>
      </c>
      <c r="E23" s="79"/>
      <c r="F23" s="73"/>
      <c r="G23" s="65"/>
      <c r="H23" s="55" t="s">
        <v>95</v>
      </c>
      <c r="I23" s="51"/>
      <c r="J23" s="63"/>
    </row>
    <row r="24" spans="1:10" ht="120">
      <c r="A24" s="61" t="s">
        <v>2</v>
      </c>
      <c r="B24" s="38">
        <v>17</v>
      </c>
      <c r="C24" s="79" t="s">
        <v>57</v>
      </c>
      <c r="D24" s="79" t="s">
        <v>57</v>
      </c>
      <c r="E24" s="79"/>
      <c r="F24" s="73"/>
      <c r="G24" s="65"/>
      <c r="H24" s="55" t="s">
        <v>96</v>
      </c>
      <c r="I24" s="51"/>
      <c r="J24" s="63"/>
    </row>
    <row r="25" spans="1:10" ht="127.5">
      <c r="A25" s="61" t="s">
        <v>2</v>
      </c>
      <c r="B25" s="38">
        <v>18</v>
      </c>
      <c r="C25" s="79" t="s">
        <v>58</v>
      </c>
      <c r="D25" s="79" t="s">
        <v>58</v>
      </c>
      <c r="E25" s="79"/>
      <c r="F25" s="73"/>
      <c r="G25" s="65"/>
      <c r="H25" s="55" t="s">
        <v>97</v>
      </c>
      <c r="I25" s="51"/>
      <c r="J25" s="63"/>
    </row>
    <row r="26" spans="1:10" ht="127.5">
      <c r="A26" s="61" t="s">
        <v>2</v>
      </c>
      <c r="B26" s="38">
        <v>19</v>
      </c>
      <c r="C26" s="79" t="s">
        <v>59</v>
      </c>
      <c r="D26" s="79" t="s">
        <v>59</v>
      </c>
      <c r="E26" s="79"/>
      <c r="F26" s="73"/>
      <c r="G26" s="65"/>
      <c r="H26" s="55" t="s">
        <v>98</v>
      </c>
      <c r="I26" s="51"/>
      <c r="J26" s="63"/>
    </row>
    <row r="27" spans="1:10" ht="127.5">
      <c r="A27" s="61" t="s">
        <v>2</v>
      </c>
      <c r="B27" s="38">
        <v>20</v>
      </c>
      <c r="C27" s="79" t="s">
        <v>60</v>
      </c>
      <c r="D27" s="79" t="s">
        <v>60</v>
      </c>
      <c r="E27" s="79"/>
      <c r="F27" s="73"/>
      <c r="G27" s="65"/>
      <c r="H27" s="55" t="s">
        <v>99</v>
      </c>
      <c r="I27" s="51"/>
      <c r="J27" s="63"/>
    </row>
    <row r="28" spans="1:10" ht="114.75">
      <c r="A28" s="61" t="s">
        <v>2</v>
      </c>
      <c r="B28" s="38">
        <v>21</v>
      </c>
      <c r="C28" s="78" t="s">
        <v>61</v>
      </c>
      <c r="D28" s="78" t="s">
        <v>61</v>
      </c>
      <c r="E28" s="77"/>
      <c r="F28" s="73"/>
      <c r="G28" s="65"/>
      <c r="H28" s="55" t="s">
        <v>100</v>
      </c>
      <c r="I28" s="51"/>
      <c r="J28" s="63"/>
    </row>
    <row r="29" spans="1:10" ht="76.5">
      <c r="A29" s="61" t="s">
        <v>2</v>
      </c>
      <c r="B29" s="38">
        <v>22</v>
      </c>
      <c r="C29" s="78" t="s">
        <v>62</v>
      </c>
      <c r="D29" s="78" t="s">
        <v>62</v>
      </c>
      <c r="E29" s="77"/>
      <c r="F29" s="73"/>
      <c r="G29" s="65"/>
      <c r="H29" s="55" t="s">
        <v>73</v>
      </c>
      <c r="I29" s="51"/>
      <c r="J29" s="63"/>
    </row>
    <row r="30" spans="1:10" ht="76.5">
      <c r="A30" s="61" t="s">
        <v>2</v>
      </c>
      <c r="B30" s="38">
        <v>23</v>
      </c>
      <c r="C30" s="78" t="s">
        <v>63</v>
      </c>
      <c r="D30" s="78" t="s">
        <v>63</v>
      </c>
      <c r="E30" s="77"/>
      <c r="F30" s="73"/>
      <c r="G30" s="65"/>
      <c r="H30" s="55" t="s">
        <v>74</v>
      </c>
      <c r="I30" s="51"/>
      <c r="J30" s="63"/>
    </row>
    <row r="31" spans="1:10" ht="127.5">
      <c r="A31" s="61" t="s">
        <v>2</v>
      </c>
      <c r="B31" s="38">
        <v>24</v>
      </c>
      <c r="C31" s="78" t="s">
        <v>36</v>
      </c>
      <c r="D31" s="78" t="s">
        <v>36</v>
      </c>
      <c r="E31" s="77"/>
      <c r="F31" s="73"/>
      <c r="G31" s="65"/>
      <c r="H31" s="55" t="s">
        <v>101</v>
      </c>
      <c r="I31" s="51"/>
      <c r="J31" s="63"/>
    </row>
    <row r="32" spans="1:10" ht="127.5">
      <c r="A32" s="61" t="s">
        <v>2</v>
      </c>
      <c r="B32" s="38">
        <v>25</v>
      </c>
      <c r="C32" s="78" t="s">
        <v>37</v>
      </c>
      <c r="D32" s="78" t="s">
        <v>37</v>
      </c>
      <c r="E32" s="77"/>
      <c r="F32" s="73"/>
      <c r="G32" s="62"/>
      <c r="H32" s="55" t="s">
        <v>102</v>
      </c>
      <c r="I32" s="51"/>
      <c r="J32" s="63"/>
    </row>
    <row r="33" spans="1:10" ht="127.5">
      <c r="A33" s="61" t="s">
        <v>2</v>
      </c>
      <c r="B33" s="38">
        <v>26</v>
      </c>
      <c r="C33" s="78" t="s">
        <v>38</v>
      </c>
      <c r="D33" s="78" t="s">
        <v>38</v>
      </c>
      <c r="E33" s="77"/>
      <c r="F33" s="73"/>
      <c r="G33" s="62"/>
      <c r="H33" s="55" t="s">
        <v>103</v>
      </c>
      <c r="I33" s="51"/>
      <c r="J33" s="63"/>
    </row>
    <row r="34" spans="1:10" ht="127.5">
      <c r="A34" s="61" t="s">
        <v>2</v>
      </c>
      <c r="B34" s="38">
        <v>27</v>
      </c>
      <c r="C34" s="78" t="s">
        <v>39</v>
      </c>
      <c r="D34" s="78" t="s">
        <v>39</v>
      </c>
      <c r="E34" s="77"/>
      <c r="F34" s="73"/>
      <c r="G34" s="62"/>
      <c r="H34" s="55" t="s">
        <v>104</v>
      </c>
      <c r="I34" s="51"/>
      <c r="J34" s="63"/>
    </row>
    <row r="35" spans="1:10" ht="127.5">
      <c r="A35" s="61" t="s">
        <v>2</v>
      </c>
      <c r="B35" s="38">
        <v>28</v>
      </c>
      <c r="C35" s="78" t="s">
        <v>40</v>
      </c>
      <c r="D35" s="78" t="s">
        <v>40</v>
      </c>
      <c r="E35" s="77"/>
      <c r="F35" s="73"/>
      <c r="G35" s="62"/>
      <c r="H35" s="55" t="s">
        <v>105</v>
      </c>
      <c r="I35" s="51"/>
      <c r="J35" s="63"/>
    </row>
    <row r="36" spans="1:10" ht="127.5">
      <c r="A36" s="61" t="s">
        <v>2</v>
      </c>
      <c r="B36" s="38">
        <v>29</v>
      </c>
      <c r="C36" s="78" t="s">
        <v>64</v>
      </c>
      <c r="D36" s="78" t="s">
        <v>64</v>
      </c>
      <c r="E36" s="77"/>
      <c r="F36" s="73"/>
      <c r="G36" s="62"/>
      <c r="H36" s="55" t="s">
        <v>106</v>
      </c>
      <c r="I36" s="51"/>
      <c r="J36" s="63"/>
    </row>
    <row r="37" spans="1:10" ht="140.25">
      <c r="A37" s="61" t="s">
        <v>2</v>
      </c>
      <c r="B37" s="38">
        <v>30</v>
      </c>
      <c r="C37" s="78" t="s">
        <v>41</v>
      </c>
      <c r="D37" s="78" t="s">
        <v>41</v>
      </c>
      <c r="E37" s="77"/>
      <c r="F37" s="73"/>
      <c r="G37" s="62"/>
      <c r="H37" s="99" t="s">
        <v>113</v>
      </c>
      <c r="I37" s="51"/>
      <c r="J37" s="63"/>
    </row>
    <row r="38" spans="1:10" ht="89.25">
      <c r="A38" s="61" t="s">
        <v>2</v>
      </c>
      <c r="B38" s="38">
        <v>31</v>
      </c>
      <c r="C38" s="78" t="s">
        <v>65</v>
      </c>
      <c r="D38" s="78" t="s">
        <v>65</v>
      </c>
      <c r="E38" s="77"/>
      <c r="F38" s="73"/>
      <c r="G38" s="62"/>
      <c r="H38" s="55" t="s">
        <v>75</v>
      </c>
      <c r="I38" s="51"/>
      <c r="J38" s="63"/>
    </row>
    <row r="39" spans="1:10" ht="204">
      <c r="A39" s="61" t="s">
        <v>2</v>
      </c>
      <c r="B39" s="38">
        <v>32</v>
      </c>
      <c r="C39" s="78" t="s">
        <v>34</v>
      </c>
      <c r="D39" s="78" t="s">
        <v>34</v>
      </c>
      <c r="E39" s="77"/>
      <c r="F39" s="73"/>
      <c r="G39" s="62"/>
      <c r="H39" s="55" t="s">
        <v>107</v>
      </c>
      <c r="I39" s="51"/>
      <c r="J39" s="63"/>
    </row>
    <row r="40" spans="1:10" ht="178.5">
      <c r="A40" s="61" t="s">
        <v>2</v>
      </c>
      <c r="B40" s="38">
        <v>33</v>
      </c>
      <c r="C40" s="78" t="s">
        <v>35</v>
      </c>
      <c r="D40" s="78" t="s">
        <v>35</v>
      </c>
      <c r="E40" s="77"/>
      <c r="F40" s="73"/>
      <c r="G40" s="62"/>
      <c r="H40" s="55" t="s">
        <v>108</v>
      </c>
      <c r="I40" s="51"/>
      <c r="J40" s="66"/>
    </row>
    <row r="41" spans="1:10" ht="127.5">
      <c r="A41" s="61" t="s">
        <v>2</v>
      </c>
      <c r="B41" s="38">
        <v>34</v>
      </c>
      <c r="C41" s="78" t="s">
        <v>66</v>
      </c>
      <c r="D41" s="78" t="s">
        <v>66</v>
      </c>
      <c r="E41" s="77"/>
      <c r="F41" s="73"/>
      <c r="G41" s="65"/>
      <c r="H41" s="55" t="s">
        <v>112</v>
      </c>
      <c r="I41" s="51"/>
      <c r="J41" s="66"/>
    </row>
    <row r="42" spans="1:10" ht="76.5">
      <c r="A42" s="61" t="s">
        <v>2</v>
      </c>
      <c r="B42" s="38">
        <v>35</v>
      </c>
      <c r="C42" s="78" t="s">
        <v>67</v>
      </c>
      <c r="D42" s="78" t="s">
        <v>67</v>
      </c>
      <c r="E42" s="77"/>
      <c r="F42" s="73"/>
      <c r="G42" s="65"/>
      <c r="H42" s="55" t="s">
        <v>76</v>
      </c>
      <c r="I42" s="51"/>
      <c r="J42" s="66"/>
    </row>
    <row r="43" spans="1:10" ht="77.25" customHeight="1">
      <c r="A43" s="61" t="s">
        <v>2</v>
      </c>
      <c r="B43" s="38">
        <v>36</v>
      </c>
      <c r="C43" s="78" t="s">
        <v>68</v>
      </c>
      <c r="D43" s="78" t="s">
        <v>68</v>
      </c>
      <c r="E43" s="77"/>
      <c r="F43" s="73"/>
      <c r="G43" s="65"/>
      <c r="H43" s="55" t="s">
        <v>109</v>
      </c>
      <c r="I43" s="51"/>
      <c r="J43" s="66"/>
    </row>
    <row r="44" spans="1:10" ht="76.5">
      <c r="A44" s="61" t="s">
        <v>2</v>
      </c>
      <c r="B44" s="38">
        <v>37</v>
      </c>
      <c r="C44" s="78" t="s">
        <v>69</v>
      </c>
      <c r="D44" s="78" t="s">
        <v>69</v>
      </c>
      <c r="E44" s="77"/>
      <c r="F44" s="73"/>
      <c r="G44" s="65"/>
      <c r="H44" s="55" t="s">
        <v>77</v>
      </c>
      <c r="I44" s="51"/>
      <c r="J44" s="66"/>
    </row>
    <row r="45" spans="1:10" ht="76.5">
      <c r="A45" s="61" t="s">
        <v>2</v>
      </c>
      <c r="B45" s="38">
        <v>38</v>
      </c>
      <c r="C45" s="78" t="s">
        <v>70</v>
      </c>
      <c r="D45" s="78" t="s">
        <v>70</v>
      </c>
      <c r="E45" s="77"/>
      <c r="F45" s="73"/>
      <c r="G45" s="65"/>
      <c r="H45" s="55" t="s">
        <v>78</v>
      </c>
      <c r="I45" s="51"/>
      <c r="J45" s="66"/>
    </row>
    <row r="46" spans="1:10" ht="76.5">
      <c r="A46" s="61" t="s">
        <v>2</v>
      </c>
      <c r="B46" s="38">
        <v>39</v>
      </c>
      <c r="C46" s="78" t="s">
        <v>71</v>
      </c>
      <c r="D46" s="78" t="s">
        <v>71</v>
      </c>
      <c r="E46" s="77"/>
      <c r="F46" s="73"/>
      <c r="G46" s="65"/>
      <c r="H46" s="55" t="s">
        <v>79</v>
      </c>
      <c r="I46" s="51"/>
      <c r="J46" s="66"/>
    </row>
  </sheetData>
  <autoFilter ref="A6:K9"/>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8"/>
  <sheetViews>
    <sheetView workbookViewId="0" topLeftCell="A1">
      <selection activeCell="H10" sqref="H10"/>
    </sheetView>
  </sheetViews>
  <sheetFormatPr defaultColWidth="9.140625" defaultRowHeight="12.75"/>
  <cols>
    <col min="1" max="1" width="3.421875" style="3" customWidth="1"/>
    <col min="2" max="2" width="5.7109375" style="3" customWidth="1"/>
    <col min="3" max="3" width="4.421875" style="39" customWidth="1"/>
    <col min="4" max="4" width="25.8515625" style="3" customWidth="1"/>
    <col min="5" max="5" width="28.00390625" style="26" customWidth="1"/>
    <col min="6" max="6" width="18.140625" style="39" customWidth="1"/>
    <col min="7" max="7" width="14.7109375" style="19" customWidth="1"/>
    <col min="8" max="8" width="18.28125" style="3" customWidth="1"/>
    <col min="9" max="9" width="20.57421875" style="3" customWidth="1"/>
    <col min="10" max="10" width="19.28125" style="3" customWidth="1"/>
    <col min="11" max="11" width="16.8515625" style="3" customWidth="1"/>
    <col min="12" max="12" width="21.140625" style="3" customWidth="1"/>
    <col min="13" max="13" width="19.8515625" style="32" customWidth="1"/>
    <col min="14" max="16384" width="9.140625" style="3" customWidth="1"/>
  </cols>
  <sheetData>
    <row r="1" spans="4:12" ht="12.75">
      <c r="D1" s="91" t="s">
        <v>21</v>
      </c>
      <c r="E1" s="91"/>
      <c r="F1" s="91"/>
      <c r="G1" s="91"/>
      <c r="H1" s="91"/>
      <c r="I1" s="91"/>
      <c r="J1" s="91"/>
      <c r="K1" s="91"/>
      <c r="L1" s="91"/>
    </row>
    <row r="2" spans="4:11" ht="12.75">
      <c r="D2" s="92" t="s">
        <v>22</v>
      </c>
      <c r="E2" s="92"/>
      <c r="F2" s="92"/>
      <c r="G2" s="92"/>
      <c r="H2" s="92"/>
      <c r="I2" s="92"/>
      <c r="J2" s="92"/>
      <c r="K2" s="17"/>
    </row>
    <row r="3" spans="2:12" ht="12.75">
      <c r="B3" s="93" t="s">
        <v>12</v>
      </c>
      <c r="C3" s="93"/>
      <c r="D3" s="93"/>
      <c r="E3" s="94" t="s">
        <v>31</v>
      </c>
      <c r="F3" s="94"/>
      <c r="G3" s="94"/>
      <c r="H3" s="94"/>
      <c r="I3" s="94"/>
      <c r="K3" s="3" t="s">
        <v>13</v>
      </c>
      <c r="L3" s="3" t="s">
        <v>15</v>
      </c>
    </row>
    <row r="4" spans="1:13" s="6" customFormat="1" ht="63.75" customHeight="1">
      <c r="A4" s="4"/>
      <c r="B4" s="95" t="s">
        <v>11</v>
      </c>
      <c r="C4" s="95"/>
      <c r="D4" s="95"/>
      <c r="E4" s="96" t="s">
        <v>110</v>
      </c>
      <c r="F4" s="97"/>
      <c r="G4" s="97"/>
      <c r="H4" s="97"/>
      <c r="I4" s="97"/>
      <c r="J4" s="97"/>
      <c r="K4" s="5" t="s">
        <v>14</v>
      </c>
      <c r="L4" s="5" t="s">
        <v>16</v>
      </c>
      <c r="M4" s="33"/>
    </row>
    <row r="5" spans="1:13" s="7" customFormat="1" ht="20.1" customHeight="1">
      <c r="A5" s="4"/>
      <c r="C5" s="40"/>
      <c r="E5" s="89"/>
      <c r="F5" s="89"/>
      <c r="G5" s="89"/>
      <c r="H5" s="89"/>
      <c r="I5" s="89"/>
      <c r="J5" s="89"/>
      <c r="K5" s="89"/>
      <c r="L5" s="89"/>
      <c r="M5" s="34"/>
    </row>
    <row r="6" spans="1:13" ht="47.25">
      <c r="A6" s="8"/>
      <c r="B6" s="1" t="s">
        <v>3</v>
      </c>
      <c r="C6" s="31" t="s">
        <v>0</v>
      </c>
      <c r="D6" s="1" t="s">
        <v>1</v>
      </c>
      <c r="E6" s="25" t="s">
        <v>4</v>
      </c>
      <c r="F6" s="72" t="s">
        <v>23</v>
      </c>
      <c r="G6" s="18" t="s">
        <v>24</v>
      </c>
      <c r="H6" s="20" t="s">
        <v>25</v>
      </c>
      <c r="I6" s="20" t="s">
        <v>26</v>
      </c>
      <c r="J6" s="2" t="s">
        <v>27</v>
      </c>
      <c r="K6" s="2" t="s">
        <v>28</v>
      </c>
      <c r="L6" s="35" t="s">
        <v>29</v>
      </c>
      <c r="M6" s="49" t="s">
        <v>32</v>
      </c>
    </row>
    <row r="7" spans="1:13" ht="12.75">
      <c r="A7" s="8"/>
      <c r="B7" s="20">
        <v>1</v>
      </c>
      <c r="C7" s="90">
        <v>2</v>
      </c>
      <c r="D7" s="90"/>
      <c r="E7" s="90"/>
      <c r="F7" s="72">
        <v>3</v>
      </c>
      <c r="G7" s="18">
        <v>4</v>
      </c>
      <c r="H7" s="20">
        <v>5</v>
      </c>
      <c r="I7" s="20">
        <v>6</v>
      </c>
      <c r="J7" s="20">
        <v>7</v>
      </c>
      <c r="K7" s="20">
        <v>8</v>
      </c>
      <c r="L7" s="35">
        <v>9</v>
      </c>
      <c r="M7" s="50">
        <v>10</v>
      </c>
    </row>
    <row r="8" spans="1:13" s="39" customFormat="1" ht="36" customHeight="1">
      <c r="A8" s="42"/>
      <c r="B8" s="67" t="s">
        <v>2</v>
      </c>
      <c r="C8" s="74">
        <v>1</v>
      </c>
      <c r="D8" s="75" t="s">
        <v>42</v>
      </c>
      <c r="E8" s="75" t="s">
        <v>42</v>
      </c>
      <c r="F8" s="79" t="s">
        <v>72</v>
      </c>
      <c r="G8" s="73">
        <v>250</v>
      </c>
      <c r="H8" s="68"/>
      <c r="I8" s="30"/>
      <c r="J8" s="30"/>
      <c r="K8" s="30"/>
      <c r="L8" s="41"/>
      <c r="M8" s="51">
        <v>26042.5</v>
      </c>
    </row>
    <row r="9" spans="1:13" s="39" customFormat="1" ht="25.5">
      <c r="A9" s="42"/>
      <c r="B9" s="67" t="s">
        <v>2</v>
      </c>
      <c r="C9" s="74">
        <v>2</v>
      </c>
      <c r="D9" s="75" t="s">
        <v>43</v>
      </c>
      <c r="E9" s="75" t="s">
        <v>43</v>
      </c>
      <c r="F9" s="79" t="s">
        <v>111</v>
      </c>
      <c r="G9" s="73">
        <v>48</v>
      </c>
      <c r="H9" s="68"/>
      <c r="I9" s="30"/>
      <c r="J9" s="30"/>
      <c r="K9" s="30"/>
      <c r="L9" s="41"/>
      <c r="M9" s="51">
        <v>107172.48000000001</v>
      </c>
    </row>
    <row r="10" spans="1:13" s="39" customFormat="1" ht="31.5" customHeight="1">
      <c r="A10" s="43"/>
      <c r="B10" s="67" t="s">
        <v>2</v>
      </c>
      <c r="C10" s="74">
        <v>3</v>
      </c>
      <c r="D10" s="75" t="s">
        <v>44</v>
      </c>
      <c r="E10" s="75" t="s">
        <v>44</v>
      </c>
      <c r="F10" s="79" t="s">
        <v>111</v>
      </c>
      <c r="G10" s="73">
        <v>62</v>
      </c>
      <c r="H10" s="68"/>
      <c r="I10" s="30"/>
      <c r="J10" s="44"/>
      <c r="K10" s="44"/>
      <c r="L10" s="41"/>
      <c r="M10" s="51">
        <v>91388</v>
      </c>
    </row>
    <row r="11" spans="1:13" s="39" customFormat="1" ht="25.5" customHeight="1">
      <c r="A11" s="43"/>
      <c r="B11" s="67" t="s">
        <v>2</v>
      </c>
      <c r="C11" s="74">
        <v>4</v>
      </c>
      <c r="D11" s="75" t="s">
        <v>45</v>
      </c>
      <c r="E11" s="75" t="s">
        <v>45</v>
      </c>
      <c r="F11" s="79" t="s">
        <v>111</v>
      </c>
      <c r="G11" s="73">
        <v>16</v>
      </c>
      <c r="H11" s="68"/>
      <c r="I11" s="30"/>
      <c r="J11" s="44"/>
      <c r="K11" s="44"/>
      <c r="L11" s="41"/>
      <c r="M11" s="51">
        <v>3696</v>
      </c>
    </row>
    <row r="12" spans="1:13" s="39" customFormat="1" ht="30">
      <c r="A12" s="43"/>
      <c r="B12" s="67" t="s">
        <v>2</v>
      </c>
      <c r="C12" s="74">
        <v>5</v>
      </c>
      <c r="D12" s="75" t="s">
        <v>46</v>
      </c>
      <c r="E12" s="75" t="s">
        <v>46</v>
      </c>
      <c r="F12" s="79" t="s">
        <v>111</v>
      </c>
      <c r="G12" s="73">
        <v>386</v>
      </c>
      <c r="H12" s="68"/>
      <c r="I12" s="30"/>
      <c r="J12" s="45"/>
      <c r="K12" s="45"/>
      <c r="L12" s="41"/>
      <c r="M12" s="51">
        <v>1017882</v>
      </c>
    </row>
    <row r="13" spans="1:13" s="39" customFormat="1" ht="30">
      <c r="A13" s="43"/>
      <c r="B13" s="67" t="s">
        <v>2</v>
      </c>
      <c r="C13" s="74">
        <v>6</v>
      </c>
      <c r="D13" s="75" t="s">
        <v>47</v>
      </c>
      <c r="E13" s="75" t="s">
        <v>47</v>
      </c>
      <c r="F13" s="79" t="s">
        <v>111</v>
      </c>
      <c r="G13" s="73">
        <v>210</v>
      </c>
      <c r="H13" s="68"/>
      <c r="I13" s="30"/>
      <c r="J13" s="45"/>
      <c r="K13" s="45"/>
      <c r="L13" s="41"/>
      <c r="M13" s="51">
        <v>2133564.3</v>
      </c>
    </row>
    <row r="14" spans="1:13" s="39" customFormat="1" ht="45">
      <c r="A14" s="43"/>
      <c r="B14" s="67" t="s">
        <v>2</v>
      </c>
      <c r="C14" s="74">
        <v>7</v>
      </c>
      <c r="D14" s="75" t="s">
        <v>48</v>
      </c>
      <c r="E14" s="75" t="s">
        <v>48</v>
      </c>
      <c r="F14" s="79" t="s">
        <v>111</v>
      </c>
      <c r="G14" s="73">
        <v>143</v>
      </c>
      <c r="H14" s="68"/>
      <c r="I14" s="30"/>
      <c r="J14" s="45"/>
      <c r="K14" s="45"/>
      <c r="L14" s="41"/>
      <c r="M14" s="51">
        <v>210067</v>
      </c>
    </row>
    <row r="15" spans="1:13" s="39" customFormat="1" ht="30">
      <c r="A15" s="43"/>
      <c r="B15" s="67" t="s">
        <v>2</v>
      </c>
      <c r="C15" s="74">
        <v>8</v>
      </c>
      <c r="D15" s="75" t="s">
        <v>49</v>
      </c>
      <c r="E15" s="75" t="s">
        <v>49</v>
      </c>
      <c r="F15" s="79" t="s">
        <v>111</v>
      </c>
      <c r="G15" s="73">
        <v>16</v>
      </c>
      <c r="H15" s="68"/>
      <c r="I15" s="30"/>
      <c r="J15" s="45"/>
      <c r="K15" s="45"/>
      <c r="L15" s="41"/>
      <c r="M15" s="51">
        <v>3008</v>
      </c>
    </row>
    <row r="16" spans="1:13" s="39" customFormat="1" ht="25.5">
      <c r="A16" s="43"/>
      <c r="B16" s="67" t="s">
        <v>2</v>
      </c>
      <c r="C16" s="74">
        <v>9</v>
      </c>
      <c r="D16" s="75" t="s">
        <v>50</v>
      </c>
      <c r="E16" s="75" t="s">
        <v>50</v>
      </c>
      <c r="F16" s="79" t="s">
        <v>111</v>
      </c>
      <c r="G16" s="73">
        <v>8</v>
      </c>
      <c r="H16" s="69"/>
      <c r="I16" s="30"/>
      <c r="J16" s="44"/>
      <c r="K16" s="44"/>
      <c r="L16" s="41"/>
      <c r="M16" s="51">
        <v>18800</v>
      </c>
    </row>
    <row r="17" spans="1:13" s="47" customFormat="1" ht="30">
      <c r="A17" s="46"/>
      <c r="B17" s="67" t="s">
        <v>2</v>
      </c>
      <c r="C17" s="74">
        <v>10</v>
      </c>
      <c r="D17" s="75" t="s">
        <v>51</v>
      </c>
      <c r="E17" s="75" t="s">
        <v>51</v>
      </c>
      <c r="F17" s="79" t="s">
        <v>111</v>
      </c>
      <c r="G17" s="73">
        <v>46</v>
      </c>
      <c r="H17" s="69"/>
      <c r="I17" s="30"/>
      <c r="J17" s="44"/>
      <c r="K17" s="44"/>
      <c r="L17" s="41"/>
      <c r="M17" s="51">
        <v>64814</v>
      </c>
    </row>
    <row r="18" spans="1:13" s="39" customFormat="1" ht="25.5">
      <c r="A18" s="43"/>
      <c r="B18" s="67" t="s">
        <v>2</v>
      </c>
      <c r="C18" s="74">
        <v>11</v>
      </c>
      <c r="D18" s="75" t="s">
        <v>52</v>
      </c>
      <c r="E18" s="75" t="s">
        <v>52</v>
      </c>
      <c r="F18" s="79" t="s">
        <v>111</v>
      </c>
      <c r="G18" s="73">
        <v>80</v>
      </c>
      <c r="H18" s="69"/>
      <c r="I18" s="30"/>
      <c r="J18" s="44"/>
      <c r="K18" s="44"/>
      <c r="L18" s="41"/>
      <c r="M18" s="51">
        <v>17600</v>
      </c>
    </row>
    <row r="19" spans="1:13" s="39" customFormat="1" ht="45">
      <c r="A19" s="43"/>
      <c r="B19" s="67" t="s">
        <v>2</v>
      </c>
      <c r="C19" s="74">
        <v>12</v>
      </c>
      <c r="D19" s="75" t="s">
        <v>53</v>
      </c>
      <c r="E19" s="75" t="s">
        <v>53</v>
      </c>
      <c r="F19" s="79" t="s">
        <v>111</v>
      </c>
      <c r="G19" s="73">
        <v>100</v>
      </c>
      <c r="H19" s="69"/>
      <c r="I19" s="30"/>
      <c r="J19" s="44"/>
      <c r="K19" s="44"/>
      <c r="L19" s="41"/>
      <c r="M19" s="51">
        <v>245280.00000000003</v>
      </c>
    </row>
    <row r="20" spans="1:13" s="39" customFormat="1" ht="25.5">
      <c r="A20" s="43"/>
      <c r="B20" s="67" t="s">
        <v>2</v>
      </c>
      <c r="C20" s="74">
        <v>13</v>
      </c>
      <c r="D20" s="75" t="s">
        <v>54</v>
      </c>
      <c r="E20" s="75" t="s">
        <v>54</v>
      </c>
      <c r="F20" s="79" t="s">
        <v>111</v>
      </c>
      <c r="G20" s="73">
        <v>12</v>
      </c>
      <c r="H20" s="69"/>
      <c r="I20" s="30"/>
      <c r="J20" s="44"/>
      <c r="K20" s="44"/>
      <c r="L20" s="41"/>
      <c r="M20" s="51">
        <v>3600</v>
      </c>
    </row>
    <row r="21" spans="1:13" s="39" customFormat="1" ht="45">
      <c r="A21" s="43"/>
      <c r="B21" s="67" t="s">
        <v>2</v>
      </c>
      <c r="C21" s="74">
        <v>14</v>
      </c>
      <c r="D21" s="75" t="s">
        <v>55</v>
      </c>
      <c r="E21" s="75" t="s">
        <v>55</v>
      </c>
      <c r="F21" s="79" t="s">
        <v>111</v>
      </c>
      <c r="G21" s="73">
        <v>50</v>
      </c>
      <c r="H21" s="69"/>
      <c r="I21" s="30"/>
      <c r="J21" s="44"/>
      <c r="K21" s="44"/>
      <c r="L21" s="41"/>
      <c r="M21" s="51">
        <v>351297.5</v>
      </c>
    </row>
    <row r="22" spans="1:13" s="39" customFormat="1" ht="45">
      <c r="A22" s="43"/>
      <c r="B22" s="67" t="s">
        <v>2</v>
      </c>
      <c r="C22" s="74">
        <v>15</v>
      </c>
      <c r="D22" s="75" t="s">
        <v>55</v>
      </c>
      <c r="E22" s="75" t="s">
        <v>55</v>
      </c>
      <c r="F22" s="79" t="s">
        <v>111</v>
      </c>
      <c r="G22" s="73">
        <v>10</v>
      </c>
      <c r="H22" s="69"/>
      <c r="I22" s="30"/>
      <c r="J22" s="44"/>
      <c r="K22" s="44"/>
      <c r="L22" s="41"/>
      <c r="M22" s="51">
        <v>70259.5</v>
      </c>
    </row>
    <row r="23" spans="1:13" s="39" customFormat="1" ht="30">
      <c r="A23" s="43"/>
      <c r="B23" s="67" t="s">
        <v>2</v>
      </c>
      <c r="C23" s="74">
        <v>16</v>
      </c>
      <c r="D23" s="75" t="s">
        <v>56</v>
      </c>
      <c r="E23" s="75" t="s">
        <v>56</v>
      </c>
      <c r="F23" s="79" t="s">
        <v>111</v>
      </c>
      <c r="G23" s="73">
        <v>100</v>
      </c>
      <c r="H23" s="69"/>
      <c r="I23" s="30"/>
      <c r="J23" s="44"/>
      <c r="K23" s="44"/>
      <c r="L23" s="41"/>
      <c r="M23" s="51">
        <v>100320</v>
      </c>
    </row>
    <row r="24" spans="1:13" s="47" customFormat="1" ht="45">
      <c r="A24" s="46"/>
      <c r="B24" s="67" t="s">
        <v>2</v>
      </c>
      <c r="C24" s="74">
        <v>17</v>
      </c>
      <c r="D24" s="75" t="s">
        <v>57</v>
      </c>
      <c r="E24" s="75" t="s">
        <v>57</v>
      </c>
      <c r="F24" s="79" t="s">
        <v>111</v>
      </c>
      <c r="G24" s="73">
        <v>7</v>
      </c>
      <c r="H24" s="69"/>
      <c r="I24" s="30"/>
      <c r="J24" s="44"/>
      <c r="K24" s="44"/>
      <c r="L24" s="41"/>
      <c r="M24" s="51">
        <v>93379.44</v>
      </c>
    </row>
    <row r="25" spans="1:13" s="39" customFormat="1" ht="45">
      <c r="A25" s="43"/>
      <c r="B25" s="67" t="s">
        <v>2</v>
      </c>
      <c r="C25" s="74">
        <v>18</v>
      </c>
      <c r="D25" s="75" t="s">
        <v>58</v>
      </c>
      <c r="E25" s="75" t="s">
        <v>58</v>
      </c>
      <c r="F25" s="79" t="s">
        <v>111</v>
      </c>
      <c r="G25" s="73">
        <v>9</v>
      </c>
      <c r="H25" s="69"/>
      <c r="I25" s="30"/>
      <c r="J25" s="44"/>
      <c r="K25" s="44"/>
      <c r="L25" s="41"/>
      <c r="M25" s="51">
        <v>127267.2</v>
      </c>
    </row>
    <row r="26" spans="1:13" s="39" customFormat="1" ht="45">
      <c r="A26" s="43"/>
      <c r="B26" s="67" t="s">
        <v>2</v>
      </c>
      <c r="C26" s="74">
        <v>19</v>
      </c>
      <c r="D26" s="75" t="s">
        <v>59</v>
      </c>
      <c r="E26" s="75" t="s">
        <v>59</v>
      </c>
      <c r="F26" s="79" t="s">
        <v>111</v>
      </c>
      <c r="G26" s="73">
        <v>6</v>
      </c>
      <c r="H26" s="69"/>
      <c r="I26" s="30"/>
      <c r="J26" s="44"/>
      <c r="K26" s="44"/>
      <c r="L26" s="41"/>
      <c r="M26" s="51">
        <v>48427.2</v>
      </c>
    </row>
    <row r="27" spans="1:13" s="39" customFormat="1" ht="60">
      <c r="A27" s="43"/>
      <c r="B27" s="67" t="s">
        <v>2</v>
      </c>
      <c r="C27" s="74">
        <v>20</v>
      </c>
      <c r="D27" s="75" t="s">
        <v>60</v>
      </c>
      <c r="E27" s="75" t="s">
        <v>60</v>
      </c>
      <c r="F27" s="79" t="s">
        <v>111</v>
      </c>
      <c r="G27" s="73">
        <v>550</v>
      </c>
      <c r="H27" s="69"/>
      <c r="I27" s="30"/>
      <c r="J27" s="44"/>
      <c r="K27" s="44"/>
      <c r="L27" s="41"/>
      <c r="M27" s="51">
        <v>176000</v>
      </c>
    </row>
    <row r="28" spans="1:13" s="39" customFormat="1" ht="30">
      <c r="A28" s="43"/>
      <c r="B28" s="67" t="s">
        <v>2</v>
      </c>
      <c r="C28" s="74">
        <v>21</v>
      </c>
      <c r="D28" s="76" t="s">
        <v>61</v>
      </c>
      <c r="E28" s="76" t="s">
        <v>61</v>
      </c>
      <c r="F28" s="77" t="s">
        <v>33</v>
      </c>
      <c r="G28" s="73">
        <v>200</v>
      </c>
      <c r="H28" s="69"/>
      <c r="I28" s="30"/>
      <c r="J28" s="44"/>
      <c r="K28" s="44"/>
      <c r="L28" s="41"/>
      <c r="M28" s="51">
        <v>1000</v>
      </c>
    </row>
    <row r="29" spans="1:13" s="39" customFormat="1" ht="30">
      <c r="A29" s="43"/>
      <c r="B29" s="67" t="s">
        <v>2</v>
      </c>
      <c r="C29" s="74">
        <v>22</v>
      </c>
      <c r="D29" s="76" t="s">
        <v>62</v>
      </c>
      <c r="E29" s="76" t="s">
        <v>62</v>
      </c>
      <c r="F29" s="77" t="s">
        <v>111</v>
      </c>
      <c r="G29" s="73">
        <v>6</v>
      </c>
      <c r="H29" s="69"/>
      <c r="I29" s="30"/>
      <c r="J29" s="44"/>
      <c r="K29" s="44"/>
      <c r="L29" s="41"/>
      <c r="M29" s="51">
        <v>8400</v>
      </c>
    </row>
    <row r="30" spans="1:13" s="39" customFormat="1" ht="30">
      <c r="A30" s="43"/>
      <c r="B30" s="67" t="s">
        <v>2</v>
      </c>
      <c r="C30" s="74">
        <v>23</v>
      </c>
      <c r="D30" s="76" t="s">
        <v>63</v>
      </c>
      <c r="E30" s="76" t="s">
        <v>63</v>
      </c>
      <c r="F30" s="77" t="s">
        <v>111</v>
      </c>
      <c r="G30" s="73">
        <v>6</v>
      </c>
      <c r="H30" s="69"/>
      <c r="I30" s="30"/>
      <c r="J30" s="44"/>
      <c r="K30" s="44"/>
      <c r="L30" s="41"/>
      <c r="M30" s="51">
        <v>8400</v>
      </c>
    </row>
    <row r="31" spans="1:13" s="39" customFormat="1" ht="25.5">
      <c r="A31" s="43"/>
      <c r="B31" s="67" t="s">
        <v>2</v>
      </c>
      <c r="C31" s="74">
        <v>24</v>
      </c>
      <c r="D31" s="76" t="s">
        <v>36</v>
      </c>
      <c r="E31" s="76" t="s">
        <v>36</v>
      </c>
      <c r="F31" s="77" t="s">
        <v>111</v>
      </c>
      <c r="G31" s="73">
        <v>500</v>
      </c>
      <c r="H31" s="69"/>
      <c r="I31" s="30"/>
      <c r="J31" s="44"/>
      <c r="K31" s="44"/>
      <c r="L31" s="41"/>
      <c r="M31" s="51">
        <v>12565</v>
      </c>
    </row>
    <row r="32" spans="1:13" s="47" customFormat="1" ht="25.5">
      <c r="A32" s="46"/>
      <c r="B32" s="67" t="s">
        <v>2</v>
      </c>
      <c r="C32" s="74">
        <v>25</v>
      </c>
      <c r="D32" s="76" t="s">
        <v>37</v>
      </c>
      <c r="E32" s="76" t="s">
        <v>37</v>
      </c>
      <c r="F32" s="77" t="s">
        <v>111</v>
      </c>
      <c r="G32" s="73">
        <v>1500</v>
      </c>
      <c r="H32" s="69"/>
      <c r="I32" s="30"/>
      <c r="J32" s="44"/>
      <c r="K32" s="44"/>
      <c r="L32" s="41"/>
      <c r="M32" s="51">
        <v>37800</v>
      </c>
    </row>
    <row r="33" spans="1:13" s="39" customFormat="1" ht="25.5">
      <c r="A33" s="43"/>
      <c r="B33" s="67" t="s">
        <v>2</v>
      </c>
      <c r="C33" s="74">
        <v>26</v>
      </c>
      <c r="D33" s="76" t="s">
        <v>38</v>
      </c>
      <c r="E33" s="76" t="s">
        <v>38</v>
      </c>
      <c r="F33" s="77" t="s">
        <v>111</v>
      </c>
      <c r="G33" s="73">
        <v>2000</v>
      </c>
      <c r="H33" s="69"/>
      <c r="I33" s="30"/>
      <c r="J33" s="44"/>
      <c r="K33" s="44"/>
      <c r="L33" s="41"/>
      <c r="M33" s="51">
        <v>27000</v>
      </c>
    </row>
    <row r="34" spans="1:13" s="39" customFormat="1" ht="45">
      <c r="A34" s="43"/>
      <c r="B34" s="67" t="s">
        <v>2</v>
      </c>
      <c r="C34" s="74">
        <v>27</v>
      </c>
      <c r="D34" s="76" t="s">
        <v>39</v>
      </c>
      <c r="E34" s="76" t="s">
        <v>39</v>
      </c>
      <c r="F34" s="77" t="s">
        <v>111</v>
      </c>
      <c r="G34" s="73">
        <v>50</v>
      </c>
      <c r="H34" s="69"/>
      <c r="I34" s="30"/>
      <c r="J34" s="44"/>
      <c r="K34" s="44"/>
      <c r="L34" s="41"/>
      <c r="M34" s="51">
        <v>1905.9999999999998</v>
      </c>
    </row>
    <row r="35" spans="1:13" s="39" customFormat="1" ht="25.5">
      <c r="A35" s="43"/>
      <c r="B35" s="67" t="s">
        <v>2</v>
      </c>
      <c r="C35" s="74">
        <v>28</v>
      </c>
      <c r="D35" s="76" t="s">
        <v>40</v>
      </c>
      <c r="E35" s="76" t="s">
        <v>40</v>
      </c>
      <c r="F35" s="77" t="s">
        <v>111</v>
      </c>
      <c r="G35" s="73">
        <v>5</v>
      </c>
      <c r="H35" s="69"/>
      <c r="I35" s="30"/>
      <c r="J35" s="44"/>
      <c r="K35" s="44"/>
      <c r="L35" s="41"/>
      <c r="M35" s="51">
        <v>7403.9</v>
      </c>
    </row>
    <row r="36" spans="1:13" s="39" customFormat="1" ht="30">
      <c r="A36" s="43"/>
      <c r="B36" s="67" t="s">
        <v>2</v>
      </c>
      <c r="C36" s="74">
        <v>29</v>
      </c>
      <c r="D36" s="76" t="s">
        <v>64</v>
      </c>
      <c r="E36" s="76" t="s">
        <v>64</v>
      </c>
      <c r="F36" s="77" t="s">
        <v>111</v>
      </c>
      <c r="G36" s="73">
        <v>500</v>
      </c>
      <c r="H36" s="69"/>
      <c r="I36" s="30"/>
      <c r="J36" s="44"/>
      <c r="K36" s="44"/>
      <c r="L36" s="41"/>
      <c r="M36" s="51">
        <v>1550000</v>
      </c>
    </row>
    <row r="37" spans="1:13" s="39" customFormat="1" ht="45">
      <c r="A37" s="43"/>
      <c r="B37" s="67" t="s">
        <v>2</v>
      </c>
      <c r="C37" s="74">
        <v>30</v>
      </c>
      <c r="D37" s="76" t="s">
        <v>41</v>
      </c>
      <c r="E37" s="76" t="s">
        <v>41</v>
      </c>
      <c r="F37" s="77" t="s">
        <v>111</v>
      </c>
      <c r="G37" s="73">
        <v>2000</v>
      </c>
      <c r="H37" s="69"/>
      <c r="I37" s="30"/>
      <c r="J37" s="44"/>
      <c r="K37" s="44"/>
      <c r="L37" s="41"/>
      <c r="M37" s="51">
        <v>67806.2</v>
      </c>
    </row>
    <row r="38" spans="1:13" s="39" customFormat="1" ht="30">
      <c r="A38" s="43"/>
      <c r="B38" s="67" t="s">
        <v>2</v>
      </c>
      <c r="C38" s="74">
        <v>31</v>
      </c>
      <c r="D38" s="76" t="s">
        <v>65</v>
      </c>
      <c r="E38" s="76" t="s">
        <v>65</v>
      </c>
      <c r="F38" s="77" t="s">
        <v>111</v>
      </c>
      <c r="G38" s="73">
        <v>12</v>
      </c>
      <c r="H38" s="69"/>
      <c r="I38" s="30"/>
      <c r="J38" s="44"/>
      <c r="K38" s="44"/>
      <c r="L38" s="41"/>
      <c r="M38" s="51">
        <v>25200</v>
      </c>
    </row>
    <row r="39" spans="1:13" s="39" customFormat="1" ht="60">
      <c r="A39" s="43"/>
      <c r="B39" s="67" t="s">
        <v>2</v>
      </c>
      <c r="C39" s="74">
        <v>32</v>
      </c>
      <c r="D39" s="76" t="s">
        <v>34</v>
      </c>
      <c r="E39" s="76" t="s">
        <v>34</v>
      </c>
      <c r="F39" s="77" t="s">
        <v>111</v>
      </c>
      <c r="G39" s="73">
        <v>800</v>
      </c>
      <c r="H39" s="69"/>
      <c r="I39" s="30"/>
      <c r="J39" s="44"/>
      <c r="K39" s="44"/>
      <c r="L39" s="41"/>
      <c r="M39" s="51">
        <v>624000</v>
      </c>
    </row>
    <row r="40" spans="1:13" s="47" customFormat="1" ht="25.5">
      <c r="A40" s="46"/>
      <c r="B40" s="67" t="s">
        <v>2</v>
      </c>
      <c r="C40" s="74">
        <v>33</v>
      </c>
      <c r="D40" s="76" t="s">
        <v>35</v>
      </c>
      <c r="E40" s="76" t="s">
        <v>35</v>
      </c>
      <c r="F40" s="77" t="s">
        <v>111</v>
      </c>
      <c r="G40" s="73">
        <v>15</v>
      </c>
      <c r="H40" s="69"/>
      <c r="I40" s="30"/>
      <c r="J40" s="44"/>
      <c r="K40" s="44"/>
      <c r="L40" s="41"/>
      <c r="M40" s="51">
        <v>256687.5</v>
      </c>
    </row>
    <row r="41" spans="1:13" s="47" customFormat="1" ht="30">
      <c r="A41" s="44"/>
      <c r="B41" s="67" t="s">
        <v>2</v>
      </c>
      <c r="C41" s="74">
        <v>34</v>
      </c>
      <c r="D41" s="76" t="s">
        <v>66</v>
      </c>
      <c r="E41" s="76" t="s">
        <v>66</v>
      </c>
      <c r="F41" s="77" t="s">
        <v>111</v>
      </c>
      <c r="G41" s="73">
        <v>5</v>
      </c>
      <c r="H41" s="69"/>
      <c r="I41" s="30"/>
      <c r="J41" s="44"/>
      <c r="K41" s="44"/>
      <c r="L41" s="41"/>
      <c r="M41" s="51">
        <v>2500</v>
      </c>
    </row>
    <row r="42" spans="1:13" s="47" customFormat="1" ht="25.5">
      <c r="A42" s="44"/>
      <c r="B42" s="67" t="s">
        <v>2</v>
      </c>
      <c r="C42" s="74">
        <v>35</v>
      </c>
      <c r="D42" s="76" t="s">
        <v>67</v>
      </c>
      <c r="E42" s="76" t="s">
        <v>67</v>
      </c>
      <c r="F42" s="77" t="s">
        <v>111</v>
      </c>
      <c r="G42" s="73">
        <v>6</v>
      </c>
      <c r="H42" s="69"/>
      <c r="I42" s="30"/>
      <c r="J42" s="44"/>
      <c r="K42" s="44"/>
      <c r="L42" s="41"/>
      <c r="M42" s="51">
        <v>5616</v>
      </c>
    </row>
    <row r="43" spans="1:13" s="47" customFormat="1" ht="45">
      <c r="A43" s="44"/>
      <c r="B43" s="67" t="s">
        <v>2</v>
      </c>
      <c r="C43" s="74">
        <v>36</v>
      </c>
      <c r="D43" s="76" t="s">
        <v>68</v>
      </c>
      <c r="E43" s="76" t="s">
        <v>68</v>
      </c>
      <c r="F43" s="77" t="s">
        <v>111</v>
      </c>
      <c r="G43" s="73">
        <v>24</v>
      </c>
      <c r="H43" s="69"/>
      <c r="I43" s="30"/>
      <c r="J43" s="44"/>
      <c r="K43" s="44"/>
      <c r="L43" s="41"/>
      <c r="M43" s="51">
        <v>48000</v>
      </c>
    </row>
    <row r="44" spans="1:13" s="39" customFormat="1" ht="30">
      <c r="A44" s="43"/>
      <c r="B44" s="67" t="s">
        <v>2</v>
      </c>
      <c r="C44" s="74">
        <v>37</v>
      </c>
      <c r="D44" s="76" t="s">
        <v>69</v>
      </c>
      <c r="E44" s="76" t="s">
        <v>69</v>
      </c>
      <c r="F44" s="77" t="s">
        <v>33</v>
      </c>
      <c r="G44" s="73">
        <v>40</v>
      </c>
      <c r="H44" s="69"/>
      <c r="I44" s="30"/>
      <c r="J44" s="44"/>
      <c r="K44" s="44"/>
      <c r="L44" s="41"/>
      <c r="M44" s="51">
        <v>56000</v>
      </c>
    </row>
    <row r="45" spans="2:13" s="39" customFormat="1" ht="30">
      <c r="B45" s="67" t="s">
        <v>2</v>
      </c>
      <c r="C45" s="74">
        <v>38</v>
      </c>
      <c r="D45" s="76" t="s">
        <v>70</v>
      </c>
      <c r="E45" s="76" t="s">
        <v>70</v>
      </c>
      <c r="F45" s="77" t="s">
        <v>111</v>
      </c>
      <c r="G45" s="73">
        <v>12</v>
      </c>
      <c r="H45" s="70"/>
      <c r="I45" s="45"/>
      <c r="J45" s="45"/>
      <c r="K45" s="45"/>
      <c r="L45" s="41"/>
      <c r="M45" s="51">
        <v>76800</v>
      </c>
    </row>
    <row r="46" spans="2:13" s="39" customFormat="1" ht="30">
      <c r="B46" s="67" t="s">
        <v>2</v>
      </c>
      <c r="C46" s="74">
        <v>39</v>
      </c>
      <c r="D46" s="76" t="s">
        <v>71</v>
      </c>
      <c r="E46" s="76" t="s">
        <v>71</v>
      </c>
      <c r="F46" s="77" t="s">
        <v>111</v>
      </c>
      <c r="G46" s="73">
        <v>30</v>
      </c>
      <c r="H46" s="70"/>
      <c r="I46" s="45"/>
      <c r="J46" s="45"/>
      <c r="K46" s="45"/>
      <c r="L46" s="41"/>
      <c r="M46" s="51">
        <v>30000</v>
      </c>
    </row>
    <row r="48" ht="12.75">
      <c r="M48" s="32">
        <f>SUM(M7:M47)</f>
        <v>7756959.720000001</v>
      </c>
    </row>
  </sheetData>
  <autoFilter ref="A6:L11"/>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0" fitToWidth="1" horizontalDpi="600" verticalDpi="600" orientation="landscape" paperSize="9" scale="6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1" sqref="A11:XFD17"/>
    </sheetView>
  </sheetViews>
  <sheetFormatPr defaultColWidth="9.140625" defaultRowHeight="12.75"/>
  <sheetData>
    <row r="11" spans="2:12" s="3" customFormat="1" ht="15.75">
      <c r="B11" s="12"/>
      <c r="C11" s="12"/>
      <c r="D11" s="12"/>
      <c r="E11" s="12"/>
      <c r="F11" s="13"/>
      <c r="G11" s="12"/>
      <c r="H11" s="14"/>
      <c r="I11" s="14"/>
      <c r="J11" s="12"/>
      <c r="K11" s="12"/>
      <c r="L11" s="12"/>
    </row>
    <row r="12" spans="2:12" s="3" customFormat="1" ht="15.75">
      <c r="B12" s="12"/>
      <c r="C12" s="12"/>
      <c r="D12" s="12"/>
      <c r="E12" s="12"/>
      <c r="F12" s="13"/>
      <c r="G12" s="12"/>
      <c r="H12" s="98" t="s">
        <v>30</v>
      </c>
      <c r="I12" s="98"/>
      <c r="J12" s="10" t="e">
        <f>SUM(#REF!)</f>
        <v>#REF!</v>
      </c>
      <c r="K12" s="10" t="e">
        <f>SUM(#REF!)</f>
        <v>#REF!</v>
      </c>
      <c r="L12" s="12"/>
    </row>
    <row r="13" s="3" customFormat="1" ht="15.75">
      <c r="F13" s="9"/>
    </row>
    <row r="14" s="3" customFormat="1" ht="15.75">
      <c r="F14" s="9"/>
    </row>
    <row r="15" s="11" customFormat="1" ht="20.25">
      <c r="D15" s="11" t="s">
        <v>19</v>
      </c>
    </row>
    <row r="16" s="11" customFormat="1" ht="20.25"/>
    <row r="17" s="11" customFormat="1" ht="20.25">
      <c r="D17" s="11"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2021-08-03T08:55:10Z</cp:lastPrinted>
  <dcterms:created xsi:type="dcterms:W3CDTF">2017-08-17T12:48:14Z</dcterms:created>
  <dcterms:modified xsi:type="dcterms:W3CDTF">2021-08-21T07:28:06Z</dcterms:modified>
  <cp:category/>
  <cp:version/>
  <cp:contentType/>
  <cp:contentStatus/>
</cp:coreProperties>
</file>