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codeName="ЭтаКнига"/>
  <bookViews>
    <workbookView xWindow="65416" yWindow="65416" windowWidth="29040" windowHeight="15720" tabRatio="884" firstSheet="1" activeTab="1"/>
  </bookViews>
  <sheets>
    <sheet name="Лист1" sheetId="1" state="hidden" r:id="rId1"/>
    <sheet name="Final" sheetId="14" r:id="rId2"/>
  </sheets>
  <definedNames>
    <definedName name="_xlnm._FilterDatabase" localSheetId="1" hidden="1">'Final'!$A$1:$HM$246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Пользователь Windows</author>
  </authors>
  <commentList>
    <comment ref="F72" authorId="0">
      <text>
        <r>
          <rPr>
            <b/>
            <sz val="9"/>
            <rFont val="Tahoma"/>
            <family val="2"/>
          </rPr>
          <t>Пользователь Windows:</t>
        </r>
        <r>
          <rPr>
            <sz val="9"/>
            <rFont val="Tahoma"/>
            <family val="2"/>
          </rPr>
          <t xml:space="preserve">
Am transferat cantitatea de 360 la lotul 613</t>
        </r>
      </text>
    </comment>
    <comment ref="H87" authorId="0">
      <text>
        <r>
          <rPr>
            <b/>
            <sz val="9"/>
            <rFont val="Tahoma"/>
            <family val="2"/>
          </rPr>
          <t>Пользователь Windows:</t>
        </r>
        <r>
          <rPr>
            <sz val="9"/>
            <rFont val="Tahoma"/>
            <family val="2"/>
          </rPr>
          <t xml:space="preserve">
Am transferat cantitatea de 360 la lotul 613</t>
        </r>
      </text>
    </comment>
  </commentList>
</comments>
</file>

<file path=xl/sharedStrings.xml><?xml version="1.0" encoding="utf-8"?>
<sst xmlns="http://schemas.openxmlformats.org/spreadsheetml/2006/main" count="1203" uniqueCount="885">
  <si>
    <t>Lista suplimentară</t>
  </si>
  <si>
    <t>Am comasat cu lotul 71,78,79,80, confirmat cu Mustea</t>
  </si>
  <si>
    <t>Comasat cu lotul 72</t>
  </si>
  <si>
    <t>Comasat cu lotul 49</t>
  </si>
  <si>
    <t>Comasat cu lotul 842</t>
  </si>
  <si>
    <t>Comasat cu 63</t>
  </si>
  <si>
    <t>Comasat cu 74</t>
  </si>
  <si>
    <t>Am unit loturile 98/99/106/293/295/313</t>
  </si>
  <si>
    <t>Comasat cu Lotul 103 și 105, discutat cu Mustea</t>
  </si>
  <si>
    <t>Comasăm cu Lotul 104 și 105, 5-7*12, discutat cu Mustea</t>
  </si>
  <si>
    <t>Comasăm cu Lotul 103 și 104, 5-7*12, discutat cu Mustea</t>
  </si>
  <si>
    <t>Unim cu lotul 276</t>
  </si>
  <si>
    <t>Unim cu lotul 132</t>
  </si>
  <si>
    <t>Unim cu Lotul 160</t>
  </si>
  <si>
    <t>De comasat cu 240</t>
  </si>
  <si>
    <t>De comasat cu 239</t>
  </si>
  <si>
    <t>Am comasat cu lotul 271</t>
  </si>
  <si>
    <t>Am comasat cu lotul 269</t>
  </si>
  <si>
    <t>Am comasat cu lotul 317</t>
  </si>
  <si>
    <t>De comasat cu 334</t>
  </si>
  <si>
    <t>De comasat cu 333</t>
  </si>
  <si>
    <t>Am comasat cu loturile 344-354</t>
  </si>
  <si>
    <t>Am comasat cu lotul 368</t>
  </si>
  <si>
    <t>Am comasat cu lotul 416</t>
  </si>
  <si>
    <t>De comasat cu 410</t>
  </si>
  <si>
    <t>De comasat cu 409</t>
  </si>
  <si>
    <t>Am comasat cu  lotul 506</t>
  </si>
  <si>
    <t>Am comasat cu  lotul 520</t>
  </si>
  <si>
    <t>Comasat cu 584</t>
  </si>
  <si>
    <t>Comasat cu 571</t>
  </si>
  <si>
    <t>Am comasat cu lotul 645</t>
  </si>
  <si>
    <t>Loturile comasate (26.05)</t>
  </si>
  <si>
    <t>Am comasat cu lotul 883</t>
  </si>
  <si>
    <t>Am comasat cu lotul 34</t>
  </si>
  <si>
    <t>Am comasat cu lotul 838</t>
  </si>
  <si>
    <t>Comasăm cu lotul 44</t>
  </si>
  <si>
    <t>Comasăm cu lotul 379</t>
  </si>
  <si>
    <t>Comasăm cu loturile 374, 386, 395</t>
  </si>
  <si>
    <t>De comasat cu lotul 379, coordonat telefonic cu Stratu</t>
  </si>
  <si>
    <t>De comasat cu 390, coordonat telefonic cu Stratu</t>
  </si>
  <si>
    <t>De comasat cu 376, coordonat telefonic cu Stratu</t>
  </si>
  <si>
    <t>De comasat cu 391</t>
  </si>
  <si>
    <t>De comasat cu 390</t>
  </si>
  <si>
    <t>De comasat cu lotul 435</t>
  </si>
  <si>
    <t>De comasat cu lotul 433</t>
  </si>
  <si>
    <t>Am comasat cu lotul 444</t>
  </si>
  <si>
    <t>Am comasat cu lotul 442</t>
  </si>
  <si>
    <t>De comasat cu lotul 455</t>
  </si>
  <si>
    <t>Am comasat cu lotul 804</t>
  </si>
  <si>
    <t>Comasăm cu lotul 472</t>
  </si>
  <si>
    <t>Comasăm cu lotul 471</t>
  </si>
  <si>
    <t>Am comasat cu loturile 483 și 487</t>
  </si>
  <si>
    <t>Comasăm cu lotul 914</t>
  </si>
  <si>
    <t>Comasăm cu lotul 511</t>
  </si>
  <si>
    <t>Comasăm cu lotul 585</t>
  </si>
  <si>
    <t>Comasăm cu lotul 983</t>
  </si>
  <si>
    <t>De comasat cu 643</t>
  </si>
  <si>
    <t>De comasat cu 641</t>
  </si>
  <si>
    <t>Am comasat cu lotul 635</t>
  </si>
  <si>
    <t>De comasat cu lotul 127</t>
  </si>
  <si>
    <t>Loturile comasate (31.05)</t>
  </si>
  <si>
    <t>Loturile comasate (07.06)</t>
  </si>
  <si>
    <t>Loturile comasate (09.06)</t>
  </si>
  <si>
    <t>Loturile comasate (10.06)</t>
  </si>
  <si>
    <t>Loturile comasate (16.06)</t>
  </si>
  <si>
    <t>Am comasat cu lotul 127</t>
  </si>
  <si>
    <t>Am comasat cu lotul 276</t>
  </si>
  <si>
    <t>Am comasat cu 603, coordonat telefonic cu Stratu</t>
  </si>
  <si>
    <t>Am comasat cu 707, coordonat telefonic cu Stratu</t>
  </si>
  <si>
    <t>Am comasat cu 708, coordonat telefonic cu Stratu</t>
  </si>
  <si>
    <t>Am comasat cu 703, coordonat telefonic cu Stratu</t>
  </si>
  <si>
    <t>Am comasat cu 240</t>
  </si>
  <si>
    <t>Am comasat cu 334</t>
  </si>
  <si>
    <t>De comasat cu lotul 390</t>
  </si>
  <si>
    <t>Am comasat cu lotul 379</t>
  </si>
  <si>
    <t>Am comasat cu lotul 379, coordonat telefonic cu Stratu</t>
  </si>
  <si>
    <t>Am comasat cu 376, coordonat telefonic cu Stratu</t>
  </si>
  <si>
    <t>Am comasat cu lotul 387, 391</t>
  </si>
  <si>
    <t>Am comasat cu 390, coordonat telefonic cu Stratu</t>
  </si>
  <si>
    <t>Am comasat cu 390</t>
  </si>
  <si>
    <t>Am comasat cu 410</t>
  </si>
  <si>
    <t>Am comasat cu lotul 435</t>
  </si>
  <si>
    <t>Am comasat cu lotul 438</t>
  </si>
  <si>
    <t>Am comasat cu lotul 433</t>
  </si>
  <si>
    <t>Am comasat cu lotul 439</t>
  </si>
  <si>
    <t>Am comasat cu lotul 455</t>
  </si>
  <si>
    <t>Am comasat cu lotul 471</t>
  </si>
  <si>
    <t>Am comasat cu lotul 472</t>
  </si>
  <si>
    <t>Am comasat cu lotul 702</t>
  </si>
  <si>
    <t>Am comasat cu 703</t>
  </si>
  <si>
    <t>De comasat cu 532</t>
  </si>
  <si>
    <t>Am comasat cu lotul 580</t>
  </si>
  <si>
    <t>Am comasat cu lotul 511, 914</t>
  </si>
  <si>
    <t>Am comasat cu lotul 914</t>
  </si>
  <si>
    <t>De comasat cu lotul 914</t>
  </si>
  <si>
    <t>De comasat cu lotul 548</t>
  </si>
  <si>
    <t>De comasat cu lotul 547</t>
  </si>
  <si>
    <t>Am comasat cu lotul 543, 581, 601, 602</t>
  </si>
  <si>
    <t>Am comasat cu lotul 580, coordonat telefonic cu Stratu</t>
  </si>
  <si>
    <t xml:space="preserve">De comasat cu lotul 379 </t>
  </si>
  <si>
    <t>Am comasat cu lotul 983</t>
  </si>
  <si>
    <t>Am comasat cu lotul 585</t>
  </si>
  <si>
    <t>Am comasat cu lotul 616</t>
  </si>
  <si>
    <t>Am comasat cu lotul 620</t>
  </si>
  <si>
    <t>Am comasat cu lotul 621</t>
  </si>
  <si>
    <t>Am comasat cu lotul 614</t>
  </si>
  <si>
    <t>Am comasat cu lotul 615</t>
  </si>
  <si>
    <t>Am comasat cu lotul 611, 617</t>
  </si>
  <si>
    <t>Am comasat cu lotul 612</t>
  </si>
  <si>
    <t>Am comasat cu lotul 613</t>
  </si>
  <si>
    <t>Am comasat cu 641</t>
  </si>
  <si>
    <t>Am comasat cu 643</t>
  </si>
  <si>
    <t>Am comasat cu 704</t>
  </si>
  <si>
    <t>Am comasat cu lotul 136</t>
  </si>
  <si>
    <t>Am comasat cu lotul 137</t>
  </si>
  <si>
    <t>Am comasat cu lotul  504</t>
  </si>
  <si>
    <t>Am comasat cu 505</t>
  </si>
  <si>
    <t>Am comasat cu 699</t>
  </si>
  <si>
    <t>Am comasat cu 135</t>
  </si>
  <si>
    <t>Loturile excluse</t>
  </si>
  <si>
    <t>Am comasat loturile 906-908</t>
  </si>
  <si>
    <t>Am comasat cu loturile 970-976</t>
  </si>
  <si>
    <t>Am comasat loturile 970-976</t>
  </si>
  <si>
    <t>De comasat loturile 153, 154, 155</t>
  </si>
  <si>
    <t>Am comasat loturile 153, 154, 155</t>
  </si>
  <si>
    <t>Am comasat cu lotul 44</t>
  </si>
  <si>
    <t xml:space="preserve">Comasăm cu lotul 389 </t>
  </si>
  <si>
    <t>Am modificat denumirea și am adăugat deviere la dimensiune, De comasat cu loturile 559 și 594</t>
  </si>
  <si>
    <t>Am modificat denumirea, diametrele, devierea, de comasat cu lotul 560</t>
  </si>
  <si>
    <t xml:space="preserve">Am comasat cu 613 </t>
  </si>
  <si>
    <t>Lotul 456 a fost comasat cu alt lot</t>
  </si>
  <si>
    <t xml:space="preserve">Am comasat cu lotul 68,71,78,79,80, confirmat cu Mustea. </t>
  </si>
  <si>
    <t>Am comasat cu lotul 72. Hematologie</t>
  </si>
  <si>
    <t>Am comasat cu lotul 49</t>
  </si>
  <si>
    <t>Lăsăm doar lungimea, coordonat cu grupul de lucru. Am comasat cu lotul 59</t>
  </si>
  <si>
    <t>Am comasat cu lotul 77</t>
  </si>
  <si>
    <t>Am comasat cu Lotul 103 și 104, 5-7*12, discutat cu Mustea</t>
  </si>
  <si>
    <t>Nu se acceptă, pentru că nu pot fi utilizate în toate cazurile. Am comasat cu lotul 141</t>
  </si>
  <si>
    <t>Am comasat cu 144</t>
  </si>
  <si>
    <t>Nu se acceptă, pentru că nu pot fi utilizate în toate cazurile. Am comasat cu lotul 142</t>
  </si>
  <si>
    <t>Am comasat cu 152</t>
  </si>
  <si>
    <t>Am comasat loturile 143, 154, 155</t>
  </si>
  <si>
    <t>Am comasat cu 153</t>
  </si>
  <si>
    <t>Am comasat cu 199</t>
  </si>
  <si>
    <t>Am comasat cu 679</t>
  </si>
  <si>
    <t>Am comasat cu 200</t>
  </si>
  <si>
    <t>Am comasat cu 680</t>
  </si>
  <si>
    <t>Am comasat cu 201</t>
  </si>
  <si>
    <t>Am comasat cu 681</t>
  </si>
  <si>
    <t>Lotul 845-429-430</t>
  </si>
  <si>
    <t>Am comasat cu 308, 304</t>
  </si>
  <si>
    <t>Am comasat cu 296</t>
  </si>
  <si>
    <t>Am comasat cu 299</t>
  </si>
  <si>
    <t>Am comasat cu 306</t>
  </si>
  <si>
    <t>Am comasat cu 303</t>
  </si>
  <si>
    <t>Am comasat cu 307</t>
  </si>
  <si>
    <t xml:space="preserve">Am comasat cu lotul 389 </t>
  </si>
  <si>
    <t>Am comasat cu loturile 374, 386, 395, 583</t>
  </si>
  <si>
    <t xml:space="preserve">Am comasat cu lotul 379 </t>
  </si>
  <si>
    <t>Am comasat cu lotul 964</t>
  </si>
  <si>
    <t>Am comasat cu lotul 1002</t>
  </si>
  <si>
    <t>Am comasat cu lotul 961</t>
  </si>
  <si>
    <t>Am comasat cu lotul 962, 991, 1005, 999, 979</t>
  </si>
  <si>
    <t>Am comasat cu lotul 997</t>
  </si>
  <si>
    <t>Am comasat cu lotul 468</t>
  </si>
  <si>
    <t>Acceptăm denumirea și specificația tehnică  propusă de SOGNO. Am comasat cu lotul 994 și 995</t>
  </si>
  <si>
    <t>Am comasat cu 596</t>
  </si>
  <si>
    <t>Am comasat cu 595</t>
  </si>
  <si>
    <t>Am comasat cu 517, 518</t>
  </si>
  <si>
    <t>Am comasat cu 1100</t>
  </si>
  <si>
    <t>Am comasat cu 754</t>
  </si>
  <si>
    <t>Am comasat cu 526</t>
  </si>
  <si>
    <t>Am comasat cu 755</t>
  </si>
  <si>
    <t>Am comasat cu 527</t>
  </si>
  <si>
    <t>Am comasat cu 756</t>
  </si>
  <si>
    <t>Am comasat cu 528</t>
  </si>
  <si>
    <t>Am comasat cu 757</t>
  </si>
  <si>
    <t>Am comasat cu 529</t>
  </si>
  <si>
    <t>Am comasat cu 758</t>
  </si>
  <si>
    <t>Am comasat cu 530</t>
  </si>
  <si>
    <t>Am comasat cu 759</t>
  </si>
  <si>
    <t>Am comasat cu 531</t>
  </si>
  <si>
    <t>Am comasat cu 532</t>
  </si>
  <si>
    <t>Am adăugat deviere la dimensiune, am comasat cu 533</t>
  </si>
  <si>
    <t>Am comasat cu lotul 915</t>
  </si>
  <si>
    <t>Am adăugat deviere, am exclus debit flow (Botezatu-Atanasov)??? Am comasat cu 550</t>
  </si>
  <si>
    <t>Am comasat cu 549</t>
  </si>
  <si>
    <t>Nu se acceptă indicarea dimensiunilor și în Fr. Am modificat cantitatea fluxului. Am comasat cu 562</t>
  </si>
  <si>
    <t>Am modificat cantitatea fluxului. Am comasat cu 561</t>
  </si>
  <si>
    <t>Am comasat cu 566</t>
  </si>
  <si>
    <t>Am comasat cu 567</t>
  </si>
  <si>
    <t xml:space="preserve">Am modificat denumirea și am adăugat deviere la dimensiune, Am comasat cu loturile 559 și 594. </t>
  </si>
  <si>
    <t>Am comasat cu lotul 548</t>
  </si>
  <si>
    <t>Am modificat denumirea, diametrele, devierea, am comasat cu lotul 560.</t>
  </si>
  <si>
    <t>Am comasat cu lotul 547</t>
  </si>
  <si>
    <t>Am comasat cu 584</t>
  </si>
  <si>
    <t>Am comasat cu lotul 225</t>
  </si>
  <si>
    <t>Am comasat cu 595, 556</t>
  </si>
  <si>
    <t>Am comasat cu 685</t>
  </si>
  <si>
    <t>Am comasat cu 684 De dezvoltat specificația</t>
  </si>
  <si>
    <t>Am comasat cu 114</t>
  </si>
  <si>
    <t>Am comasat cu 716</t>
  </si>
  <si>
    <t>Am comasat cu 719</t>
  </si>
  <si>
    <t>Am comasat cu 720</t>
  </si>
  <si>
    <t>Am comasat cu 713</t>
  </si>
  <si>
    <t>Am comasat cu 714</t>
  </si>
  <si>
    <t>Am comasat cu 747</t>
  </si>
  <si>
    <t>Am comasat cu 749</t>
  </si>
  <si>
    <t>Am comasat cu 750</t>
  </si>
  <si>
    <t>Am comasat cu 751</t>
  </si>
  <si>
    <t>Am comasat cu 752</t>
  </si>
  <si>
    <t>Am comasat cu 737</t>
  </si>
  <si>
    <t>Am comasat cu 738</t>
  </si>
  <si>
    <t>Am comasat cu 739</t>
  </si>
  <si>
    <t>Am comasat cu 740</t>
  </si>
  <si>
    <t>Am comasat cu 741</t>
  </si>
  <si>
    <t>Am comasat cu 684 Am dezvoltat specificația, în colaborare cu I. Oncologic</t>
  </si>
  <si>
    <t>Loturile comasate final</t>
  </si>
  <si>
    <t>Loturi adăugate</t>
  </si>
  <si>
    <t>Preț estimat cu TVA PENTRU 2024</t>
  </si>
  <si>
    <t>ADMINISTRATIA NATIONALA A PENITENCIARELOR</t>
  </si>
  <si>
    <t>AGENTIA REZERVE MATERIALE</t>
  </si>
  <si>
    <t>CABINETUL INDIVIDUAL AL MEDICULUI DE FAMILIE TODOROV SVETLANA</t>
  </si>
  <si>
    <t>CENTRUL CONSULTATIV - DIAGNOSTIC AL MINISTERULUI APARARII</t>
  </si>
  <si>
    <t>CENTRUL DE PLASAMENT PENTRU PERSOANE VIRSTNICE SI PERSOANE CU DIZABILITATI CHISINAU</t>
  </si>
  <si>
    <t>CENTRUL DE PLASAMENT PENTRU PERSOANE VIRSTNICE SI PERSOANE CU DIZABILITATI COCIERI</t>
  </si>
  <si>
    <t>CENTRUL DE PLASAMENT SI REABILITARE PENTRU COPII DE VARSTA FRAGEDA CHISINAU</t>
  </si>
  <si>
    <t>CENTRUL DE PLASAMENT TEMPORAR PENTRU COPII CU DIZABILITATI HANCESTI</t>
  </si>
  <si>
    <t>CENTRUL DE PLASAMENT TEMPORAR PENTRU COPII CU DIZABILITATI ORHEI</t>
  </si>
  <si>
    <t>CENTRUL DE PLASAMENT TEMPORAR PENTRU COPII SEPARATI DE PARINTI SOROCA</t>
  </si>
  <si>
    <t>CENTRUL DE PLASAMENT TEMPORAR PENTRU PERSOANE CU DIZABILITATI (ADULTE) BADICENI</t>
  </si>
  <si>
    <t>CENTRUL DE PLASAMENT TEMPORAR PENTRU PERSOANE CU DIZABILITATI (ADULTE) BALTI</t>
  </si>
  <si>
    <t>CENTRUL DE PLASAMENT TEMPORAR PENTRU PERSOANE CU DIZABILITATI (ADULTE) COCIERI</t>
  </si>
  <si>
    <t>CENTRUL DE PLASAMENT TEMPORAR SI REABILITARE PENTRU COPII MUN BALTI</t>
  </si>
  <si>
    <t>CENTRUL DE REABILITARE A PERSOANELOR VIRSTNICE SI PERSOANELOR CU DIZABILITATI (ADULTE) “SPERANTA</t>
  </si>
  <si>
    <t>CENTRUL FTIZIOPNEUMOLOGIC DE REABILITARE PENTRU COPII CORNESTI</t>
  </si>
  <si>
    <t>CENTRUL NATIONAL DE TRANSFUZIE A SANGELUI</t>
  </si>
  <si>
    <t>CENTRUL REPUBLICAN DE REABILITARE PENTRU COPII</t>
  </si>
  <si>
    <t>CMF ZIMATI-MED</t>
  </si>
  <si>
    <t>II CABINETUL INDIVIDUAL AL MEDICULUI DE FAMILIE BLEGA LILIA</t>
  </si>
  <si>
    <t>IM CENTRUL STOMATOLOGIC MUNICIPAL CHISINAU</t>
  </si>
  <si>
    <t>IM CENTRUL STOMATOLOGIC RAIONAL FLORESTI</t>
  </si>
  <si>
    <t>IM CENTRUL STOMATOLOGIC RAIONAL IALOVENI</t>
  </si>
  <si>
    <t>IM CLINICA STOMATOLOGICA DIN ORHEI</t>
  </si>
  <si>
    <t>IMSP ASOCIATIA MEDICALA TERITORIALA BOTANICA</t>
  </si>
  <si>
    <t>IMSP ASOCIATIA MEDICALA TERITORIALA BUIUCANI</t>
  </si>
  <si>
    <t>IMSP ASOCIATIA MEDICALA TERITORIALA CENTRU</t>
  </si>
  <si>
    <t>IMSP ASOCIATIA MEDICALA TERITORIALA CIOCANA</t>
  </si>
  <si>
    <t>IMSP ASOCIATIA MEDICALA TERITORIALA RASCANI</t>
  </si>
  <si>
    <t>IMSP CENTRUL DE SANATATE BADICENI</t>
  </si>
  <si>
    <t>IMSP CENTRUL DE SANATATE BARDAR</t>
  </si>
  <si>
    <t>IMSP CENTRUL DE SANATATE BASARABEASCA</t>
  </si>
  <si>
    <t>IMSP CENTRUL DE SANATATE BASCALIA</t>
  </si>
  <si>
    <t>IMSP CENTRUL DE SANATATE BILICENII VECHI</t>
  </si>
  <si>
    <t>IMSP CENTRUL DE SANATATE BOBEICA</t>
  </si>
  <si>
    <t>IMSP CENTRUL DE SANATATE BOCSA</t>
  </si>
  <si>
    <t>IMSP CENTRUL DE SANATATE BRAVICEA</t>
  </si>
  <si>
    <t>IMSP CENTRUL DE SANATATE BRAVICENI</t>
  </si>
  <si>
    <t>IMSP CENTRUL DE SANATATE BRICENI</t>
  </si>
  <si>
    <t>IMSP CENTRUL DE SANATATE BUCURIA</t>
  </si>
  <si>
    <t>IMSP CENTRUL DE SANATATE CAHUL</t>
  </si>
  <si>
    <t>IMSP CENTRUL DE SANATATE CALARASI</t>
  </si>
  <si>
    <t>IMSP CENTRUL DE SANATATE CANTEMIR</t>
  </si>
  <si>
    <t>IMSP CENTRUL DE SANATATE CAUSENI</t>
  </si>
  <si>
    <t>IMSP CENTRUL DE SANATATE CAZACLIA</t>
  </si>
  <si>
    <t>IMSP CENTRUL DE SANATATE CAZANESTI</t>
  </si>
  <si>
    <t>IMSP CENTRUL DE SANATATE CHIPERCENI</t>
  </si>
  <si>
    <t>IMSP CENTRUL DE SANATATE CHIRSOVA</t>
  </si>
  <si>
    <t>IMSP CENTRUL DE SANATATE CIMISLIA</t>
  </si>
  <si>
    <t>IMSP CENTRUL DE SANATATE CIOCALTENI</t>
  </si>
  <si>
    <t>IMSP CENTRUL DE SANATATE CIOLACU NOU</t>
  </si>
  <si>
    <t>IMSP CENTRUL DE SANATATE CIORESCU</t>
  </si>
  <si>
    <t>IMSP CENTRUL DE SANATATE CIUCIULEA</t>
  </si>
  <si>
    <t>IMSP CENTRUL DE SANATATE CIUTULESTI</t>
  </si>
  <si>
    <t>IMSP CENTRUL DE SANATATE COJUSNA</t>
  </si>
  <si>
    <t>IMSP CENTRUL DE SANATATE COLIBAS</t>
  </si>
  <si>
    <t>IMSP CENTRUL DE SANATATE COMRAT</t>
  </si>
  <si>
    <t>IMSP CENTRUL DE SANATATE COPACENI</t>
  </si>
  <si>
    <t>IMSP CENTRUL DE SANATATE COPANCA</t>
  </si>
  <si>
    <t>IMSP CENTRUL DE SANATATE CORNESTI</t>
  </si>
  <si>
    <t>IMSP CENTRUL DE SANATATE COSTESTI IALOVENI</t>
  </si>
  <si>
    <t>IMSP CENTRUL DE SANATATE COSTESTI RASCANI</t>
  </si>
  <si>
    <t>IMSP CENTRUL DE SANATATE COTIUJENII MARI.XLSX</t>
  </si>
  <si>
    <t>IMSP CENTRUL DE SANATATE CRIHANA VECHE</t>
  </si>
  <si>
    <t>IMSP CENTRUL DE SANATATE CRIULENI</t>
  </si>
  <si>
    <t>IMSP CENTRUL DE SANATATE CROCMAZ</t>
  </si>
  <si>
    <t>IMSP CENTRUL DE SANATATE CUPCINI</t>
  </si>
  <si>
    <t>IMSP CENTRUL DE SANATATE DANUTENI</t>
  </si>
  <si>
    <t>IMSP CENTRUL DE SANATATE DONDUSENI</t>
  </si>
  <si>
    <t>IMSP CENTRUL DE SANATATE DROCHIA A MANZIUC</t>
  </si>
  <si>
    <t>IMSP CENTRUL DE SANATATE DUBASARI</t>
  </si>
  <si>
    <t>IMSP CENTRUL DE SANATATE DUBASARII VECHI</t>
  </si>
  <si>
    <t>IMSP CENTRUL DE SANATATE DURLESTI</t>
  </si>
  <si>
    <t>IMSP CENTRUL DE SANATATE EDINET</t>
  </si>
  <si>
    <t>IMSP CENTRUL DE SANATATE FALESTI</t>
  </si>
  <si>
    <t>IMSP CENTRUL DE SANATATE FLORENI</t>
  </si>
  <si>
    <t>IMSP CENTRUL DE SANATATE FRUNZA</t>
  </si>
  <si>
    <t>IMSP CENTRUL DE SANATATE FUNDURII VECHI</t>
  </si>
  <si>
    <t>IMSP CENTRUL DE SANATATE GAVANOASA</t>
  </si>
  <si>
    <t>IMSP CENTRUL DE SANATATE GHIDIGHICI</t>
  </si>
  <si>
    <t>IMSP CENTRUL DE SANATATE GLODENI</t>
  </si>
  <si>
    <t>IMSP CENTRUL DE SANATATE GRATIESTI</t>
  </si>
  <si>
    <t>IMSP CENTRUL DE SANATATE GRIBOVA</t>
  </si>
  <si>
    <t>IMSP CENTRUL DE SANATATE HAJDIENI</t>
  </si>
  <si>
    <t>IMSP CENTRUL DE SANATATE HANCESTI</t>
  </si>
  <si>
    <t>IMSP CENTRUL DE SANATATE HARBOVAT</t>
  </si>
  <si>
    <t>IMSP CENTRUL DE SANATATE HORESTI</t>
  </si>
  <si>
    <t>IMSP CENTRUL DE SANATATE HRUSOVA</t>
  </si>
  <si>
    <t>IMSP CENTRUL DE SANATATE ISACOVA</t>
  </si>
  <si>
    <t>IMSP CENTRUL DE SANATATE IVANCEA</t>
  </si>
  <si>
    <t>IMSP CENTRUL DE SANATATE LAPUSNA PASCANI</t>
  </si>
  <si>
    <t>IMSP CENTRUL DE SANATATE LARGA</t>
  </si>
  <si>
    <t>IMSP CENTRUL DE SANATATE LARGA NOUA</t>
  </si>
  <si>
    <t>IMSP CENTRUL DE SANATATE LEOVA</t>
  </si>
  <si>
    <t>IMSP CENTRUL DE SANATATE LIPCANI</t>
  </si>
  <si>
    <t>IMSP CENTRUL DE SANATATE MAGDACESTI</t>
  </si>
  <si>
    <t>IMSP CENTRUL DE SANATATE MERENI</t>
  </si>
  <si>
    <t>IMSP CENTRUL DE SANATATE MIHAILENI</t>
  </si>
  <si>
    <t>IMSP CENTRUL DE SANATATE MOSCOVEI</t>
  </si>
  <si>
    <t>IMSP CENTRUL DE SANATATE NISPORENI</t>
  </si>
  <si>
    <t>IMSP CENTRUL DE SANATATE OCHIUL ALB</t>
  </si>
  <si>
    <t>IMSP CENTRUL DE SANATATE ONISCANI</t>
  </si>
  <si>
    <t>IMSP CENTRUL DE SANATATE ORHEI NR 1</t>
  </si>
  <si>
    <t>IMSP CENTRUL DE SANATATE OTACI</t>
  </si>
  <si>
    <t>IMSP CENTRUL DE SANATATE PARCANI</t>
  </si>
  <si>
    <t>IMSP CENTRUL DE SANATATE PARJOLTENI</t>
  </si>
  <si>
    <t>IMSP CENTRUL DE SANATATE PELINIA</t>
  </si>
  <si>
    <t>IMSP CENTRUL DE SANATATE PEPENI</t>
  </si>
  <si>
    <t>IMSP CENTRUL DE SANATATE PUHOI</t>
  </si>
  <si>
    <t>IMSP CENTRUL DE SANATATE RASCANI</t>
  </si>
  <si>
    <t>IMSP CENTRUL DE SANATATE RASPOPENI</t>
  </si>
  <si>
    <t>IMSP CENTRUL DE SANATATE RAZENI</t>
  </si>
  <si>
    <t>IMSP CENTRUL DE SANATATE REZINA</t>
  </si>
  <si>
    <t>IMSP CENTRUL DE SANATATE ROSCANI</t>
  </si>
  <si>
    <t>IMSP CENTRUL DE SANATATE RUDI</t>
  </si>
  <si>
    <t>IMSP CENTRUL DE SANATATE SADACLIA</t>
  </si>
  <si>
    <t>IMSP CENTRUL DE SANATATE SANATAUCA</t>
  </si>
  <si>
    <t>IMSP CENTRUL DE SANATATE SANGEREII NOI</t>
  </si>
  <si>
    <t>IMSP CENTRUL DE SANATATE SARATENII VECHI</t>
  </si>
  <si>
    <t>IMSP CENTRUL DE SANATATE SLOBOZIA MARE</t>
  </si>
  <si>
    <t>IMSP CENTRUL DE SANATATE SOFIA</t>
  </si>
  <si>
    <t>IMSP CENTRUL DE SANATATE SOLDANESTI</t>
  </si>
  <si>
    <t>IMSP CENTRUL DE SANATATE SOROCA</t>
  </si>
  <si>
    <t>IMSP CENTRUL DE SANATATE SOROCA-NOUA</t>
  </si>
  <si>
    <t>IMSP CENTRUL DE SANATATE SPEIA</t>
  </si>
  <si>
    <t>IMSP CENTRUL DE SANATATE STAUCENI</t>
  </si>
  <si>
    <t>IMSP CENTRUL DE SANATATE STEFAN VODA</t>
  </si>
  <si>
    <t>IMSP CENTRUL DE SANATATE STRASENI</t>
  </si>
  <si>
    <t>IMSP CENTRUL DE SANATATE STURZOVCA</t>
  </si>
  <si>
    <t>IMSP CENTRUL DE SANATATE SUSLENI</t>
  </si>
  <si>
    <t>IMSP CENTRUL DE SANATATE TARACLIA</t>
  </si>
  <si>
    <t>IMSP CENTRUL DE SANATATE TARIGRAD</t>
  </si>
  <si>
    <t>IMSP CENTRUL DE SANATATE TELENESTI</t>
  </si>
  <si>
    <t>IMSP CENTRUL DE SANATATE TIPALA</t>
  </si>
  <si>
    <t>IMSP CENTRUL DE SANATATE TRUSENI</t>
  </si>
  <si>
    <t>IMSP CENTRUL DE SANATATE UNGHENI</t>
  </si>
  <si>
    <t>IMSP CENTRUL DE SANATATE VADUL LUI VODA</t>
  </si>
  <si>
    <t>IMSP CENTRUL DE SANATATE VALCINET</t>
  </si>
  <si>
    <t>IMSP CENTRUL DE SANATATE VALEA MARE</t>
  </si>
  <si>
    <t>IMSP CENTRUL DE SANATATE VALEA PERJEI</t>
  </si>
  <si>
    <t>IMSP CENTRUL DE SANATATE VARATIC</t>
  </si>
  <si>
    <t>IMSP CENTRUL DE SANATATE VARNITA</t>
  </si>
  <si>
    <t>IMSP CENTRUL DE SANATATE VASILEUTI</t>
  </si>
  <si>
    <t>IMSP CENTRUL MEDICILOR DE FAMILIE FLORESTI</t>
  </si>
  <si>
    <t>IMSP CENTRUL MEDICILOR DE FAMILIE MUNICIPAL BALTI</t>
  </si>
  <si>
    <t>IMSP CENTRUL NATIONAL DE ASISTENTA MEDICALA URGENTA PRESPITALICEASCA</t>
  </si>
  <si>
    <t>IMSP CENTRUL REPUBLICAN DE DIAGNOSTICARE MEDICALA</t>
  </si>
  <si>
    <t>IMSP CENTRUL STOMATOLOGIC MUNICIPAL BALTI</t>
  </si>
  <si>
    <t>IMSP CENTRUL STOMATOLOGIC MUNICIPAL DE COPII</t>
  </si>
  <si>
    <t>IMSP CLINICA UNIVERSITARA DE ASISTENTA MEDICALA PRIMARA A USMF N TESTIMITANU</t>
  </si>
  <si>
    <t>IMSP CLINICA UNIVERSITARA STOMATOLOGICA A USMF N TESTIMITANU</t>
  </si>
  <si>
    <t>IMSP DISPENSARUL REPUBLICAN DE NARCOLOGIE</t>
  </si>
  <si>
    <t>IMSP INSTITUTUL DE CARDIOLOGIE</t>
  </si>
  <si>
    <t>IMSP INSTITUTUL DE FTIZIOPNEUMOLOGIE CHIRIL DRAGANIUC</t>
  </si>
  <si>
    <t>IMSP INSTITUTUL DE MEDICINA URGENTA</t>
  </si>
  <si>
    <t>IMSP INSTITUTUL DE NEUROLOGIE SI NEUROCHIRURGIE DIOMID GHERMAN</t>
  </si>
  <si>
    <t>IMSP INSTITUTUL MAMEI SI COPILULUI</t>
  </si>
  <si>
    <t>IMSP INSTITUTUL ONCOLOGIC</t>
  </si>
  <si>
    <t>IMSP MATERNITATEA MUNICIPALA NR 2</t>
  </si>
  <si>
    <t>IMSP POLICLINICA DE STAT</t>
  </si>
  <si>
    <t>IMSP SPITALUL CLINIC AL MINISTERULUI SANATATII</t>
  </si>
  <si>
    <t>IMSP SPITALUL CLINIC BALTI</t>
  </si>
  <si>
    <t>IMSP SPITALUL CLINIC DE BOLI INFECTIOASE T CIORBA</t>
  </si>
  <si>
    <t>IMSP SPITALUL CLINIC DE PSIHIATRIE</t>
  </si>
  <si>
    <t>IMSP SPITALUL CLINIC DE TRAUMATOLOGIE SI ORTOPEDIE</t>
  </si>
  <si>
    <t>IMSP SPITALUL CLINIC MUNICIPAL DE BOLI CONTAGIOASE DE COPII</t>
  </si>
  <si>
    <t>IMSP SPITALUL CLINIC MUNICIPAL DE COPII NR 1</t>
  </si>
  <si>
    <t>IMSP SPITALUL CLINIC MUNICIPAL DE COPII V IGNATENCO</t>
  </si>
  <si>
    <t>IMSP SPITALUL CLINIC MUNICIPAL GHEORGHE PALADI</t>
  </si>
  <si>
    <t>IMSP SPITALUL CLINIC MUNICIPAL NR 4</t>
  </si>
  <si>
    <t>IMSP SPITALUL CLINIC MUNICIPAL SFANTA TREIME</t>
  </si>
  <si>
    <t>IMSP SPITALUL CLINIC MUNICIPAL SFANTUL ARHANGHEL MIHAIL</t>
  </si>
  <si>
    <t>IMSP SPITALUL CLINIC REPUBLICAN TIMOFEI MOSNEAGA</t>
  </si>
  <si>
    <t>IMSP SPITALUL DE DERMATOLOGIE SI MALADII COMUNICABILE</t>
  </si>
  <si>
    <t>IMSP SPITALUL DE PSIHIATRIE BALTI</t>
  </si>
  <si>
    <t>IMSP SPITALUL DE STAT</t>
  </si>
  <si>
    <t>IMSP SPITALUL RAIONAL ANENII NOI</t>
  </si>
  <si>
    <t>IMSP SPITALUL RAIONAL BASARABEASCA</t>
  </si>
  <si>
    <t>IMSP SPITALUL RAIONAL BRICENI</t>
  </si>
  <si>
    <t>IMSP SPITALUL RAIONAL CAHUL</t>
  </si>
  <si>
    <t>IMSP SPITALUL RAIONAL CALARASI</t>
  </si>
  <si>
    <t>IMSP SPITALUL RAIONAL CANTEMIR</t>
  </si>
  <si>
    <t>IMSP SPITALUL RAIONAL CAUSENI ANA SI ALEXANDRU</t>
  </si>
  <si>
    <t>IMSP SPITALUL RAIONAL CEADIR-LUNGA</t>
  </si>
  <si>
    <t>IMSP SPITALUL RAIONAL COMRAT ISAAC GURFINCHEL</t>
  </si>
  <si>
    <t>IMSP SPITALUL RAIONAL CRIULENI</t>
  </si>
  <si>
    <t>IMSP SPITALUL RAIONAL DONDUSENI</t>
  </si>
  <si>
    <t>IMSP SPITALUL RAIONAL DROCHIA NICOLAE TESTEMITANU</t>
  </si>
  <si>
    <t>IMSP SPITALUL RAIONAL EDINET</t>
  </si>
  <si>
    <t>IMSP SPITALUL RAIONAL FALESTI</t>
  </si>
  <si>
    <t>IMSP SPITALUL RAIONAL FLORESTI</t>
  </si>
  <si>
    <t>IMSP SPITALUL RAIONAL GLODENI</t>
  </si>
  <si>
    <t>IMSP SPITALUL RAIONAL HANCESTI</t>
  </si>
  <si>
    <t>IMSP SPITALUL RAIONAL IALOVENI</t>
  </si>
  <si>
    <t>IMSP SPITALUL RAIONAL LEOVA</t>
  </si>
  <si>
    <t>IMSP SPITALUL RAIONAL NISPORENI</t>
  </si>
  <si>
    <t>IMSP SPITALUL RAIONAL OCNITA</t>
  </si>
  <si>
    <t>IMSP SPITALUL RAIONAL RASCANI</t>
  </si>
  <si>
    <t>IMSP SPITALUL RAIONAL REZINA</t>
  </si>
  <si>
    <t>IMSP SPITALUL RAIONAL SANGEREI</t>
  </si>
  <si>
    <t>IMSP SPITALUL RAIONAL SOLDANESTI</t>
  </si>
  <si>
    <t>IMSP SPITALUL RAIONAL SOROCA A PRISACARI</t>
  </si>
  <si>
    <t>IMSP SPITALUL RAIONAL STEFAN VODA</t>
  </si>
  <si>
    <t>IMSP SPITALUL RAIONAL STRASENI</t>
  </si>
  <si>
    <t>IMSP SPITALUL RAIONAL TARACLIA</t>
  </si>
  <si>
    <t>IMSP SPITALUL RAIONAL TELENESTI</t>
  </si>
  <si>
    <t>IMSP SPITALUL RAIONAL UNGHENI</t>
  </si>
  <si>
    <t>IMSP SPITALUL RAIONAL VULCANESTI</t>
  </si>
  <si>
    <t>SERVICIUL DE INFORMATII SI SECURITATE AL REPUBLICII MOLDOVA</t>
  </si>
  <si>
    <t>SERVICIUL MEDICAL AL MINISTERULUI AFACERILOR INTERNE</t>
  </si>
  <si>
    <t>SPITALUL CLINIC MILITAR CENTRAL</t>
  </si>
  <si>
    <t>Ac de unică folosință pentru seringi 21G 1 1/2</t>
  </si>
  <si>
    <t>Ac de unică folosință pentru seringi 22G 1 1/2</t>
  </si>
  <si>
    <t>Aleze de unica folosinta 90x90 cm</t>
  </si>
  <si>
    <t>Ansa pentru polipectomie</t>
  </si>
  <si>
    <t>Bahile (de unica folosinta)</t>
  </si>
  <si>
    <t>Balon extractor de calculi</t>
  </si>
  <si>
    <t xml:space="preserve">Balon pentru pneumodilatare a căilor biliare </t>
  </si>
  <si>
    <t xml:space="preserve">Balon pentru pneumodilatare a structurilor tractului digestiv </t>
  </si>
  <si>
    <t>Bonetă chirurgicală bărbaţi</t>
  </si>
  <si>
    <t>Bonetă chirurgicală bărbaţi cu banda absorbanta</t>
  </si>
  <si>
    <t>Container pentru drenaje toracice (container universal pentru aspiraţie)1000-2000ml,</t>
  </si>
  <si>
    <t>Cuva dreptunghiulara, 30cmx25cmx5cm, inox</t>
  </si>
  <si>
    <t>Cuva reniforma metalica, inox</t>
  </si>
  <si>
    <t>Fir-ghid hidrofil Nitinol 0,035" 150cm Amplatz Stiff</t>
  </si>
  <si>
    <t>Kit cateter tempoar pentru hemodializa cu 2 lumene 14 Fr x 15 cm</t>
  </si>
  <si>
    <t xml:space="preserve">Lame pentru bisturiu </t>
  </si>
  <si>
    <t>Ochelari de protectie</t>
  </si>
  <si>
    <t xml:space="preserve">Periuța citologică Cervex Brush </t>
  </si>
  <si>
    <t>Piesa bucala p-u spirograf d= 30 mm</t>
  </si>
  <si>
    <t>Pompa pentru administararea medicamentului (MultiRates CBI PCA CP Pump)</t>
  </si>
  <si>
    <t xml:space="preserve">Recipient plastic pentru deșeuri infecțioase, 50l </t>
  </si>
  <si>
    <t>Recipient plastic pentru deșeuri tăietor-înțepătoare,  0,75 litri</t>
  </si>
  <si>
    <t>Rolă de bandă indicator chimic sterilizare cu plazmă</t>
  </si>
  <si>
    <t>Sârma “GIGLI” nesterilă</t>
  </si>
  <si>
    <t>Set canule pentru irigatii</t>
  </si>
  <si>
    <t>Set cateterizarea spatiului spinal</t>
  </si>
  <si>
    <t xml:space="preserve">Set de aspiraţie cu mîner Yankauer </t>
  </si>
  <si>
    <t xml:space="preserve">Set de perfuzie cu filtru </t>
  </si>
  <si>
    <t>Set de tuburi pentru ventilatoare (contururi), pediatrice</t>
  </si>
  <si>
    <t>Set pentru anestezie epidurala, cu filtru, ac G18</t>
  </si>
  <si>
    <t>Set pentru cateterizarea vaselor centrale biluminal  13G</t>
  </si>
  <si>
    <t>Set pentru cateterizarea vaselor centrale biluminal 11G</t>
  </si>
  <si>
    <t>Set pentru cateterizarea vaselor centrale biluminal 12G</t>
  </si>
  <si>
    <t>Set pentru cateterizarea vaselor centrale quadrolumenal   16-18G l=30cm</t>
  </si>
  <si>
    <t>Set pentru cateterizarea vaselor centrale trilumenal  (pediatrice), l=13 cm</t>
  </si>
  <si>
    <t>Set pentru cateterizarea vaselor centrale trilumenal (pediatrice), l= 8 cm</t>
  </si>
  <si>
    <t>Set pentru drenarea vezicii urinare</t>
  </si>
  <si>
    <t>Sonda Blackmore maturi</t>
  </si>
  <si>
    <t>Sonda nazogastrala pentru intubarea intestinului 18 G</t>
  </si>
  <si>
    <t>Splinturi nazale interne din silicon cu tub de aerisire</t>
  </si>
  <si>
    <t>Stent traheal TD-14mm/8cm</t>
  </si>
  <si>
    <t>Stent traheal TD-15mm/8cm</t>
  </si>
  <si>
    <t>Sterifix 0,2 infusion filter</t>
  </si>
  <si>
    <t>Stilet de intubaţie cu lubrifiant 10Fr</t>
  </si>
  <si>
    <t>Stilet de intubaţie cu lubrifiant 12Fr</t>
  </si>
  <si>
    <t>Stilet de intubaţie cu lubrifiant 14Fr</t>
  </si>
  <si>
    <t>Stilet de intubaţie cu lubrifiant 16Fr</t>
  </si>
  <si>
    <t>Trusa toracocenteza (Pneumocath set)</t>
  </si>
  <si>
    <t>Tub pentru drenaj toracic. CH 10</t>
  </si>
  <si>
    <t>Tub pentru drenaj toracic. CH 14</t>
  </si>
  <si>
    <t>Tub pentru drenaj toracic. CH 18</t>
  </si>
  <si>
    <t>Tub pentru traheostomie bilumen tip Shiley 10</t>
  </si>
  <si>
    <t>Tub pentru traheostomie bilumen tip Shiley 8.0</t>
  </si>
  <si>
    <t>Tub pentru traheostomie bilumen tip Shiley 8.5</t>
  </si>
  <si>
    <t>Tub p-u drenaj tip "Redon" nr.20, silicon</t>
  </si>
  <si>
    <t>Tub p-u drenaj tip "Redon" nr.22 silicon</t>
  </si>
  <si>
    <t>Tub p-u drenaj tip "Redon" nr.24, silicon</t>
  </si>
  <si>
    <t>Tub p-u drenaj tip "Redon" nr.26, silicon</t>
  </si>
  <si>
    <t>Tub p-u drenaj tip "Redon" nr.28, silicon</t>
  </si>
  <si>
    <t>Tub p-u drenaj tip "Redon" nr.30, silicon</t>
  </si>
  <si>
    <t>Vacuum-chiureta pentru biopsie endometrială tip Pipelle</t>
  </si>
  <si>
    <t xml:space="preserve">Ac chirurgical B 502-1   </t>
  </si>
  <si>
    <t xml:space="preserve">Ac chirurgical B 502-4   </t>
  </si>
  <si>
    <t xml:space="preserve">Ac chirurgical B 502-5   </t>
  </si>
  <si>
    <t xml:space="preserve">Ac chirurgical BE 560-10   </t>
  </si>
  <si>
    <t xml:space="preserve">Ac chirurgical BE 560-12   </t>
  </si>
  <si>
    <t xml:space="preserve">Ac chirurgical BE 560-13   </t>
  </si>
  <si>
    <t xml:space="preserve">Ac chirurgical BE 560-4   </t>
  </si>
  <si>
    <t xml:space="preserve">Ac chirurgical G 504-4  </t>
  </si>
  <si>
    <t xml:space="preserve">Ac chirurgical GER 566-12  </t>
  </si>
  <si>
    <t xml:space="preserve">Ac chirurgical GER 566-14 </t>
  </si>
  <si>
    <t xml:space="preserve">Ac chirurgical GER 566-7  </t>
  </si>
  <si>
    <t xml:space="preserve">Ac chirurgical GER 566-8 </t>
  </si>
  <si>
    <t xml:space="preserve">Ac chirurgical PH 544-1  </t>
  </si>
  <si>
    <t xml:space="preserve">Ac chirurgical PH 544-2  </t>
  </si>
  <si>
    <t>Ac chirurgical rotund 3/8  17 mm</t>
  </si>
  <si>
    <t>Ac de tip Luer Lock Hub</t>
  </si>
  <si>
    <t>Ac de unică folosință pentru seringi 18G</t>
  </si>
  <si>
    <t>Ac de unică folosință pentru seringi 25G</t>
  </si>
  <si>
    <t>Ac epidural 18G</t>
  </si>
  <si>
    <t xml:space="preserve">Ac pentru prelevarea țesuturilor moi, pentru pistol automat </t>
  </si>
  <si>
    <t>Ac pentru punctie si aspiratie din crista iliaca 18G</t>
  </si>
  <si>
    <t>Ac Spinale tip Quincke G25</t>
  </si>
  <si>
    <t xml:space="preserve">Bandaj tubular elastic N6 (polisomnografie) </t>
  </si>
  <si>
    <t>Bisturiu steril de unică folosință cu lamă nr.10</t>
  </si>
  <si>
    <t>Brățară de identificare (baieti)</t>
  </si>
  <si>
    <t>Brățară de identificare (fete)</t>
  </si>
  <si>
    <t xml:space="preserve">Burete (filtre) pentru casete biopsie </t>
  </si>
  <si>
    <t>Cateter de aspiratie CH 12</t>
  </si>
  <si>
    <t>Cateter de aspiratie si drenaj Redon 14 Fr</t>
  </si>
  <si>
    <t>Cateter de aspiratie si drenaj Redon 16 Fr</t>
  </si>
  <si>
    <t>Cateter de aspiratie si drenaj Redon 18 Fr</t>
  </si>
  <si>
    <t>Cateter de aspiratie si drenaj Redon 20 Fr</t>
  </si>
  <si>
    <t>Cateter de aspiratie si drenaj Redon 22 Fr</t>
  </si>
  <si>
    <t>Cateter de aspiratie si drenaj Redon 24 Fr</t>
  </si>
  <si>
    <t>Cateter de aspiratie si drenaj Redon 26 Fr</t>
  </si>
  <si>
    <t>Cateter de aspiratie si drenaj Redon 28 Fr</t>
  </si>
  <si>
    <t>Cateter de aspiratie si drenaj Redon 30 Fr</t>
  </si>
  <si>
    <t>Cateter de prelevare a aspiratului  bronhoalveolar</t>
  </si>
  <si>
    <t>Cateter Foley uretro-vezical CH 26</t>
  </si>
  <si>
    <t>Cateter Foley uretro-vezical CH 28</t>
  </si>
  <si>
    <t>Cateter Foley uretro-vezical CH 30</t>
  </si>
  <si>
    <t>Cateter pentru alimetatie enterala</t>
  </si>
  <si>
    <t>Cateter Pezzer Fr - 24</t>
  </si>
  <si>
    <t>Cateter Pezzer Fr - 26</t>
  </si>
  <si>
    <t>Cateter Pezzer Fr - 28</t>
  </si>
  <si>
    <t>Cateter Pezzer Fr - 30</t>
  </si>
  <si>
    <t>Cateter Pezzer Fr - 32</t>
  </si>
  <si>
    <t>Cateter subclaviar</t>
  </si>
  <si>
    <t>Cateter toracic cu trocar 18 FR</t>
  </si>
  <si>
    <t>Cateter toracic cu trocar 26 FR</t>
  </si>
  <si>
    <t>Cearșaf cu gaură</t>
  </si>
  <si>
    <t>Cearșaf jetabil pentru investigatii (rulou igienic)</t>
  </si>
  <si>
    <t>Cearșaf medical 200*150 cm (material nețesut, laminat (cu peliculă) prelucrabil)</t>
  </si>
  <si>
    <t xml:space="preserve">Cearșaf medical 50*40 cm absorbant </t>
  </si>
  <si>
    <t>Drenuri</t>
  </si>
  <si>
    <t>Emplastru 2,5cm x 7,2cm, transparent</t>
  </si>
  <si>
    <t>Garou hemostatic din latex</t>
  </si>
  <si>
    <t xml:space="preserve">Învelis plagial </t>
  </si>
  <si>
    <t>Lingurița Folkman</t>
  </si>
  <si>
    <t>Mască facială cu protector</t>
  </si>
  <si>
    <t>Pipa tip Robertazzi</t>
  </si>
  <si>
    <t>Plasă (implant) pentru hernioplastie 10x20 cm pentru hernioplastii</t>
  </si>
  <si>
    <t>Ploscă urinară, din inox, pentru femei</t>
  </si>
  <si>
    <t>Pungi evacuatoare urostomie</t>
  </si>
  <si>
    <t xml:space="preserve">Pungi pentru colectarea singelui dublu </t>
  </si>
  <si>
    <t>Saci pentru vomă</t>
  </si>
  <si>
    <t>Scutece (pelinci)</t>
  </si>
  <si>
    <t>Set de extensie cu diametrul mic cu supapa Safeflow</t>
  </si>
  <si>
    <t xml:space="preserve">Set de extensie Y fara supapa </t>
  </si>
  <si>
    <t>Set drenaj toracic</t>
  </si>
  <si>
    <t>Set pentru cateterizarea venoasa centrala percutana</t>
  </si>
  <si>
    <t>Set pentru drenarea vezicii urinare 12 Fr cu balon SUPRA-KATH</t>
  </si>
  <si>
    <t>Set pentru drenarea vezicii urinare 14 Fr cu balon SUPRA-KATH</t>
  </si>
  <si>
    <t>Set pentru traheostomie (conicotomie)</t>
  </si>
  <si>
    <t>Set pentru traheostomie percutană (metoda Seldinger)</t>
  </si>
  <si>
    <t>Silo Bag silicon</t>
  </si>
  <si>
    <t xml:space="preserve">Sistem pentru respiratie artificiala manuala sac Ambu </t>
  </si>
  <si>
    <t>Sonda  pentru alimentare 8Fr</t>
  </si>
  <si>
    <t>Sonda gastrica nr 4</t>
  </si>
  <si>
    <t>Sonda gastrica nr 6</t>
  </si>
  <si>
    <t>Sonda nazo-gastrica (tip Levin) CH 26</t>
  </si>
  <si>
    <t>Sonda pentru alimentare 4 Fr</t>
  </si>
  <si>
    <t>Sonda pentru alimentare 6 Fr</t>
  </si>
  <si>
    <t>Stent ureteral mono J CH8</t>
  </si>
  <si>
    <t>Stent ureteral mono J CH9</t>
  </si>
  <si>
    <t>Stent ureteral Pigtail cu ghid bilateral X-RAY 3 Fr, pentru copii</t>
  </si>
  <si>
    <t>Sterilete</t>
  </si>
  <si>
    <t>Stickere pentru marcajul medicamentelor</t>
  </si>
  <si>
    <t>Stilet / bujii pentru intubaţie dificilă. Neonatal</t>
  </si>
  <si>
    <t>Stilet / bujii pentru intubaţie dificilă. Pediatric</t>
  </si>
  <si>
    <t xml:space="preserve">Tampoane sterile fără alcool,  p/u aplicarea după procedura (large size) </t>
  </si>
  <si>
    <t>Tub conector pentru seringa compatibil cu angiomatul  Stellant Dual  CT</t>
  </si>
  <si>
    <t>Tub conector pentru seringa compatibil cu angiomatul Vistron CT</t>
  </si>
  <si>
    <t>Tub de conexiune la sacul pentru aparatele de intubare 24Fr-28Fr</t>
  </si>
  <si>
    <t>Tub de intubare 8.0 cu orificiu pentru aspiratie supraglotic</t>
  </si>
  <si>
    <t>Tub de intubare 8.5 cu orificiu pentru aspiratie supraglotic</t>
  </si>
  <si>
    <t>Tub de intubare 9.0 cu orificiu pentru aspiratie supraglotic</t>
  </si>
  <si>
    <t>Tub pentru drenaj tip "Redon" nr.20, silicon</t>
  </si>
  <si>
    <t>Tub pentru drenaj tip "Redon" nr.22 silicon</t>
  </si>
  <si>
    <t>Tub pentru drenaj tip "Redon" nr.24, silicon</t>
  </si>
  <si>
    <t>Tub pentru drenaj tip "Redon" nr.26, silicon</t>
  </si>
  <si>
    <t>Tub pentru drenaj tip "Redon" nr.28, silicon</t>
  </si>
  <si>
    <t>Tub pentru drenaj tip "Redon" nr.30, silicon</t>
  </si>
  <si>
    <t>Tub traheostomatic cu manșetă Nr. 4,5</t>
  </si>
  <si>
    <t xml:space="preserve">Tub traheostomatic cu manșetă Nr. 5,5 </t>
  </si>
  <si>
    <t>Cateter de aspiratie CH 10</t>
  </si>
  <si>
    <t>Canulă ginecologică pentru vacum aspiratie  la  seringa  Karman</t>
  </si>
  <si>
    <t>Cantitate totală</t>
  </si>
  <si>
    <t>Specificație tehnică</t>
  </si>
  <si>
    <t>Ac pentru prelevarea țesuturilor moi, pentru pistol automat, 16Gx1,55 mm, lungimea 240 mm (+-10mm), steril, de unică folosință, în cazul în care acele nu sunt compatibile cu pistolul din dotare, operatorul economic va oferi 2 pistoale în custodie, pentru perioada valabilă a contractului</t>
  </si>
  <si>
    <t xml:space="preserve">Ac pentru punctia meduvei oaselor 
18 G x 10- 44 mm,   
- steril de unica folosinta, cap cu suport si prelungitor pentru stilet, dispozitiv de limitare si fixare a adancimii de penetrare,orificii distale laterale,
maner ergonomic, manevrare usoara, canula lunga,
</t>
  </si>
  <si>
    <t>Cu stratul superior  moale si delicat cu pielea, iar partea inferioara este protejata de o folie impermeabila si anti-alunecare.Cu miez  absorbant din pulpa de celuloza. Protejeaza lenjeria si patul impotriva scurgerilor.- Dimensiune: 90 x 90 cm. Indicator umiditate (picaturi). Utilizare Zi/Noapte. Conținut pachet 10 buc-30 buc</t>
  </si>
  <si>
    <t>Utilizare medicală: EGDS, Lungimea cateter - 1650mm ,canal endoscop 2,8mm, diametre obligatorii: 15 mm, 20 mm, 25 mm</t>
  </si>
  <si>
    <t>Balon extractor de calculi. Lungimea minim 1950cm, diametru balon -20mm, canal - 3,2mm</t>
  </si>
  <si>
    <t>Balon pentru pneumodilatare a căilor biliare 
Lungimea caterer-2200 mm.Canal endoscop. - 2,8 mm, diametru balon  6-8 mm</t>
  </si>
  <si>
    <t>Lungimea cateter - 2200mm , canal endoscop 2,8mm , diametru balon 15-20mm</t>
  </si>
  <si>
    <t>Bisturiu steril de unică folosință cu lamă nr. 10</t>
  </si>
  <si>
    <t>Canula mare pentru clistere, adulți</t>
  </si>
  <si>
    <t>Cateter de prelevare a aspiratului bronhoalveolar selectiv cu robinet, non-bronhoscopic, la patul pacientului, cu gradație numerică pentru controlul adîncimii avansării, cu vîrf radioopac, atraumatic, în formă de "ciupearcă", direcționat pentru inserarea în bronșia dreaptă/stîngă, cu port suplimentar pentru oxigen, permite menținerea PEEP-ului și ventilarea pacientului în timpul procedurii,1 adaptor pentru tubul aspiratorului, 1 adaptor "cot pivot dublu" cu clamă de fixare, 2 conectoare pentru sistemul cu mai multe accese</t>
  </si>
  <si>
    <t xml:space="preserve">1.Marimea: CH 10; (F), lungimea 50 cm (± 2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</si>
  <si>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 xml:space="preserve">1.Marimea: CH 12; (F), lungimea (50 cm ± 2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</si>
  <si>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Cateter de aspiratie CH 6</t>
  </si>
  <si>
    <t xml:space="preserve">1.Marimea: CH 6; (F), lungimea 40cm (+-1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</si>
  <si>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Cateter de aspiratie CH 8</t>
  </si>
  <si>
    <t xml:space="preserve">1.Marimea: CH 8; (F), lungimea - 40cm (+-1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</si>
  <si>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 xml:space="preserve">1.diametru  14 (Fr) 2. lungime: 70-80 cm 3.material: PVC (Polyvinyl chloride) 4.transparent cu linie XRO 5. marcaj de intervale. 6. atraumatic cu 7-8 orificii laterale (la nivele diferite distanta 1 cm ) 7.Ambalare individuală, 8. Pe ambalajul produsului sa fie indicat,ca cateterul este pentru aspiratie de tip Redon; . cu vacuum control; </t>
  </si>
  <si>
    <t xml:space="preserve">1.diametru  16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</si>
  <si>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 xml:space="preserve">1.diametru  18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</si>
  <si>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 xml:space="preserve">1.diametru  20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</si>
  <si>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 xml:space="preserve">1.diametru  22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</si>
  <si>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 xml:space="preserve">1.diametru  24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</si>
  <si>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 xml:space="preserve">1.diametru  26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</si>
  <si>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 xml:space="preserve">1.diametru  28 (Fr) 2. lungime: 70-80+ cm 3.material: PVC (Polyvinyl chloride) 4.transparent cu linie XRO 5. marcare in cm, interval de 1cm. 6. atraumatic cu 7-8 orificii laterale (la nivele diferite distanta 1 cm )c 7.Ambalare individuală, 8. Pe ambalajul produsului sa fie indicat,ca cateterul este pentru aspiratie de tip Redon; . cu vacuum control; </t>
  </si>
  <si>
    <t xml:space="preserve">1.diametru  30 (Fr) 2. lungime: 70-80 cm 3.material: PVC (Polyvinyl chloride) 4.transparent cu linie XRO 5. marcare in cm, interval de 1cm. 6. atraumatic cu 7-8 orificii laterale (la nivele diferite distanta 1 cm )c 7.Ambalare individuală, 8. Pe ambalajul produsului sa fie indicat,ca cateterul este pentru aspiratie  de tip Redon; . cu vacuum control;  </t>
  </si>
  <si>
    <t>Cateter Pezzer FR 24, L-400mm, virf de ciuperca, cu 2-3 orificii distale</t>
  </si>
  <si>
    <t>Cateter Pezzer FR 26, L-400mm, virf de ciuperca, cu 2-3 orificii distale</t>
  </si>
  <si>
    <t>Cateter Pezzer FR 28, L-400mm, virf de ciuperca, cu 2-3 orificii distale</t>
  </si>
  <si>
    <t>Fr - 30   L-400mm, virf de ciuperca, cu 2-3 orificii distale</t>
  </si>
  <si>
    <t>Fr - 32   L-400mm, virf de ciuperca, cu 2-3 orificii distale</t>
  </si>
  <si>
    <t xml:space="preserve">Medium Large 10 mm.; Suprafata interna cu canale transversale ,pentru fixarea sigura şi atraumatica în aplicator. Firul din titan de forma inimii  în secţiune . Aplicator cu şanturi pentru fixarea sigură a clipului, fără zimţi de fixare. </t>
  </si>
  <si>
    <t>Rezervor-borcan : - borcan din  PVC; - Marcajul cu pasul -100ml; - Volumul borcanului  1500-2000ml ; - Reutilizabil, nesteril;
Capacul cu garnitură se inchide ermetic pentru a mentine vacuum; - Conector pentru vacuum; - Conector tub de aspirație; - Valvă de control de umplere a vasului.</t>
  </si>
  <si>
    <t>Pflaster steril, 2,5cm x 7,2cm (+-0,5cm), bactericid, adesiv transparent, fară barieră la transpirația pielii.</t>
  </si>
  <si>
    <t>Garou hemostatic fără latex</t>
  </si>
  <si>
    <t>Kit cateter tempoar pentru hemodializa , cu lumen dublu, radiopac, din poliuretan, steril, prevazut cu mansoane implantabile, conectoare Luer - Lock și cleme, 15 cm lungime.</t>
  </si>
  <si>
    <t>Plastic străveziu (incolor)</t>
  </si>
  <si>
    <t>Vizualizare panoramică; Lentile tratate p/u a nu se aburi și oferă prin forma panoramică un câmp vizual mare</t>
  </si>
  <si>
    <t>Periuța citologică Cervex Brush , plastic și partea superioară cu periuta din silicon p-u citologie, cu vârful moale (tip bradut) pentru a fi mai usor de suportat de catre pacient. 
Sterilizat cu oxid de etilena.
Ambalate individual. În cutii de până la 200 bucăti.</t>
  </si>
  <si>
    <t>Periuța pentru prelevarea citologiei cervicale Cap tip Perie: lungimea 20 mm (+/- 0,5 mm), fir de nailon + fir inoxidabil ; Mâner diametru 3 mm, lungimea 175 mm (+/- 10mm), din polipropilena, lungimea totală a dispozitivului 195 mm (+/- 10 mm), sterilizate cu oxid de etilenă, ambalate individual. În cutii de până la 200 bucăti.</t>
  </si>
  <si>
    <t>Piesa bucala p-u spirograf d= 30 mm,  getabil, ambalat separat</t>
  </si>
  <si>
    <t>Nazofaringian, tip Robertazzi</t>
  </si>
  <si>
    <t>Plosca din inox, masuri minime  355х290х50 mm, cu mâner și capac</t>
  </si>
  <si>
    <t>Volum 275 ml. Viteza 2-8 ml/ora. Administarea in bolus-0,5/1 ml. Timpul de blocare 10/15 min. Pentru analgezia multimodală.</t>
  </si>
  <si>
    <t>Prezervative, pentru  USG</t>
  </si>
  <si>
    <t>Prezervative, p/u  USG lungimea prezervativului 210 mm, latex, non-alergic, ambalaj individual cu indicarea termenului de valabilitate.</t>
  </si>
  <si>
    <t xml:space="preserve">Set canule irigatie conector Jane,  1canulă -  18Fr (6,0 mm), 1canulă - 24 Fr (8,0 mm), steril </t>
  </si>
  <si>
    <t>Ac G19 cu bizou transparent, aripi emovabile, L-90 mm; catater G 22, material PUR, linie Xray opaca, L- 90 cm, diametrul intern 0,3 mm, diametrul extern 0,7 mm, cu ghid pentru cateter.</t>
  </si>
  <si>
    <t>Rezistentă la perfuzii sub presiune (max 4,5 bar) diametru tub 3mm x 4,1 mm, lungime 180 cm; canulă de plastic pentru introducerea în flacon prevăzută cu doua orificii;dispozitiv de aerisire manual cu filtru antibacterian de 0,2 µm și căpăcel de protecție; cameră de picurare cu două corpuri (cel superior transparent rigid cu formator de picături performant - 20 picături ≅1 ml; cel inferior flexibil) și cu filtru hidrofil pentru întreruperea automată a perfuziei după golirea flaconului;filtru de 15 µm în camera de picurare; dispozitiv de reglare a ritmului de picurare cu șanț în formă de V pentru posibilitatea de reglare la ritmuri mici de picurare, element de fixare / parcare a tubului de perfuzie, canal de introducere a vârfului canulei de plastic; conexiunea la cateter de tip luer-lock cu căpăcel de plastic ce prezintă o membrană hidrofoba ce asigură umplerea trusei fără aer și fără pierdere de substanță; fără LATEX, fără PVC.</t>
  </si>
  <si>
    <t>Set de tuburi pentru ventilatoare (contururi) - reutilizabil</t>
  </si>
  <si>
    <t xml:space="preserve">Pentru adulti –reutilizabile, rezistent la autoclavare, gofrat, tip “inspire-expire”, cu captatori de vapori expirati.
Completare:1) Sac de rezerva 2l, 
2) Conector unghiular, rotativ, biaxial. Lungime 180 cm (+-10 cm)
</t>
  </si>
  <si>
    <t xml:space="preserve">Pediatrice, circuite cu inspiratie de aer incalzit si fluxbidirectional  cu d = 15 mm; Calitati:Transparent, gofrat, tip”inspir-expir”, Completarea cu: 1) sac de rezerva 0,5-1,0 l, 2)cu conector ungiular, rotatie biaxiala,  Lungime 150-180 cm, Cu fir/sensor de temperatura in tubul de inspir:Steril </t>
  </si>
  <si>
    <t>Set pentru cateterizarea vaselor centrale biluminal  (7Fr), L=20-30 cm, Material: a.Poliuretan, b. Rentghencontrast, c.Cu marcaj al lungimii cateterului, d.Cu conductor metalic tip “J”, e.Cu valva de siguranta care protejeaza de embolie gazoasa sau hemoragie in caz de deconectare accidentala a perfuziei. Obligatoriu diametrul unui lumen trebuie să fie nu mai mic de 13G</t>
  </si>
  <si>
    <t>Set pentru cateterizarea vaselor centrale biluminal (9Fr), L=20-30 cm, Material: a.Poliuretan, b. Rentghencontrast, c.Cu marcaj al lungimii cateterului, d.Cu conductor metalic tip “J”, e.Cu valva de siguranta care protejeaza de embolie gazoasa sau hemoragie in caz de deconectare accidentala a perfuziei. Obligatoriu diametrul unui lumen trebuie să fie nu mai mic de 11G</t>
  </si>
  <si>
    <t>Set pentru cateterizarea vaselor centrale biluminal (8Fr), L=20-30 cm, Material: a.Poliuretan, b. Rentghencontrast, c.Cu marcaj al lungimii cateterului, d.Cu valva de siguranta care protejeaza de embolie gazoasa sau hemoragie in caz de deconectare accidentala a perfuziei. Obligatoriu diametrul unui lumen trebuie să fie nu mai mic de 12G</t>
  </si>
  <si>
    <t>Set pentru cateterizarea venei subclave, l=30cm, ac 16-18G 8cm, quadrolumenal, din poliuretan (densitatea nu mai puțin de 1) rentghencontrast cu lungimea cateterului 30 cm., cu conductor metalic tip J rezistent la indoiere si fixator de securitate, ac cu valva 16G/16G/18G/18G, ceea ce va preveni contactul cu sîngele și tromboembolia) lungimea acului 7-9cm. Seringa, cablu pentru ECG control (compatibil cu adaptorul existent în secție)al poziției cateterului în vasul magistral, cu marcaj al lungimii cateterului. Conductorul la flexie să nu formeze unghuri.(e de dorit sa fie din material nitinol). Diametrul cateterului 8F (2,8 mm).</t>
  </si>
  <si>
    <t xml:space="preserve">Componenta:
1. Ac de puncționare - 0,8mm x 38mm-50mm. Ambou ergonomic, pentru mănuirea ușoară, cu semn, ce indică poziția bizoului;
2. Ghidul metalic J (0,46-0,56 mm x 50 cm) „kink proof”, cu flexibilitate crescută:
-Cu cap flexibil în forma de J, plasat într-un dispozitiv ergonomic de ghidare ce permite introducerea cu o singură mână a ghidului fară risc de contaminare sau îndoire;
- Marcaje din 10 în 10 cm pe ghid;
3. Cateter 5F ( lungime 13-15 cm), 
- Fabricat din PUR (poliuretan);
-Vârful cateterului atraumatic (soft type);
-Radioopac, detectabil la raze X;
-Are marcaje pe lungimea cateterului din cm în cm pentru o pozitionare precisă;                                                                                                                                -Are marcaje dimensiunelor în Gauge (G) pe cateter;                                                                                                                                                                                 4. Aripioare moi de fixare cateterului, mobile și detașabile, pentru o fixare corectă a cateterului pe suprafața pielii. 
5. Dilatator  6F; 6. Bisturiu
7. Seringa de 5-10 ml din 3 piese, latex free;
  8. Cablu de conectare pentru poziționarea simultană cu ajutorul ECG (integrat în set) - steril;     9. Toate accesoriile setului sterile, de unica folosinta, incluse în set.                                                                                                                                                     
</t>
  </si>
  <si>
    <t xml:space="preserve">Componenta:
1. Ac de puncționare - 0,8mm x 38mm-50mm. Ambou ergonomic, pentru mănuirea ușoară, cu semn, ce indică poziția bizoului;
2. Ghidul metalic J (0,46-0,56 mm x 50 cm) „kink proof”, cu flexibilitate crescută:
-Cu cap flexibil în forma de J, plasat într-un dispozitiv ergonomic de ghidare ce permite introducerea cu o singură mână a ghidului fară risc de contaminare sau îndoire;
- Marcaje din 10 în 10 cm pe ghid;
3. Cateter 5F ( lungime 8-10 cm), 
- Fabricat din PUR (poliuretan);
-Vârful cateterului atraumatic (soft type);
-Radioopac, detectabil la raze X;
-Are marcaje pe lungimea cateterului din cm în cm pentru o pozitionare precisă;                                                                                                                                -Are marcaje dimensiunelor în Gauge (G) pe cateter;                                                                                                                                                                                 4. Aripioare moi de fixare cateterului, mobile și detașabile, pentru o fixare corectă a cateterului pe suprafața pielii. 
5. Dilatator  6F; 6. Bisturiu
7. Seringa de 5-10 ml din 3 piese, latex free;
  8. Cablu de conectare pentru poziționarea simultană cu ajutorul ECG (integrat în set) - steril;     9. Toate accesoriile setului sterile, de unica folosinta, incluse în set.                                                                                                                                                     
</t>
  </si>
  <si>
    <t>Set pentru drenajul cavității pleurale (setul de ambulatoriu Portex)</t>
  </si>
  <si>
    <t>SET: un cateter toracic cu un conductor (standardul trocar 28Fr,).un sac de 1700 ml. cu o supapă de scurgere și antireflux, o seringă cu un blocaj Luerlock de 20 ml, un bisturiu nr. 10,Aţa sterila cu ac taietor pentru fixare drenajul spre pielea.</t>
  </si>
  <si>
    <t xml:space="preserve">Diametrul acului 5,6 mm , L – 12 cm , diametrul cateterului CH 12, Lungimea cateterului 65 cm , steril </t>
  </si>
  <si>
    <t>1.Cateter  cu balon SUPRA-KATH ,, INTEGRAL,, SILIKON, L-43 cm                                                                                                                                                   2.Kanula L- 12 cm, diametru 4,6 mm</t>
  </si>
  <si>
    <t>1.Cateter  cu balon SUPRA-KATH ,, INTEGRAL,, SILIKON, L-43 cm                                                                                                                                                     2.Kanula L- 14 cm, diametru 4,6 mm</t>
  </si>
  <si>
    <t>Set pentru dilatare (scalpel,seringa,ac pentru punctie,cateter din teflon,ghid metalic cu inserter,dilatator scurt,cateter de ghidare,dilatator). Set pentru insertie atraumatica (Tub de reinsertie atraumatic. Canula exterioara, nefenestrata, armata, cu manseta de presiunea scazuta, cu conector de 15 mm. Canula interioara nefenestrată radiopacă, canula interioara nefenestrata. Gel lubrefiant steril. Obturator perforat si curea de git larg).Diametrul exterior 8.0-9.0mm.</t>
  </si>
  <si>
    <t xml:space="preserve">Trusa de traheostomie percutana care permite inserarea canulei de traheostomie prin metoda Seldinger , compusa din: • Bisturiu, • Seringa de 10ml,• Ansamblu canula IV 14G 
• Forceps dilatator tip „Griggs”
• Fir ghid cu varf in “J” si aplicator cu varf detasabil 
• Dilatator
• Canula de traheostomie cu balonas care trebuie sa intruneasca urmatoarele caracteristici: , termosensibil ce asigura o rigiditate initiala suficienta in momentul inserarii, pentru a deveni flexibila la temperatura corpului ,cu varf conic rotunjit.
- Obturator cu varf conic rotunjit atraumatic, prevazut la capatul proximal cu cleme de fixare pentru a inlatura miscarea varfului obturatorului in momentul inserarii canulei, cu canal central pentru inserarea ghidului.• Balonasul trebuie sa fie: impermeabil la gaze, cu volum redus,   sa fie fabricat dintr-un material moale, sa se muleze pe canula la insertie sau suprimare. • Banda de fixare.
Mărimea canulei traheostomice 7.5-9.0 (cu specificarea în solicitare)
</t>
  </si>
  <si>
    <t xml:space="preserve">Cu trocar drenaj toracic, valve unidirectionale HEIMLICH uni/bicamerale si truse complete pentru drenaj toracic si peritoneal 10-12 Fr </t>
  </si>
  <si>
    <t>Sistem de perfuzie cu dozator  de debit integrat, Sistema Intrafix</t>
  </si>
  <si>
    <t xml:space="preserve">Cu filtru, cu reglator al vitezei de perfuzie de la0 pina la -250 ml/ora, Material: poliuretan Cu scară fină de reglare al vitezei de perfuzie: Cu viteză constantă de perfuzare, Steril Transparenta, lungimea minim 180cm,  </t>
  </si>
  <si>
    <t>Transparent, steril, material polietilen, luer-loch, Adult, volumul sacului 2500ml; volumul aerului pompat 1500ml</t>
  </si>
  <si>
    <t>Sonda Blackmore maturi Nr. 18-23</t>
  </si>
  <si>
    <t>Sonda nazogastrala pentru intubarea intestinului 18 G, l=300  cm</t>
  </si>
  <si>
    <t>8 Fr, Transparent Cu linie Rg-contrast, Extremitatea distala inchisa Orificii laterale (8-12) Fr Marcaj in cm (5-35 cm  sonde 8-10Fr) Sonde (8-12Fr) strict pentru alimentare Steril</t>
  </si>
  <si>
    <t>Șorț protector nesteril din polietilenă</t>
  </si>
  <si>
    <t>De unică folosință, cu suprafață protectoare impermialila pentru murdarii (lichide și a.), lungimea 140 cm (+-10 cm), latime 80 cm (+-5 cm), densitatea 40 g/m2, din polipropilenă laminată rezistentă la umiditate, hidrofobă, fără scame</t>
  </si>
  <si>
    <t>Tubul de aerisire permite respirația nazală post-operatorie . Siliconul previne aderența. Steril, gata de utilizare. Material moale pentru inserare și îndepărtare ușoară. Găuri de sutură perforate. Suprafața în formă de frunză de Lotus, pentru adult.</t>
  </si>
  <si>
    <t>Confectionate din silicon de uz medical transparent sau radioopac.Este stentul clasic și drept pentru afecțiunile traheale. Are o structură tubulară, cu știfturi de ancorare pe suprafața plană pe peretele exterior pentru a preveni migrarea stentului.</t>
  </si>
  <si>
    <t>1 dimenisuni: CH8, lungime 90 cm, în set cu conductor</t>
  </si>
  <si>
    <t>1 dimenisuni: CH9, lungime 90 cm, în set cu conductor</t>
  </si>
  <si>
    <t>Filtru antibacterial,pentru infuziile cu infuzomat FMS de 48-96  de ore, 0,2 µm cu membrană pozitiv, suprafaţă de filtrare 10 cm2, volum de umplere 2,4 ml, debit minim 30 ml/minut rezistent la presiuni de max. 3,1 bar, conexiune luer-lock la ambele capete de conectare, sterilizare EO. ambalare şi etichetare conform EU-MDD (EU Medical Device Directive), (numele produsului, descriere, cod, valabilitate, lot, mod de sterilizare, dimensiuni, adresă producator etc).</t>
  </si>
  <si>
    <t>Stickere p/u marcajele seringelor din hîrtie adezivă. Dimensiuni - 1x4cm. De culori diferite</t>
  </si>
  <si>
    <t xml:space="preserve">10 Fr Miez din aluminiu, cu lubrifiant. Steril </t>
  </si>
  <si>
    <t xml:space="preserve">12 FR, Fără latex. Confecţionat din aluminiu maleabil, acoperit cu plastic medical lubricat. Steril. Ambalat individual.
</t>
  </si>
  <si>
    <t xml:space="preserve">14 FR Miez din aluminiu, cu lubrifiant. Steril </t>
  </si>
  <si>
    <t xml:space="preserve">16 FR, Fără latex. Confecţionat din aluminiu maleabil, acoperit cu plastic medical lubricat. Steril. Ambalat individual.
</t>
  </si>
  <si>
    <t>Stilet / bujii pentru intubaţie dificilă. Adulţi</t>
  </si>
  <si>
    <t>Ghid flexibil pentru tub endotraheal. Adult. Lungimea 65-75cm, 15Fr, gradat la fiecare 10 cm. Vîrf în unghi 30-40 grade, cu lumen intern care să permită fluxul oxigenului pînă la 15 l/min. Fără latex. Reutilizabil</t>
  </si>
  <si>
    <t>Ghid flexibil pentru tub endotraheal. Neonatal. Lungimea 45-55cm, Fr, gradat. Vîrf în unghi 30-40 grade, cu lumen intern care să permită fluxul oxigenului pînă la 5 l/min. Fără latex. Reutilizabil</t>
  </si>
  <si>
    <t>Ghid flexibil pentru tub endotraheal. Pediatric. Lungimea 55-65cm, Fr, gradat. Vîrf în unghi 30-40 grade, cu lumen intern care să permită fluxul oxigenului pînă la 10 l/min. Fără latex. Reutilizabil</t>
  </si>
  <si>
    <t>Tampoane sterile fără alcool,  p/u aplicarea după procedura (standard size)</t>
  </si>
  <si>
    <t>Ac conductor  pentru puncţie 110/85mm cu cateter 10F 500mm , sac de collecţie cu supapă antireflux 2000ml, seringa 50 ml,  Clapan lui Heimlih. Adapter cu rubinet tridirecţional</t>
  </si>
  <si>
    <t>Tub de conexiune la sacul pentru aparatele de intubare 24Fr-28Fr. Siliconat, Bucată - 1 metru</t>
  </si>
  <si>
    <t>Tub pentru traheostomie cu balon si cu canula interna (tip Shiley) 10 material polivinilclorid, termoplastic, linie radiopacă.</t>
  </si>
  <si>
    <t>Tub pentru traheostomie cu balon si cu canula interna (tip Shiley) 8.0material polivinilclorid, termoplastic, linie radiopacă.</t>
  </si>
  <si>
    <t>Tub pentru traheostomie cu balon si cu canula interna (tip Shiley) 8.5material polivinilclorid, termoplastic, linie radiopacă.</t>
  </si>
  <si>
    <t>Din plastic, lungimea 270-280 mm, diametru 2 mm, spațiu pentru piston 220 mm, cu marcajul adîncimii introducerii 20-120 mm cu valoarea diviziunii 10 mm,  cu 4 orificii laterale la capăt, steril, de unica folosință.</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</si>
  <si>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18 FR</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</si>
  <si>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26 FR</t>
  </si>
  <si>
    <t>Sistem stomic unitar cu evacuare pentru urostomii, 30x15 cm, flansa adeziva din hidrocoloid, liner material netesut, gura de taiere 57 mm. Compus din 3 straturi de inalta rezistenta. Antialergic</t>
  </si>
  <si>
    <t>Să încludă: un bisturiu, un ac de perforare cu diametru mare cu o seringa sau un ac cu ghidaj și un cateter care se plasează în trahee după ce ligamentul cricoid a fost perforat</t>
  </si>
  <si>
    <t>Țesătură bumbac, 70cmx70cm</t>
  </si>
  <si>
    <t>B 502-1   1.40*80mm</t>
  </si>
  <si>
    <t>B 502-4   1.30*65mm</t>
  </si>
  <si>
    <t>B 502-5   1.20*60mm</t>
  </si>
  <si>
    <t>BE 560-4   1.30*65mm</t>
  </si>
  <si>
    <t>BE 560-10   1.00*45mm</t>
  </si>
  <si>
    <t>BE 560-12   0.90*36mm</t>
  </si>
  <si>
    <t>BE 560-13   0.90*30mm</t>
  </si>
  <si>
    <t>G 504-4  1.30*65mm</t>
  </si>
  <si>
    <t>PH 544-1  0.70*55mm</t>
  </si>
  <si>
    <t>PH 544-2  0.70*45mm</t>
  </si>
  <si>
    <t>GER 566-7  1.10*52mm</t>
  </si>
  <si>
    <t>GER 566-8  1.10*50mm</t>
  </si>
  <si>
    <t>GER 566-12  0.90*36mm</t>
  </si>
  <si>
    <t>GER 566-14  0.80*34mm</t>
  </si>
  <si>
    <t>Canula la seringa  Karman pentru VAM                   marimea N6, N7, N10</t>
  </si>
  <si>
    <t>Fr10-18; L 100-120cm, stomacal/duodenal, poliuretan biocompatibil, cu mandren, conector Y</t>
  </si>
  <si>
    <t>1 buc tub conector pacient spiralat în T cu următoarele caracteristici :lungimea 152cm cu conectoare tip Luer-Lok , rezistentă la presiuni de minim 400psi , permite conectarea la seringile injectorului prin intermediul conectorului T</t>
  </si>
  <si>
    <t>Ac de tip Luer Lock Hub, din oţel inoxidabil, de dimensiune 1,4x50mm, în set a cîte 6 bucăţi.</t>
  </si>
  <si>
    <t>Grupa-bint elastic, denumirea-bandaj Ultratub elastic tubular N6</t>
  </si>
  <si>
    <t xml:space="preserve">Cateter subclaviar d 0,6 mm </t>
  </si>
  <si>
    <t>Drenuri tubucare din latex,sterile.  Lățimea 5cm - lungimea 30 cm (pentru drenarea cavității abdominale)</t>
  </si>
  <si>
    <t>Garou pentru hemostață tip ”Martensa” ortopedic cu diam.-1,5mm lăț.-7cm lung.-3m, fabricat din cauciuc</t>
  </si>
  <si>
    <t>Garou pentru hemostață tip ”Martensa” ortopedic cu diam.-1,5mm lăț.-5cm lung.-3m, fabricat din cauciuc</t>
  </si>
  <si>
    <t>Collahit FA sau echivalent , steril, dimensiune 60 x 100 mm</t>
  </si>
  <si>
    <t>set pentru cateterizarea venoasa centrala percutana (PICC lines) pentru nou-nascuti cu GEMN diametrul 1,9 FR cu un lumen, impregnate cu vancomicina</t>
  </si>
  <si>
    <t>Container de sigelare cavitate abdominal din silicon</t>
  </si>
  <si>
    <t xml:space="preserve">Sonda gastrica nr.4 pentru alimentarea nou-nascutului </t>
  </si>
  <si>
    <t xml:space="preserve">Sonda gastrica nr.6 pentru alimentarea nou-nascutului </t>
  </si>
  <si>
    <t>Cateter ureteral dublu J, 3 Fr, material- 100% silicon, lungime 20cm, vîrf deschis  fir ghidare Fix  0.035", 110cm; dispozitiv pentru a împinge cateterul de la endoscop în ureter și bazinet  70 cm</t>
  </si>
  <si>
    <t xml:space="preserve">Bratari identificare NOU NASCUTI - BĂIEȚI - ALBASTRU (BLEU)
Bratari de identificare pentru copii, confectionate din PVC moale, prevazut pentru insertia datelor de identificare </t>
  </si>
  <si>
    <t xml:space="preserve">Bratari identificare NOU NASCUTI - FETE - ROZ/ALB
Bratari de identificare pentru copii, confectionate din PVC moale, prevazut pentru insertia datelor de identificare </t>
  </si>
  <si>
    <t>Materiale de bază ale plasticului – polivinilhlorid și dietilftalat; Containerul pentru recoltarea sîngelui – volum de 450 ml asigurat cu soluţie anticoagulantă;
Containerul pentru transferul componentului sanguin – volum de 400 ml; 
Containerele vor fi asigurate cu:
a) două orificii, în partea superioara, pentru fixarea acestuia în presele de separare a dispozitivului de separare în componente sanguine;
b) două racorduri, în partea superioară pentru conexiunea la sistemul de transfuzie;
c) fante pe părțile laterale, bine stanate și decupate, pentru fixarea tubulaturei pilot a acestuia;
d) fantă pe partea inferioară, pentru suspendarea containerului în suportul de transfuzie.
Soluţia anticoagulantă –  va conţine citrat de natriu, fosfat, adenină şi dextroză în volum de 63ml;
Etichetele de fond şi marcajul  - inviolabile şi rezistente la T minus 80°C şi umiditate sporită, asugurate cu cod-bare pentru identificare serie/lor;
Sistemul  de recoltare a probei sanguine de laborator:
a) pentru eprubetă vacum;
b) dotată cu holder şi ac;
c) integrat în sistemul închis şi steril al tubulaturii de recoltare; 
d) asigurate cu clame;
e) amplasat pe tubulatura de recoltare pînă la ramificarea racordului Y care va  conține :
Tubulatura de prelevare a sîngelui de donator cu 10 segmente aliatorii  și cod numeric de  identificare a acestora ; 
Tubulaturile de transfer a componentelor sanguine asigurat cu lungimea tubulaturii de transfer nu mai mică de 40 cm,  prezența codului numeric de  identificare a acestora și asigurat cu clamă.
f) utilizare ulterioară inofensivă – obligatoriu prezent.
Forma de ambalare: fiecare unitate ambalată separat, livrate în ambalaj securizat, marcat şi etichetat de producător cu menţionarea datelor de identitate (denumire, număr lot/serie, inclusiv identificare prin cod bare, termenii de valabilitate, condiţii de păstrare) şi prezenţa notificărilor „DE UZ UNIC”, „STERIL”. Datele de identitate expuse pe ambalaj vor coincide în mod obligator cu cele de pe eticheta containerului.</t>
  </si>
  <si>
    <t>TCU380. Ambalate și etichetate conform HG 702 din 11 iulie 2018</t>
  </si>
  <si>
    <t xml:space="preserve">1.dimensiuni: CH26, lungime:100 - 120 cm 2.radioopac 3.atraumatic 4.cu orificii laterale 5.tub simplu 6.material: PVC 7.marcaj de măsurare a adîncimii (cm) 8.steril 9.ambalat individual </t>
  </si>
  <si>
    <t>Garou hemostatic din latex, tub</t>
  </si>
  <si>
    <t>Lingurița Folkman,sterilă, in ambalaj individual</t>
  </si>
  <si>
    <t>Ace pentru seringa, sterile, de unica folosinta, ambalate individual. Dimensiunea acului 25G5/3 lungimea acului 0,5x16 milimertri</t>
  </si>
  <si>
    <t>Ace hipodermice pentru seringa, sterile, de unica folosinta, ambalate individual,18G, 1,2x40mm</t>
  </si>
  <si>
    <r>
      <t>Forma de ambalare</t>
    </r>
    <r>
      <rPr>
        <sz val="12"/>
        <rFont val="Times New Roman"/>
        <family val="1"/>
      </rPr>
      <t>: fiecare unitate ambalată separat, livrate în ambalaj securizat, marcat şi etichetat de producător cu menţionarea datelor de identitate (denumire, număr lot/serie, inclusiv identificare prin cod bare, termenii de valabilitate, condiţii de păstrare) şi prezenţa notificărilor „DE UZ UNIC”, „STERIL”. Datele de identitate expuse pe ambalaj vor coincide în mod obligator cu cele de pe eticheta containerului.</t>
    </r>
  </si>
  <si>
    <r>
      <t>Ace de unică folosință pentru seringi. Dimensiune ac: 21G 1 1/2, lungimea acului 0,8x</t>
    </r>
    <r>
      <rPr>
        <b/>
        <sz val="12"/>
        <rFont val="Times New Roman"/>
        <family val="1"/>
      </rPr>
      <t>(38 -40) mm</t>
    </r>
  </si>
  <si>
    <r>
      <t>Ace de unică folosință pentru seringi Dimensiune ac: 22G 1 1/2, lungimea acului 0,7x(</t>
    </r>
    <r>
      <rPr>
        <b/>
        <sz val="12"/>
        <rFont val="Times New Roman"/>
        <family val="1"/>
      </rPr>
      <t>38 -40)</t>
    </r>
    <r>
      <rPr>
        <sz val="12"/>
        <rFont val="Times New Roman"/>
        <family val="1"/>
      </rPr>
      <t xml:space="preserve"> mm</t>
    </r>
  </si>
  <si>
    <r>
      <t xml:space="preserve">Set pentru traheostomie percutana dilatationala </t>
    </r>
    <r>
      <rPr>
        <b/>
        <sz val="12"/>
        <rFont val="Times New Roman"/>
        <family val="1"/>
      </rPr>
      <t>nefenestrata, armata,</t>
    </r>
    <r>
      <rPr>
        <sz val="12"/>
        <rFont val="Times New Roman"/>
        <family val="1"/>
      </rPr>
      <t xml:space="preserve"> cu presiune scazuta si atraumatic la inserare</t>
    </r>
  </si>
  <si>
    <t xml:space="preserve">Tub traheostomatic cu manșetă Nr. 6,5 </t>
  </si>
  <si>
    <t>Cu manșetă circulară silicon cu diametru 10 Fr</t>
  </si>
  <si>
    <t>Cu manșetă circulară silicon cu diametru 14 Fr</t>
  </si>
  <si>
    <t>Cu manșetă circulară silicon cu diametru 16 Fr</t>
  </si>
  <si>
    <t>Cu manșetă circulară silicon cu diametru 24 Fr</t>
  </si>
  <si>
    <t>Tub traheostomic cu manșetă, mărimea Nr. 4,5, steril, PVC Canulă cu conector 15mm, cu manșetă de presiune joasa. Obturator perforat si curea de gat larg, siliconizat, netoxic, cu linia Rg – contrast. Presiunea adminitrata in manșetă pina la 20 mm H2O</t>
  </si>
  <si>
    <t>Tub traheostomic cu manșetă, mărimea Nr. 5,5, steril, PVC Canulă cu conector 15mm, cu manșetă de presiune joasa. Obturator perforat si curea de gat larg, siliconizat, netoxic, cu linia Rg – contrast. Presiunea adminitrata in manșetă pina la 20 mm H2O</t>
  </si>
  <si>
    <t>Tub traheostomic cu manșetă, mărimea Nr. 6,5, steril, PVC Canulă cu conector 15mm, cu manșetă de presiune joasa. Obturator perforat si curea de gat larg, siliconizat, netoxic, cu linia Rg – contrast. Presiunea adminitrata in manșetă pina la 20 mm H2O</t>
  </si>
  <si>
    <t>Punga igienica pentru voma cu banda absorbanta si snur ce transformă voma în gel, minim 450 ml.</t>
  </si>
  <si>
    <t xml:space="preserve">G25 120 mm (+- 2 mm)), 1.de unică folosință 2.ambou transparent 3.Mandren metalic fixat pe amboul acului printr-un sistem tip lacat-cheie care previne rotirea accidentala  4.steril 5. ambalat individual, să permită o trauma minima a tesuturilor - acul să fie confectionat din otel inox rezistent,  să nu se indoaie, varful acului să fie ascutit si taiat in 3 planuri, acul să fie insotit si de introductor din acelasi material - stiletul acului să fie fabricat din otel inox ca si acul si introductorul, varful să fie pozitionat in ac si să fie tăiat în in aceleasi 3 planuri, capatul distal să se imbine in ac intr-un locas special, prevazut cu conector din plastic cu cod al culorii - conectorul de pe ac transparent pentru a permite vizualizarea refluxul LCR, design ergonomic pentru manuirea usoara.  </t>
  </si>
  <si>
    <t xml:space="preserve">1. Impermiabil (HDPE, LDPE, CPE)  ≥ 15 µm 2.mărime: 41*15cm (devierea admisă 2 cm) 3.dotate cu bandă elastică 4.de unică folosință </t>
  </si>
  <si>
    <t xml:space="preserve">Cearsaf jetabil pentru investigatii (rulou igienic), latime minimă 80 cm * lungime minimă 200 m (rulou), nesteril </t>
  </si>
  <si>
    <t xml:space="preserve">1.dimensiuni:  60 x 60 mm (±5 mm) 2.fără alcool 2.ambalat individual în cutii de cîte 100 bucăți  </t>
  </si>
  <si>
    <t xml:space="preserve">1.dimensiuni:  65 x 35 mm (±5 mm) 2.fără alcool 2.ambalat individual în cutii de cîte 100 bucăți  </t>
  </si>
  <si>
    <t xml:space="preserve">Bonetă chirurgicală bărbaţi 1.Unică folosință cu marcaj catalog și ambalaj: uz medical pentru sala de operatii.
2.Material neţesut polistratificat (minim trei straturi) densitatea minim 25g/m2 pe laterală, spunbond pe partea superioară, cu legare la spate
3. Mărimea universală
4. Ambalate câte 100 buc.
5. Ne sterile
Nu se admit bonete pentru uz industrial sau vizitatori. </t>
  </si>
  <si>
    <t xml:space="preserve">1.Unică folosință cu marcaj catalog și ambalaj uz medical pentru sala de operatii.
2.Material neţesut polistratificat (minim trei straturi) densitatea minim 25g/m2, zona absorbantă din celuloză pe toată suprafaţa laterală, spunbond pe partea superioară, cu legare la spate
3. Mărimea universală
4. Ambalate câte 100 buc.
5. Ne sterile
Nu se admit bonete pentru uz industrial sau vizitatori. </t>
  </si>
  <si>
    <t xml:space="preserve">1. dimensiuni: lungime ~ 40 cm X Iățime ~ 2.5 cm 2.fixator din plastic 3.cu sistem de siguranță închidere/deschidere rapidă, dotat cu un dispozitiv de închidere sigur și ușor de folosit cu o singură mână 4.material: țesut,  nu conţine latex și Garoul medical este hipoalergenic și poate fi utilizat în cazul persoanelor cu pielea sensibilă; </t>
  </si>
  <si>
    <t xml:space="preserve">Plasa (proteza sintetica)20x10cm de polipropilen pentru hernioplastii, monofilament Ø 0,15 mm, porozitate 1,3x1,0 mm, grosime 0,59 mm, Plasa să poată fi tăiată în funcție de mărimea și forma necesară, fără a se destrăma </t>
  </si>
  <si>
    <r>
      <t xml:space="preserve">I. 1.ac tip Tuohy 2. mărime: 18 G, 8cm 3. marcat la fiecare 10 mm 
</t>
    </r>
    <r>
      <rPr>
        <b/>
        <sz val="12"/>
        <rFont val="Times New Roman"/>
        <family val="1"/>
      </rPr>
      <t xml:space="preserve">II. 1. cateter mărime 19G-20G, </t>
    </r>
    <r>
      <rPr>
        <sz val="12"/>
        <rFont val="Times New Roman"/>
        <family val="1"/>
      </rPr>
      <t xml:space="preserve">2. Lungimea 90 cm-100cm 3. radiopac 
III.  Adaptor Tuohy Borst (TBA) sau  Conector (cum ar fi NRFit) pentru fixarea cateterului
IV.Filtru hidrofilic antibacterial - 0.2 µm
V. 1.seringă de plastic LOR (Loos of Resistance)- 10-20 ml- sterilă, Latex Free  </t>
    </r>
  </si>
  <si>
    <t xml:space="preserve">1.dimensiuni: CH 26, lungimea 40 - 45 cm 2. balon simetric, rotund 3.cu 2 canale 4.material: latex siliconat sau silicon 5.orificii amplasate lateral 6.vîrf atraumatic, cilindric 7.steril 8.radiopac 9.valvă Luer - Lock tip seringă 10.ambalat individual </t>
  </si>
  <si>
    <t xml:space="preserve">1.dimensiuni: CH 28, lungimea 40 - 45 cm 2. balon simetric, rotund 3.cu 2 canale 4.material: latex siliconat sau silicon 5.orificii amplasate lateral 6.vîrf atraumatic, cilindric 7.steril 8.radioopac 9.valvă Luer - Lock tip seringă 10.ambalat individual </t>
  </si>
  <si>
    <t xml:space="preserve">1.dimensiuni: CH 30, lungimea 40 - 45 cm 2. balon simetric, rotund 3.cu 2 canale 4.material: latex siliconat sau silicon 5.orificii amplasate lateral 6.vîrf atraumatic, cilindric 7.steril 8.radioopac 9.valvă Luer - Lock tip seringă 10.ambalat individual </t>
  </si>
  <si>
    <t xml:space="preserve">1) material nețesut, laminat (cu peliculă) prelucrabil, SPP 90g/m.p
2) dimensiune: 200*150 cm (+/- 5cm )
Forma de ambalare: livrat în ambalaj, marcat şi etichetat de producător cu menţionarea datelor de identitate  </t>
  </si>
  <si>
    <t>Burete (filtre) pentru casete biopsie. Certificat CE sau declaratie de conformitate în functie  de evaloarea conformitatii cu anexele corespunzatoare pentru produsul dat.Certificat ISO13485 si /sau ISO9001(în dependenta de categorie produsului)</t>
  </si>
  <si>
    <t xml:space="preserve">Material absorbabil 90/100g/mp </t>
  </si>
  <si>
    <t xml:space="preserve">Țesătură bumbac 160cmx200cm (+-10 cm) ,gaura10x30cm (+-1 cm) </t>
  </si>
  <si>
    <t xml:space="preserve">Rolă lăţimea 70 cm lungimea 200 m, pentru sterilizare cu plazmă 54 grade C, pretăiate, să fie asigurată desprinderea ușoară
</t>
  </si>
  <si>
    <t xml:space="preserve">Recipient pentru deșeuri infecțioase din material plastic rigid rezistent la acțiuni mecanice, ușor lavabile și rezistente la acțiunea soluțiilor dezinfectante, dotata cu sistem de închidere.                                                                                          - Volumul 50l (devierea admisilă doar în creștere până la 20 % );                                                                                                                                                                       - Capacul trebuie să permită deschiderea și închiderea temporară cu ușurință și să împedice scurgerea conținutului când este închis;
- Dotat cu pedală;                                                                                     
- Culoare: galben                                                                                          - Marcaj pictograma”Pericol Biologic”;                                                                            - Calitatea conform standardelor ISO 9001, ISO 13485.                             </t>
  </si>
  <si>
    <t>IMSP SR Cimișlia</t>
  </si>
  <si>
    <t>Recipient din material plastic rigid (polipropilenă) cu posibilitate de închidere temporară și definitivă, impermiabil, rezistent la acțiuni mecanice.                                                                                              - Capacitate 0,75 litri (devierea admisilă doar în creștere până la 20 % ) ; H: 12-15 cm
- Capacul recipientelor să prezinte orificii speciale pentru detașarea acelor de seringă, a lamelor de bisturiu și a altor deșeuri tăietor- înteptoare de dimensiuni mai mari;                                                            - Dotat cu mâner;
- Culoare galbenă;                                                                               - Marcaj pictograma”Pericol Biologic”;                                                                            - Calitatea conform standardelor ISO 9001, ISO 13485.</t>
  </si>
  <si>
    <t>Canula mare pentru clistere</t>
  </si>
  <si>
    <t xml:space="preserve">Periuța citologică sterilă </t>
  </si>
  <si>
    <t>Ploscă urinară pentru femei</t>
  </si>
  <si>
    <t>Ploșcă pentru femei Capacitate: 2 litri, material - masă plastică; cu mâner și capac</t>
  </si>
  <si>
    <t>1.Sterile (Metoda de sterilizare: radiatii Gamma)
2.Ascuțite 
3.Material: oțel-carbon
4.Dimensiune lamă: nr. 20 (compatibil cu mâner bisturiu nr.4)
5.Mod de ambalare: ambalate individual in folie de aluminiu
6.Ambalate în cutii până la 100 buc.</t>
  </si>
  <si>
    <t xml:space="preserve">Clipuri din titan sterile medium large cu 11 clipaplicatoare laparoscopice  33cm.Medium Large </t>
  </si>
  <si>
    <t>Tub dren T- Kher CH 8</t>
  </si>
  <si>
    <t>Tub dren T- Kher  CH 10</t>
  </si>
  <si>
    <t>Set gastrostomă 10 Fr</t>
  </si>
  <si>
    <t>Set gastrostomă 14 Fr</t>
  </si>
  <si>
    <t>Set gastrostomă 16 Fr</t>
  </si>
  <si>
    <t>Set gastrostomă 24 Fr</t>
  </si>
  <si>
    <t>Garou hemostatic 5cm</t>
  </si>
  <si>
    <t>Garou hemostatic  7cm</t>
  </si>
  <si>
    <t>Container anatomo-patmorfologic 30 ml</t>
  </si>
  <si>
    <t>Container anatomo-patmorfologic 60 ml</t>
  </si>
  <si>
    <t>Container anatomo-patmorfologic 200 ml</t>
  </si>
  <si>
    <t>Container anatomo-patmorfologic 500 ml</t>
  </si>
  <si>
    <t>Container anatomo-patmorfologic 1000 ml</t>
  </si>
  <si>
    <t>Mușama medicală în rulou</t>
  </si>
  <si>
    <t>Muşama medicală, tip-A în rulou, lăţime 85cm±5cm, rulou nu mai mic de 10 metri, fabricată din cauciuc pe bază de ţesătură din bumbac, densit. - 650 g / m² (+-50g), Rezistența la rupere - 3,8-6,0 kN /m. Elastică, non-lipicioasă, impermeabilă, netedă, fără cute. Rezistentă la dezinfectarea repetată a unei soluții de 1% cloramină și la sterilizarea la abur cu curățare pre-sterilizare.</t>
  </si>
  <si>
    <t>100% silicon biocompatibil și transparent; un capăt atraumatic, moale al scurgerii; bara de contrast RTG pe toată lungimea canalului de scurgere; lungimea brațelor 450 mm x 180 mm (+-10mm). Dimensiunea: CH 8</t>
  </si>
  <si>
    <t>100% silicon biocompatibil și transparent; un capăt atraumatic, moale al scurgerii; bara de contrast RTG pe toată lungimea canalului de scurgere; lungimea brațelor 450 mm x 180 mm (+-10mm). Dimensiunea: CH 10</t>
  </si>
  <si>
    <t xml:space="preserve">1.Volum Total: 1000 ml (+-50ml) 2.cu etichetă pentru marcare 3.cu capac cu înfiletare maximă ce împiedică scurgerea lichidelor  </t>
  </si>
  <si>
    <t xml:space="preserve">1.Volum Total: 500 ml (+-25ml) 2.cu etichetă pentru marcare 3.cu capac cu înfiletare maximă ce împiedică scurgerea lichidelor  </t>
  </si>
  <si>
    <t xml:space="preserve">1.Volum Total: 200 ml (+-10ml) 2.cu etichetă pentru marcare 3.cu capac cu înfiletare maximă ce împiedică scurgerea lichidelor  </t>
  </si>
  <si>
    <t xml:space="preserve">1.Volum Total: 60 ml (+-5ml)2.cu etichetă pentru marcare 3.cu capac cu înfiletare maximă ce împiedică scurgerea lichidelor  </t>
  </si>
  <si>
    <t xml:space="preserve">1.Volum Total: 30 ml (+-2ml) 2.cu etichetă pentru marcare 3.cu capac cu înfiletare maximă ce împiedică scurgerea lichidelor  </t>
  </si>
  <si>
    <t>IMSP CENTRUL DE SANATATE IALOVENI</t>
  </si>
  <si>
    <t>Clipse LT-100</t>
  </si>
  <si>
    <t xml:space="preserve">Clipse LT-100, în bloc cîte 6 clipse,  7 clipaplicatoare (lungimea 200 mm)  pentru clipse LT-100, cu titlu gratuit </t>
  </si>
  <si>
    <t>Clipse LT-200</t>
  </si>
  <si>
    <t xml:space="preserve">Clipse LT-200 În bloc cîte 6 clipse,  8 clipaplicatoare (lungimea 200 mm)  pentru clipse LT-200, cu titlu gratuit </t>
  </si>
  <si>
    <t>Set ORL pentru 5 operaţii, jetabil</t>
  </si>
  <si>
    <t>1. cîmp steril cu bord adeziv 130x190 cm (+/-10cm ), gaură 7x45 cm) -5 buc. Polistratificat, minim 3 straturi: impermeabil, absorbant, strat confort pe interior. Pictograme pentru ghidare. Zona adezivă aplicată nemijlocit pe marginea câmpului, impregnată în ţesătură, fără cute, capacitate de aderenţă 100%. Nu se va admite lipici cu faţa dublă. Fără latex, fără colofoniu. 2. cimp de masa 210x100cm (+/-10cm ) - 5 buc. 3. servetele absorbante (20x20 cm) - 20 buc. 4. cerasaf combinat pentru masa de instrumente 140x80 cm (+/-10cm ) (Mayo) - 1 buc.- impermiabil, absorbant, zona abserbanta minim 65x85 cm (+/-5cm ). Pictograma pentru ghidare.</t>
  </si>
  <si>
    <t>Plasa (implant ) pentru hernioplastie Siliconata (bifaţetată)</t>
  </si>
  <si>
    <t>Plasă dual mesh (dublu strat / neaderentă /IPOM).                                                                                                                             - plasă chirurgicală compozită pentru hernie sau eventrație 
- stratul 1:   » polipropilenă (PP) - aderent 
       » macroporos (porozitate: 2,76 mm sau 91%) 
       » diametrul monofilamentului: 0,12 mm 
       » stimulează un răspuns fibroblastic rapid 
- stratul 2:    ⋄ film transparent - neaderent 
        ⋄ grosime: 0,05 mm 
        ⋄ conceput pt. contactul cu viscerele   - grosimea totală a plasei: 0,6 mm 
- gramaj mediu (ambele straturi): 93 g/m² 
- ideală pentru laparoscopic 
- transparentă (facilitează poziționarea corectă a plasei) 
- în cazul operației laparoscopice, este indicat ca firele 
   de ancorare să fie atașate doar de stratul macroporos, 
   fără a perfora stratul neaderent 
- sterilizare: oxid de etilenă (în ambalaj dublu securizat) 
- valabilitatea sterilizării plasei - 5 ani de la fabricație 
- valabilitatea plasei - pe viață 
-dimensiuni- 20x20 cm.</t>
  </si>
  <si>
    <t xml:space="preserve">Denumire </t>
  </si>
  <si>
    <t>10ch, biocompatibil,tromborezistent,rezistența la creșterea microorganizmelor,cu semne distinctive la 1-2 cm,drepte,transporent,cu rezistența mărită,cu coeficent de frecare mic,cu găuri de drenare conice,din silicon,ambalaj steril, lungimea 520mm (+-20mm)</t>
  </si>
  <si>
    <t>14ch, biocompatibil,tromborezistent,rezistența la creșterea microorganizmelor,cu semne distinctive la 1-2 cm,drepte,transporent,cu rezistența mărită,cu coeficent de frecare mic,cu găuri de drenare conice,din silicon,ambalaj steril, lungimea 520mm (+-20mm)</t>
  </si>
  <si>
    <t>18ch, biocompatibil,tromborezistent,rezistența la creșterea microorganizmelor,cu semne distinctive la 1-2 cm,drepte,transporent,cu rezistența mărită,cu coeficent de frecare mic,cu găuri de drenare conice,din silicon,ambalaj steril, lungimea 520mm (+-20mm)</t>
  </si>
  <si>
    <t xml:space="preserve">Set aspirație Yankauer :
1.Tub PVC moale, transparent, steril, cu striații longitudinale, rezistent la torsiuni diametrul intern 7-8mm, conectorul proximal tip pâlnie cu posibilitatea tăierii pentru conectare la diferite tipuri de aspiratoare, conectorul distal tip pâlnie standard pentru unirea la minerul Yankauer din set, lungime 300cm (+-10cm).
2.Minerul Yankauer, L-26 cm (+-1cm),  transparent, steril, cu orificiu pentru vacuum control digital, cap distal tip tubular cu diametrul intern 4mm.
3. Un set per ambalaj steril.
                                                     </t>
  </si>
  <si>
    <t>Seringă transparenta  50ml</t>
  </si>
  <si>
    <t>Seringă transparentă pentru infuzomat cu piston de cauciuc 50 ml ,  sterile,  metodă de conectare: luer-lock</t>
  </si>
  <si>
    <t>Set de aspiraţie cu mîner Yankauer CH12</t>
  </si>
  <si>
    <t xml:space="preserve">Set aspirație Yankauer CH12:
1.Tub PVC moale, transparent, steril, cu striații longitudinale, rezistent la torsiuni diametrul intern 7-8mm, conectorul proximal tip pâlnie cu posibilitatea tăierii pentru conectare la diferite tipuri de aspiratoare, conectorul distal tip pâlnie standard pentru unirea la minerul Yankauer din set, lungime 300cm (+-10cm).
2.Minerul Yankauer, L-26 cm (+-1cm) ,12 CH,  transparent, steril, cu orificiu pentru vacuum control digital, cap distal tip tubular cu diametrul extern 4mm,  conector proximal standard pentru unirea prin conector tip pâlnie la tubul de aspiarație.
3. Un set per ambalaj steril.
                                                     </t>
  </si>
  <si>
    <t>Set Yankauer de aspiratie,auricular</t>
  </si>
  <si>
    <t xml:space="preserve">Set aspirație Yankauer :
1.Tub PVC moale, transparent, steril, cu striații longitudinale, rezistent la torsiuni diametrul intern 4-5mm, conectorul proximal tip pâlnie cu posibilitatea tăierii pentru conectare la diferite tipuri de aspiratoare, conectorul distal tip pâlnie standard pentru unirea la minerul Yankauer din set, lungime 300cm (+-10cm).
2. Un set per ambalaj steril. Minerul Yankauer, L-26 cm (+-1cm),  transparent, steril, cu orificiu pentru vacuum control digital, cap distal tip tubular cu diametrul intern 4mm.
                                                     </t>
  </si>
  <si>
    <t>Tub pentru drenaj toracic</t>
  </si>
  <si>
    <t>Tub drenaj toracic, CH16,tromborezistent,rezistența la creșterea microorganizmelor,cu semne distinctive la 1-2 cm , drepte,transparent,cu rezistența mărită,cu coeficent de frecare mic,cu găuri de drenare conice,din silicon,ambalaj steril,lungimea 520mm (+-20mm)</t>
  </si>
  <si>
    <t>Ac chirurgical BE-560-6</t>
  </si>
  <si>
    <t>Ac chirurgical BE-560-8</t>
  </si>
  <si>
    <t>Ac chirurgical BR-510-10</t>
  </si>
  <si>
    <t>Ac chirurgical BT-512-15</t>
  </si>
  <si>
    <t>Ac chirurgical E-530-00</t>
  </si>
  <si>
    <t>Ac chirurgical G-504-12</t>
  </si>
  <si>
    <t>Ac chirurgical GAR-498-6</t>
  </si>
  <si>
    <t>Ac chirurgical GAR-498-7</t>
  </si>
  <si>
    <t>Ac chirurgical GE-548-10</t>
  </si>
  <si>
    <t>Ac chirurgical GE-548-12</t>
  </si>
  <si>
    <t>Ac chirurgical GR-514-10</t>
  </si>
  <si>
    <t>Ac chirurgical GR-514-11</t>
  </si>
  <si>
    <t>Ac chirurgical GR-514-5</t>
  </si>
  <si>
    <t>Ac chirurgical GR-514-7</t>
  </si>
  <si>
    <t>Ac chirurgical GR-514-8</t>
  </si>
  <si>
    <t>Ac chirurgical GR-514-9</t>
  </si>
  <si>
    <t>Ac chirurgical GT-516-10</t>
  </si>
  <si>
    <t>Ac chirurgical GT-516-12</t>
  </si>
  <si>
    <t>Ac chirurgical PB-538-0</t>
  </si>
  <si>
    <t>Ac chirurgical PB-538-1</t>
  </si>
  <si>
    <t>Ac chirurgical PB-538-2</t>
  </si>
  <si>
    <t>Ac chirurgical PB-538-4</t>
  </si>
  <si>
    <t>Ac chirurgical PB-538-6</t>
  </si>
  <si>
    <t>Ac chirurgical PB-538-8</t>
  </si>
  <si>
    <t>Ac chirurgical PB-538-9</t>
  </si>
  <si>
    <t>Ac chirurgical PD-534-2</t>
  </si>
  <si>
    <t>Ac chirurgical PD-534-4</t>
  </si>
  <si>
    <t>Bisturiu steril de unică folosință nr.22</t>
  </si>
  <si>
    <t>Bisturiu steril de unică folosință cu lamă nr. 22</t>
  </si>
  <si>
    <t>Cateter toracic cu trocar 16FR</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</si>
  <si>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16 Fr.</t>
  </si>
  <si>
    <t>Cateter toracic cu trocar 20FR</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</si>
  <si>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20 Fr.</t>
  </si>
  <si>
    <t>Cateter toracic cu trocar 24 CH</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</si>
  <si>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in forma de palnie permite o conectare simpla la orice sistem de drenaj toracic, mărimea 24 CH</t>
  </si>
  <si>
    <t>DRENAJE PLEURALE TORACICE CU STILET Fr18</t>
  </si>
  <si>
    <t xml:space="preserve">DRENAJE PLEURALE TORACICE CU STILET Fr18, d=6,0 mm,  d=350  mm (+-10mm), rosu </t>
  </si>
  <si>
    <t xml:space="preserve">DRENAJE PLEURALE TORACICE CU STILET Fr20 </t>
  </si>
  <si>
    <t xml:space="preserve">DRENAJE PLEURALE TORACICE CU STILET Fr20 , d=6,6 mm,  d=350 mm (+-10mm), galben </t>
  </si>
  <si>
    <t>Filtre pentru circuite de respirație antiviral antibacterian</t>
  </si>
  <si>
    <t>Filtre pentru circuite de respirație antiviral antibacterian electrostatic pentru protectia pacienților cu mecanism antiocluzional, cu lame interne difuzoare pentru distribuirea fluxului 22F/15M-2M/15F eficacitatea filtrării cel pțin 99.99% rezistența la flux 30l/min nu mai puțin de 0.9cm H20. volumul compresibil nu mai mult de 60 ml, greutatea nu mai mult de 28g.timp efectiv de utilizare 24 ore.material polipropilen, acril, ceramică. Ambalaj individual</t>
  </si>
  <si>
    <t xml:space="preserve">1.Sterile (Metoda de sterilizare: radiatii Gamma)
2.Ascuțite 
3.Material: oțel-carbon
4.Dimensiune lamă: nr.10; 11; 12; 15 - (compatibil cu mâner bisturiu nr.3)
și 20; 21; 22; 23 - (compatibil cu mâner bisturiu nr.4)
5.Mod de ambalare: ambalate individual in folie de aluminiu
6.Ambalate în cutii până la 100 buc.
</t>
  </si>
  <si>
    <t>Set de tuburi endotraheale bilumen drept, nr.35</t>
  </si>
  <si>
    <t xml:space="preserve">Bilumen drept nr.35.  
Sonda sterila pentru intubatia selectiva pe dreapta,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</si>
  <si>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Set de tuburi endotraheale bilumen drept, nr.37</t>
  </si>
  <si>
    <t xml:space="preserve">Bilumen drept nr.37. 
 Sonda sterila pentru intubatia selectiva pe dreapta,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</si>
  <si>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Set de tuburi endotraheale bilumen drept, nr.39</t>
  </si>
  <si>
    <t xml:space="preserve">Bilumen drept nr.39 
Sonda sterila pentru intubatia selectiva pe dreapta,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</si>
  <si>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Set de tuburi endotraheale bilumen sting, nr.35</t>
  </si>
  <si>
    <t xml:space="preserve">Bilumen sting nr.35.  
Sonda sterila pentru intubatia selectiva pe stinga,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</si>
  <si>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Set de tuburi endotraheale bilumen sting, nr.37</t>
  </si>
  <si>
    <t xml:space="preserve">Bilumen sting nr.37. 
 Sonda sterila pentru intubatia selectiva pe stinga,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</si>
  <si>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Set de tuburi endotraheale bilumen sting, nr.39</t>
  </si>
  <si>
    <t xml:space="preserve">Bilumen sting nr.39 
Sonda sterila pentru intubatia selectiva pe stinga,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</si>
  <si>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 xml:space="preserve">Nr. Lot </t>
  </si>
  <si>
    <t>Nr. lot în procedură</t>
  </si>
  <si>
    <t>Lame pentru bisturiu Nr. 20</t>
  </si>
  <si>
    <t>Emplastru - 2.5cmx500cm, Mătase</t>
  </si>
  <si>
    <t>1.Adeziv
2.Material - matase
3.Neiritant, nonalergic, testat dermatologic
4.Dimensiuni - 2.5x500cm (+-0,5cm)</t>
  </si>
  <si>
    <t>CENTRUL DE PLASAMENT PENTRU PERSOANE CU DIZABILITATI ADULTE BRINZENI (EDINEȚ)</t>
  </si>
  <si>
    <t xml:space="preserve">Termofor combinat  </t>
  </si>
  <si>
    <t>Cu canule și irigator, 2500ml - 3000ml</t>
  </si>
  <si>
    <t>IMSP SPITALUL RAIONAL ORHEI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</si>
</sst>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20">
    <font>
      <sz val="11"/>
      <color theme="1"/>
      <name val="Calibri"/>
      <family val="2"/>
      <scheme val="minor"/>
    </font>
    <font>
      <sz val="10"/>
      <name val="Arial"/>
      <family val="2"/>
    </font>
    <font>
      <b/>
      <sz val="11"/>
      <color theme="1"/>
      <name val="Calibri"/>
      <family val="2"/>
      <scheme val="minor"/>
    </font>
    <font>
      <sz val="11"/>
      <name val="Times New Roman"/>
      <family val="1"/>
    </font>
    <font>
      <sz val="11"/>
      <color theme="1"/>
      <name val="Times New Roman"/>
      <family val="1"/>
    </font>
    <font>
      <sz val="11"/>
      <color indexed="8"/>
      <name val="Times New Roman"/>
      <family val="1"/>
    </font>
    <font>
      <b/>
      <sz val="11"/>
      <color indexed="8"/>
      <name val="Times New Roman"/>
      <family val="1"/>
    </font>
    <font>
      <b/>
      <sz val="11"/>
      <color theme="1"/>
      <name val="Times New Roman"/>
      <family val="1"/>
    </font>
    <font>
      <b/>
      <sz val="9"/>
      <name val="Tahoma"/>
      <family val="2"/>
    </font>
    <font>
      <sz val="9"/>
      <name val="Tahoma"/>
      <family val="2"/>
    </font>
    <font>
      <sz val="12"/>
      <name val="Times New Roman"/>
      <family val="1"/>
    </font>
    <font>
      <b/>
      <sz val="12"/>
      <name val="Times New Roman"/>
      <family val="1"/>
    </font>
    <font>
      <sz val="12"/>
      <color rgb="FFFF0000"/>
      <name val="Times New Roman"/>
      <family val="1"/>
    </font>
    <font>
      <sz val="12"/>
      <color indexed="8"/>
      <name val="Times New Roman"/>
      <family val="1"/>
    </font>
    <font>
      <sz val="12"/>
      <color theme="1"/>
      <name val="Times New Roman"/>
      <family val="1"/>
    </font>
    <font>
      <sz val="10"/>
      <color rgb="FF000000"/>
      <name val="Calibri"/>
      <family val="2"/>
      <scheme val="minor"/>
    </font>
    <font>
      <sz val="10"/>
      <name val="Arial Cyr"/>
      <family val="2"/>
    </font>
    <font>
      <sz val="10"/>
      <color indexed="8"/>
      <name val="Arial1"/>
      <family val="2"/>
    </font>
    <font>
      <sz val="11"/>
      <color rgb="FF9C6500"/>
      <name val="Calibri"/>
      <family val="2"/>
      <scheme val="minor"/>
    </font>
    <font>
      <b/>
      <sz val="8"/>
      <name val="Calibri"/>
      <family val="2"/>
    </font>
  </fonts>
  <fills count="17">
    <fill>
      <patternFill/>
    </fill>
    <fill>
      <patternFill patternType="gray125"/>
    </fill>
    <fill>
      <patternFill patternType="solid">
        <fgColor rgb="FFFFEB9C"/>
        <bgColor indexed="64"/>
      </patternFill>
    </fill>
    <fill>
      <patternFill patternType="solid">
        <fgColor theme="9" tint="0.5999900102615356"/>
        <bgColor indexed="64"/>
      </patternFill>
    </fill>
    <fill>
      <patternFill patternType="solid">
        <fgColor rgb="FF00B0F0"/>
        <bgColor indexed="64"/>
      </patternFill>
    </fill>
    <fill>
      <patternFill patternType="solid">
        <fgColor theme="9" tint="0.5999900102615356"/>
        <bgColor indexed="64"/>
      </patternFill>
    </fill>
    <fill>
      <patternFill patternType="solid">
        <fgColor theme="0"/>
        <bgColor indexed="64"/>
      </patternFill>
    </fill>
    <fill>
      <patternFill patternType="solid">
        <fgColor theme="5" tint="0.39998000860214233"/>
        <bgColor indexed="64"/>
      </patternFill>
    </fill>
    <fill>
      <patternFill patternType="solid">
        <fgColor rgb="FF00B0F0"/>
        <bgColor indexed="64"/>
      </patternFill>
    </fill>
    <fill>
      <patternFill patternType="solid">
        <fgColor theme="0"/>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9" tint="0.39998000860214233"/>
        <bgColor indexed="64"/>
      </patternFill>
    </fill>
    <fill>
      <patternFill patternType="solid">
        <fgColor rgb="FF00B050"/>
        <bgColor indexed="64"/>
      </patternFill>
    </fill>
    <fill>
      <patternFill patternType="solid">
        <fgColor theme="9" tint="0.39998000860214233"/>
        <bgColor indexed="64"/>
      </patternFill>
    </fill>
    <fill>
      <patternFill patternType="solid">
        <fgColor theme="7" tint="0.5999900102615356"/>
        <bgColor indexed="64"/>
      </patternFill>
    </fill>
    <fill>
      <patternFill patternType="solid">
        <fgColor theme="7" tint="0.5999900102615356"/>
        <bgColor indexed="64"/>
      </patternFill>
    </fill>
  </fills>
  <borders count="6">
    <border>
      <left/>
      <right/>
      <top/>
      <bottom/>
      <diagonal/>
    </border>
    <border>
      <left style="thin"/>
      <right style="thin"/>
      <top style="thin"/>
      <bottom style="thin"/>
    </border>
    <border>
      <left style="thin"/>
      <right style="thin"/>
      <top style="thin"/>
      <bottom/>
    </border>
    <border>
      <left/>
      <right style="thin"/>
      <top style="thin"/>
      <bottom style="thin"/>
    </border>
    <border>
      <left/>
      <right style="thin"/>
      <top/>
      <bottom/>
    </border>
    <border>
      <left style="thin"/>
      <right/>
      <top/>
      <bottom/>
    </border>
  </borders>
  <cellStyleXfs count="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5" fillId="0" borderId="0">
      <alignment/>
      <protection/>
    </xf>
    <xf numFmtId="0" fontId="1" fillId="0" borderId="0">
      <alignment/>
      <protection/>
    </xf>
    <xf numFmtId="0" fontId="1" fillId="0" borderId="0">
      <alignment/>
      <protection/>
    </xf>
    <xf numFmtId="0" fontId="0" fillId="0" borderId="0">
      <alignment/>
      <protection/>
    </xf>
    <xf numFmtId="0" fontId="16" fillId="0" borderId="0">
      <alignment/>
      <protection/>
    </xf>
    <xf numFmtId="0" fontId="17" fillId="0" borderId="0" applyBorder="0" applyProtection="0">
      <alignment/>
    </xf>
    <xf numFmtId="0" fontId="18" fillId="2" borderId="0" applyNumberFormat="0" applyBorder="0" applyAlignment="0" applyProtection="0"/>
    <xf numFmtId="0" fontId="0" fillId="0" borderId="0">
      <alignment/>
      <protection/>
    </xf>
    <xf numFmtId="0" fontId="0" fillId="0" borderId="0">
      <alignment/>
      <protection/>
    </xf>
    <xf numFmtId="0" fontId="1"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cellStyleXfs>
  <cellXfs count="83">
    <xf numFmtId="0" fontId="0" fillId="0" borderId="0" xfId="0"/>
    <xf numFmtId="0" fontId="2" fillId="0" borderId="0" xfId="0" applyFont="1" applyAlignment="1">
      <alignment horizontal="center" vertical="center"/>
    </xf>
    <xf numFmtId="0" fontId="2" fillId="0" borderId="1" xfId="0" applyFont="1" applyBorder="1" applyAlignment="1">
      <alignment horizontal="center" vertical="center"/>
    </xf>
    <xf numFmtId="0" fontId="3" fillId="3" borderId="1" xfId="20" applyFont="1" applyFill="1" applyBorder="1" applyAlignment="1" applyProtection="1">
      <alignment horizontal="center" vertical="center" wrapText="1"/>
      <protection locked="0"/>
    </xf>
    <xf numFmtId="0" fontId="3" fillId="4" borderId="1" xfId="20" applyFont="1" applyFill="1" applyBorder="1" applyAlignment="1" applyProtection="1">
      <alignment horizontal="center" vertical="center" wrapText="1"/>
      <protection locked="0"/>
    </xf>
    <xf numFmtId="0" fontId="4" fillId="4" borderId="1" xfId="21" applyFont="1" applyFill="1" applyBorder="1" applyAlignment="1">
      <alignment horizontal="center" vertical="center" wrapText="1"/>
      <protection/>
    </xf>
    <xf numFmtId="0" fontId="4" fillId="3" borderId="1" xfId="21" applyFont="1" applyFill="1" applyBorder="1" applyAlignment="1">
      <alignment horizontal="center" vertical="center" wrapText="1"/>
      <protection/>
    </xf>
    <xf numFmtId="0" fontId="5" fillId="3" borderId="1" xfId="22" applyFont="1" applyFill="1" applyBorder="1" applyAlignment="1">
      <alignment horizontal="center" vertical="center" wrapText="1"/>
      <protection/>
    </xf>
    <xf numFmtId="0" fontId="5" fillId="4" borderId="1" xfId="22" applyFont="1" applyFill="1" applyBorder="1" applyAlignment="1">
      <alignment horizontal="center" vertical="center" wrapText="1"/>
      <protection/>
    </xf>
    <xf numFmtId="0" fontId="5" fillId="4" borderId="1" xfId="20" applyFont="1" applyFill="1" applyBorder="1" applyAlignment="1">
      <alignment horizontal="center" vertical="center" wrapText="1"/>
      <protection/>
    </xf>
    <xf numFmtId="0" fontId="4" fillId="5" borderId="1" xfId="0" applyFont="1" applyFill="1" applyBorder="1" applyAlignment="1">
      <alignment horizontal="center" vertical="center"/>
    </xf>
    <xf numFmtId="0" fontId="5" fillId="3" borderId="1" xfId="20" applyFont="1" applyFill="1" applyBorder="1" applyAlignment="1">
      <alignment horizontal="center" vertical="center" wrapText="1"/>
      <protection/>
    </xf>
    <xf numFmtId="0" fontId="3" fillId="3" borderId="0" xfId="20" applyFont="1" applyFill="1" applyBorder="1" applyAlignment="1" applyProtection="1">
      <alignment horizontal="center" vertical="center" wrapText="1"/>
      <protection locked="0"/>
    </xf>
    <xf numFmtId="0" fontId="2" fillId="0" borderId="0" xfId="0" applyFont="1" applyBorder="1" applyAlignment="1">
      <alignment horizontal="center" vertical="center"/>
    </xf>
    <xf numFmtId="0" fontId="3" fillId="6" borderId="1" xfId="20" applyFont="1" applyFill="1" applyBorder="1" applyAlignment="1" applyProtection="1">
      <alignment horizontal="center" vertical="center" wrapText="1"/>
      <protection locked="0"/>
    </xf>
    <xf numFmtId="0" fontId="3" fillId="0" borderId="1" xfId="20" applyFont="1" applyFill="1" applyBorder="1" applyAlignment="1" applyProtection="1">
      <alignment horizontal="center" vertical="center" wrapText="1"/>
      <protection locked="0"/>
    </xf>
    <xf numFmtId="0" fontId="3" fillId="7" borderId="1" xfId="20" applyFont="1" applyFill="1" applyBorder="1" applyAlignment="1" applyProtection="1">
      <alignment horizontal="center" vertical="center" wrapText="1"/>
      <protection locked="0"/>
    </xf>
    <xf numFmtId="0" fontId="4" fillId="3" borderId="1" xfId="0" applyFont="1" applyFill="1" applyBorder="1" applyAlignment="1">
      <alignment horizontal="center" vertical="center"/>
    </xf>
    <xf numFmtId="0" fontId="6" fillId="0" borderId="1" xfId="22" applyFont="1" applyFill="1" applyBorder="1" applyAlignment="1">
      <alignment horizontal="center" vertical="center" wrapText="1"/>
      <protection/>
    </xf>
    <xf numFmtId="0" fontId="3" fillId="6" borderId="0" xfId="20" applyFont="1" applyFill="1" applyBorder="1" applyAlignment="1" applyProtection="1">
      <alignment horizontal="center" vertical="center" wrapText="1"/>
      <protection locked="0"/>
    </xf>
    <xf numFmtId="0" fontId="4" fillId="6" borderId="0" xfId="21" applyFont="1" applyFill="1" applyBorder="1" applyAlignment="1">
      <alignment horizontal="center" vertical="center" wrapText="1"/>
      <protection/>
    </xf>
    <xf numFmtId="0" fontId="4" fillId="3"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3" borderId="2" xfId="20" applyFont="1" applyFill="1" applyBorder="1" applyAlignment="1" applyProtection="1">
      <alignment horizontal="center" vertical="center" wrapText="1"/>
      <protection locked="0"/>
    </xf>
    <xf numFmtId="0" fontId="5" fillId="3" borderId="2" xfId="22" applyFont="1" applyFill="1" applyBorder="1" applyAlignment="1">
      <alignment horizontal="center" vertical="center" wrapText="1"/>
      <protection/>
    </xf>
    <xf numFmtId="0" fontId="5" fillId="10" borderId="1" xfId="22" applyFont="1" applyFill="1" applyBorder="1" applyAlignment="1">
      <alignment horizontal="center" vertical="center" wrapText="1"/>
      <protection/>
    </xf>
    <xf numFmtId="0" fontId="3" fillId="10" borderId="1" xfId="20" applyFont="1" applyFill="1" applyBorder="1" applyAlignment="1" applyProtection="1">
      <alignment horizontal="center" vertical="center" wrapText="1"/>
      <protection locked="0"/>
    </xf>
    <xf numFmtId="0" fontId="4" fillId="10" borderId="1" xfId="0" applyFont="1" applyFill="1" applyBorder="1" applyAlignment="1">
      <alignment horizontal="center" vertical="center"/>
    </xf>
    <xf numFmtId="0" fontId="5" fillId="10" borderId="1" xfId="20" applyFont="1" applyFill="1" applyBorder="1" applyAlignment="1">
      <alignment horizontal="center" vertical="center" wrapText="1"/>
      <protection/>
    </xf>
    <xf numFmtId="0" fontId="4" fillId="11" borderId="1" xfId="0" applyFont="1" applyFill="1" applyBorder="1" applyAlignment="1">
      <alignment horizontal="center" vertical="center"/>
    </xf>
    <xf numFmtId="0" fontId="4" fillId="10" borderId="1" xfId="21" applyFont="1" applyFill="1" applyBorder="1" applyAlignment="1">
      <alignment horizontal="center" vertical="center" wrapText="1"/>
      <protection/>
    </xf>
    <xf numFmtId="0" fontId="6" fillId="10" borderId="1" xfId="22" applyFont="1" applyFill="1" applyBorder="1" applyAlignment="1">
      <alignment horizontal="center" vertical="center" wrapText="1"/>
      <protection/>
    </xf>
    <xf numFmtId="0" fontId="4" fillId="9" borderId="0" xfId="0" applyFont="1" applyFill="1" applyBorder="1" applyAlignment="1">
      <alignment horizontal="center" vertical="center" wrapText="1"/>
    </xf>
    <xf numFmtId="0" fontId="0" fillId="6" borderId="0" xfId="0" applyFill="1"/>
    <xf numFmtId="0" fontId="3" fillId="3" borderId="1" xfId="22" applyFont="1" applyFill="1" applyBorder="1" applyAlignment="1">
      <alignment horizontal="center" vertical="center" wrapText="1"/>
      <protection/>
    </xf>
    <xf numFmtId="0" fontId="3" fillId="10" borderId="1" xfId="20" applyFont="1" applyFill="1" applyBorder="1" applyAlignment="1">
      <alignment horizontal="center" vertical="center" wrapText="1"/>
      <protection/>
    </xf>
    <xf numFmtId="0" fontId="4" fillId="10"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7" fillId="1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0" fillId="0" borderId="0" xfId="0" applyFont="1" applyAlignment="1">
      <alignment horizontal="center" vertical="center" wrapText="1"/>
    </xf>
    <xf numFmtId="164" fontId="14" fillId="3" borderId="1" xfId="0" applyNumberFormat="1" applyFont="1" applyFill="1" applyBorder="1" applyAlignment="1">
      <alignment horizontal="center" vertical="center"/>
    </xf>
    <xf numFmtId="0" fontId="10" fillId="14" borderId="1" xfId="0" applyFont="1" applyFill="1" applyBorder="1" applyAlignment="1">
      <alignment horizontal="center" vertical="center" wrapText="1"/>
    </xf>
    <xf numFmtId="0" fontId="10" fillId="12" borderId="1" xfId="22" applyFont="1" applyFill="1" applyBorder="1" applyAlignment="1">
      <alignment horizontal="center" vertical="center" wrapText="1"/>
      <protection/>
    </xf>
    <xf numFmtId="0" fontId="10" fillId="12" borderId="1" xfId="21" applyFont="1" applyFill="1" applyBorder="1" applyAlignment="1">
      <alignment horizontal="center" vertical="center" wrapText="1"/>
      <protection/>
    </xf>
    <xf numFmtId="0" fontId="10" fillId="12" borderId="1" xfId="24" applyFont="1" applyFill="1" applyBorder="1" applyAlignment="1">
      <alignment horizontal="center" vertical="center" wrapText="1"/>
      <protection/>
    </xf>
    <xf numFmtId="0" fontId="14" fillId="12" borderId="1" xfId="30" applyFont="1" applyFill="1" applyBorder="1" applyAlignment="1">
      <alignment horizontal="center" vertical="center" wrapText="1"/>
      <protection/>
    </xf>
    <xf numFmtId="0" fontId="13" fillId="12" borderId="1"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4" fillId="12" borderId="1" xfId="20" applyFont="1" applyFill="1" applyBorder="1" applyAlignment="1" applyProtection="1">
      <alignment horizontal="center" vertical="center" wrapText="1"/>
      <protection locked="0"/>
    </xf>
    <xf numFmtId="0" fontId="10" fillId="12" borderId="1" xfId="20" applyFont="1" applyFill="1" applyBorder="1" applyAlignment="1" applyProtection="1">
      <alignment horizontal="center" vertical="center" wrapText="1"/>
      <protection locked="0"/>
    </xf>
    <xf numFmtId="0" fontId="3" fillId="12" borderId="1" xfId="20" applyFont="1" applyFill="1" applyBorder="1" applyAlignment="1" applyProtection="1">
      <alignment horizontal="center" vertical="center" wrapText="1"/>
      <protection locked="0"/>
    </xf>
    <xf numFmtId="0" fontId="11" fillId="12" borderId="1" xfId="0" applyFont="1" applyFill="1" applyBorder="1" applyAlignment="1">
      <alignment horizontal="center" vertical="center" wrapText="1"/>
    </xf>
    <xf numFmtId="0" fontId="10" fillId="12" borderId="1" xfId="21" applyFont="1" applyFill="1" applyBorder="1" applyAlignment="1" applyProtection="1">
      <alignment horizontal="center" vertical="center" wrapText="1"/>
      <protection locked="0"/>
    </xf>
    <xf numFmtId="0" fontId="10" fillId="14" borderId="1" xfId="23" applyFont="1" applyFill="1" applyBorder="1" applyAlignment="1">
      <alignment horizontal="center" vertical="center" wrapText="1"/>
      <protection/>
    </xf>
    <xf numFmtId="0" fontId="14" fillId="12" borderId="1" xfId="22" applyFont="1" applyFill="1" applyBorder="1" applyAlignment="1">
      <alignment horizontal="center" vertical="center" wrapText="1"/>
      <protection/>
    </xf>
    <xf numFmtId="0" fontId="10" fillId="15"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0" fillId="12" borderId="1" xfId="21" applyFont="1" applyFill="1" applyBorder="1" applyAlignment="1">
      <alignment horizontal="center" vertical="center" wrapText="1"/>
      <protection/>
    </xf>
    <xf numFmtId="164" fontId="14" fillId="3" borderId="1"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0" fontId="14" fillId="15" borderId="1" xfId="0" applyFont="1" applyFill="1" applyBorder="1" applyAlignment="1">
      <alignment horizontal="center" vertical="center"/>
    </xf>
    <xf numFmtId="0" fontId="10" fillId="15" borderId="1" xfId="0" applyFont="1" applyFill="1" applyBorder="1" applyAlignment="1">
      <alignment horizontal="center" vertical="center" wrapText="1"/>
    </xf>
    <xf numFmtId="0" fontId="13" fillId="12" borderId="0" xfId="0" applyFont="1" applyFill="1" applyBorder="1" applyAlignment="1">
      <alignment horizontal="center" vertical="center" wrapText="1"/>
    </xf>
    <xf numFmtId="0" fontId="10" fillId="3" borderId="3" xfId="0" applyFont="1" applyFill="1" applyBorder="1" applyAlignment="1">
      <alignment horizontal="center" vertical="center" wrapText="1"/>
    </xf>
    <xf numFmtId="2" fontId="10" fillId="0" borderId="0" xfId="0" applyNumberFormat="1" applyFont="1" applyAlignment="1">
      <alignment horizontal="center" vertical="center" wrapText="1"/>
    </xf>
    <xf numFmtId="164" fontId="11" fillId="13" borderId="1" xfId="0" applyNumberFormat="1" applyFont="1" applyFill="1" applyBorder="1" applyAlignment="1">
      <alignment horizontal="center" vertical="center" wrapText="1"/>
    </xf>
    <xf numFmtId="164" fontId="13" fillId="3" borderId="1" xfId="41" applyNumberFormat="1" applyFont="1" applyFill="1" applyBorder="1" applyAlignment="1" applyProtection="1">
      <alignment horizontal="center" vertical="center" wrapText="1"/>
      <protection/>
    </xf>
    <xf numFmtId="164" fontId="12" fillId="0" borderId="0" xfId="0" applyNumberFormat="1" applyFont="1" applyAlignment="1">
      <alignment horizontal="center" vertical="center" wrapText="1"/>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6" borderId="5" xfId="0" applyFont="1" applyFill="1" applyBorder="1" applyAlignment="1">
      <alignment horizontal="center" vertical="center" wrapText="1"/>
    </xf>
    <xf numFmtId="0" fontId="2" fillId="6" borderId="4" xfId="0" applyFont="1" applyFill="1" applyBorder="1" applyAlignment="1">
      <alignment horizontal="center" vertical="center" wrapText="1"/>
    </xf>
  </cellXfs>
  <cellStyles count="28">
    <cellStyle name="Normal" xfId="0"/>
    <cellStyle name="Percent" xfId="15"/>
    <cellStyle name="Currency" xfId="16"/>
    <cellStyle name="Currency [0]" xfId="17"/>
    <cellStyle name="Comma" xfId="18"/>
    <cellStyle name="Comma [0]" xfId="19"/>
    <cellStyle name="Normal 2" xfId="20"/>
    <cellStyle name="Normal 3" xfId="21"/>
    <cellStyle name="Normal 4" xfId="22"/>
    <cellStyle name="Обычный 2" xfId="23"/>
    <cellStyle name="Normal 5" xfId="24"/>
    <cellStyle name="Обычный 4" xfId="25"/>
    <cellStyle name="Обычный 2 2" xfId="26"/>
    <cellStyle name="Normal 3 3" xfId="27"/>
    <cellStyle name="Normal 6" xfId="28"/>
    <cellStyle name="Normal 3 2" xfId="29"/>
    <cellStyle name="Обычный 5" xfId="30"/>
    <cellStyle name="Обычный 3" xfId="31"/>
    <cellStyle name="Обычный 2 5" xfId="32"/>
    <cellStyle name="Excel Built-in Normal" xfId="33"/>
    <cellStyle name="Нейтральный 2" xfId="34"/>
    <cellStyle name="Обычный 2 4" xfId="35"/>
    <cellStyle name="Обычный 3 3" xfId="36"/>
    <cellStyle name="Обычный 2 3" xfId="37"/>
    <cellStyle name="Финансовый 3" xfId="38"/>
    <cellStyle name="Обычный 4 2" xfId="39"/>
    <cellStyle name="Обычный 2 6" xfId="40"/>
    <cellStyle name="Финансовый" xfId="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7"/>
  <sheetViews>
    <sheetView workbookViewId="0" topLeftCell="G1">
      <selection activeCell="I16" sqref="I16"/>
    </sheetView>
  </sheetViews>
  <sheetFormatPr defaultColWidth="9.140625" defaultRowHeight="15"/>
  <cols>
    <col min="1" max="1" width="6.28125" style="0" customWidth="1"/>
    <col min="2" max="2" width="32.7109375" style="0" customWidth="1"/>
    <col min="3" max="3" width="6.7109375" style="0" customWidth="1"/>
    <col min="4" max="4" width="28.421875" style="0" customWidth="1"/>
    <col min="5" max="5" width="5.28125" style="0" customWidth="1"/>
    <col min="6" max="6" width="27.00390625" style="0" customWidth="1"/>
    <col min="7" max="7" width="5.28125" style="0" customWidth="1"/>
    <col min="8" max="8" width="30.00390625" style="0" customWidth="1"/>
    <col min="9" max="9" width="5.57421875" style="0" customWidth="1"/>
    <col min="10" max="10" width="46.28125" style="0" customWidth="1"/>
    <col min="11" max="11" width="5.28125" style="0" customWidth="1"/>
    <col min="12" max="12" width="61.421875" style="0" customWidth="1"/>
    <col min="13" max="14" width="18.57421875" style="38" customWidth="1"/>
    <col min="15" max="16" width="18.7109375" style="0" customWidth="1"/>
    <col min="17" max="17" width="18.00390625" style="0" customWidth="1"/>
  </cols>
  <sheetData>
    <row r="1" spans="1:17" ht="30" customHeight="1">
      <c r="A1" s="79" t="s">
        <v>31</v>
      </c>
      <c r="B1" s="80"/>
      <c r="C1" s="79" t="s">
        <v>60</v>
      </c>
      <c r="D1" s="80"/>
      <c r="E1" s="79" t="s">
        <v>61</v>
      </c>
      <c r="F1" s="80"/>
      <c r="G1" s="79" t="s">
        <v>62</v>
      </c>
      <c r="H1" s="80"/>
      <c r="I1" s="79" t="s">
        <v>63</v>
      </c>
      <c r="J1" s="80"/>
      <c r="K1" s="79" t="s">
        <v>64</v>
      </c>
      <c r="L1" s="80"/>
      <c r="M1" s="81" t="s">
        <v>217</v>
      </c>
      <c r="N1" s="82"/>
      <c r="O1" s="2" t="s">
        <v>0</v>
      </c>
      <c r="P1" s="13" t="s">
        <v>218</v>
      </c>
      <c r="Q1" s="1" t="s">
        <v>119</v>
      </c>
    </row>
    <row r="2" spans="1:14" ht="30">
      <c r="A2" s="30">
        <v>72</v>
      </c>
      <c r="B2" s="31" t="s">
        <v>1</v>
      </c>
      <c r="C2" s="30">
        <v>17</v>
      </c>
      <c r="D2" s="31" t="s">
        <v>32</v>
      </c>
      <c r="E2" s="30">
        <v>17</v>
      </c>
      <c r="F2" s="31" t="s">
        <v>32</v>
      </c>
      <c r="G2" s="30">
        <v>17</v>
      </c>
      <c r="H2" s="31" t="s">
        <v>32</v>
      </c>
      <c r="I2" s="30">
        <v>17</v>
      </c>
      <c r="J2" s="31" t="s">
        <v>32</v>
      </c>
      <c r="K2" s="7">
        <v>17</v>
      </c>
      <c r="L2" s="3" t="s">
        <v>32</v>
      </c>
      <c r="M2" s="8">
        <v>664</v>
      </c>
      <c r="N2" s="4" t="s">
        <v>65</v>
      </c>
    </row>
    <row r="3" spans="1:14" ht="15">
      <c r="A3" s="30">
        <v>78</v>
      </c>
      <c r="B3" s="31" t="s">
        <v>2</v>
      </c>
      <c r="C3" s="30">
        <v>38</v>
      </c>
      <c r="D3" s="31" t="s">
        <v>33</v>
      </c>
      <c r="E3" s="30">
        <v>38</v>
      </c>
      <c r="F3" s="31" t="s">
        <v>33</v>
      </c>
      <c r="G3" s="30">
        <v>38</v>
      </c>
      <c r="H3" s="31" t="s">
        <v>33</v>
      </c>
      <c r="I3" s="30">
        <v>38</v>
      </c>
      <c r="J3" s="31" t="s">
        <v>33</v>
      </c>
      <c r="K3" s="7">
        <v>38</v>
      </c>
      <c r="L3" s="3" t="s">
        <v>33</v>
      </c>
      <c r="M3" s="11">
        <v>603</v>
      </c>
      <c r="N3" s="3" t="s">
        <v>118</v>
      </c>
    </row>
    <row r="4" spans="1:14" ht="15">
      <c r="A4" s="33">
        <v>79</v>
      </c>
      <c r="B4" s="31" t="s">
        <v>2</v>
      </c>
      <c r="C4" s="32">
        <v>837</v>
      </c>
      <c r="D4" s="31" t="s">
        <v>34</v>
      </c>
      <c r="E4" s="32">
        <v>837</v>
      </c>
      <c r="F4" s="31" t="s">
        <v>34</v>
      </c>
      <c r="G4" s="32">
        <v>837</v>
      </c>
      <c r="H4" s="31" t="s">
        <v>34</v>
      </c>
      <c r="I4" s="32">
        <v>837</v>
      </c>
      <c r="J4" s="31" t="s">
        <v>34</v>
      </c>
      <c r="K4" s="17">
        <v>837</v>
      </c>
      <c r="L4" s="3" t="s">
        <v>34</v>
      </c>
      <c r="M4" s="19"/>
      <c r="N4" s="19"/>
    </row>
    <row r="5" spans="1:14" ht="45">
      <c r="A5" s="30">
        <v>80</v>
      </c>
      <c r="B5" s="31" t="s">
        <v>2</v>
      </c>
      <c r="C5" s="30">
        <v>72</v>
      </c>
      <c r="D5" s="31" t="s">
        <v>1</v>
      </c>
      <c r="E5" s="30">
        <v>72</v>
      </c>
      <c r="F5" s="31" t="s">
        <v>1</v>
      </c>
      <c r="G5" s="30">
        <v>72</v>
      </c>
      <c r="H5" s="31" t="s">
        <v>1</v>
      </c>
      <c r="I5" s="30">
        <v>72</v>
      </c>
      <c r="J5" s="31" t="s">
        <v>131</v>
      </c>
      <c r="K5" s="7">
        <v>72</v>
      </c>
      <c r="L5" s="3" t="s">
        <v>131</v>
      </c>
      <c r="M5" s="19"/>
      <c r="N5" s="19"/>
    </row>
    <row r="6" spans="1:14" ht="15">
      <c r="A6" s="33">
        <v>71</v>
      </c>
      <c r="B6" s="31" t="s">
        <v>2</v>
      </c>
      <c r="C6" s="34">
        <v>842</v>
      </c>
      <c r="D6" s="31" t="s">
        <v>3</v>
      </c>
      <c r="E6" s="34">
        <v>842</v>
      </c>
      <c r="F6" s="31" t="s">
        <v>3</v>
      </c>
      <c r="G6" s="34">
        <v>842</v>
      </c>
      <c r="H6" s="31" t="s">
        <v>3</v>
      </c>
      <c r="I6" s="30">
        <v>68</v>
      </c>
      <c r="J6" s="31" t="s">
        <v>132</v>
      </c>
      <c r="K6" s="10">
        <v>842</v>
      </c>
      <c r="L6" s="3" t="s">
        <v>133</v>
      </c>
      <c r="M6" s="19"/>
      <c r="N6" s="19"/>
    </row>
    <row r="7" spans="1:14" ht="30">
      <c r="A7" s="34">
        <v>842</v>
      </c>
      <c r="B7" s="31" t="s">
        <v>3</v>
      </c>
      <c r="C7" s="30">
        <v>98</v>
      </c>
      <c r="D7" s="31" t="s">
        <v>7</v>
      </c>
      <c r="E7" s="30">
        <v>98</v>
      </c>
      <c r="F7" s="31" t="s">
        <v>7</v>
      </c>
      <c r="G7" s="30">
        <v>98</v>
      </c>
      <c r="H7" s="31" t="s">
        <v>7</v>
      </c>
      <c r="I7" s="34">
        <v>842</v>
      </c>
      <c r="J7" s="31" t="s">
        <v>133</v>
      </c>
      <c r="K7" s="7">
        <v>77</v>
      </c>
      <c r="L7" s="3" t="s">
        <v>134</v>
      </c>
      <c r="M7" s="19"/>
      <c r="N7" s="19"/>
    </row>
    <row r="8" spans="1:14" ht="30">
      <c r="A8" s="30">
        <v>49</v>
      </c>
      <c r="B8" s="31" t="s">
        <v>4</v>
      </c>
      <c r="C8" s="30">
        <v>105</v>
      </c>
      <c r="D8" s="31" t="s">
        <v>10</v>
      </c>
      <c r="E8" s="30">
        <v>105</v>
      </c>
      <c r="F8" s="31" t="s">
        <v>10</v>
      </c>
      <c r="G8" s="30">
        <v>105</v>
      </c>
      <c r="H8" s="31" t="s">
        <v>10</v>
      </c>
      <c r="I8" s="30">
        <v>77</v>
      </c>
      <c r="J8" s="31" t="s">
        <v>134</v>
      </c>
      <c r="K8" s="7">
        <v>98</v>
      </c>
      <c r="L8" s="3" t="s">
        <v>7</v>
      </c>
      <c r="M8" s="19"/>
      <c r="N8" s="19"/>
    </row>
    <row r="9" spans="1:14" ht="15">
      <c r="A9" s="8">
        <v>66</v>
      </c>
      <c r="B9" s="4" t="s">
        <v>5</v>
      </c>
      <c r="C9" s="30">
        <v>132</v>
      </c>
      <c r="D9" s="31" t="s">
        <v>11</v>
      </c>
      <c r="E9" s="30">
        <v>664</v>
      </c>
      <c r="F9" s="31" t="s">
        <v>65</v>
      </c>
      <c r="G9" s="34">
        <v>906</v>
      </c>
      <c r="H9" s="31" t="s">
        <v>120</v>
      </c>
      <c r="I9" s="33">
        <v>59</v>
      </c>
      <c r="J9" s="31" t="s">
        <v>135</v>
      </c>
      <c r="K9" s="7">
        <v>105</v>
      </c>
      <c r="L9" s="3" t="s">
        <v>136</v>
      </c>
      <c r="M9" s="19"/>
      <c r="N9" s="19"/>
    </row>
    <row r="10" spans="1:14" ht="15">
      <c r="A10" s="9">
        <v>67</v>
      </c>
      <c r="B10" s="4" t="s">
        <v>6</v>
      </c>
      <c r="C10" s="33">
        <v>239</v>
      </c>
      <c r="D10" s="31" t="s">
        <v>14</v>
      </c>
      <c r="E10" s="30">
        <v>132</v>
      </c>
      <c r="F10" s="31" t="s">
        <v>66</v>
      </c>
      <c r="G10" s="17">
        <v>971</v>
      </c>
      <c r="H10" s="3" t="s">
        <v>121</v>
      </c>
      <c r="I10" s="30">
        <v>98</v>
      </c>
      <c r="J10" s="31" t="s">
        <v>7</v>
      </c>
      <c r="K10" s="10">
        <v>906</v>
      </c>
      <c r="L10" s="3" t="s">
        <v>120</v>
      </c>
      <c r="M10" s="19"/>
      <c r="N10" s="19"/>
    </row>
    <row r="11" spans="1:14" ht="30">
      <c r="A11" s="30">
        <v>98</v>
      </c>
      <c r="B11" s="31" t="s">
        <v>7</v>
      </c>
      <c r="C11" s="30">
        <v>269</v>
      </c>
      <c r="D11" s="35" t="s">
        <v>16</v>
      </c>
      <c r="E11" s="33">
        <v>135</v>
      </c>
      <c r="F11" s="31" t="s">
        <v>67</v>
      </c>
      <c r="G11" s="30">
        <v>664</v>
      </c>
      <c r="H11" s="31" t="s">
        <v>65</v>
      </c>
      <c r="I11" s="7">
        <v>105</v>
      </c>
      <c r="J11" s="3" t="s">
        <v>136</v>
      </c>
      <c r="K11" s="17">
        <v>971</v>
      </c>
      <c r="L11" s="3" t="s">
        <v>121</v>
      </c>
      <c r="M11" s="19"/>
      <c r="N11" s="19"/>
    </row>
    <row r="12" spans="1:14" ht="30">
      <c r="A12" s="9">
        <v>99</v>
      </c>
      <c r="B12" s="4" t="s">
        <v>7</v>
      </c>
      <c r="C12" s="30">
        <v>273</v>
      </c>
      <c r="D12" s="35" t="s">
        <v>35</v>
      </c>
      <c r="E12" s="8">
        <v>136</v>
      </c>
      <c r="F12" s="4" t="s">
        <v>68</v>
      </c>
      <c r="G12" s="22">
        <v>970</v>
      </c>
      <c r="H12" s="4" t="s">
        <v>122</v>
      </c>
      <c r="I12" s="10">
        <v>906</v>
      </c>
      <c r="J12" s="3" t="s">
        <v>120</v>
      </c>
      <c r="K12" s="7">
        <v>132</v>
      </c>
      <c r="L12" s="3" t="s">
        <v>66</v>
      </c>
      <c r="M12" s="19"/>
      <c r="N12" s="19"/>
    </row>
    <row r="13" spans="1:14" ht="30">
      <c r="A13" s="8">
        <v>106</v>
      </c>
      <c r="B13" s="4" t="s">
        <v>7</v>
      </c>
      <c r="C13" s="30">
        <v>318</v>
      </c>
      <c r="D13" s="35" t="s">
        <v>18</v>
      </c>
      <c r="E13" s="8">
        <v>137</v>
      </c>
      <c r="F13" s="4" t="s">
        <v>69</v>
      </c>
      <c r="G13" s="22">
        <v>972</v>
      </c>
      <c r="H13" s="4" t="s">
        <v>122</v>
      </c>
      <c r="I13" s="17">
        <v>971</v>
      </c>
      <c r="J13" s="3" t="s">
        <v>121</v>
      </c>
      <c r="K13" s="7">
        <v>144</v>
      </c>
      <c r="L13" s="3" t="s">
        <v>137</v>
      </c>
      <c r="M13" s="19"/>
      <c r="N13" s="19"/>
    </row>
    <row r="14" spans="1:14" ht="30">
      <c r="A14" s="8">
        <v>293</v>
      </c>
      <c r="B14" s="4" t="s">
        <v>7</v>
      </c>
      <c r="C14" s="30">
        <v>333</v>
      </c>
      <c r="D14" s="35" t="s">
        <v>19</v>
      </c>
      <c r="E14" s="8">
        <v>138</v>
      </c>
      <c r="F14" s="4" t="s">
        <v>70</v>
      </c>
      <c r="G14" s="23">
        <v>973</v>
      </c>
      <c r="H14" s="4" t="s">
        <v>122</v>
      </c>
      <c r="I14" s="7">
        <v>132</v>
      </c>
      <c r="J14" s="3" t="s">
        <v>66</v>
      </c>
      <c r="K14" s="7">
        <v>152</v>
      </c>
      <c r="L14" s="3" t="s">
        <v>139</v>
      </c>
      <c r="M14" s="19"/>
      <c r="N14" s="19"/>
    </row>
    <row r="15" spans="1:14" ht="30">
      <c r="A15" s="9">
        <v>295</v>
      </c>
      <c r="B15" s="4" t="s">
        <v>7</v>
      </c>
      <c r="C15" s="33">
        <v>343</v>
      </c>
      <c r="D15" s="35" t="s">
        <v>21</v>
      </c>
      <c r="E15" s="11">
        <v>239</v>
      </c>
      <c r="F15" s="3" t="s">
        <v>71</v>
      </c>
      <c r="G15" s="22">
        <v>974</v>
      </c>
      <c r="H15" s="4" t="s">
        <v>122</v>
      </c>
      <c r="I15" s="7">
        <v>144</v>
      </c>
      <c r="J15" s="3" t="s">
        <v>137</v>
      </c>
      <c r="K15" s="7">
        <v>153</v>
      </c>
      <c r="L15" s="3" t="s">
        <v>141</v>
      </c>
      <c r="M15" s="19"/>
      <c r="N15" s="19"/>
    </row>
    <row r="16" spans="1:14" ht="30">
      <c r="A16" s="8">
        <v>313</v>
      </c>
      <c r="B16" s="4" t="s">
        <v>7</v>
      </c>
      <c r="C16" s="30">
        <v>369</v>
      </c>
      <c r="D16" s="31" t="s">
        <v>22</v>
      </c>
      <c r="E16" s="7">
        <v>269</v>
      </c>
      <c r="F16" s="6" t="s">
        <v>16</v>
      </c>
      <c r="G16" s="23">
        <v>975</v>
      </c>
      <c r="H16" s="4" t="s">
        <v>122</v>
      </c>
      <c r="I16" s="8">
        <v>141</v>
      </c>
      <c r="J16" s="4" t="s">
        <v>138</v>
      </c>
      <c r="K16" s="11">
        <v>679</v>
      </c>
      <c r="L16" s="3" t="s">
        <v>143</v>
      </c>
      <c r="M16" s="19"/>
      <c r="N16" s="19"/>
    </row>
    <row r="17" spans="1:14" ht="30">
      <c r="A17" s="8">
        <v>104</v>
      </c>
      <c r="B17" s="4" t="s">
        <v>8</v>
      </c>
      <c r="C17" s="8">
        <v>374</v>
      </c>
      <c r="D17" s="4" t="s">
        <v>36</v>
      </c>
      <c r="E17" s="8">
        <v>273</v>
      </c>
      <c r="F17" s="5" t="s">
        <v>35</v>
      </c>
      <c r="G17" s="22">
        <v>976</v>
      </c>
      <c r="H17" s="4" t="s">
        <v>122</v>
      </c>
      <c r="I17" s="7">
        <v>152</v>
      </c>
      <c r="J17" s="3" t="s">
        <v>139</v>
      </c>
      <c r="K17" s="7">
        <v>680</v>
      </c>
      <c r="L17" s="3" t="s">
        <v>145</v>
      </c>
      <c r="M17" s="19"/>
      <c r="N17" s="19"/>
    </row>
    <row r="18" spans="1:14" ht="30">
      <c r="A18" s="9">
        <v>103</v>
      </c>
      <c r="B18" s="4" t="s">
        <v>9</v>
      </c>
      <c r="C18" s="33">
        <v>379</v>
      </c>
      <c r="D18" s="31" t="s">
        <v>37</v>
      </c>
      <c r="E18" s="7">
        <v>318</v>
      </c>
      <c r="F18" s="6" t="s">
        <v>18</v>
      </c>
      <c r="G18" s="23">
        <v>907</v>
      </c>
      <c r="H18" s="4" t="s">
        <v>120</v>
      </c>
      <c r="I18" s="8">
        <v>142</v>
      </c>
      <c r="J18" s="4" t="s">
        <v>140</v>
      </c>
      <c r="K18" s="7">
        <v>681</v>
      </c>
      <c r="L18" s="3" t="s">
        <v>147</v>
      </c>
      <c r="M18" s="19"/>
      <c r="N18" s="19"/>
    </row>
    <row r="19" spans="1:14" ht="30">
      <c r="A19" s="7">
        <v>105</v>
      </c>
      <c r="B19" s="3" t="s">
        <v>10</v>
      </c>
      <c r="C19" s="30">
        <v>385</v>
      </c>
      <c r="D19" s="31" t="s">
        <v>38</v>
      </c>
      <c r="E19" s="7">
        <v>333</v>
      </c>
      <c r="F19" s="6" t="s">
        <v>72</v>
      </c>
      <c r="G19" s="22">
        <v>908</v>
      </c>
      <c r="H19" s="4" t="s">
        <v>120</v>
      </c>
      <c r="I19" s="7">
        <v>153</v>
      </c>
      <c r="J19" s="3" t="s">
        <v>141</v>
      </c>
      <c r="K19" s="11">
        <v>239</v>
      </c>
      <c r="L19" s="3" t="s">
        <v>71</v>
      </c>
      <c r="M19" s="19"/>
      <c r="N19" s="19"/>
    </row>
    <row r="20" spans="1:14" ht="30">
      <c r="A20" s="7">
        <v>132</v>
      </c>
      <c r="B20" s="3" t="s">
        <v>11</v>
      </c>
      <c r="C20" s="30">
        <v>386</v>
      </c>
      <c r="D20" s="31" t="s">
        <v>36</v>
      </c>
      <c r="E20" s="11">
        <v>343</v>
      </c>
      <c r="F20" s="6" t="s">
        <v>21</v>
      </c>
      <c r="G20" s="7">
        <v>132</v>
      </c>
      <c r="H20" s="3" t="s">
        <v>66</v>
      </c>
      <c r="I20" s="9">
        <v>143</v>
      </c>
      <c r="J20" s="4" t="s">
        <v>142</v>
      </c>
      <c r="K20" s="7">
        <v>269</v>
      </c>
      <c r="L20" s="6" t="s">
        <v>16</v>
      </c>
      <c r="M20" s="20"/>
      <c r="N20" s="20"/>
    </row>
    <row r="21" spans="1:14" ht="30">
      <c r="A21" s="8">
        <v>276</v>
      </c>
      <c r="B21" s="5" t="s">
        <v>12</v>
      </c>
      <c r="C21" s="33">
        <v>387</v>
      </c>
      <c r="D21" s="31" t="s">
        <v>39</v>
      </c>
      <c r="E21" s="7">
        <v>369</v>
      </c>
      <c r="F21" s="3" t="s">
        <v>22</v>
      </c>
      <c r="G21" s="33">
        <v>135</v>
      </c>
      <c r="H21" s="31" t="s">
        <v>67</v>
      </c>
      <c r="I21" s="33">
        <v>679</v>
      </c>
      <c r="J21" s="31" t="s">
        <v>143</v>
      </c>
      <c r="K21" s="7">
        <v>296</v>
      </c>
      <c r="L21" s="6" t="s">
        <v>150</v>
      </c>
      <c r="M21" s="20"/>
      <c r="N21" s="20"/>
    </row>
    <row r="22" spans="1:14" ht="30">
      <c r="A22" s="8">
        <v>128</v>
      </c>
      <c r="B22" s="4" t="s">
        <v>13</v>
      </c>
      <c r="C22" s="30">
        <v>388</v>
      </c>
      <c r="D22" s="31" t="s">
        <v>40</v>
      </c>
      <c r="E22" s="22">
        <v>964</v>
      </c>
      <c r="F22" s="4" t="s">
        <v>73</v>
      </c>
      <c r="G22" s="8">
        <v>136</v>
      </c>
      <c r="H22" s="4" t="s">
        <v>68</v>
      </c>
      <c r="I22" s="9">
        <v>199</v>
      </c>
      <c r="J22" s="4" t="s">
        <v>144</v>
      </c>
      <c r="K22" s="7">
        <v>306</v>
      </c>
      <c r="L22" s="6" t="s">
        <v>152</v>
      </c>
      <c r="M22" s="20"/>
      <c r="N22" s="20"/>
    </row>
    <row r="23" spans="1:14" ht="30">
      <c r="A23" s="33">
        <v>239</v>
      </c>
      <c r="B23" s="31" t="s">
        <v>14</v>
      </c>
      <c r="C23" s="36">
        <v>390</v>
      </c>
      <c r="D23" s="31" t="s">
        <v>41</v>
      </c>
      <c r="E23" s="11">
        <v>379</v>
      </c>
      <c r="F23" s="3" t="s">
        <v>37</v>
      </c>
      <c r="G23" s="8">
        <v>137</v>
      </c>
      <c r="H23" s="4" t="s">
        <v>69</v>
      </c>
      <c r="I23" s="7">
        <v>680</v>
      </c>
      <c r="J23" s="3" t="s">
        <v>145</v>
      </c>
      <c r="K23" s="11">
        <v>307</v>
      </c>
      <c r="L23" s="6" t="s">
        <v>154</v>
      </c>
      <c r="M23" s="20"/>
      <c r="N23" s="20"/>
    </row>
    <row r="24" spans="1:14" ht="30">
      <c r="A24" s="30">
        <v>240</v>
      </c>
      <c r="B24" s="31" t="s">
        <v>15</v>
      </c>
      <c r="C24" s="33">
        <v>391</v>
      </c>
      <c r="D24" s="31" t="s">
        <v>42</v>
      </c>
      <c r="E24" s="8">
        <v>374</v>
      </c>
      <c r="F24" s="4" t="s">
        <v>74</v>
      </c>
      <c r="G24" s="8">
        <v>138</v>
      </c>
      <c r="H24" s="4" t="s">
        <v>70</v>
      </c>
      <c r="I24" s="8">
        <v>200</v>
      </c>
      <c r="J24" s="4" t="s">
        <v>146</v>
      </c>
      <c r="K24" s="7">
        <v>318</v>
      </c>
      <c r="L24" s="6" t="s">
        <v>18</v>
      </c>
      <c r="M24" s="20"/>
      <c r="N24" s="20"/>
    </row>
    <row r="25" spans="1:14" ht="30">
      <c r="A25" s="30">
        <v>269</v>
      </c>
      <c r="B25" s="35" t="s">
        <v>16</v>
      </c>
      <c r="C25" s="9">
        <v>395</v>
      </c>
      <c r="D25" s="4" t="s">
        <v>36</v>
      </c>
      <c r="E25" s="8">
        <v>385</v>
      </c>
      <c r="F25" s="4" t="s">
        <v>75</v>
      </c>
      <c r="G25" s="30">
        <v>153</v>
      </c>
      <c r="H25" s="31" t="s">
        <v>123</v>
      </c>
      <c r="I25" s="7">
        <v>681</v>
      </c>
      <c r="J25" s="3" t="s">
        <v>147</v>
      </c>
      <c r="K25" s="7">
        <v>333</v>
      </c>
      <c r="L25" s="6" t="s">
        <v>72</v>
      </c>
      <c r="M25" s="20"/>
      <c r="N25" s="20"/>
    </row>
    <row r="26" spans="1:14" ht="30">
      <c r="A26" s="33">
        <v>271</v>
      </c>
      <c r="B26" s="35" t="s">
        <v>17</v>
      </c>
      <c r="C26" s="7">
        <v>421</v>
      </c>
      <c r="D26" s="3" t="s">
        <v>23</v>
      </c>
      <c r="E26" s="8">
        <v>386</v>
      </c>
      <c r="F26" s="4" t="s">
        <v>74</v>
      </c>
      <c r="G26" s="8">
        <v>154</v>
      </c>
      <c r="H26" s="4" t="s">
        <v>124</v>
      </c>
      <c r="I26" s="8">
        <v>201</v>
      </c>
      <c r="J26" s="4" t="s">
        <v>148</v>
      </c>
      <c r="K26" s="11">
        <v>343</v>
      </c>
      <c r="L26" s="6" t="s">
        <v>21</v>
      </c>
      <c r="M26" s="20"/>
      <c r="N26" s="20"/>
    </row>
    <row r="27" spans="1:14" ht="30">
      <c r="A27" s="30">
        <v>318</v>
      </c>
      <c r="B27" s="35" t="s">
        <v>18</v>
      </c>
      <c r="C27" s="30">
        <v>409</v>
      </c>
      <c r="D27" s="31" t="s">
        <v>24</v>
      </c>
      <c r="E27" s="9">
        <v>395</v>
      </c>
      <c r="F27" s="4" t="s">
        <v>74</v>
      </c>
      <c r="G27" s="9">
        <v>155</v>
      </c>
      <c r="H27" s="4" t="s">
        <v>124</v>
      </c>
      <c r="I27" s="11">
        <v>239</v>
      </c>
      <c r="J27" s="3" t="s">
        <v>71</v>
      </c>
      <c r="K27" s="7">
        <v>369</v>
      </c>
      <c r="L27" s="3" t="s">
        <v>22</v>
      </c>
      <c r="M27" s="19"/>
      <c r="N27" s="19"/>
    </row>
    <row r="28" spans="1:14" ht="30">
      <c r="A28" s="30">
        <v>333</v>
      </c>
      <c r="B28" s="35" t="s">
        <v>19</v>
      </c>
      <c r="C28" s="30">
        <v>438</v>
      </c>
      <c r="D28" s="31" t="s">
        <v>43</v>
      </c>
      <c r="E28" s="30">
        <v>388</v>
      </c>
      <c r="F28" s="31" t="s">
        <v>76</v>
      </c>
      <c r="G28" s="33">
        <v>239</v>
      </c>
      <c r="H28" s="31" t="s">
        <v>71</v>
      </c>
      <c r="I28" s="25">
        <v>845</v>
      </c>
      <c r="J28" s="15" t="s">
        <v>149</v>
      </c>
      <c r="K28" s="11">
        <v>379</v>
      </c>
      <c r="L28" s="3" t="s">
        <v>157</v>
      </c>
      <c r="M28" s="19"/>
      <c r="N28" s="19"/>
    </row>
    <row r="29" spans="1:14" ht="15">
      <c r="A29" s="30">
        <v>334</v>
      </c>
      <c r="B29" s="35" t="s">
        <v>20</v>
      </c>
      <c r="C29" s="33">
        <v>439</v>
      </c>
      <c r="D29" s="31" t="s">
        <v>44</v>
      </c>
      <c r="E29" s="30">
        <v>390</v>
      </c>
      <c r="F29" s="31" t="s">
        <v>77</v>
      </c>
      <c r="G29" s="30">
        <v>269</v>
      </c>
      <c r="H29" s="35" t="s">
        <v>16</v>
      </c>
      <c r="I29" s="7">
        <v>269</v>
      </c>
      <c r="J29" s="6" t="s">
        <v>16</v>
      </c>
      <c r="K29" s="7">
        <v>389</v>
      </c>
      <c r="L29" s="3" t="s">
        <v>159</v>
      </c>
      <c r="M29" s="19"/>
      <c r="N29" s="19"/>
    </row>
    <row r="30" spans="1:14" ht="30">
      <c r="A30" s="33">
        <v>343</v>
      </c>
      <c r="B30" s="35" t="s">
        <v>21</v>
      </c>
      <c r="C30" s="30">
        <v>441</v>
      </c>
      <c r="D30" s="31" t="s">
        <v>45</v>
      </c>
      <c r="E30" s="33">
        <v>387</v>
      </c>
      <c r="F30" s="31" t="s">
        <v>78</v>
      </c>
      <c r="G30" s="8">
        <v>273</v>
      </c>
      <c r="H30" s="5" t="s">
        <v>125</v>
      </c>
      <c r="I30" s="7">
        <v>296</v>
      </c>
      <c r="J30" s="6" t="s">
        <v>150</v>
      </c>
      <c r="K30" s="7">
        <v>390</v>
      </c>
      <c r="L30" s="3" t="s">
        <v>77</v>
      </c>
      <c r="M30" s="19"/>
      <c r="N30" s="19"/>
    </row>
    <row r="31" spans="1:14" ht="15">
      <c r="A31" s="30">
        <v>369</v>
      </c>
      <c r="B31" s="31" t="s">
        <v>22</v>
      </c>
      <c r="C31" s="33">
        <v>443</v>
      </c>
      <c r="D31" s="31" t="s">
        <v>46</v>
      </c>
      <c r="E31" s="33">
        <v>391</v>
      </c>
      <c r="F31" s="31" t="s">
        <v>79</v>
      </c>
      <c r="G31" s="30">
        <v>318</v>
      </c>
      <c r="H31" s="35" t="s">
        <v>18</v>
      </c>
      <c r="I31" s="8">
        <v>304</v>
      </c>
      <c r="J31" s="5" t="s">
        <v>151</v>
      </c>
      <c r="K31" s="7">
        <v>421</v>
      </c>
      <c r="L31" s="3" t="s">
        <v>23</v>
      </c>
      <c r="M31" s="19"/>
      <c r="N31" s="19"/>
    </row>
    <row r="32" spans="1:14" ht="15">
      <c r="A32" s="30">
        <v>421</v>
      </c>
      <c r="B32" s="31" t="s">
        <v>23</v>
      </c>
      <c r="C32" s="33">
        <v>459</v>
      </c>
      <c r="D32" s="31" t="s">
        <v>47</v>
      </c>
      <c r="E32" s="30">
        <v>421</v>
      </c>
      <c r="F32" s="31" t="s">
        <v>23</v>
      </c>
      <c r="G32" s="30">
        <v>333</v>
      </c>
      <c r="H32" s="35" t="s">
        <v>72</v>
      </c>
      <c r="I32" s="8">
        <v>308</v>
      </c>
      <c r="J32" s="5" t="s">
        <v>151</v>
      </c>
      <c r="K32" s="7">
        <v>409</v>
      </c>
      <c r="L32" s="3" t="s">
        <v>80</v>
      </c>
      <c r="M32" s="19"/>
      <c r="N32" s="19"/>
    </row>
    <row r="33" spans="1:14" ht="15">
      <c r="A33" s="30">
        <v>409</v>
      </c>
      <c r="B33" s="31" t="s">
        <v>24</v>
      </c>
      <c r="C33" s="30">
        <v>458</v>
      </c>
      <c r="D33" s="31" t="s">
        <v>48</v>
      </c>
      <c r="E33" s="30">
        <v>409</v>
      </c>
      <c r="F33" s="31" t="s">
        <v>80</v>
      </c>
      <c r="G33" s="33">
        <v>343</v>
      </c>
      <c r="H33" s="35" t="s">
        <v>21</v>
      </c>
      <c r="I33" s="7">
        <v>306</v>
      </c>
      <c r="J33" s="6" t="s">
        <v>152</v>
      </c>
      <c r="K33" s="7">
        <v>438</v>
      </c>
      <c r="L33" s="3" t="s">
        <v>81</v>
      </c>
      <c r="M33" s="19"/>
      <c r="N33" s="19"/>
    </row>
    <row r="34" spans="1:14" ht="15">
      <c r="A34" s="30">
        <v>410</v>
      </c>
      <c r="B34" s="31" t="s">
        <v>25</v>
      </c>
      <c r="C34" s="33">
        <v>471</v>
      </c>
      <c r="D34" s="31" t="s">
        <v>49</v>
      </c>
      <c r="E34" s="30">
        <v>438</v>
      </c>
      <c r="F34" s="31" t="s">
        <v>81</v>
      </c>
      <c r="G34" s="30">
        <v>369</v>
      </c>
      <c r="H34" s="31" t="s">
        <v>22</v>
      </c>
      <c r="I34" s="9">
        <v>299</v>
      </c>
      <c r="J34" s="5" t="s">
        <v>153</v>
      </c>
      <c r="K34" s="11">
        <v>439</v>
      </c>
      <c r="L34" s="3" t="s">
        <v>83</v>
      </c>
      <c r="M34" s="19"/>
      <c r="N34" s="19"/>
    </row>
    <row r="35" spans="1:14" ht="15">
      <c r="A35" s="30">
        <v>520</v>
      </c>
      <c r="B35" s="31" t="s">
        <v>26</v>
      </c>
      <c r="C35" s="36">
        <v>472</v>
      </c>
      <c r="D35" s="31" t="s">
        <v>50</v>
      </c>
      <c r="E35" s="33">
        <v>435</v>
      </c>
      <c r="F35" s="31" t="s">
        <v>82</v>
      </c>
      <c r="G35" s="32">
        <v>964</v>
      </c>
      <c r="H35" s="31" t="s">
        <v>126</v>
      </c>
      <c r="I35" s="11">
        <v>307</v>
      </c>
      <c r="J35" s="6" t="s">
        <v>154</v>
      </c>
      <c r="K35" s="7">
        <v>441</v>
      </c>
      <c r="L35" s="3" t="s">
        <v>45</v>
      </c>
      <c r="M35" s="19"/>
      <c r="N35" s="19"/>
    </row>
    <row r="36" spans="1:14" ht="30">
      <c r="A36" s="30">
        <v>506</v>
      </c>
      <c r="B36" s="31" t="s">
        <v>27</v>
      </c>
      <c r="C36" s="30">
        <v>485</v>
      </c>
      <c r="D36" s="31" t="s">
        <v>51</v>
      </c>
      <c r="E36" s="33">
        <v>439</v>
      </c>
      <c r="F36" s="31" t="s">
        <v>83</v>
      </c>
      <c r="G36" s="33">
        <v>379</v>
      </c>
      <c r="H36" s="31" t="s">
        <v>37</v>
      </c>
      <c r="I36" s="9">
        <v>303</v>
      </c>
      <c r="J36" s="5" t="s">
        <v>155</v>
      </c>
      <c r="K36" s="11">
        <v>443</v>
      </c>
      <c r="L36" s="3" t="s">
        <v>46</v>
      </c>
      <c r="M36" s="19"/>
      <c r="N36" s="19"/>
    </row>
    <row r="37" spans="1:14" ht="15">
      <c r="A37" s="33">
        <v>571</v>
      </c>
      <c r="B37" s="31" t="s">
        <v>28</v>
      </c>
      <c r="C37" s="33">
        <v>511</v>
      </c>
      <c r="D37" s="31" t="s">
        <v>52</v>
      </c>
      <c r="E37" s="30">
        <v>433</v>
      </c>
      <c r="F37" s="31" t="s">
        <v>84</v>
      </c>
      <c r="G37" s="8">
        <v>374</v>
      </c>
      <c r="H37" s="4" t="s">
        <v>74</v>
      </c>
      <c r="I37" s="7">
        <v>318</v>
      </c>
      <c r="J37" s="6" t="s">
        <v>18</v>
      </c>
      <c r="K37" s="7">
        <v>458</v>
      </c>
      <c r="L37" s="3" t="s">
        <v>48</v>
      </c>
      <c r="M37" s="19"/>
      <c r="N37" s="19"/>
    </row>
    <row r="38" spans="1:14" ht="30">
      <c r="A38" s="30">
        <v>584</v>
      </c>
      <c r="B38" s="31" t="s">
        <v>29</v>
      </c>
      <c r="C38" s="30">
        <v>520</v>
      </c>
      <c r="D38" s="31" t="s">
        <v>26</v>
      </c>
      <c r="E38" s="30">
        <v>441</v>
      </c>
      <c r="F38" s="31" t="s">
        <v>45</v>
      </c>
      <c r="G38" s="8">
        <v>385</v>
      </c>
      <c r="H38" s="4" t="s">
        <v>75</v>
      </c>
      <c r="I38" s="7">
        <v>333</v>
      </c>
      <c r="J38" s="6" t="s">
        <v>72</v>
      </c>
      <c r="K38" s="17">
        <v>961</v>
      </c>
      <c r="L38" s="3" t="s">
        <v>160</v>
      </c>
      <c r="M38" s="19"/>
      <c r="N38" s="19"/>
    </row>
    <row r="39" spans="1:14" ht="15">
      <c r="A39" s="30">
        <v>644</v>
      </c>
      <c r="B39" s="31" t="s">
        <v>30</v>
      </c>
      <c r="C39" s="43">
        <v>914</v>
      </c>
      <c r="D39" s="41" t="s">
        <v>53</v>
      </c>
      <c r="E39" s="33">
        <v>443</v>
      </c>
      <c r="F39" s="31" t="s">
        <v>46</v>
      </c>
      <c r="G39" s="8">
        <v>386</v>
      </c>
      <c r="H39" s="4" t="s">
        <v>74</v>
      </c>
      <c r="I39" s="11">
        <v>343</v>
      </c>
      <c r="J39" s="6" t="s">
        <v>21</v>
      </c>
      <c r="K39" s="17">
        <v>997</v>
      </c>
      <c r="L39" s="3" t="s">
        <v>162</v>
      </c>
      <c r="M39" s="19"/>
      <c r="N39" s="19"/>
    </row>
    <row r="40" spans="3:14" ht="15">
      <c r="C40" s="25">
        <v>983</v>
      </c>
      <c r="D40" s="15" t="s">
        <v>54</v>
      </c>
      <c r="E40" s="33">
        <v>459</v>
      </c>
      <c r="F40" s="31" t="s">
        <v>85</v>
      </c>
      <c r="G40" s="9">
        <v>395</v>
      </c>
      <c r="H40" s="4" t="s">
        <v>74</v>
      </c>
      <c r="I40" s="7">
        <v>369</v>
      </c>
      <c r="J40" s="3" t="s">
        <v>22</v>
      </c>
      <c r="K40" s="7">
        <v>469</v>
      </c>
      <c r="L40" s="3" t="s">
        <v>164</v>
      </c>
      <c r="M40" s="19"/>
      <c r="N40" s="19"/>
    </row>
    <row r="41" spans="3:14" ht="30">
      <c r="C41" s="11">
        <v>571</v>
      </c>
      <c r="D41" s="3" t="s">
        <v>28</v>
      </c>
      <c r="E41" s="30">
        <v>458</v>
      </c>
      <c r="F41" s="31" t="s">
        <v>48</v>
      </c>
      <c r="G41" s="8">
        <v>388</v>
      </c>
      <c r="H41" s="4" t="s">
        <v>76</v>
      </c>
      <c r="I41" s="23">
        <v>964</v>
      </c>
      <c r="J41" s="4" t="s">
        <v>156</v>
      </c>
      <c r="K41" s="7">
        <v>472</v>
      </c>
      <c r="L41" s="3" t="s">
        <v>86</v>
      </c>
      <c r="M41" s="19"/>
      <c r="N41" s="19"/>
    </row>
    <row r="42" spans="3:14" ht="15">
      <c r="C42" s="18">
        <v>585</v>
      </c>
      <c r="D42" s="15" t="s">
        <v>55</v>
      </c>
      <c r="E42" s="30">
        <v>472</v>
      </c>
      <c r="F42" s="31" t="s">
        <v>86</v>
      </c>
      <c r="G42" s="7">
        <v>390</v>
      </c>
      <c r="H42" s="3" t="s">
        <v>77</v>
      </c>
      <c r="I42" s="11">
        <v>379</v>
      </c>
      <c r="J42" s="3" t="s">
        <v>157</v>
      </c>
      <c r="K42" s="7">
        <v>485</v>
      </c>
      <c r="L42" s="3" t="s">
        <v>51</v>
      </c>
      <c r="M42" s="19"/>
      <c r="N42" s="19"/>
    </row>
    <row r="43" spans="3:14" ht="30">
      <c r="C43" s="33">
        <v>643</v>
      </c>
      <c r="D43" s="31" t="s">
        <v>56</v>
      </c>
      <c r="E43" s="33">
        <v>471</v>
      </c>
      <c r="F43" s="31" t="s">
        <v>87</v>
      </c>
      <c r="G43" s="9">
        <v>387</v>
      </c>
      <c r="H43" s="4" t="s">
        <v>78</v>
      </c>
      <c r="I43" s="9">
        <v>583</v>
      </c>
      <c r="J43" s="4" t="s">
        <v>158</v>
      </c>
      <c r="K43" s="7">
        <v>204</v>
      </c>
      <c r="L43" s="3" t="s">
        <v>165</v>
      </c>
      <c r="M43" s="19"/>
      <c r="N43" s="19"/>
    </row>
    <row r="44" spans="3:14" ht="30">
      <c r="C44" s="18">
        <v>641</v>
      </c>
      <c r="D44" s="15" t="s">
        <v>57</v>
      </c>
      <c r="E44" s="30">
        <v>485</v>
      </c>
      <c r="F44" s="31" t="s">
        <v>51</v>
      </c>
      <c r="G44" s="9">
        <v>391</v>
      </c>
      <c r="H44" s="4" t="s">
        <v>79</v>
      </c>
      <c r="I44" s="7">
        <v>389</v>
      </c>
      <c r="J44" s="3" t="s">
        <v>159</v>
      </c>
      <c r="K44" s="7">
        <v>1100</v>
      </c>
      <c r="L44" s="3" t="s">
        <v>168</v>
      </c>
      <c r="M44" s="19"/>
      <c r="N44" s="19"/>
    </row>
    <row r="45" spans="3:14" ht="15">
      <c r="C45" s="7">
        <v>637</v>
      </c>
      <c r="D45" s="3" t="s">
        <v>58</v>
      </c>
      <c r="E45" s="30">
        <v>504</v>
      </c>
      <c r="F45" s="31" t="s">
        <v>88</v>
      </c>
      <c r="G45" s="7">
        <v>421</v>
      </c>
      <c r="H45" s="3" t="s">
        <v>23</v>
      </c>
      <c r="I45" s="7">
        <v>390</v>
      </c>
      <c r="J45" s="3" t="s">
        <v>77</v>
      </c>
      <c r="K45" s="7">
        <v>520</v>
      </c>
      <c r="L45" s="3" t="s">
        <v>26</v>
      </c>
      <c r="M45" s="19"/>
      <c r="N45" s="19"/>
    </row>
    <row r="46" spans="3:14" ht="15">
      <c r="C46" s="7">
        <v>644</v>
      </c>
      <c r="D46" s="3" t="s">
        <v>30</v>
      </c>
      <c r="E46" s="30">
        <v>505</v>
      </c>
      <c r="F46" s="31" t="s">
        <v>89</v>
      </c>
      <c r="G46" s="7">
        <v>409</v>
      </c>
      <c r="H46" s="12" t="s">
        <v>80</v>
      </c>
      <c r="I46" s="7">
        <v>421</v>
      </c>
      <c r="J46" s="3" t="s">
        <v>23</v>
      </c>
      <c r="K46" s="7">
        <v>526</v>
      </c>
      <c r="L46" s="3" t="s">
        <v>170</v>
      </c>
      <c r="M46" s="19"/>
      <c r="N46" s="19"/>
    </row>
    <row r="47" spans="3:14" ht="15">
      <c r="C47" s="30">
        <v>664</v>
      </c>
      <c r="D47" s="31" t="s">
        <v>59</v>
      </c>
      <c r="E47" s="30">
        <v>520</v>
      </c>
      <c r="F47" s="31" t="s">
        <v>26</v>
      </c>
      <c r="G47" s="7">
        <v>438</v>
      </c>
      <c r="H47" s="3" t="s">
        <v>81</v>
      </c>
      <c r="I47" s="7">
        <v>409</v>
      </c>
      <c r="J47" s="3" t="s">
        <v>80</v>
      </c>
      <c r="K47" s="11">
        <v>527</v>
      </c>
      <c r="L47" s="3" t="s">
        <v>172</v>
      </c>
      <c r="M47" s="19"/>
      <c r="N47" s="19"/>
    </row>
    <row r="48" spans="5:14" ht="15">
      <c r="E48" s="8">
        <v>533</v>
      </c>
      <c r="F48" s="15" t="s">
        <v>90</v>
      </c>
      <c r="G48" s="9">
        <v>435</v>
      </c>
      <c r="H48" s="4" t="s">
        <v>82</v>
      </c>
      <c r="I48" s="7">
        <v>429</v>
      </c>
      <c r="J48" s="16" t="s">
        <v>149</v>
      </c>
      <c r="K48" s="7">
        <v>528</v>
      </c>
      <c r="L48" s="3" t="s">
        <v>174</v>
      </c>
      <c r="M48" s="19"/>
      <c r="N48" s="19"/>
    </row>
    <row r="49" spans="5:14" ht="15">
      <c r="E49" s="33">
        <v>543</v>
      </c>
      <c r="F49" s="31" t="s">
        <v>91</v>
      </c>
      <c r="G49" s="11">
        <v>439</v>
      </c>
      <c r="H49" s="3" t="s">
        <v>83</v>
      </c>
      <c r="I49" s="7">
        <v>430</v>
      </c>
      <c r="J49" s="16" t="s">
        <v>149</v>
      </c>
      <c r="K49" s="7">
        <v>529</v>
      </c>
      <c r="L49" s="3" t="s">
        <v>176</v>
      </c>
      <c r="M49" s="19"/>
      <c r="N49" s="19"/>
    </row>
    <row r="50" spans="5:14" ht="15">
      <c r="E50" s="34">
        <v>914</v>
      </c>
      <c r="F50" s="41" t="s">
        <v>92</v>
      </c>
      <c r="G50" s="8">
        <v>433</v>
      </c>
      <c r="H50" s="4" t="s">
        <v>84</v>
      </c>
      <c r="I50" s="7">
        <v>438</v>
      </c>
      <c r="J50" s="3" t="s">
        <v>81</v>
      </c>
      <c r="K50" s="7">
        <v>530</v>
      </c>
      <c r="L50" s="3" t="s">
        <v>178</v>
      </c>
      <c r="M50" s="19"/>
      <c r="N50" s="19"/>
    </row>
    <row r="51" spans="5:14" ht="15">
      <c r="E51" s="33">
        <v>511</v>
      </c>
      <c r="F51" s="31" t="s">
        <v>93</v>
      </c>
      <c r="G51" s="30">
        <v>441</v>
      </c>
      <c r="H51" s="31" t="s">
        <v>45</v>
      </c>
      <c r="I51" s="11">
        <v>439</v>
      </c>
      <c r="J51" s="3" t="s">
        <v>83</v>
      </c>
      <c r="K51" s="11">
        <v>531</v>
      </c>
      <c r="L51" s="3" t="s">
        <v>180</v>
      </c>
      <c r="M51" s="19"/>
      <c r="N51" s="19"/>
    </row>
    <row r="52" spans="5:14" ht="15">
      <c r="E52" s="32">
        <v>915</v>
      </c>
      <c r="F52" s="42" t="s">
        <v>94</v>
      </c>
      <c r="G52" s="11">
        <v>443</v>
      </c>
      <c r="H52" s="3" t="s">
        <v>46</v>
      </c>
      <c r="I52" s="7">
        <v>441</v>
      </c>
      <c r="J52" s="3" t="s">
        <v>45</v>
      </c>
      <c r="K52" s="7">
        <v>532</v>
      </c>
      <c r="L52" s="3" t="s">
        <v>183</v>
      </c>
      <c r="M52" s="19"/>
      <c r="N52" s="19"/>
    </row>
    <row r="53" spans="5:14" ht="15">
      <c r="E53" s="33">
        <v>559</v>
      </c>
      <c r="F53" s="31" t="s">
        <v>95</v>
      </c>
      <c r="G53" s="9">
        <v>459</v>
      </c>
      <c r="H53" s="4" t="s">
        <v>85</v>
      </c>
      <c r="I53" s="11">
        <v>443</v>
      </c>
      <c r="J53" s="3" t="s">
        <v>46</v>
      </c>
      <c r="K53" s="17">
        <v>915</v>
      </c>
      <c r="L53" s="27" t="s">
        <v>93</v>
      </c>
      <c r="M53" s="37"/>
      <c r="N53" s="37"/>
    </row>
    <row r="54" spans="5:14" ht="30">
      <c r="E54" s="30">
        <v>560</v>
      </c>
      <c r="F54" s="31" t="s">
        <v>96</v>
      </c>
      <c r="G54" s="7">
        <v>458</v>
      </c>
      <c r="H54" s="3" t="s">
        <v>48</v>
      </c>
      <c r="I54" s="7">
        <v>458</v>
      </c>
      <c r="J54" s="3" t="s">
        <v>48</v>
      </c>
      <c r="K54" s="7">
        <v>549</v>
      </c>
      <c r="L54" s="3" t="s">
        <v>185</v>
      </c>
      <c r="M54" s="19"/>
      <c r="N54" s="19"/>
    </row>
    <row r="55" spans="5:14" ht="30">
      <c r="E55" s="33">
        <v>571</v>
      </c>
      <c r="F55" s="31" t="s">
        <v>28</v>
      </c>
      <c r="G55" s="30">
        <v>472</v>
      </c>
      <c r="H55" s="31" t="s">
        <v>86</v>
      </c>
      <c r="I55" s="32">
        <v>961</v>
      </c>
      <c r="J55" s="31" t="s">
        <v>160</v>
      </c>
      <c r="K55" s="7">
        <v>561</v>
      </c>
      <c r="L55" s="3" t="s">
        <v>187</v>
      </c>
      <c r="M55" s="19"/>
      <c r="N55" s="19"/>
    </row>
    <row r="56" spans="5:14" ht="30">
      <c r="E56" s="30">
        <v>580</v>
      </c>
      <c r="F56" s="31" t="s">
        <v>97</v>
      </c>
      <c r="G56" s="9">
        <v>471</v>
      </c>
      <c r="H56" s="4" t="s">
        <v>87</v>
      </c>
      <c r="I56" s="34">
        <v>1002</v>
      </c>
      <c r="J56" s="31" t="s">
        <v>161</v>
      </c>
      <c r="K56" s="11">
        <v>567</v>
      </c>
      <c r="L56" s="3" t="s">
        <v>189</v>
      </c>
      <c r="M56" s="19"/>
      <c r="N56" s="19"/>
    </row>
    <row r="57" spans="5:14" ht="30">
      <c r="E57" s="8">
        <v>581</v>
      </c>
      <c r="F57" s="4" t="s">
        <v>98</v>
      </c>
      <c r="G57" s="30">
        <v>485</v>
      </c>
      <c r="H57" s="31" t="s">
        <v>51</v>
      </c>
      <c r="I57" s="17">
        <v>997</v>
      </c>
      <c r="J57" s="3" t="s">
        <v>162</v>
      </c>
      <c r="K57" s="7">
        <v>548</v>
      </c>
      <c r="L57" s="3" t="s">
        <v>191</v>
      </c>
      <c r="M57" s="19"/>
      <c r="N57" s="19"/>
    </row>
    <row r="58" spans="5:14" ht="30">
      <c r="E58" s="9">
        <v>583</v>
      </c>
      <c r="F58" s="15" t="s">
        <v>99</v>
      </c>
      <c r="G58" s="8">
        <v>504</v>
      </c>
      <c r="H58" s="4" t="s">
        <v>88</v>
      </c>
      <c r="I58" s="22">
        <v>962</v>
      </c>
      <c r="J58" s="4" t="s">
        <v>163</v>
      </c>
      <c r="K58" s="11">
        <v>547</v>
      </c>
      <c r="L58" s="3" t="s">
        <v>193</v>
      </c>
      <c r="M58" s="19"/>
      <c r="N58" s="19"/>
    </row>
    <row r="59" spans="5:14" ht="15">
      <c r="E59" s="30">
        <v>585</v>
      </c>
      <c r="F59" s="31" t="s">
        <v>100</v>
      </c>
      <c r="G59" s="8">
        <v>505</v>
      </c>
      <c r="H59" s="4" t="s">
        <v>89</v>
      </c>
      <c r="I59" s="23">
        <v>991</v>
      </c>
      <c r="J59" s="4" t="s">
        <v>163</v>
      </c>
      <c r="K59" s="11">
        <v>571</v>
      </c>
      <c r="L59" s="3" t="s">
        <v>195</v>
      </c>
      <c r="M59" s="19"/>
      <c r="N59" s="19"/>
    </row>
    <row r="60" spans="5:14" ht="15">
      <c r="E60" s="23">
        <v>983</v>
      </c>
      <c r="F60" s="4" t="s">
        <v>101</v>
      </c>
      <c r="G60" s="7">
        <v>520</v>
      </c>
      <c r="H60" s="3" t="s">
        <v>26</v>
      </c>
      <c r="I60" s="22">
        <v>1005</v>
      </c>
      <c r="J60" s="4" t="s">
        <v>163</v>
      </c>
      <c r="K60" s="7">
        <v>580</v>
      </c>
      <c r="L60" s="3" t="s">
        <v>97</v>
      </c>
      <c r="M60" s="19"/>
      <c r="N60" s="19"/>
    </row>
    <row r="61" spans="5:14" ht="15">
      <c r="E61" s="8">
        <v>594</v>
      </c>
      <c r="F61" s="14" t="s">
        <v>95</v>
      </c>
      <c r="G61" s="9">
        <v>543</v>
      </c>
      <c r="H61" s="4" t="s">
        <v>91</v>
      </c>
      <c r="I61" s="22">
        <v>999</v>
      </c>
      <c r="J61" s="4" t="s">
        <v>163</v>
      </c>
      <c r="K61" s="7">
        <v>585</v>
      </c>
      <c r="L61" s="3" t="s">
        <v>100</v>
      </c>
      <c r="M61" s="19"/>
      <c r="N61" s="19"/>
    </row>
    <row r="62" spans="5:14" ht="15">
      <c r="E62" s="8">
        <v>601</v>
      </c>
      <c r="F62" s="4" t="s">
        <v>91</v>
      </c>
      <c r="G62" s="10">
        <v>914</v>
      </c>
      <c r="H62" s="21" t="s">
        <v>92</v>
      </c>
      <c r="I62" s="23">
        <v>979</v>
      </c>
      <c r="J62" s="4" t="s">
        <v>163</v>
      </c>
      <c r="K62" s="7">
        <v>225</v>
      </c>
      <c r="L62" s="3" t="s">
        <v>197</v>
      </c>
      <c r="M62" s="19"/>
      <c r="N62" s="19"/>
    </row>
    <row r="63" spans="5:14" ht="15">
      <c r="E63" s="8">
        <v>602</v>
      </c>
      <c r="F63" s="4" t="s">
        <v>91</v>
      </c>
      <c r="G63" s="9">
        <v>511</v>
      </c>
      <c r="H63" s="4" t="s">
        <v>93</v>
      </c>
      <c r="I63" s="7">
        <v>469</v>
      </c>
      <c r="J63" s="3" t="s">
        <v>164</v>
      </c>
      <c r="K63" s="7">
        <v>612</v>
      </c>
      <c r="L63" s="3" t="s">
        <v>103</v>
      </c>
      <c r="M63" s="19"/>
      <c r="N63" s="19"/>
    </row>
    <row r="64" spans="5:14" ht="15">
      <c r="E64" s="9">
        <v>611</v>
      </c>
      <c r="F64" s="4" t="s">
        <v>102</v>
      </c>
      <c r="G64" s="23">
        <v>915</v>
      </c>
      <c r="H64" s="24" t="s">
        <v>94</v>
      </c>
      <c r="I64" s="7">
        <v>472</v>
      </c>
      <c r="J64" s="3" t="s">
        <v>86</v>
      </c>
      <c r="K64" s="7">
        <v>613</v>
      </c>
      <c r="L64" s="3" t="s">
        <v>104</v>
      </c>
      <c r="M64" s="19"/>
      <c r="N64" s="19"/>
    </row>
    <row r="65" spans="5:14" ht="15">
      <c r="E65" s="30">
        <v>612</v>
      </c>
      <c r="F65" s="31" t="s">
        <v>103</v>
      </c>
      <c r="G65" s="9">
        <v>559</v>
      </c>
      <c r="H65" s="14" t="s">
        <v>95</v>
      </c>
      <c r="I65" s="7">
        <v>485</v>
      </c>
      <c r="J65" s="3" t="s">
        <v>51</v>
      </c>
      <c r="K65" s="7">
        <v>614</v>
      </c>
      <c r="L65" s="3" t="s">
        <v>105</v>
      </c>
      <c r="M65" s="19"/>
      <c r="N65" s="19"/>
    </row>
    <row r="66" spans="5:14" ht="45">
      <c r="E66" s="30">
        <v>613</v>
      </c>
      <c r="F66" s="31" t="s">
        <v>104</v>
      </c>
      <c r="G66" s="8">
        <v>560</v>
      </c>
      <c r="H66" s="15" t="s">
        <v>96</v>
      </c>
      <c r="I66" s="7">
        <v>204</v>
      </c>
      <c r="J66" s="3" t="s">
        <v>165</v>
      </c>
      <c r="K66" s="7">
        <v>616</v>
      </c>
      <c r="L66" s="3" t="s">
        <v>107</v>
      </c>
      <c r="M66" s="19"/>
      <c r="N66" s="19"/>
    </row>
    <row r="67" spans="5:14" ht="45">
      <c r="E67" s="30">
        <v>614</v>
      </c>
      <c r="F67" s="31" t="s">
        <v>105</v>
      </c>
      <c r="G67" s="30">
        <v>548</v>
      </c>
      <c r="H67" s="31" t="s">
        <v>127</v>
      </c>
      <c r="I67" s="22">
        <v>994</v>
      </c>
      <c r="J67" s="4" t="s">
        <v>166</v>
      </c>
      <c r="K67" s="39">
        <v>641</v>
      </c>
      <c r="L67" s="3" t="s">
        <v>111</v>
      </c>
      <c r="M67" s="19"/>
      <c r="N67" s="19"/>
    </row>
    <row r="68" spans="5:14" ht="45">
      <c r="E68" s="9">
        <v>615</v>
      </c>
      <c r="F68" s="4" t="s">
        <v>106</v>
      </c>
      <c r="G68" s="33">
        <v>547</v>
      </c>
      <c r="H68" s="31" t="s">
        <v>128</v>
      </c>
      <c r="I68" s="23">
        <v>995</v>
      </c>
      <c r="J68" s="4" t="s">
        <v>167</v>
      </c>
      <c r="K68" s="7">
        <v>637</v>
      </c>
      <c r="L68" s="3" t="s">
        <v>58</v>
      </c>
      <c r="M68" s="19"/>
      <c r="N68" s="19"/>
    </row>
    <row r="69" spans="5:14" ht="15">
      <c r="E69" s="30">
        <v>616</v>
      </c>
      <c r="F69" s="31" t="s">
        <v>107</v>
      </c>
      <c r="G69" s="33">
        <v>571</v>
      </c>
      <c r="H69" s="31" t="s">
        <v>28</v>
      </c>
      <c r="I69" s="7">
        <v>1100</v>
      </c>
      <c r="J69" s="3" t="s">
        <v>168</v>
      </c>
      <c r="K69" s="7">
        <v>644</v>
      </c>
      <c r="L69" s="3" t="s">
        <v>30</v>
      </c>
      <c r="M69" s="19"/>
      <c r="N69" s="19"/>
    </row>
    <row r="70" spans="5:14" ht="30">
      <c r="E70" s="8">
        <v>617</v>
      </c>
      <c r="F70" s="4" t="s">
        <v>102</v>
      </c>
      <c r="G70" s="30">
        <v>580</v>
      </c>
      <c r="H70" s="31" t="s">
        <v>97</v>
      </c>
      <c r="I70" s="8">
        <v>517</v>
      </c>
      <c r="J70" s="4" t="s">
        <v>169</v>
      </c>
      <c r="K70" s="7">
        <v>685</v>
      </c>
      <c r="L70" s="3" t="s">
        <v>216</v>
      </c>
      <c r="M70" s="19"/>
      <c r="N70" s="19"/>
    </row>
    <row r="71" spans="5:14" ht="30">
      <c r="E71" s="8">
        <v>620</v>
      </c>
      <c r="F71" s="4" t="s">
        <v>108</v>
      </c>
      <c r="G71" s="8">
        <v>581</v>
      </c>
      <c r="H71" s="4" t="s">
        <v>98</v>
      </c>
      <c r="I71" s="8">
        <v>518</v>
      </c>
      <c r="J71" s="4" t="s">
        <v>169</v>
      </c>
      <c r="K71" s="11">
        <v>707</v>
      </c>
      <c r="L71" s="3" t="s">
        <v>113</v>
      </c>
      <c r="M71" s="19"/>
      <c r="N71" s="19"/>
    </row>
    <row r="72" spans="5:14" ht="15">
      <c r="E72" s="8">
        <v>621</v>
      </c>
      <c r="F72" s="4" t="s">
        <v>109</v>
      </c>
      <c r="G72" s="9">
        <v>583</v>
      </c>
      <c r="H72" s="15" t="s">
        <v>99</v>
      </c>
      <c r="I72" s="7">
        <v>520</v>
      </c>
      <c r="J72" s="3" t="s">
        <v>26</v>
      </c>
      <c r="K72" s="7">
        <v>708</v>
      </c>
      <c r="L72" s="3" t="s">
        <v>114</v>
      </c>
      <c r="M72" s="19"/>
      <c r="N72" s="19"/>
    </row>
    <row r="73" spans="5:14" ht="15">
      <c r="E73" s="30">
        <v>641</v>
      </c>
      <c r="F73" s="31" t="s">
        <v>110</v>
      </c>
      <c r="G73" s="30">
        <v>585</v>
      </c>
      <c r="H73" s="31" t="s">
        <v>100</v>
      </c>
      <c r="I73" s="7">
        <v>526</v>
      </c>
      <c r="J73" s="3" t="s">
        <v>170</v>
      </c>
      <c r="K73" s="7">
        <v>702</v>
      </c>
      <c r="L73" s="3" t="s">
        <v>115</v>
      </c>
      <c r="M73" s="19"/>
      <c r="N73" s="19"/>
    </row>
    <row r="74" spans="5:14" ht="15">
      <c r="E74" s="33">
        <v>643</v>
      </c>
      <c r="F74" s="31" t="s">
        <v>111</v>
      </c>
      <c r="G74" s="23">
        <v>983</v>
      </c>
      <c r="H74" s="4" t="s">
        <v>101</v>
      </c>
      <c r="I74" s="8">
        <v>754</v>
      </c>
      <c r="J74" s="4" t="s">
        <v>171</v>
      </c>
      <c r="K74" s="11">
        <v>703</v>
      </c>
      <c r="L74" s="3" t="s">
        <v>116</v>
      </c>
      <c r="M74" s="19"/>
      <c r="N74" s="19"/>
    </row>
    <row r="75" spans="5:14" ht="15">
      <c r="E75" s="30">
        <v>637</v>
      </c>
      <c r="F75" s="31" t="s">
        <v>58</v>
      </c>
      <c r="G75" s="8">
        <v>594</v>
      </c>
      <c r="H75" s="14" t="s">
        <v>95</v>
      </c>
      <c r="I75" s="11">
        <v>527</v>
      </c>
      <c r="J75" s="3" t="s">
        <v>172</v>
      </c>
      <c r="K75" s="7">
        <v>704</v>
      </c>
      <c r="L75" s="3" t="s">
        <v>117</v>
      </c>
      <c r="M75" s="19"/>
      <c r="N75" s="19"/>
    </row>
    <row r="76" spans="5:14" ht="15">
      <c r="E76" s="30">
        <v>644</v>
      </c>
      <c r="F76" s="31" t="s">
        <v>30</v>
      </c>
      <c r="G76" s="8">
        <v>601</v>
      </c>
      <c r="H76" s="4" t="s">
        <v>91</v>
      </c>
      <c r="I76" s="9">
        <v>755</v>
      </c>
      <c r="J76" s="4" t="s">
        <v>173</v>
      </c>
      <c r="K76" s="11">
        <v>603</v>
      </c>
      <c r="L76" s="3" t="s">
        <v>118</v>
      </c>
      <c r="M76" s="19"/>
      <c r="N76" s="19"/>
    </row>
    <row r="77" spans="5:14" ht="15">
      <c r="E77" s="33">
        <v>699</v>
      </c>
      <c r="F77" s="31" t="s">
        <v>112</v>
      </c>
      <c r="G77" s="8">
        <v>602</v>
      </c>
      <c r="H77" s="4" t="s">
        <v>91</v>
      </c>
      <c r="I77" s="7">
        <v>528</v>
      </c>
      <c r="J77" s="3" t="s">
        <v>174</v>
      </c>
      <c r="K77" s="7">
        <v>716</v>
      </c>
      <c r="L77" s="3" t="s">
        <v>200</v>
      </c>
      <c r="M77" s="19"/>
      <c r="N77" s="19"/>
    </row>
    <row r="78" spans="5:14" ht="15">
      <c r="E78" s="33">
        <v>707</v>
      </c>
      <c r="F78" s="31" t="s">
        <v>113</v>
      </c>
      <c r="G78" s="9">
        <v>611</v>
      </c>
      <c r="H78" s="4" t="s">
        <v>102</v>
      </c>
      <c r="I78" s="8">
        <v>756</v>
      </c>
      <c r="J78" s="4" t="s">
        <v>175</v>
      </c>
      <c r="K78" s="7">
        <v>713</v>
      </c>
      <c r="L78" s="3" t="s">
        <v>202</v>
      </c>
      <c r="M78" s="19"/>
      <c r="N78" s="19"/>
    </row>
    <row r="79" spans="5:14" ht="15">
      <c r="E79" s="30">
        <v>708</v>
      </c>
      <c r="F79" s="31" t="s">
        <v>114</v>
      </c>
      <c r="G79" s="30">
        <v>612</v>
      </c>
      <c r="H79" s="31" t="s">
        <v>103</v>
      </c>
      <c r="I79" s="7">
        <v>529</v>
      </c>
      <c r="J79" s="3" t="s">
        <v>176</v>
      </c>
      <c r="K79" s="7">
        <v>714</v>
      </c>
      <c r="L79" s="3" t="s">
        <v>203</v>
      </c>
      <c r="M79" s="19"/>
      <c r="N79" s="19"/>
    </row>
    <row r="80" spans="5:14" ht="15">
      <c r="E80" s="30">
        <v>702</v>
      </c>
      <c r="F80" s="31" t="s">
        <v>115</v>
      </c>
      <c r="G80" s="30">
        <v>613</v>
      </c>
      <c r="H80" s="31" t="s">
        <v>104</v>
      </c>
      <c r="I80" s="8">
        <v>757</v>
      </c>
      <c r="J80" s="4" t="s">
        <v>177</v>
      </c>
      <c r="K80" s="11">
        <v>747</v>
      </c>
      <c r="L80" s="3" t="s">
        <v>211</v>
      </c>
      <c r="M80" s="19"/>
      <c r="N80" s="19"/>
    </row>
    <row r="81" spans="5:14" ht="15">
      <c r="E81" s="33">
        <v>703</v>
      </c>
      <c r="F81" s="31" t="s">
        <v>116</v>
      </c>
      <c r="G81" s="8">
        <v>622</v>
      </c>
      <c r="H81" s="4" t="s">
        <v>129</v>
      </c>
      <c r="I81" s="7">
        <v>530</v>
      </c>
      <c r="J81" s="3" t="s">
        <v>178</v>
      </c>
      <c r="K81" s="7">
        <v>749</v>
      </c>
      <c r="L81" s="3" t="s">
        <v>212</v>
      </c>
      <c r="M81" s="19"/>
      <c r="N81" s="19"/>
    </row>
    <row r="82" spans="5:14" ht="15">
      <c r="E82" s="30">
        <v>704</v>
      </c>
      <c r="F82" s="31" t="s">
        <v>117</v>
      </c>
      <c r="G82" s="30">
        <v>614</v>
      </c>
      <c r="H82" s="31" t="s">
        <v>105</v>
      </c>
      <c r="I82" s="8">
        <v>758</v>
      </c>
      <c r="J82" s="4" t="s">
        <v>179</v>
      </c>
      <c r="K82" s="7">
        <v>750</v>
      </c>
      <c r="L82" s="3" t="s">
        <v>213</v>
      </c>
      <c r="M82" s="19"/>
      <c r="N82" s="19"/>
    </row>
    <row r="83" spans="5:14" ht="15">
      <c r="E83" s="33">
        <v>603</v>
      </c>
      <c r="F83" s="31" t="s">
        <v>118</v>
      </c>
      <c r="G83" s="9">
        <v>615</v>
      </c>
      <c r="H83" s="4" t="s">
        <v>106</v>
      </c>
      <c r="I83" s="11">
        <v>531</v>
      </c>
      <c r="J83" s="3" t="s">
        <v>180</v>
      </c>
      <c r="K83" s="11">
        <v>751</v>
      </c>
      <c r="L83" s="3" t="s">
        <v>214</v>
      </c>
      <c r="M83" s="19"/>
      <c r="N83" s="19"/>
    </row>
    <row r="84" spans="7:14" ht="15">
      <c r="G84" s="30">
        <v>616</v>
      </c>
      <c r="H84" s="31" t="s">
        <v>107</v>
      </c>
      <c r="I84" s="9">
        <v>759</v>
      </c>
      <c r="J84" s="4" t="s">
        <v>181</v>
      </c>
      <c r="K84" s="7">
        <v>752</v>
      </c>
      <c r="L84" s="3" t="s">
        <v>215</v>
      </c>
      <c r="M84" s="19"/>
      <c r="N84" s="19"/>
    </row>
    <row r="85" spans="7:14" ht="15">
      <c r="G85" s="8">
        <v>617</v>
      </c>
      <c r="H85" s="4" t="s">
        <v>102</v>
      </c>
      <c r="I85" s="8">
        <v>533</v>
      </c>
      <c r="J85" s="4" t="s">
        <v>182</v>
      </c>
      <c r="K85" s="29">
        <v>805</v>
      </c>
      <c r="L85" s="28" t="s">
        <v>130</v>
      </c>
      <c r="M85" s="19"/>
      <c r="N85" s="19"/>
    </row>
    <row r="86" spans="7:10" ht="30">
      <c r="G86" s="8">
        <v>620</v>
      </c>
      <c r="H86" s="4" t="s">
        <v>108</v>
      </c>
      <c r="I86" s="7">
        <v>532</v>
      </c>
      <c r="J86" s="3" t="s">
        <v>183</v>
      </c>
    </row>
    <row r="87" spans="7:10" ht="15">
      <c r="G87" s="8">
        <v>621</v>
      </c>
      <c r="H87" s="4" t="s">
        <v>109</v>
      </c>
      <c r="I87" s="22">
        <v>914</v>
      </c>
      <c r="J87" s="26" t="s">
        <v>184</v>
      </c>
    </row>
    <row r="88" spans="7:10" ht="15">
      <c r="G88" s="30">
        <v>641</v>
      </c>
      <c r="H88" s="31" t="s">
        <v>110</v>
      </c>
      <c r="I88" s="17">
        <v>915</v>
      </c>
      <c r="J88" s="27" t="s">
        <v>93</v>
      </c>
    </row>
    <row r="89" spans="7:10" ht="30">
      <c r="G89" s="40">
        <v>643</v>
      </c>
      <c r="H89" s="31" t="s">
        <v>111</v>
      </c>
      <c r="I89" s="7">
        <v>549</v>
      </c>
      <c r="J89" s="3" t="s">
        <v>185</v>
      </c>
    </row>
    <row r="90" spans="7:10" ht="15">
      <c r="G90" s="30">
        <v>637</v>
      </c>
      <c r="H90" s="31" t="s">
        <v>58</v>
      </c>
      <c r="I90" s="8">
        <v>550</v>
      </c>
      <c r="J90" s="4" t="s">
        <v>186</v>
      </c>
    </row>
    <row r="91" spans="7:10" ht="30">
      <c r="G91" s="30">
        <v>644</v>
      </c>
      <c r="H91" s="31" t="s">
        <v>30</v>
      </c>
      <c r="I91" s="7">
        <v>561</v>
      </c>
      <c r="J91" s="3" t="s">
        <v>187</v>
      </c>
    </row>
    <row r="92" spans="7:10" ht="30">
      <c r="G92" s="33">
        <v>699</v>
      </c>
      <c r="H92" s="31" t="s">
        <v>112</v>
      </c>
      <c r="I92" s="8">
        <v>562</v>
      </c>
      <c r="J92" s="4" t="s">
        <v>188</v>
      </c>
    </row>
    <row r="93" spans="7:10" ht="15">
      <c r="G93" s="33">
        <v>707</v>
      </c>
      <c r="H93" s="31" t="s">
        <v>113</v>
      </c>
      <c r="I93" s="11">
        <v>567</v>
      </c>
      <c r="J93" s="3" t="s">
        <v>189</v>
      </c>
    </row>
    <row r="94" spans="7:10" ht="15">
      <c r="G94" s="30">
        <v>708</v>
      </c>
      <c r="H94" s="31" t="s">
        <v>114</v>
      </c>
      <c r="I94" s="8">
        <v>566</v>
      </c>
      <c r="J94" s="4" t="s">
        <v>190</v>
      </c>
    </row>
    <row r="95" spans="7:10" ht="30">
      <c r="G95" s="30">
        <v>702</v>
      </c>
      <c r="H95" s="31" t="s">
        <v>115</v>
      </c>
      <c r="I95" s="7">
        <v>548</v>
      </c>
      <c r="J95" s="3" t="s">
        <v>191</v>
      </c>
    </row>
    <row r="96" spans="7:10" ht="15">
      <c r="G96" s="33">
        <v>703</v>
      </c>
      <c r="H96" s="31" t="s">
        <v>116</v>
      </c>
      <c r="I96" s="9">
        <v>559</v>
      </c>
      <c r="J96" s="4" t="s">
        <v>192</v>
      </c>
    </row>
    <row r="97" spans="7:10" ht="15">
      <c r="G97" s="30">
        <v>704</v>
      </c>
      <c r="H97" s="31" t="s">
        <v>117</v>
      </c>
      <c r="I97" s="8">
        <v>594</v>
      </c>
      <c r="J97" s="4" t="s">
        <v>192</v>
      </c>
    </row>
    <row r="98" spans="7:10" ht="30">
      <c r="G98" s="33">
        <v>603</v>
      </c>
      <c r="H98" s="31" t="s">
        <v>118</v>
      </c>
      <c r="I98" s="11">
        <v>547</v>
      </c>
      <c r="J98" s="3" t="s">
        <v>193</v>
      </c>
    </row>
    <row r="99" spans="7:10" ht="30">
      <c r="G99" s="30">
        <v>805</v>
      </c>
      <c r="H99" s="31" t="s">
        <v>130</v>
      </c>
      <c r="I99" s="8">
        <v>560</v>
      </c>
      <c r="J99" s="4" t="s">
        <v>194</v>
      </c>
    </row>
    <row r="100" spans="9:10" ht="15">
      <c r="I100" s="33">
        <v>571</v>
      </c>
      <c r="J100" s="31" t="s">
        <v>195</v>
      </c>
    </row>
    <row r="101" spans="9:10" ht="15">
      <c r="I101" s="30">
        <v>580</v>
      </c>
      <c r="J101" s="31" t="s">
        <v>97</v>
      </c>
    </row>
    <row r="102" spans="9:10" ht="15">
      <c r="I102" s="30">
        <v>585</v>
      </c>
      <c r="J102" s="31" t="s">
        <v>100</v>
      </c>
    </row>
    <row r="103" spans="9:10" ht="15">
      <c r="I103" s="9">
        <v>595</v>
      </c>
      <c r="J103" s="4" t="s">
        <v>196</v>
      </c>
    </row>
    <row r="104" spans="9:10" ht="15">
      <c r="I104" s="8">
        <v>556</v>
      </c>
      <c r="J104" s="4" t="s">
        <v>196</v>
      </c>
    </row>
    <row r="105" spans="9:10" ht="15">
      <c r="I105" s="7">
        <v>225</v>
      </c>
      <c r="J105" s="15" t="s">
        <v>197</v>
      </c>
    </row>
    <row r="106" spans="9:10" ht="15">
      <c r="I106" s="30">
        <v>612</v>
      </c>
      <c r="J106" s="31" t="s">
        <v>103</v>
      </c>
    </row>
    <row r="107" spans="9:10" ht="15">
      <c r="I107" s="30">
        <v>613</v>
      </c>
      <c r="J107" s="31" t="s">
        <v>104</v>
      </c>
    </row>
    <row r="108" spans="9:10" ht="15">
      <c r="I108" s="30">
        <v>614</v>
      </c>
      <c r="J108" s="31" t="s">
        <v>105</v>
      </c>
    </row>
    <row r="109" spans="9:10" ht="15">
      <c r="I109" s="30">
        <v>616</v>
      </c>
      <c r="J109" s="31" t="s">
        <v>107</v>
      </c>
    </row>
    <row r="110" spans="9:10" ht="15">
      <c r="I110" s="30">
        <v>641</v>
      </c>
      <c r="J110" s="31" t="s">
        <v>110</v>
      </c>
    </row>
    <row r="111" spans="9:10" ht="15">
      <c r="I111" s="7">
        <v>637</v>
      </c>
      <c r="J111" s="3" t="s">
        <v>58</v>
      </c>
    </row>
    <row r="112" spans="9:10" ht="15">
      <c r="I112" s="7">
        <v>644</v>
      </c>
      <c r="J112" s="3" t="s">
        <v>30</v>
      </c>
    </row>
    <row r="113" spans="9:10" ht="15">
      <c r="I113" s="8">
        <v>684</v>
      </c>
      <c r="J113" s="4" t="s">
        <v>198</v>
      </c>
    </row>
    <row r="114" spans="9:10" ht="15">
      <c r="I114" s="7">
        <v>685</v>
      </c>
      <c r="J114" s="3" t="s">
        <v>199</v>
      </c>
    </row>
    <row r="115" spans="9:10" ht="15">
      <c r="I115" s="11">
        <v>707</v>
      </c>
      <c r="J115" s="3" t="s">
        <v>113</v>
      </c>
    </row>
    <row r="116" spans="9:10" ht="15">
      <c r="I116" s="7">
        <v>708</v>
      </c>
      <c r="J116" s="3" t="s">
        <v>114</v>
      </c>
    </row>
    <row r="117" spans="9:10" ht="15">
      <c r="I117" s="7">
        <v>702</v>
      </c>
      <c r="J117" s="3" t="s">
        <v>115</v>
      </c>
    </row>
    <row r="118" spans="9:10" ht="15">
      <c r="I118" s="11">
        <v>703</v>
      </c>
      <c r="J118" s="3" t="s">
        <v>116</v>
      </c>
    </row>
    <row r="119" spans="9:10" ht="15">
      <c r="I119" s="30">
        <v>704</v>
      </c>
      <c r="J119" s="31" t="s">
        <v>117</v>
      </c>
    </row>
    <row r="120" spans="9:10" ht="15">
      <c r="I120" s="33">
        <v>603</v>
      </c>
      <c r="J120" s="31" t="s">
        <v>118</v>
      </c>
    </row>
    <row r="121" spans="9:10" ht="15">
      <c r="I121" s="30">
        <v>716</v>
      </c>
      <c r="J121" s="31" t="s">
        <v>200</v>
      </c>
    </row>
    <row r="122" spans="9:10" ht="15">
      <c r="I122" s="30">
        <v>114</v>
      </c>
      <c r="J122" s="31" t="s">
        <v>201</v>
      </c>
    </row>
    <row r="123" spans="9:10" ht="15">
      <c r="I123" s="30">
        <v>713</v>
      </c>
      <c r="J123" s="31" t="s">
        <v>202</v>
      </c>
    </row>
    <row r="124" spans="9:10" ht="15">
      <c r="I124" s="30">
        <v>714</v>
      </c>
      <c r="J124" s="31" t="s">
        <v>203</v>
      </c>
    </row>
    <row r="125" spans="9:10" ht="15">
      <c r="I125" s="33">
        <v>719</v>
      </c>
      <c r="J125" s="31" t="s">
        <v>204</v>
      </c>
    </row>
    <row r="126" spans="9:10" ht="15">
      <c r="I126" s="30">
        <v>720</v>
      </c>
      <c r="J126" s="31" t="s">
        <v>205</v>
      </c>
    </row>
    <row r="127" spans="9:10" ht="15">
      <c r="I127" s="30">
        <v>737</v>
      </c>
      <c r="J127" s="31" t="s">
        <v>206</v>
      </c>
    </row>
    <row r="128" spans="9:10" ht="15">
      <c r="I128" s="30">
        <v>738</v>
      </c>
      <c r="J128" s="31" t="s">
        <v>207</v>
      </c>
    </row>
    <row r="129" spans="9:10" ht="15">
      <c r="I129" s="33">
        <v>739</v>
      </c>
      <c r="J129" s="31" t="s">
        <v>208</v>
      </c>
    </row>
    <row r="130" spans="9:10" ht="15">
      <c r="I130" s="30">
        <v>740</v>
      </c>
      <c r="J130" s="31" t="s">
        <v>209</v>
      </c>
    </row>
    <row r="131" spans="9:10" ht="15">
      <c r="I131" s="30">
        <v>741</v>
      </c>
      <c r="J131" s="31" t="s">
        <v>210</v>
      </c>
    </row>
    <row r="132" spans="9:10" ht="15">
      <c r="I132" s="33">
        <v>747</v>
      </c>
      <c r="J132" s="31" t="s">
        <v>211</v>
      </c>
    </row>
    <row r="133" spans="9:10" ht="15">
      <c r="I133" s="30">
        <v>749</v>
      </c>
      <c r="J133" s="31" t="s">
        <v>212</v>
      </c>
    </row>
    <row r="134" spans="9:10" ht="15">
      <c r="I134" s="30">
        <v>750</v>
      </c>
      <c r="J134" s="31" t="s">
        <v>213</v>
      </c>
    </row>
    <row r="135" spans="9:10" ht="15">
      <c r="I135" s="33">
        <v>751</v>
      </c>
      <c r="J135" s="31" t="s">
        <v>214</v>
      </c>
    </row>
    <row r="136" spans="9:10" ht="15">
      <c r="I136" s="30">
        <v>752</v>
      </c>
      <c r="J136" s="31" t="s">
        <v>215</v>
      </c>
    </row>
    <row r="137" spans="9:10" ht="15">
      <c r="I137" s="30">
        <v>805</v>
      </c>
      <c r="J137" s="31" t="s">
        <v>130</v>
      </c>
    </row>
  </sheetData>
  <mergeCells count="7">
    <mergeCell ref="K1:L1"/>
    <mergeCell ref="M1:N1"/>
    <mergeCell ref="A1:B1"/>
    <mergeCell ref="C1:D1"/>
    <mergeCell ref="E1:F1"/>
    <mergeCell ref="G1:H1"/>
    <mergeCell ref="I1:J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B55FA-46AA-4DEA-AF62-84178D1CA2D3}">
  <sheetPr>
    <tabColor rgb="FF0070C0"/>
  </sheetPr>
  <dimension ref="A1:HN246"/>
  <sheetViews>
    <sheetView tabSelected="1" zoomScale="60" zoomScaleNormal="60" workbookViewId="0" topLeftCell="A216">
      <pane xSplit="1" topLeftCell="GR1" activePane="topRight" state="frozen"/>
      <selection pane="topRight" activeCell="G228" sqref="G228"/>
    </sheetView>
  </sheetViews>
  <sheetFormatPr defaultColWidth="9.140625" defaultRowHeight="30" customHeight="1"/>
  <cols>
    <col min="1" max="1" width="11.00390625" style="48" hidden="1" customWidth="1"/>
    <col min="2" max="2" width="12.140625" style="48" customWidth="1"/>
    <col min="3" max="4" width="28.140625" style="48" customWidth="1"/>
    <col min="5" max="5" width="14.8515625" style="78" customWidth="1"/>
    <col min="6" max="13" width="21.57421875" style="48" customWidth="1"/>
    <col min="14" max="220" width="19.57421875" style="48" customWidth="1"/>
    <col min="221" max="221" width="11.421875" style="48" customWidth="1"/>
    <col min="222" max="222" width="15.421875" style="75" customWidth="1"/>
    <col min="223" max="16384" width="9.140625" style="48" customWidth="1"/>
  </cols>
  <sheetData>
    <row r="1" spans="1:221" ht="141.75" customHeight="1">
      <c r="A1" s="47" t="s">
        <v>876</v>
      </c>
      <c r="B1" s="47" t="s">
        <v>877</v>
      </c>
      <c r="C1" s="47" t="s">
        <v>809</v>
      </c>
      <c r="D1" s="47" t="s">
        <v>600</v>
      </c>
      <c r="E1" s="76" t="s">
        <v>219</v>
      </c>
      <c r="F1" s="47" t="s">
        <v>220</v>
      </c>
      <c r="G1" s="47" t="s">
        <v>221</v>
      </c>
      <c r="H1" s="47" t="s">
        <v>222</v>
      </c>
      <c r="I1" s="47" t="s">
        <v>223</v>
      </c>
      <c r="J1" s="65" t="s">
        <v>881</v>
      </c>
      <c r="K1" s="47" t="s">
        <v>224</v>
      </c>
      <c r="L1" s="47" t="s">
        <v>225</v>
      </c>
      <c r="M1" s="47" t="s">
        <v>226</v>
      </c>
      <c r="N1" s="47" t="s">
        <v>227</v>
      </c>
      <c r="O1" s="65" t="s">
        <v>228</v>
      </c>
      <c r="P1" s="47" t="s">
        <v>229</v>
      </c>
      <c r="Q1" s="47" t="s">
        <v>230</v>
      </c>
      <c r="R1" s="65" t="s">
        <v>231</v>
      </c>
      <c r="S1" s="47" t="s">
        <v>232</v>
      </c>
      <c r="T1" s="47" t="s">
        <v>233</v>
      </c>
      <c r="U1" s="47" t="s">
        <v>234</v>
      </c>
      <c r="V1" s="47" t="s">
        <v>235</v>
      </c>
      <c r="W1" s="47" t="s">
        <v>236</v>
      </c>
      <c r="X1" s="47" t="s">
        <v>237</v>
      </c>
      <c r="Y1" s="47" t="s">
        <v>238</v>
      </c>
      <c r="Z1" s="47" t="s">
        <v>239</v>
      </c>
      <c r="AA1" s="47" t="s">
        <v>240</v>
      </c>
      <c r="AB1" s="47" t="s">
        <v>241</v>
      </c>
      <c r="AC1" s="47" t="s">
        <v>242</v>
      </c>
      <c r="AD1" s="47" t="s">
        <v>243</v>
      </c>
      <c r="AE1" s="47" t="s">
        <v>244</v>
      </c>
      <c r="AF1" s="47" t="s">
        <v>245</v>
      </c>
      <c r="AG1" s="47" t="s">
        <v>246</v>
      </c>
      <c r="AH1" s="47" t="s">
        <v>247</v>
      </c>
      <c r="AI1" s="65" t="s">
        <v>248</v>
      </c>
      <c r="AJ1" s="47" t="s">
        <v>249</v>
      </c>
      <c r="AK1" s="47" t="s">
        <v>250</v>
      </c>
      <c r="AL1" s="47" t="s">
        <v>251</v>
      </c>
      <c r="AM1" s="47" t="s">
        <v>252</v>
      </c>
      <c r="AN1" s="47" t="s">
        <v>253</v>
      </c>
      <c r="AO1" s="47" t="s">
        <v>254</v>
      </c>
      <c r="AP1" s="47" t="s">
        <v>255</v>
      </c>
      <c r="AQ1" s="47" t="s">
        <v>256</v>
      </c>
      <c r="AR1" s="47" t="s">
        <v>257</v>
      </c>
      <c r="AS1" s="65" t="s">
        <v>258</v>
      </c>
      <c r="AT1" s="47" t="s">
        <v>259</v>
      </c>
      <c r="AU1" s="47" t="s">
        <v>260</v>
      </c>
      <c r="AV1" s="47" t="s">
        <v>261</v>
      </c>
      <c r="AW1" s="47" t="s">
        <v>262</v>
      </c>
      <c r="AX1" s="47" t="s">
        <v>263</v>
      </c>
      <c r="AY1" s="47" t="s">
        <v>264</v>
      </c>
      <c r="AZ1" s="47" t="s">
        <v>265</v>
      </c>
      <c r="BA1" s="47" t="s">
        <v>266</v>
      </c>
      <c r="BB1" s="47" t="s">
        <v>267</v>
      </c>
      <c r="BC1" s="47" t="s">
        <v>268</v>
      </c>
      <c r="BD1" s="47" t="s">
        <v>269</v>
      </c>
      <c r="BE1" s="47" t="s">
        <v>270</v>
      </c>
      <c r="BF1" s="47" t="s">
        <v>271</v>
      </c>
      <c r="BG1" s="47" t="s">
        <v>272</v>
      </c>
      <c r="BH1" s="47" t="s">
        <v>273</v>
      </c>
      <c r="BI1" s="47" t="s">
        <v>274</v>
      </c>
      <c r="BJ1" s="47" t="s">
        <v>275</v>
      </c>
      <c r="BK1" s="47" t="s">
        <v>276</v>
      </c>
      <c r="BL1" s="47" t="s">
        <v>277</v>
      </c>
      <c r="BM1" s="47" t="s">
        <v>278</v>
      </c>
      <c r="BN1" s="47" t="s">
        <v>279</v>
      </c>
      <c r="BO1" s="47" t="s">
        <v>280</v>
      </c>
      <c r="BP1" s="47" t="s">
        <v>281</v>
      </c>
      <c r="BQ1" s="47" t="s">
        <v>282</v>
      </c>
      <c r="BR1" s="47" t="s">
        <v>283</v>
      </c>
      <c r="BS1" s="47" t="s">
        <v>284</v>
      </c>
      <c r="BT1" s="47" t="s">
        <v>285</v>
      </c>
      <c r="BU1" s="47" t="s">
        <v>286</v>
      </c>
      <c r="BV1" s="47" t="s">
        <v>287</v>
      </c>
      <c r="BW1" s="47" t="s">
        <v>288</v>
      </c>
      <c r="BX1" s="47" t="s">
        <v>289</v>
      </c>
      <c r="BY1" s="47" t="s">
        <v>290</v>
      </c>
      <c r="BZ1" s="47" t="s">
        <v>291</v>
      </c>
      <c r="CA1" s="47" t="s">
        <v>292</v>
      </c>
      <c r="CB1" s="47" t="s">
        <v>293</v>
      </c>
      <c r="CC1" s="47" t="s">
        <v>294</v>
      </c>
      <c r="CD1" s="65" t="s">
        <v>800</v>
      </c>
      <c r="CE1" s="47" t="s">
        <v>295</v>
      </c>
      <c r="CF1" s="47" t="s">
        <v>296</v>
      </c>
      <c r="CG1" s="47" t="s">
        <v>297</v>
      </c>
      <c r="CH1" s="47" t="s">
        <v>298</v>
      </c>
      <c r="CI1" s="47" t="s">
        <v>299</v>
      </c>
      <c r="CJ1" s="47" t="s">
        <v>300</v>
      </c>
      <c r="CK1" s="47" t="s">
        <v>301</v>
      </c>
      <c r="CL1" s="47" t="s">
        <v>302</v>
      </c>
      <c r="CM1" s="47" t="s">
        <v>303</v>
      </c>
      <c r="CN1" s="47" t="s">
        <v>304</v>
      </c>
      <c r="CO1" s="47" t="s">
        <v>305</v>
      </c>
      <c r="CP1" s="47" t="s">
        <v>306</v>
      </c>
      <c r="CQ1" s="47" t="s">
        <v>307</v>
      </c>
      <c r="CR1" s="47" t="s">
        <v>308</v>
      </c>
      <c r="CS1" s="47" t="s">
        <v>309</v>
      </c>
      <c r="CT1" s="47" t="s">
        <v>310</v>
      </c>
      <c r="CU1" s="47" t="s">
        <v>311</v>
      </c>
      <c r="CV1" s="47" t="s">
        <v>312</v>
      </c>
      <c r="CW1" s="47" t="s">
        <v>313</v>
      </c>
      <c r="CX1" s="47" t="s">
        <v>314</v>
      </c>
      <c r="CY1" s="47" t="s">
        <v>315</v>
      </c>
      <c r="CZ1" s="47" t="s">
        <v>316</v>
      </c>
      <c r="DA1" s="47" t="s">
        <v>317</v>
      </c>
      <c r="DB1" s="47" t="s">
        <v>318</v>
      </c>
      <c r="DC1" s="47" t="s">
        <v>319</v>
      </c>
      <c r="DD1" s="47" t="s">
        <v>320</v>
      </c>
      <c r="DE1" s="47" t="s">
        <v>321</v>
      </c>
      <c r="DF1" s="65" t="s">
        <v>322</v>
      </c>
      <c r="DG1" s="47" t="s">
        <v>323</v>
      </c>
      <c r="DH1" s="47" t="s">
        <v>324</v>
      </c>
      <c r="DI1" s="47" t="s">
        <v>325</v>
      </c>
      <c r="DJ1" s="47" t="s">
        <v>326</v>
      </c>
      <c r="DK1" s="47" t="s">
        <v>327</v>
      </c>
      <c r="DL1" s="47" t="s">
        <v>328</v>
      </c>
      <c r="DM1" s="47" t="s">
        <v>329</v>
      </c>
      <c r="DN1" s="47" t="s">
        <v>330</v>
      </c>
      <c r="DO1" s="47" t="s">
        <v>331</v>
      </c>
      <c r="DP1" s="47" t="s">
        <v>332</v>
      </c>
      <c r="DQ1" s="47" t="s">
        <v>333</v>
      </c>
      <c r="DR1" s="47" t="s">
        <v>334</v>
      </c>
      <c r="DS1" s="47" t="s">
        <v>335</v>
      </c>
      <c r="DT1" s="47" t="s">
        <v>336</v>
      </c>
      <c r="DU1" s="47" t="s">
        <v>337</v>
      </c>
      <c r="DV1" s="47" t="s">
        <v>338</v>
      </c>
      <c r="DW1" s="47" t="s">
        <v>339</v>
      </c>
      <c r="DX1" s="47" t="s">
        <v>340</v>
      </c>
      <c r="DY1" s="47" t="s">
        <v>341</v>
      </c>
      <c r="DZ1" s="47" t="s">
        <v>342</v>
      </c>
      <c r="EA1" s="47" t="s">
        <v>343</v>
      </c>
      <c r="EB1" s="47" t="s">
        <v>344</v>
      </c>
      <c r="EC1" s="47" t="s">
        <v>345</v>
      </c>
      <c r="ED1" s="47" t="s">
        <v>346</v>
      </c>
      <c r="EE1" s="47" t="s">
        <v>347</v>
      </c>
      <c r="EF1" s="47" t="s">
        <v>348</v>
      </c>
      <c r="EG1" s="47" t="s">
        <v>349</v>
      </c>
      <c r="EH1" s="47" t="s">
        <v>350</v>
      </c>
      <c r="EI1" s="47" t="s">
        <v>351</v>
      </c>
      <c r="EJ1" s="47" t="s">
        <v>352</v>
      </c>
      <c r="EK1" s="47" t="s">
        <v>353</v>
      </c>
      <c r="EL1" s="47" t="s">
        <v>354</v>
      </c>
      <c r="EM1" s="47" t="s">
        <v>355</v>
      </c>
      <c r="EN1" s="47" t="s">
        <v>356</v>
      </c>
      <c r="EO1" s="47" t="s">
        <v>357</v>
      </c>
      <c r="EP1" s="47" t="s">
        <v>358</v>
      </c>
      <c r="EQ1" s="47" t="s">
        <v>359</v>
      </c>
      <c r="ER1" s="47" t="s">
        <v>360</v>
      </c>
      <c r="ES1" s="47" t="s">
        <v>361</v>
      </c>
      <c r="ET1" s="47" t="s">
        <v>362</v>
      </c>
      <c r="EU1" s="47" t="s">
        <v>363</v>
      </c>
      <c r="EV1" s="65" t="s">
        <v>364</v>
      </c>
      <c r="EW1" s="47" t="s">
        <v>365</v>
      </c>
      <c r="EX1" s="47" t="s">
        <v>366</v>
      </c>
      <c r="EY1" s="47" t="s">
        <v>367</v>
      </c>
      <c r="EZ1" s="65" t="s">
        <v>368</v>
      </c>
      <c r="FA1" s="47" t="s">
        <v>369</v>
      </c>
      <c r="FB1" s="47" t="s">
        <v>370</v>
      </c>
      <c r="FC1" s="47" t="s">
        <v>371</v>
      </c>
      <c r="FD1" s="47" t="s">
        <v>372</v>
      </c>
      <c r="FE1" s="65" t="s">
        <v>373</v>
      </c>
      <c r="FF1" s="65" t="s">
        <v>374</v>
      </c>
      <c r="FG1" s="65" t="s">
        <v>375</v>
      </c>
      <c r="FH1" s="47" t="s">
        <v>376</v>
      </c>
      <c r="FI1" s="65" t="s">
        <v>377</v>
      </c>
      <c r="FJ1" s="47" t="s">
        <v>378</v>
      </c>
      <c r="FK1" s="47" t="s">
        <v>379</v>
      </c>
      <c r="FL1" s="65" t="s">
        <v>380</v>
      </c>
      <c r="FM1" s="47" t="s">
        <v>381</v>
      </c>
      <c r="FN1" s="65" t="s">
        <v>382</v>
      </c>
      <c r="FO1" s="65" t="s">
        <v>383</v>
      </c>
      <c r="FP1" s="47" t="s">
        <v>384</v>
      </c>
      <c r="FQ1" s="47" t="s">
        <v>385</v>
      </c>
      <c r="FR1" s="47" t="s">
        <v>386</v>
      </c>
      <c r="FS1" s="47" t="s">
        <v>387</v>
      </c>
      <c r="FT1" s="47" t="s">
        <v>388</v>
      </c>
      <c r="FU1" s="47" t="s">
        <v>389</v>
      </c>
      <c r="FV1" s="65" t="s">
        <v>390</v>
      </c>
      <c r="FW1" s="47" t="s">
        <v>391</v>
      </c>
      <c r="FX1" s="65" t="s">
        <v>392</v>
      </c>
      <c r="FY1" s="47" t="s">
        <v>393</v>
      </c>
      <c r="FZ1" s="65" t="s">
        <v>394</v>
      </c>
      <c r="GA1" s="65" t="s">
        <v>395</v>
      </c>
      <c r="GB1" s="65" t="s">
        <v>396</v>
      </c>
      <c r="GC1" s="47" t="s">
        <v>397</v>
      </c>
      <c r="GD1" s="47" t="s">
        <v>398</v>
      </c>
      <c r="GE1" s="47" t="s">
        <v>399</v>
      </c>
      <c r="GF1" s="47" t="s">
        <v>400</v>
      </c>
      <c r="GG1" s="65" t="s">
        <v>401</v>
      </c>
      <c r="GH1" s="65" t="s">
        <v>402</v>
      </c>
      <c r="GI1" s="65" t="s">
        <v>403</v>
      </c>
      <c r="GJ1" s="47" t="s">
        <v>404</v>
      </c>
      <c r="GK1" s="47" t="s">
        <v>405</v>
      </c>
      <c r="GL1" s="47" t="s">
        <v>406</v>
      </c>
      <c r="GM1" s="65" t="s">
        <v>407</v>
      </c>
      <c r="GN1" s="47" t="s">
        <v>408</v>
      </c>
      <c r="GO1" s="65" t="s">
        <v>409</v>
      </c>
      <c r="GP1" s="65" t="s">
        <v>410</v>
      </c>
      <c r="GQ1" s="47" t="s">
        <v>411</v>
      </c>
      <c r="GR1" s="47" t="s">
        <v>412</v>
      </c>
      <c r="GS1" s="65" t="s">
        <v>413</v>
      </c>
      <c r="GT1" s="47" t="s">
        <v>414</v>
      </c>
      <c r="GU1" s="65" t="s">
        <v>415</v>
      </c>
      <c r="GV1" s="47" t="s">
        <v>416</v>
      </c>
      <c r="GW1" s="47" t="s">
        <v>884</v>
      </c>
      <c r="GX1" s="47" t="s">
        <v>417</v>
      </c>
      <c r="GY1" s="65" t="s">
        <v>418</v>
      </c>
      <c r="GZ1" s="65" t="s">
        <v>419</v>
      </c>
      <c r="HA1" s="47" t="s">
        <v>420</v>
      </c>
      <c r="HB1" s="47" t="s">
        <v>421</v>
      </c>
      <c r="HC1" s="65" t="s">
        <v>422</v>
      </c>
      <c r="HD1" s="47" t="s">
        <v>423</v>
      </c>
      <c r="HE1" s="65" t="s">
        <v>424</v>
      </c>
      <c r="HF1" s="47" t="s">
        <v>425</v>
      </c>
      <c r="HG1" s="65" t="s">
        <v>426</v>
      </c>
      <c r="HH1" s="47" t="s">
        <v>427</v>
      </c>
      <c r="HI1" s="47" t="s">
        <v>428</v>
      </c>
      <c r="HJ1" s="47" t="s">
        <v>429</v>
      </c>
      <c r="HK1" s="47" t="s">
        <v>430</v>
      </c>
      <c r="HL1" s="47" t="s">
        <v>770</v>
      </c>
      <c r="HM1" s="47" t="s">
        <v>599</v>
      </c>
    </row>
    <row r="2" spans="1:222" ht="30" customHeight="1">
      <c r="A2" s="46">
        <v>1</v>
      </c>
      <c r="B2" s="46">
        <v>1</v>
      </c>
      <c r="C2" s="50" t="s">
        <v>492</v>
      </c>
      <c r="D2" s="50" t="s">
        <v>700</v>
      </c>
      <c r="E2" s="49">
        <v>6.863333333333332</v>
      </c>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5">
        <v>16</v>
      </c>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6">
        <f aca="true" t="shared" si="0" ref="HM2:HM65">SUM(F2:HL2)</f>
        <v>16</v>
      </c>
      <c r="HN2" s="75">
        <f aca="true" t="shared" si="1" ref="HN2:HN65">E2*HM2</f>
        <v>109.81333333333332</v>
      </c>
    </row>
    <row r="3" spans="1:222" ht="30" customHeight="1">
      <c r="A3" s="46">
        <v>2</v>
      </c>
      <c r="B3" s="46">
        <v>2</v>
      </c>
      <c r="C3" s="46" t="s">
        <v>493</v>
      </c>
      <c r="D3" s="46" t="s">
        <v>701</v>
      </c>
      <c r="E3" s="49">
        <v>6.863333333333332</v>
      </c>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v>8</v>
      </c>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6">
        <f t="shared" si="0"/>
        <v>8</v>
      </c>
      <c r="HN3" s="75">
        <f t="shared" si="1"/>
        <v>54.90666666666666</v>
      </c>
    </row>
    <row r="4" spans="1:222" ht="30" customHeight="1">
      <c r="A4" s="46">
        <v>3</v>
      </c>
      <c r="B4" s="46">
        <v>3</v>
      </c>
      <c r="C4" s="50" t="s">
        <v>494</v>
      </c>
      <c r="D4" s="50" t="s">
        <v>702</v>
      </c>
      <c r="E4" s="49">
        <v>6.863333333333332</v>
      </c>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5">
        <v>8</v>
      </c>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6">
        <f t="shared" si="0"/>
        <v>8</v>
      </c>
      <c r="HN4" s="75">
        <f t="shared" si="1"/>
        <v>54.90666666666666</v>
      </c>
    </row>
    <row r="5" spans="1:222" ht="30" customHeight="1">
      <c r="A5" s="46">
        <v>4</v>
      </c>
      <c r="B5" s="46">
        <v>4</v>
      </c>
      <c r="C5" s="46" t="s">
        <v>495</v>
      </c>
      <c r="D5" s="46" t="s">
        <v>704</v>
      </c>
      <c r="E5" s="49">
        <v>6.863333333333332</v>
      </c>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v>8</v>
      </c>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6">
        <f t="shared" si="0"/>
        <v>8</v>
      </c>
      <c r="HN5" s="75">
        <f t="shared" si="1"/>
        <v>54.90666666666666</v>
      </c>
    </row>
    <row r="6" spans="1:222" ht="30" customHeight="1">
      <c r="A6" s="46">
        <v>5</v>
      </c>
      <c r="B6" s="46">
        <v>5</v>
      </c>
      <c r="C6" s="50" t="s">
        <v>496</v>
      </c>
      <c r="D6" s="50" t="s">
        <v>705</v>
      </c>
      <c r="E6" s="49">
        <v>6.863333333333332</v>
      </c>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5">
        <v>8</v>
      </c>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6">
        <f t="shared" si="0"/>
        <v>8</v>
      </c>
      <c r="HN6" s="75">
        <f t="shared" si="1"/>
        <v>54.90666666666666</v>
      </c>
    </row>
    <row r="7" spans="1:222" ht="30" customHeight="1">
      <c r="A7" s="46">
        <v>6</v>
      </c>
      <c r="B7" s="46">
        <v>6</v>
      </c>
      <c r="C7" s="46" t="s">
        <v>497</v>
      </c>
      <c r="D7" s="46" t="s">
        <v>706</v>
      </c>
      <c r="E7" s="49">
        <v>6.863333333333332</v>
      </c>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v>8</v>
      </c>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6">
        <f t="shared" si="0"/>
        <v>8</v>
      </c>
      <c r="HN7" s="75">
        <f t="shared" si="1"/>
        <v>54.90666666666666</v>
      </c>
    </row>
    <row r="8" spans="1:222" ht="30" customHeight="1">
      <c r="A8" s="46">
        <v>7</v>
      </c>
      <c r="B8" s="46">
        <v>7</v>
      </c>
      <c r="C8" s="50" t="s">
        <v>498</v>
      </c>
      <c r="D8" s="50" t="s">
        <v>703</v>
      </c>
      <c r="E8" s="49">
        <v>6.863333333333332</v>
      </c>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5">
        <v>16</v>
      </c>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6">
        <f t="shared" si="0"/>
        <v>16</v>
      </c>
      <c r="HN8" s="75">
        <f t="shared" si="1"/>
        <v>109.81333333333332</v>
      </c>
    </row>
    <row r="9" spans="1:222" ht="30" customHeight="1">
      <c r="A9" s="67">
        <v>207</v>
      </c>
      <c r="B9" s="46">
        <v>8</v>
      </c>
      <c r="C9" s="55" t="s">
        <v>822</v>
      </c>
      <c r="D9" s="55" t="s">
        <v>822</v>
      </c>
      <c r="E9" s="77">
        <v>7.282777777777778</v>
      </c>
      <c r="F9" s="74"/>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2">
        <v>5</v>
      </c>
      <c r="FF9" s="70"/>
      <c r="FG9" s="70"/>
      <c r="FH9" s="70"/>
      <c r="FI9" s="70"/>
      <c r="FJ9" s="70"/>
      <c r="FK9" s="70"/>
      <c r="FL9" s="70"/>
      <c r="FM9" s="70"/>
      <c r="FN9" s="70"/>
      <c r="FO9" s="70"/>
      <c r="FP9" s="70"/>
      <c r="FQ9" s="70"/>
      <c r="FR9" s="70"/>
      <c r="FS9" s="70"/>
      <c r="FT9" s="70"/>
      <c r="FU9" s="70"/>
      <c r="FV9" s="70"/>
      <c r="FW9" s="70"/>
      <c r="FX9" s="71"/>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67">
        <f t="shared" si="0"/>
        <v>5</v>
      </c>
      <c r="HN9" s="75">
        <f t="shared" si="1"/>
        <v>36.41388888888889</v>
      </c>
    </row>
    <row r="10" spans="1:222" ht="30" customHeight="1">
      <c r="A10" s="67">
        <v>208</v>
      </c>
      <c r="B10" s="46">
        <v>9</v>
      </c>
      <c r="C10" s="55" t="s">
        <v>823</v>
      </c>
      <c r="D10" s="55" t="s">
        <v>823</v>
      </c>
      <c r="E10" s="77">
        <v>7.116112342941611</v>
      </c>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2">
        <v>5</v>
      </c>
      <c r="FF10" s="70"/>
      <c r="FG10" s="70"/>
      <c r="FH10" s="70"/>
      <c r="FI10" s="70"/>
      <c r="FJ10" s="70"/>
      <c r="FK10" s="70"/>
      <c r="FL10" s="70"/>
      <c r="FM10" s="70"/>
      <c r="FN10" s="70"/>
      <c r="FO10" s="70"/>
      <c r="FP10" s="70"/>
      <c r="FQ10" s="70"/>
      <c r="FR10" s="70"/>
      <c r="FS10" s="70"/>
      <c r="FT10" s="70"/>
      <c r="FU10" s="70"/>
      <c r="FV10" s="70"/>
      <c r="FW10" s="70"/>
      <c r="FX10" s="71"/>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67">
        <f t="shared" si="0"/>
        <v>5</v>
      </c>
      <c r="HN10" s="75">
        <f t="shared" si="1"/>
        <v>35.580561714708054</v>
      </c>
    </row>
    <row r="11" spans="1:222" ht="30" customHeight="1">
      <c r="A11" s="67">
        <v>209</v>
      </c>
      <c r="B11" s="46">
        <v>10</v>
      </c>
      <c r="C11" s="55" t="s">
        <v>824</v>
      </c>
      <c r="D11" s="55" t="s">
        <v>824</v>
      </c>
      <c r="E11" s="77">
        <v>6.863333333333334</v>
      </c>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2">
        <v>5</v>
      </c>
      <c r="FF11" s="70"/>
      <c r="FG11" s="70"/>
      <c r="FH11" s="70"/>
      <c r="FI11" s="70"/>
      <c r="FJ11" s="70"/>
      <c r="FK11" s="70"/>
      <c r="FL11" s="70"/>
      <c r="FM11" s="70"/>
      <c r="FN11" s="70"/>
      <c r="FO11" s="70"/>
      <c r="FP11" s="70"/>
      <c r="FQ11" s="70"/>
      <c r="FR11" s="70"/>
      <c r="FS11" s="70"/>
      <c r="FT11" s="70"/>
      <c r="FU11" s="70"/>
      <c r="FV11" s="70"/>
      <c r="FW11" s="70"/>
      <c r="FX11" s="71"/>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67">
        <f t="shared" si="0"/>
        <v>5</v>
      </c>
      <c r="HN11" s="75">
        <f t="shared" si="1"/>
        <v>34.31666666666667</v>
      </c>
    </row>
    <row r="12" spans="1:222" ht="30" customHeight="1">
      <c r="A12" s="67">
        <v>210</v>
      </c>
      <c r="B12" s="46">
        <v>11</v>
      </c>
      <c r="C12" s="55" t="s">
        <v>825</v>
      </c>
      <c r="D12" s="55" t="s">
        <v>825</v>
      </c>
      <c r="E12" s="77">
        <v>7.046109756097562</v>
      </c>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2">
        <v>10</v>
      </c>
      <c r="FF12" s="70"/>
      <c r="FG12" s="70"/>
      <c r="FH12" s="70"/>
      <c r="FI12" s="70"/>
      <c r="FJ12" s="70"/>
      <c r="FK12" s="70"/>
      <c r="FL12" s="70"/>
      <c r="FM12" s="70"/>
      <c r="FN12" s="70"/>
      <c r="FO12" s="70"/>
      <c r="FP12" s="70"/>
      <c r="FQ12" s="70"/>
      <c r="FR12" s="70"/>
      <c r="FS12" s="70"/>
      <c r="FT12" s="70"/>
      <c r="FU12" s="70"/>
      <c r="FV12" s="70"/>
      <c r="FW12" s="70"/>
      <c r="FX12" s="71"/>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67">
        <f t="shared" si="0"/>
        <v>10</v>
      </c>
      <c r="HN12" s="75">
        <f t="shared" si="1"/>
        <v>70.46109756097562</v>
      </c>
    </row>
    <row r="13" spans="1:222" ht="30" customHeight="1">
      <c r="A13" s="67">
        <v>211</v>
      </c>
      <c r="B13" s="46">
        <v>12</v>
      </c>
      <c r="C13" s="55" t="s">
        <v>826</v>
      </c>
      <c r="D13" s="55" t="s">
        <v>826</v>
      </c>
      <c r="E13" s="77">
        <v>8.273333333333333</v>
      </c>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2">
        <v>10</v>
      </c>
      <c r="FF13" s="70"/>
      <c r="FG13" s="70"/>
      <c r="FH13" s="70"/>
      <c r="FI13" s="70"/>
      <c r="FJ13" s="70"/>
      <c r="FK13" s="70"/>
      <c r="FL13" s="70"/>
      <c r="FM13" s="70"/>
      <c r="FN13" s="70"/>
      <c r="FO13" s="70"/>
      <c r="FP13" s="70"/>
      <c r="FQ13" s="70"/>
      <c r="FR13" s="70"/>
      <c r="FS13" s="70"/>
      <c r="FT13" s="70"/>
      <c r="FU13" s="70"/>
      <c r="FV13" s="70"/>
      <c r="FW13" s="70"/>
      <c r="FX13" s="71"/>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67">
        <f t="shared" si="0"/>
        <v>10</v>
      </c>
      <c r="HN13" s="75">
        <f t="shared" si="1"/>
        <v>82.73333333333333</v>
      </c>
    </row>
    <row r="14" spans="1:222" ht="30" customHeight="1">
      <c r="A14" s="46">
        <v>8</v>
      </c>
      <c r="B14" s="46">
        <v>13</v>
      </c>
      <c r="C14" s="46" t="s">
        <v>499</v>
      </c>
      <c r="D14" s="46" t="s">
        <v>707</v>
      </c>
      <c r="E14" s="49">
        <v>6.863333333333333</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v>40</v>
      </c>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6">
        <f t="shared" si="0"/>
        <v>40</v>
      </c>
      <c r="HN14" s="75">
        <f t="shared" si="1"/>
        <v>274.5333333333333</v>
      </c>
    </row>
    <row r="15" spans="1:222" ht="30" customHeight="1">
      <c r="A15" s="67">
        <v>212</v>
      </c>
      <c r="B15" s="46">
        <v>14</v>
      </c>
      <c r="C15" s="55" t="s">
        <v>827</v>
      </c>
      <c r="D15" s="55" t="s">
        <v>827</v>
      </c>
      <c r="E15" s="77">
        <v>7.116111111111111</v>
      </c>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2">
        <v>10</v>
      </c>
      <c r="FF15" s="70"/>
      <c r="FG15" s="70"/>
      <c r="FH15" s="70"/>
      <c r="FI15" s="70"/>
      <c r="FJ15" s="70"/>
      <c r="FK15" s="70"/>
      <c r="FL15" s="70"/>
      <c r="FM15" s="70"/>
      <c r="FN15" s="70"/>
      <c r="FO15" s="70"/>
      <c r="FP15" s="70"/>
      <c r="FQ15" s="70"/>
      <c r="FR15" s="70"/>
      <c r="FS15" s="70"/>
      <c r="FT15" s="70"/>
      <c r="FU15" s="70"/>
      <c r="FV15" s="70"/>
      <c r="FW15" s="70"/>
      <c r="FX15" s="71"/>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67">
        <f t="shared" si="0"/>
        <v>10</v>
      </c>
      <c r="HN15" s="75">
        <f t="shared" si="1"/>
        <v>71.16111111111111</v>
      </c>
    </row>
    <row r="16" spans="1:222" ht="30" customHeight="1">
      <c r="A16" s="67">
        <v>213</v>
      </c>
      <c r="B16" s="46">
        <v>15</v>
      </c>
      <c r="C16" s="55" t="s">
        <v>828</v>
      </c>
      <c r="D16" s="55" t="s">
        <v>828</v>
      </c>
      <c r="E16" s="77">
        <v>7.116111862877762</v>
      </c>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2">
        <v>5</v>
      </c>
      <c r="FF16" s="70"/>
      <c r="FG16" s="70"/>
      <c r="FH16" s="70"/>
      <c r="FI16" s="70"/>
      <c r="FJ16" s="70"/>
      <c r="FK16" s="70"/>
      <c r="FL16" s="70"/>
      <c r="FM16" s="70"/>
      <c r="FN16" s="70"/>
      <c r="FO16" s="70"/>
      <c r="FP16" s="70"/>
      <c r="FQ16" s="70"/>
      <c r="FR16" s="70"/>
      <c r="FS16" s="70"/>
      <c r="FT16" s="70"/>
      <c r="FU16" s="70"/>
      <c r="FV16" s="70"/>
      <c r="FW16" s="70"/>
      <c r="FX16" s="71"/>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67">
        <f t="shared" si="0"/>
        <v>5</v>
      </c>
      <c r="HN16" s="75">
        <f t="shared" si="1"/>
        <v>35.58055931438881</v>
      </c>
    </row>
    <row r="17" spans="1:222" ht="30" customHeight="1">
      <c r="A17" s="67">
        <v>214</v>
      </c>
      <c r="B17" s="46">
        <v>16</v>
      </c>
      <c r="C17" s="55" t="s">
        <v>829</v>
      </c>
      <c r="D17" s="55" t="s">
        <v>829</v>
      </c>
      <c r="E17" s="77">
        <v>7.116111862877761</v>
      </c>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2">
        <v>5</v>
      </c>
      <c r="FF17" s="70"/>
      <c r="FG17" s="70"/>
      <c r="FH17" s="70"/>
      <c r="FI17" s="70"/>
      <c r="FJ17" s="70"/>
      <c r="FK17" s="70"/>
      <c r="FL17" s="70"/>
      <c r="FM17" s="70"/>
      <c r="FN17" s="70"/>
      <c r="FO17" s="70"/>
      <c r="FP17" s="70"/>
      <c r="FQ17" s="70"/>
      <c r="FR17" s="70"/>
      <c r="FS17" s="70"/>
      <c r="FT17" s="70"/>
      <c r="FU17" s="70"/>
      <c r="FV17" s="70"/>
      <c r="FW17" s="70"/>
      <c r="FX17" s="71"/>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67">
        <f t="shared" si="0"/>
        <v>5</v>
      </c>
      <c r="HN17" s="75">
        <f t="shared" si="1"/>
        <v>35.58055931438881</v>
      </c>
    </row>
    <row r="18" spans="1:222" ht="30" customHeight="1">
      <c r="A18" s="67">
        <v>215</v>
      </c>
      <c r="B18" s="46">
        <v>17</v>
      </c>
      <c r="C18" s="55" t="s">
        <v>830</v>
      </c>
      <c r="D18" s="55" t="s">
        <v>830</v>
      </c>
      <c r="E18" s="77">
        <v>7.116111862877762</v>
      </c>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2">
        <v>5</v>
      </c>
      <c r="FF18" s="70"/>
      <c r="FG18" s="70"/>
      <c r="FH18" s="70"/>
      <c r="FI18" s="70"/>
      <c r="FJ18" s="70"/>
      <c r="FK18" s="70"/>
      <c r="FL18" s="70"/>
      <c r="FM18" s="70"/>
      <c r="FN18" s="70"/>
      <c r="FO18" s="70"/>
      <c r="FP18" s="70"/>
      <c r="FQ18" s="70"/>
      <c r="FR18" s="70"/>
      <c r="FS18" s="70"/>
      <c r="FT18" s="70"/>
      <c r="FU18" s="70"/>
      <c r="FV18" s="70"/>
      <c r="FW18" s="70"/>
      <c r="FX18" s="71"/>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67">
        <f t="shared" si="0"/>
        <v>5</v>
      </c>
      <c r="HN18" s="75">
        <f t="shared" si="1"/>
        <v>35.58055931438881</v>
      </c>
    </row>
    <row r="19" spans="1:222" ht="30" customHeight="1">
      <c r="A19" s="67">
        <v>216</v>
      </c>
      <c r="B19" s="46">
        <v>18</v>
      </c>
      <c r="C19" s="55" t="s">
        <v>831</v>
      </c>
      <c r="D19" s="55" t="s">
        <v>831</v>
      </c>
      <c r="E19" s="77">
        <v>7.116111862877762</v>
      </c>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2">
        <v>5</v>
      </c>
      <c r="FF19" s="70"/>
      <c r="FG19" s="70"/>
      <c r="FH19" s="70"/>
      <c r="FI19" s="70"/>
      <c r="FJ19" s="70"/>
      <c r="FK19" s="70"/>
      <c r="FL19" s="70"/>
      <c r="FM19" s="70"/>
      <c r="FN19" s="70"/>
      <c r="FO19" s="70"/>
      <c r="FP19" s="70"/>
      <c r="FQ19" s="70"/>
      <c r="FR19" s="70"/>
      <c r="FS19" s="70"/>
      <c r="FT19" s="70"/>
      <c r="FU19" s="70"/>
      <c r="FV19" s="70"/>
      <c r="FW19" s="70"/>
      <c r="FX19" s="71"/>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67">
        <f t="shared" si="0"/>
        <v>5</v>
      </c>
      <c r="HN19" s="75">
        <f t="shared" si="1"/>
        <v>35.58055931438881</v>
      </c>
    </row>
    <row r="20" spans="1:222" ht="30" customHeight="1">
      <c r="A20" s="46">
        <v>9</v>
      </c>
      <c r="B20" s="46">
        <v>19</v>
      </c>
      <c r="C20" s="46" t="s">
        <v>500</v>
      </c>
      <c r="D20" s="46" t="s">
        <v>712</v>
      </c>
      <c r="E20" s="49">
        <v>6.863333333333332</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v>8</v>
      </c>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6">
        <f t="shared" si="0"/>
        <v>8</v>
      </c>
      <c r="HN20" s="75">
        <f t="shared" si="1"/>
        <v>54.90666666666666</v>
      </c>
    </row>
    <row r="21" spans="1:222" ht="30" customHeight="1">
      <c r="A21" s="46">
        <v>10</v>
      </c>
      <c r="B21" s="46">
        <v>20</v>
      </c>
      <c r="C21" s="50" t="s">
        <v>501</v>
      </c>
      <c r="D21" s="50" t="s">
        <v>713</v>
      </c>
      <c r="E21" s="49">
        <v>6.863333333333332</v>
      </c>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5">
        <v>8</v>
      </c>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6">
        <f t="shared" si="0"/>
        <v>8</v>
      </c>
      <c r="HN21" s="75">
        <f t="shared" si="1"/>
        <v>54.90666666666666</v>
      </c>
    </row>
    <row r="22" spans="1:222" ht="30" customHeight="1">
      <c r="A22" s="46">
        <v>11</v>
      </c>
      <c r="B22" s="46">
        <v>21</v>
      </c>
      <c r="C22" s="46" t="s">
        <v>502</v>
      </c>
      <c r="D22" s="46" t="s">
        <v>710</v>
      </c>
      <c r="E22" s="49">
        <v>6.863333333333332</v>
      </c>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v>16</v>
      </c>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6">
        <f t="shared" si="0"/>
        <v>16</v>
      </c>
      <c r="HN22" s="75">
        <f t="shared" si="1"/>
        <v>109.81333333333332</v>
      </c>
    </row>
    <row r="23" spans="1:222" ht="30" customHeight="1">
      <c r="A23" s="46">
        <v>12</v>
      </c>
      <c r="B23" s="46">
        <v>22</v>
      </c>
      <c r="C23" s="50" t="s">
        <v>503</v>
      </c>
      <c r="D23" s="50" t="s">
        <v>711</v>
      </c>
      <c r="E23" s="49">
        <v>6.863333333333332</v>
      </c>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5">
        <v>16</v>
      </c>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6">
        <f t="shared" si="0"/>
        <v>16</v>
      </c>
      <c r="HN23" s="75">
        <f t="shared" si="1"/>
        <v>109.81333333333332</v>
      </c>
    </row>
    <row r="24" spans="1:222" ht="30" customHeight="1">
      <c r="A24" s="67">
        <v>217</v>
      </c>
      <c r="B24" s="46">
        <v>23</v>
      </c>
      <c r="C24" s="55" t="s">
        <v>832</v>
      </c>
      <c r="D24" s="55" t="s">
        <v>832</v>
      </c>
      <c r="E24" s="77">
        <v>6.863333333333333</v>
      </c>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2">
        <v>5</v>
      </c>
      <c r="FF24" s="70"/>
      <c r="FG24" s="70"/>
      <c r="FH24" s="70"/>
      <c r="FI24" s="70"/>
      <c r="FJ24" s="70"/>
      <c r="FK24" s="70"/>
      <c r="FL24" s="70"/>
      <c r="FM24" s="70"/>
      <c r="FN24" s="70"/>
      <c r="FO24" s="70"/>
      <c r="FP24" s="70"/>
      <c r="FQ24" s="70"/>
      <c r="FR24" s="70"/>
      <c r="FS24" s="70"/>
      <c r="FT24" s="70"/>
      <c r="FU24" s="70"/>
      <c r="FV24" s="70"/>
      <c r="FW24" s="70"/>
      <c r="FX24" s="71"/>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67">
        <f t="shared" si="0"/>
        <v>5</v>
      </c>
      <c r="HN24" s="75">
        <f t="shared" si="1"/>
        <v>34.31666666666666</v>
      </c>
    </row>
    <row r="25" spans="1:222" ht="30" customHeight="1">
      <c r="A25" s="67">
        <v>218</v>
      </c>
      <c r="B25" s="46">
        <v>24</v>
      </c>
      <c r="C25" s="55" t="s">
        <v>833</v>
      </c>
      <c r="D25" s="55" t="s">
        <v>833</v>
      </c>
      <c r="E25" s="77">
        <v>6.863333333333333</v>
      </c>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2">
        <v>5</v>
      </c>
      <c r="FF25" s="70"/>
      <c r="FG25" s="70"/>
      <c r="FH25" s="70"/>
      <c r="FI25" s="70"/>
      <c r="FJ25" s="70"/>
      <c r="FK25" s="70"/>
      <c r="FL25" s="70"/>
      <c r="FM25" s="70"/>
      <c r="FN25" s="70"/>
      <c r="FO25" s="70"/>
      <c r="FP25" s="70"/>
      <c r="FQ25" s="70"/>
      <c r="FR25" s="70"/>
      <c r="FS25" s="70"/>
      <c r="FT25" s="70"/>
      <c r="FU25" s="70"/>
      <c r="FV25" s="70"/>
      <c r="FW25" s="70"/>
      <c r="FX25" s="71"/>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67">
        <f t="shared" si="0"/>
        <v>5</v>
      </c>
      <c r="HN25" s="75">
        <f t="shared" si="1"/>
        <v>34.31666666666666</v>
      </c>
    </row>
    <row r="26" spans="1:222" ht="30" customHeight="1">
      <c r="A26" s="67">
        <v>219</v>
      </c>
      <c r="B26" s="46">
        <v>25</v>
      </c>
      <c r="C26" s="55" t="s">
        <v>834</v>
      </c>
      <c r="D26" s="55" t="s">
        <v>834</v>
      </c>
      <c r="E26" s="77">
        <v>6.863333333333333</v>
      </c>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2">
        <v>5</v>
      </c>
      <c r="FF26" s="70"/>
      <c r="FG26" s="70"/>
      <c r="FH26" s="70"/>
      <c r="FI26" s="70"/>
      <c r="FJ26" s="70"/>
      <c r="FK26" s="70"/>
      <c r="FL26" s="70"/>
      <c r="FM26" s="70"/>
      <c r="FN26" s="70"/>
      <c r="FO26" s="70"/>
      <c r="FP26" s="70"/>
      <c r="FQ26" s="70"/>
      <c r="FR26" s="70"/>
      <c r="FS26" s="70"/>
      <c r="FT26" s="70"/>
      <c r="FU26" s="70"/>
      <c r="FV26" s="70"/>
      <c r="FW26" s="70"/>
      <c r="FX26" s="71"/>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67">
        <f t="shared" si="0"/>
        <v>5</v>
      </c>
      <c r="HN26" s="75">
        <f t="shared" si="1"/>
        <v>34.31666666666666</v>
      </c>
    </row>
    <row r="27" spans="1:222" ht="30" customHeight="1">
      <c r="A27" s="67">
        <v>220</v>
      </c>
      <c r="B27" s="46">
        <v>26</v>
      </c>
      <c r="C27" s="55" t="s">
        <v>835</v>
      </c>
      <c r="D27" s="55" t="s">
        <v>835</v>
      </c>
      <c r="E27" s="77">
        <v>6.863333333333333</v>
      </c>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2">
        <v>5</v>
      </c>
      <c r="FF27" s="70"/>
      <c r="FG27" s="70"/>
      <c r="FH27" s="70"/>
      <c r="FI27" s="70"/>
      <c r="FJ27" s="70"/>
      <c r="FK27" s="70"/>
      <c r="FL27" s="70"/>
      <c r="FM27" s="70"/>
      <c r="FN27" s="70"/>
      <c r="FO27" s="70"/>
      <c r="FP27" s="70"/>
      <c r="FQ27" s="70"/>
      <c r="FR27" s="70"/>
      <c r="FS27" s="70"/>
      <c r="FT27" s="70"/>
      <c r="FU27" s="70"/>
      <c r="FV27" s="70"/>
      <c r="FW27" s="70"/>
      <c r="FX27" s="71"/>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67">
        <f t="shared" si="0"/>
        <v>5</v>
      </c>
      <c r="HN27" s="75">
        <f t="shared" si="1"/>
        <v>34.31666666666666</v>
      </c>
    </row>
    <row r="28" spans="1:222" ht="30" customHeight="1">
      <c r="A28" s="67">
        <v>221</v>
      </c>
      <c r="B28" s="46">
        <v>27</v>
      </c>
      <c r="C28" s="55" t="s">
        <v>836</v>
      </c>
      <c r="D28" s="55" t="s">
        <v>836</v>
      </c>
      <c r="E28" s="77">
        <v>6.863333333333333</v>
      </c>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2">
        <v>5</v>
      </c>
      <c r="FF28" s="70"/>
      <c r="FG28" s="70"/>
      <c r="FH28" s="70"/>
      <c r="FI28" s="70"/>
      <c r="FJ28" s="70"/>
      <c r="FK28" s="70"/>
      <c r="FL28" s="70"/>
      <c r="FM28" s="70"/>
      <c r="FN28" s="70"/>
      <c r="FO28" s="70"/>
      <c r="FP28" s="70"/>
      <c r="FQ28" s="70"/>
      <c r="FR28" s="70"/>
      <c r="FS28" s="70"/>
      <c r="FT28" s="70"/>
      <c r="FU28" s="70"/>
      <c r="FV28" s="70"/>
      <c r="FW28" s="70"/>
      <c r="FX28" s="71"/>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67">
        <f t="shared" si="0"/>
        <v>5</v>
      </c>
      <c r="HN28" s="75">
        <f t="shared" si="1"/>
        <v>34.31666666666666</v>
      </c>
    </row>
    <row r="29" spans="1:222" ht="30" customHeight="1">
      <c r="A29" s="67">
        <v>222</v>
      </c>
      <c r="B29" s="46">
        <v>28</v>
      </c>
      <c r="C29" s="55" t="s">
        <v>837</v>
      </c>
      <c r="D29" s="55" t="s">
        <v>837</v>
      </c>
      <c r="E29" s="77">
        <v>7.830000000000001</v>
      </c>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2">
        <v>5</v>
      </c>
      <c r="FF29" s="70"/>
      <c r="FG29" s="70"/>
      <c r="FH29" s="70"/>
      <c r="FI29" s="70"/>
      <c r="FJ29" s="70"/>
      <c r="FK29" s="70"/>
      <c r="FL29" s="70"/>
      <c r="FM29" s="70"/>
      <c r="FN29" s="70"/>
      <c r="FO29" s="70"/>
      <c r="FP29" s="70"/>
      <c r="FQ29" s="70"/>
      <c r="FR29" s="70"/>
      <c r="FS29" s="70"/>
      <c r="FT29" s="70"/>
      <c r="FU29" s="70"/>
      <c r="FV29" s="70"/>
      <c r="FW29" s="70"/>
      <c r="FX29" s="71"/>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67">
        <f t="shared" si="0"/>
        <v>5</v>
      </c>
      <c r="HN29" s="75">
        <f t="shared" si="1"/>
        <v>39.150000000000006</v>
      </c>
    </row>
    <row r="30" spans="1:222" ht="30" customHeight="1">
      <c r="A30" s="67">
        <v>223</v>
      </c>
      <c r="B30" s="46">
        <v>29</v>
      </c>
      <c r="C30" s="55" t="s">
        <v>838</v>
      </c>
      <c r="D30" s="55" t="s">
        <v>838</v>
      </c>
      <c r="E30" s="77">
        <v>9.223333333333334</v>
      </c>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2">
        <v>5</v>
      </c>
      <c r="FF30" s="70"/>
      <c r="FG30" s="70"/>
      <c r="FH30" s="70"/>
      <c r="FI30" s="70"/>
      <c r="FJ30" s="70"/>
      <c r="FK30" s="70"/>
      <c r="FL30" s="70"/>
      <c r="FM30" s="70"/>
      <c r="FN30" s="70"/>
      <c r="FO30" s="70"/>
      <c r="FP30" s="70"/>
      <c r="FQ30" s="70"/>
      <c r="FR30" s="70"/>
      <c r="FS30" s="70"/>
      <c r="FT30" s="70"/>
      <c r="FU30" s="70"/>
      <c r="FV30" s="70"/>
      <c r="FW30" s="70"/>
      <c r="FX30" s="71"/>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67">
        <f t="shared" si="0"/>
        <v>5</v>
      </c>
      <c r="HN30" s="75">
        <f t="shared" si="1"/>
        <v>46.116666666666674</v>
      </c>
    </row>
    <row r="31" spans="1:222" ht="30" customHeight="1">
      <c r="A31" s="67">
        <v>224</v>
      </c>
      <c r="B31" s="46">
        <v>30</v>
      </c>
      <c r="C31" s="55" t="s">
        <v>839</v>
      </c>
      <c r="D31" s="55" t="s">
        <v>839</v>
      </c>
      <c r="E31" s="77">
        <v>7.682778947368422</v>
      </c>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2">
        <v>5</v>
      </c>
      <c r="FF31" s="70"/>
      <c r="FG31" s="70"/>
      <c r="FH31" s="70"/>
      <c r="FI31" s="70"/>
      <c r="FJ31" s="70"/>
      <c r="FK31" s="70"/>
      <c r="FL31" s="70"/>
      <c r="FM31" s="70"/>
      <c r="FN31" s="70"/>
      <c r="FO31" s="70"/>
      <c r="FP31" s="70"/>
      <c r="FQ31" s="70"/>
      <c r="FR31" s="70"/>
      <c r="FS31" s="70"/>
      <c r="FT31" s="70"/>
      <c r="FU31" s="70"/>
      <c r="FV31" s="70"/>
      <c r="FW31" s="70"/>
      <c r="FX31" s="71"/>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67">
        <f t="shared" si="0"/>
        <v>5</v>
      </c>
      <c r="HN31" s="75">
        <f t="shared" si="1"/>
        <v>38.41389473684211</v>
      </c>
    </row>
    <row r="32" spans="1:222" ht="30" customHeight="1">
      <c r="A32" s="67">
        <v>225</v>
      </c>
      <c r="B32" s="46">
        <v>31</v>
      </c>
      <c r="C32" s="55" t="s">
        <v>840</v>
      </c>
      <c r="D32" s="55" t="s">
        <v>840</v>
      </c>
      <c r="E32" s="77">
        <v>6.926666666666666</v>
      </c>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2">
        <v>5</v>
      </c>
      <c r="FF32" s="70"/>
      <c r="FG32" s="70"/>
      <c r="FH32" s="70"/>
      <c r="FI32" s="70"/>
      <c r="FJ32" s="70"/>
      <c r="FK32" s="70"/>
      <c r="FL32" s="70"/>
      <c r="FM32" s="70"/>
      <c r="FN32" s="70"/>
      <c r="FO32" s="70"/>
      <c r="FP32" s="70"/>
      <c r="FQ32" s="70"/>
      <c r="FR32" s="70"/>
      <c r="FS32" s="70"/>
      <c r="FT32" s="70"/>
      <c r="FU32" s="70"/>
      <c r="FV32" s="70"/>
      <c r="FW32" s="70"/>
      <c r="FX32" s="71"/>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67">
        <f t="shared" si="0"/>
        <v>5</v>
      </c>
      <c r="HN32" s="75">
        <f t="shared" si="1"/>
        <v>34.633333333333326</v>
      </c>
    </row>
    <row r="33" spans="1:222" ht="30" customHeight="1">
      <c r="A33" s="67">
        <v>226</v>
      </c>
      <c r="B33" s="46">
        <v>32</v>
      </c>
      <c r="C33" s="55" t="s">
        <v>841</v>
      </c>
      <c r="D33" s="55" t="s">
        <v>841</v>
      </c>
      <c r="E33" s="77">
        <v>6.926666666666666</v>
      </c>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2">
        <v>5</v>
      </c>
      <c r="FF33" s="70"/>
      <c r="FG33" s="70"/>
      <c r="FH33" s="70"/>
      <c r="FI33" s="70"/>
      <c r="FJ33" s="70"/>
      <c r="FK33" s="70"/>
      <c r="FL33" s="70"/>
      <c r="FM33" s="70"/>
      <c r="FN33" s="70"/>
      <c r="FO33" s="70"/>
      <c r="FP33" s="70"/>
      <c r="FQ33" s="70"/>
      <c r="FR33" s="70"/>
      <c r="FS33" s="70"/>
      <c r="FT33" s="70"/>
      <c r="FU33" s="70"/>
      <c r="FV33" s="70"/>
      <c r="FW33" s="70"/>
      <c r="FX33" s="71"/>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67">
        <f t="shared" si="0"/>
        <v>5</v>
      </c>
      <c r="HN33" s="75">
        <f t="shared" si="1"/>
        <v>34.633333333333326</v>
      </c>
    </row>
    <row r="34" spans="1:222" ht="30" customHeight="1">
      <c r="A34" s="67">
        <v>227</v>
      </c>
      <c r="B34" s="46">
        <v>33</v>
      </c>
      <c r="C34" s="55" t="s">
        <v>842</v>
      </c>
      <c r="D34" s="55" t="s">
        <v>842</v>
      </c>
      <c r="E34" s="77">
        <v>6.926666666666666</v>
      </c>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2">
        <v>5</v>
      </c>
      <c r="FF34" s="70"/>
      <c r="FG34" s="70"/>
      <c r="FH34" s="70"/>
      <c r="FI34" s="70"/>
      <c r="FJ34" s="70"/>
      <c r="FK34" s="70"/>
      <c r="FL34" s="70"/>
      <c r="FM34" s="70"/>
      <c r="FN34" s="70"/>
      <c r="FO34" s="70"/>
      <c r="FP34" s="70"/>
      <c r="FQ34" s="70"/>
      <c r="FR34" s="70"/>
      <c r="FS34" s="70"/>
      <c r="FT34" s="70"/>
      <c r="FU34" s="70"/>
      <c r="FV34" s="70"/>
      <c r="FW34" s="70"/>
      <c r="FX34" s="71"/>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67">
        <f t="shared" si="0"/>
        <v>5</v>
      </c>
      <c r="HN34" s="75">
        <f t="shared" si="1"/>
        <v>34.633333333333326</v>
      </c>
    </row>
    <row r="35" spans="1:222" ht="30" customHeight="1">
      <c r="A35" s="67">
        <v>228</v>
      </c>
      <c r="B35" s="46">
        <v>34</v>
      </c>
      <c r="C35" s="55" t="s">
        <v>843</v>
      </c>
      <c r="D35" s="55" t="s">
        <v>843</v>
      </c>
      <c r="E35" s="77">
        <v>6.926666666666666</v>
      </c>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2">
        <v>5</v>
      </c>
      <c r="FF35" s="70"/>
      <c r="FG35" s="70"/>
      <c r="FH35" s="70"/>
      <c r="FI35" s="70"/>
      <c r="FJ35" s="70"/>
      <c r="FK35" s="70"/>
      <c r="FL35" s="70"/>
      <c r="FM35" s="70"/>
      <c r="FN35" s="70"/>
      <c r="FO35" s="70"/>
      <c r="FP35" s="70"/>
      <c r="FQ35" s="70"/>
      <c r="FR35" s="70"/>
      <c r="FS35" s="70"/>
      <c r="FT35" s="70"/>
      <c r="FU35" s="70"/>
      <c r="FV35" s="70"/>
      <c r="FW35" s="70"/>
      <c r="FX35" s="71"/>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67">
        <f t="shared" si="0"/>
        <v>5</v>
      </c>
      <c r="HN35" s="75">
        <f t="shared" si="1"/>
        <v>34.633333333333326</v>
      </c>
    </row>
    <row r="36" spans="1:222" ht="30" customHeight="1">
      <c r="A36" s="67">
        <v>229</v>
      </c>
      <c r="B36" s="46">
        <v>35</v>
      </c>
      <c r="C36" s="55" t="s">
        <v>844</v>
      </c>
      <c r="D36" s="55" t="s">
        <v>844</v>
      </c>
      <c r="E36" s="77">
        <v>6.926666666666667</v>
      </c>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c r="FC36" s="70"/>
      <c r="FD36" s="70"/>
      <c r="FE36" s="72">
        <v>5</v>
      </c>
      <c r="FF36" s="70"/>
      <c r="FG36" s="70"/>
      <c r="FH36" s="70"/>
      <c r="FI36" s="70"/>
      <c r="FJ36" s="70"/>
      <c r="FK36" s="70"/>
      <c r="FL36" s="70"/>
      <c r="FM36" s="70"/>
      <c r="FN36" s="70"/>
      <c r="FO36" s="70"/>
      <c r="FP36" s="70"/>
      <c r="FQ36" s="70"/>
      <c r="FR36" s="70"/>
      <c r="FS36" s="70"/>
      <c r="FT36" s="70"/>
      <c r="FU36" s="70"/>
      <c r="FV36" s="70"/>
      <c r="FW36" s="70"/>
      <c r="FX36" s="71"/>
      <c r="FY36" s="70"/>
      <c r="FZ36" s="70"/>
      <c r="GA36" s="70"/>
      <c r="GB36" s="70"/>
      <c r="GC36" s="70"/>
      <c r="GD36" s="70"/>
      <c r="GE36" s="70"/>
      <c r="GF36" s="70"/>
      <c r="GG36" s="70"/>
      <c r="GH36" s="70"/>
      <c r="GI36" s="70"/>
      <c r="GJ36" s="70"/>
      <c r="GK36" s="70"/>
      <c r="GL36" s="70"/>
      <c r="GM36" s="70"/>
      <c r="GN36" s="70"/>
      <c r="GO36" s="70"/>
      <c r="GP36" s="70"/>
      <c r="GQ36" s="70"/>
      <c r="GR36" s="70"/>
      <c r="GS36" s="70"/>
      <c r="GT36" s="70"/>
      <c r="GU36" s="70"/>
      <c r="GV36" s="70"/>
      <c r="GW36" s="70"/>
      <c r="GX36" s="70"/>
      <c r="GY36" s="70"/>
      <c r="GZ36" s="70"/>
      <c r="HA36" s="70"/>
      <c r="HB36" s="70"/>
      <c r="HC36" s="70"/>
      <c r="HD36" s="70"/>
      <c r="HE36" s="70"/>
      <c r="HF36" s="70"/>
      <c r="HG36" s="70"/>
      <c r="HH36" s="70"/>
      <c r="HI36" s="70"/>
      <c r="HJ36" s="70"/>
      <c r="HK36" s="70"/>
      <c r="HL36" s="70"/>
      <c r="HM36" s="67">
        <f t="shared" si="0"/>
        <v>5</v>
      </c>
      <c r="HN36" s="75">
        <f t="shared" si="1"/>
        <v>34.63333333333333</v>
      </c>
    </row>
    <row r="37" spans="1:222" ht="30" customHeight="1">
      <c r="A37" s="67">
        <v>230</v>
      </c>
      <c r="B37" s="46">
        <v>36</v>
      </c>
      <c r="C37" s="55" t="s">
        <v>845</v>
      </c>
      <c r="D37" s="55" t="s">
        <v>845</v>
      </c>
      <c r="E37" s="77">
        <v>6.926666666666668</v>
      </c>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c r="FC37" s="70"/>
      <c r="FD37" s="70"/>
      <c r="FE37" s="72">
        <v>5</v>
      </c>
      <c r="FF37" s="70"/>
      <c r="FG37" s="70"/>
      <c r="FH37" s="70"/>
      <c r="FI37" s="70"/>
      <c r="FJ37" s="70"/>
      <c r="FK37" s="70"/>
      <c r="FL37" s="70"/>
      <c r="FM37" s="70"/>
      <c r="FN37" s="70"/>
      <c r="FO37" s="70"/>
      <c r="FP37" s="70"/>
      <c r="FQ37" s="70"/>
      <c r="FR37" s="70"/>
      <c r="FS37" s="70"/>
      <c r="FT37" s="70"/>
      <c r="FU37" s="70"/>
      <c r="FV37" s="70"/>
      <c r="FW37" s="70"/>
      <c r="FX37" s="71"/>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67">
        <f t="shared" si="0"/>
        <v>5</v>
      </c>
      <c r="HN37" s="75">
        <f t="shared" si="1"/>
        <v>34.63333333333334</v>
      </c>
    </row>
    <row r="38" spans="1:222" ht="30" customHeight="1">
      <c r="A38" s="67">
        <v>231</v>
      </c>
      <c r="B38" s="46">
        <v>37</v>
      </c>
      <c r="C38" s="55" t="s">
        <v>846</v>
      </c>
      <c r="D38" s="55" t="s">
        <v>846</v>
      </c>
      <c r="E38" s="77">
        <v>6.926666666666667</v>
      </c>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c r="EY38" s="70"/>
      <c r="EZ38" s="70"/>
      <c r="FA38" s="70"/>
      <c r="FB38" s="70"/>
      <c r="FC38" s="70"/>
      <c r="FD38" s="70"/>
      <c r="FE38" s="72">
        <v>5</v>
      </c>
      <c r="FF38" s="70"/>
      <c r="FG38" s="70"/>
      <c r="FH38" s="70"/>
      <c r="FI38" s="70"/>
      <c r="FJ38" s="70"/>
      <c r="FK38" s="70"/>
      <c r="FL38" s="70"/>
      <c r="FM38" s="70"/>
      <c r="FN38" s="70"/>
      <c r="FO38" s="70"/>
      <c r="FP38" s="70"/>
      <c r="FQ38" s="70"/>
      <c r="FR38" s="70"/>
      <c r="FS38" s="70"/>
      <c r="FT38" s="70"/>
      <c r="FU38" s="70"/>
      <c r="FV38" s="70"/>
      <c r="FW38" s="70"/>
      <c r="FX38" s="71"/>
      <c r="FY38" s="70"/>
      <c r="FZ38" s="70"/>
      <c r="GA38" s="70"/>
      <c r="GB38" s="70"/>
      <c r="GC38" s="70"/>
      <c r="GD38" s="70"/>
      <c r="GE38" s="70"/>
      <c r="GF38" s="70"/>
      <c r="GG38" s="70"/>
      <c r="GH38" s="70"/>
      <c r="GI38" s="70"/>
      <c r="GJ38" s="70"/>
      <c r="GK38" s="70"/>
      <c r="GL38" s="70"/>
      <c r="GM38" s="70"/>
      <c r="GN38" s="70"/>
      <c r="GO38" s="70"/>
      <c r="GP38" s="70"/>
      <c r="GQ38" s="70"/>
      <c r="GR38" s="70"/>
      <c r="GS38" s="70"/>
      <c r="GT38" s="70"/>
      <c r="GU38" s="70"/>
      <c r="GV38" s="70"/>
      <c r="GW38" s="70"/>
      <c r="GX38" s="70"/>
      <c r="GY38" s="70"/>
      <c r="GZ38" s="70"/>
      <c r="HA38" s="70"/>
      <c r="HB38" s="70"/>
      <c r="HC38" s="70"/>
      <c r="HD38" s="70"/>
      <c r="HE38" s="70"/>
      <c r="HF38" s="70"/>
      <c r="HG38" s="70"/>
      <c r="HH38" s="70"/>
      <c r="HI38" s="70"/>
      <c r="HJ38" s="70"/>
      <c r="HK38" s="70"/>
      <c r="HL38" s="70"/>
      <c r="HM38" s="67">
        <f t="shared" si="0"/>
        <v>5</v>
      </c>
      <c r="HN38" s="75">
        <f t="shared" si="1"/>
        <v>34.63333333333333</v>
      </c>
    </row>
    <row r="39" spans="1:222" ht="30" customHeight="1">
      <c r="A39" s="67">
        <v>232</v>
      </c>
      <c r="B39" s="46">
        <v>38</v>
      </c>
      <c r="C39" s="55" t="s">
        <v>847</v>
      </c>
      <c r="D39" s="55" t="s">
        <v>847</v>
      </c>
      <c r="E39" s="77">
        <v>6.926666666666667</v>
      </c>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c r="FC39" s="70"/>
      <c r="FD39" s="70"/>
      <c r="FE39" s="72">
        <v>5</v>
      </c>
      <c r="FF39" s="70"/>
      <c r="FG39" s="70"/>
      <c r="FH39" s="70"/>
      <c r="FI39" s="70"/>
      <c r="FJ39" s="70"/>
      <c r="FK39" s="70"/>
      <c r="FL39" s="70"/>
      <c r="FM39" s="70"/>
      <c r="FN39" s="70"/>
      <c r="FO39" s="70"/>
      <c r="FP39" s="70"/>
      <c r="FQ39" s="70"/>
      <c r="FR39" s="70"/>
      <c r="FS39" s="70"/>
      <c r="FT39" s="70"/>
      <c r="FU39" s="70"/>
      <c r="FV39" s="70"/>
      <c r="FW39" s="70"/>
      <c r="FX39" s="71"/>
      <c r="FY39" s="70"/>
      <c r="FZ39" s="70"/>
      <c r="GA39" s="70"/>
      <c r="GB39" s="70"/>
      <c r="GC39" s="70"/>
      <c r="GD39" s="70"/>
      <c r="GE39" s="70"/>
      <c r="GF39" s="70"/>
      <c r="GG39" s="70"/>
      <c r="GH39" s="70"/>
      <c r="GI39" s="70"/>
      <c r="GJ39" s="70"/>
      <c r="GK39" s="70"/>
      <c r="GL39" s="70"/>
      <c r="GM39" s="70"/>
      <c r="GN39" s="70"/>
      <c r="GO39" s="70"/>
      <c r="GP39" s="70"/>
      <c r="GQ39" s="70"/>
      <c r="GR39" s="70"/>
      <c r="GS39" s="70"/>
      <c r="GT39" s="70"/>
      <c r="GU39" s="70"/>
      <c r="GV39" s="70"/>
      <c r="GW39" s="70"/>
      <c r="GX39" s="70"/>
      <c r="GY39" s="70"/>
      <c r="GZ39" s="70"/>
      <c r="HA39" s="70"/>
      <c r="HB39" s="70"/>
      <c r="HC39" s="70"/>
      <c r="HD39" s="70"/>
      <c r="HE39" s="70"/>
      <c r="HF39" s="70"/>
      <c r="HG39" s="70"/>
      <c r="HH39" s="70"/>
      <c r="HI39" s="70"/>
      <c r="HJ39" s="70"/>
      <c r="HK39" s="70"/>
      <c r="HL39" s="70"/>
      <c r="HM39" s="67">
        <f t="shared" si="0"/>
        <v>5</v>
      </c>
      <c r="HN39" s="75">
        <f t="shared" si="1"/>
        <v>34.63333333333333</v>
      </c>
    </row>
    <row r="40" spans="1:222" ht="30" customHeight="1">
      <c r="A40" s="67">
        <v>233</v>
      </c>
      <c r="B40" s="46">
        <v>39</v>
      </c>
      <c r="C40" s="55" t="s">
        <v>848</v>
      </c>
      <c r="D40" s="55" t="s">
        <v>848</v>
      </c>
      <c r="E40" s="77">
        <v>6.926666666666666</v>
      </c>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c r="EY40" s="70"/>
      <c r="EZ40" s="70"/>
      <c r="FA40" s="70"/>
      <c r="FB40" s="70"/>
      <c r="FC40" s="70"/>
      <c r="FD40" s="70"/>
      <c r="FE40" s="72">
        <v>5</v>
      </c>
      <c r="FF40" s="70"/>
      <c r="FG40" s="70"/>
      <c r="FH40" s="70"/>
      <c r="FI40" s="70"/>
      <c r="FJ40" s="70"/>
      <c r="FK40" s="70"/>
      <c r="FL40" s="70"/>
      <c r="FM40" s="70"/>
      <c r="FN40" s="70"/>
      <c r="FO40" s="70"/>
      <c r="FP40" s="70"/>
      <c r="FQ40" s="70"/>
      <c r="FR40" s="70"/>
      <c r="FS40" s="70"/>
      <c r="FT40" s="70"/>
      <c r="FU40" s="70"/>
      <c r="FV40" s="70"/>
      <c r="FW40" s="70"/>
      <c r="FX40" s="71"/>
      <c r="FY40" s="70"/>
      <c r="FZ40" s="70"/>
      <c r="GA40" s="70"/>
      <c r="GB40" s="70"/>
      <c r="GC40" s="70"/>
      <c r="GD40" s="70"/>
      <c r="GE40" s="70"/>
      <c r="GF40" s="70"/>
      <c r="GG40" s="70"/>
      <c r="GH40" s="70"/>
      <c r="GI40" s="70"/>
      <c r="GJ40" s="70"/>
      <c r="GK40" s="70"/>
      <c r="GL40" s="70"/>
      <c r="GM40" s="70"/>
      <c r="GN40" s="70"/>
      <c r="GO40" s="70"/>
      <c r="GP40" s="70"/>
      <c r="GQ40" s="70"/>
      <c r="GR40" s="70"/>
      <c r="GS40" s="70"/>
      <c r="GT40" s="70"/>
      <c r="GU40" s="70"/>
      <c r="GV40" s="70"/>
      <c r="GW40" s="70"/>
      <c r="GX40" s="70"/>
      <c r="GY40" s="70"/>
      <c r="GZ40" s="70"/>
      <c r="HA40" s="70"/>
      <c r="HB40" s="70"/>
      <c r="HC40" s="70"/>
      <c r="HD40" s="70"/>
      <c r="HE40" s="70"/>
      <c r="HF40" s="70"/>
      <c r="HG40" s="70"/>
      <c r="HH40" s="70"/>
      <c r="HI40" s="70"/>
      <c r="HJ40" s="70"/>
      <c r="HK40" s="70"/>
      <c r="HL40" s="70"/>
      <c r="HM40" s="67">
        <f t="shared" si="0"/>
        <v>5</v>
      </c>
      <c r="HN40" s="75">
        <f t="shared" si="1"/>
        <v>34.633333333333326</v>
      </c>
    </row>
    <row r="41" spans="1:222" ht="30" customHeight="1">
      <c r="A41" s="46">
        <v>13</v>
      </c>
      <c r="B41" s="46">
        <v>40</v>
      </c>
      <c r="C41" s="46" t="s">
        <v>504</v>
      </c>
      <c r="D41" s="46" t="s">
        <v>708</v>
      </c>
      <c r="E41" s="49">
        <v>6.896666666666666</v>
      </c>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v>24</v>
      </c>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6">
        <f t="shared" si="0"/>
        <v>24</v>
      </c>
      <c r="HN41" s="75">
        <f t="shared" si="1"/>
        <v>165.51999999999998</v>
      </c>
    </row>
    <row r="42" spans="1:222" ht="30" customHeight="1">
      <c r="A42" s="46">
        <v>14</v>
      </c>
      <c r="B42" s="46">
        <v>41</v>
      </c>
      <c r="C42" s="50" t="s">
        <v>505</v>
      </c>
      <c r="D42" s="50" t="s">
        <v>709</v>
      </c>
      <c r="E42" s="49">
        <v>6.896666666666666</v>
      </c>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5">
        <v>24</v>
      </c>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6">
        <f t="shared" si="0"/>
        <v>24</v>
      </c>
      <c r="HN42" s="75">
        <f t="shared" si="1"/>
        <v>165.51999999999998</v>
      </c>
    </row>
    <row r="43" spans="1:222" ht="30" customHeight="1">
      <c r="A43" s="46">
        <v>15</v>
      </c>
      <c r="B43" s="46">
        <v>42</v>
      </c>
      <c r="C43" s="50" t="s">
        <v>506</v>
      </c>
      <c r="D43" s="50" t="s">
        <v>506</v>
      </c>
      <c r="E43" s="49">
        <v>8.66</v>
      </c>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5">
        <v>16</v>
      </c>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6">
        <f t="shared" si="0"/>
        <v>16</v>
      </c>
      <c r="HN43" s="75">
        <f t="shared" si="1"/>
        <v>138.56</v>
      </c>
    </row>
    <row r="44" spans="1:222" ht="30" customHeight="1">
      <c r="A44" s="46">
        <v>16</v>
      </c>
      <c r="B44" s="46">
        <v>43</v>
      </c>
      <c r="C44" s="50" t="s">
        <v>507</v>
      </c>
      <c r="D44" s="50" t="s">
        <v>717</v>
      </c>
      <c r="E44" s="49">
        <v>1179.1666666666667</v>
      </c>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5">
        <v>1</v>
      </c>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6">
        <f t="shared" si="0"/>
        <v>1</v>
      </c>
      <c r="HN44" s="75">
        <f t="shared" si="1"/>
        <v>1179.1666666666667</v>
      </c>
    </row>
    <row r="45" spans="1:222" ht="30" customHeight="1">
      <c r="A45" s="46">
        <v>17</v>
      </c>
      <c r="B45" s="46">
        <v>44</v>
      </c>
      <c r="C45" s="46" t="s">
        <v>508</v>
      </c>
      <c r="D45" s="46" t="s">
        <v>737</v>
      </c>
      <c r="E45" s="49">
        <v>0.45</v>
      </c>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v>800</v>
      </c>
      <c r="HG45" s="44"/>
      <c r="HH45" s="44"/>
      <c r="HI45" s="44"/>
      <c r="HJ45" s="44"/>
      <c r="HK45" s="44"/>
      <c r="HL45" s="44"/>
      <c r="HM45" s="46">
        <f t="shared" si="0"/>
        <v>800</v>
      </c>
      <c r="HN45" s="75">
        <f t="shared" si="1"/>
        <v>360</v>
      </c>
    </row>
    <row r="46" spans="1:222" ht="30" customHeight="1">
      <c r="A46" s="46">
        <v>18</v>
      </c>
      <c r="B46" s="46">
        <v>45</v>
      </c>
      <c r="C46" s="51" t="s">
        <v>431</v>
      </c>
      <c r="D46" s="51" t="s">
        <v>739</v>
      </c>
      <c r="E46" s="49">
        <v>0.3</v>
      </c>
      <c r="F46" s="44"/>
      <c r="G46" s="44"/>
      <c r="H46" s="44"/>
      <c r="I46" s="44">
        <v>800</v>
      </c>
      <c r="J46" s="44"/>
      <c r="K46" s="44"/>
      <c r="L46" s="44"/>
      <c r="M46" s="44"/>
      <c r="N46" s="44"/>
      <c r="O46" s="44"/>
      <c r="P46" s="44"/>
      <c r="Q46" s="44"/>
      <c r="R46" s="44"/>
      <c r="S46" s="44"/>
      <c r="T46" s="44"/>
      <c r="U46" s="44"/>
      <c r="V46" s="44"/>
      <c r="W46" s="44">
        <v>9600</v>
      </c>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v>4000</v>
      </c>
      <c r="FE46" s="44"/>
      <c r="FF46" s="44"/>
      <c r="FG46" s="44"/>
      <c r="FH46" s="44">
        <v>2560</v>
      </c>
      <c r="FI46" s="44">
        <v>2800</v>
      </c>
      <c r="FJ46" s="44"/>
      <c r="FK46" s="44">
        <v>400</v>
      </c>
      <c r="FL46" s="44"/>
      <c r="FM46" s="44">
        <v>160</v>
      </c>
      <c r="FN46" s="44">
        <v>2400</v>
      </c>
      <c r="FO46" s="44"/>
      <c r="FP46" s="44"/>
      <c r="FQ46" s="44">
        <v>4000</v>
      </c>
      <c r="FR46" s="44"/>
      <c r="FS46" s="44"/>
      <c r="FT46" s="64">
        <v>8500</v>
      </c>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v>80</v>
      </c>
      <c r="GY46" s="44"/>
      <c r="GZ46" s="44"/>
      <c r="HA46" s="44"/>
      <c r="HB46" s="44"/>
      <c r="HC46" s="44"/>
      <c r="HD46" s="44"/>
      <c r="HE46" s="44"/>
      <c r="HF46" s="44"/>
      <c r="HG46" s="44"/>
      <c r="HH46" s="44"/>
      <c r="HI46" s="44"/>
      <c r="HJ46" s="44"/>
      <c r="HK46" s="44"/>
      <c r="HL46" s="44"/>
      <c r="HM46" s="46">
        <f t="shared" si="0"/>
        <v>35300</v>
      </c>
      <c r="HN46" s="75">
        <f t="shared" si="1"/>
        <v>10590</v>
      </c>
    </row>
    <row r="47" spans="1:222" ht="30" customHeight="1">
      <c r="A47" s="46">
        <v>19</v>
      </c>
      <c r="B47" s="46">
        <v>46</v>
      </c>
      <c r="C47" s="51" t="s">
        <v>432</v>
      </c>
      <c r="D47" s="51" t="s">
        <v>740</v>
      </c>
      <c r="E47" s="49">
        <v>0.3</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v>160</v>
      </c>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v>400</v>
      </c>
      <c r="FL47" s="44"/>
      <c r="FM47" s="44"/>
      <c r="FN47" s="44">
        <v>4000</v>
      </c>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64">
        <v>16</v>
      </c>
      <c r="GT47" s="44"/>
      <c r="GU47" s="44"/>
      <c r="GV47" s="44"/>
      <c r="GW47" s="44"/>
      <c r="GX47" s="44">
        <v>80</v>
      </c>
      <c r="GY47" s="44"/>
      <c r="GZ47" s="44"/>
      <c r="HA47" s="44"/>
      <c r="HB47" s="44">
        <v>80</v>
      </c>
      <c r="HC47" s="44"/>
      <c r="HD47" s="44"/>
      <c r="HE47" s="44"/>
      <c r="HF47" s="44"/>
      <c r="HG47" s="44"/>
      <c r="HH47" s="44"/>
      <c r="HI47" s="44"/>
      <c r="HJ47" s="44"/>
      <c r="HK47" s="44"/>
      <c r="HL47" s="44"/>
      <c r="HM47" s="46">
        <f t="shared" si="0"/>
        <v>4736</v>
      </c>
      <c r="HN47" s="75">
        <f t="shared" si="1"/>
        <v>1420.8</v>
      </c>
    </row>
    <row r="48" spans="1:222" ht="30" customHeight="1">
      <c r="A48" s="46">
        <v>20</v>
      </c>
      <c r="B48" s="46">
        <v>47</v>
      </c>
      <c r="C48" s="50" t="s">
        <v>509</v>
      </c>
      <c r="D48" s="50" t="s">
        <v>736</v>
      </c>
      <c r="E48" s="49">
        <v>1.6666666666666667</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v>480</v>
      </c>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6">
        <f t="shared" si="0"/>
        <v>480</v>
      </c>
      <c r="HN48" s="75">
        <f t="shared" si="1"/>
        <v>800</v>
      </c>
    </row>
    <row r="49" spans="1:222" ht="30" customHeight="1">
      <c r="A49" s="46">
        <v>21</v>
      </c>
      <c r="B49" s="46">
        <v>48</v>
      </c>
      <c r="C49" s="46" t="s">
        <v>510</v>
      </c>
      <c r="D49" s="46" t="s">
        <v>510</v>
      </c>
      <c r="E49" s="49">
        <v>8.7625</v>
      </c>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v>560</v>
      </c>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6">
        <f t="shared" si="0"/>
        <v>560</v>
      </c>
      <c r="HN49" s="75">
        <f t="shared" si="1"/>
        <v>4907</v>
      </c>
    </row>
    <row r="50" spans="1:222" ht="30" customHeight="1">
      <c r="A50" s="46">
        <v>22</v>
      </c>
      <c r="B50" s="46">
        <v>49</v>
      </c>
      <c r="C50" s="52" t="s">
        <v>511</v>
      </c>
      <c r="D50" s="52" t="s">
        <v>601</v>
      </c>
      <c r="E50" s="49">
        <v>302.5</v>
      </c>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v>40</v>
      </c>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6">
        <f t="shared" si="0"/>
        <v>40</v>
      </c>
      <c r="HN50" s="75">
        <f t="shared" si="1"/>
        <v>12100</v>
      </c>
    </row>
    <row r="51" spans="1:222" ht="30" customHeight="1">
      <c r="A51" s="46">
        <v>23</v>
      </c>
      <c r="B51" s="46">
        <v>50</v>
      </c>
      <c r="C51" s="52" t="s">
        <v>512</v>
      </c>
      <c r="D51" s="52" t="s">
        <v>602</v>
      </c>
      <c r="E51" s="49">
        <v>292.90999999999997</v>
      </c>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v>80</v>
      </c>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6">
        <f t="shared" si="0"/>
        <v>80</v>
      </c>
      <c r="HN51" s="75">
        <f t="shared" si="1"/>
        <v>23432.799999999996</v>
      </c>
    </row>
    <row r="52" spans="1:222" ht="30" customHeight="1">
      <c r="A52" s="46">
        <v>24</v>
      </c>
      <c r="B52" s="46">
        <v>51</v>
      </c>
      <c r="C52" s="51" t="s">
        <v>513</v>
      </c>
      <c r="D52" s="51" t="s">
        <v>751</v>
      </c>
      <c r="E52" s="49">
        <v>28.854</v>
      </c>
      <c r="F52" s="44"/>
      <c r="G52" s="44"/>
      <c r="H52" s="44"/>
      <c r="I52" s="44">
        <v>40</v>
      </c>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v>8</v>
      </c>
      <c r="FE52" s="44">
        <v>8</v>
      </c>
      <c r="FF52" s="64">
        <v>20</v>
      </c>
      <c r="FG52" s="44"/>
      <c r="FH52" s="44">
        <v>80</v>
      </c>
      <c r="FI52" s="44"/>
      <c r="FJ52" s="44"/>
      <c r="FK52" s="44"/>
      <c r="FL52" s="44"/>
      <c r="FM52" s="44"/>
      <c r="FN52" s="44"/>
      <c r="FO52" s="44"/>
      <c r="FP52" s="44">
        <v>800</v>
      </c>
      <c r="FQ52" s="44"/>
      <c r="FR52" s="44"/>
      <c r="FS52" s="44"/>
      <c r="FT52" s="44"/>
      <c r="FU52" s="44"/>
      <c r="FV52" s="44"/>
      <c r="FW52" s="44"/>
      <c r="FX52" s="64">
        <v>120</v>
      </c>
      <c r="FY52" s="44"/>
      <c r="FZ52" s="44"/>
      <c r="GA52" s="44"/>
      <c r="GB52" s="44">
        <v>8</v>
      </c>
      <c r="GC52" s="44"/>
      <c r="GD52" s="44">
        <v>24</v>
      </c>
      <c r="GE52" s="44"/>
      <c r="GF52" s="44">
        <v>8</v>
      </c>
      <c r="GG52" s="44"/>
      <c r="GH52" s="44">
        <v>160</v>
      </c>
      <c r="GI52" s="64">
        <v>200</v>
      </c>
      <c r="GJ52" s="44">
        <v>96</v>
      </c>
      <c r="GK52" s="44">
        <v>8</v>
      </c>
      <c r="GL52" s="44"/>
      <c r="GM52" s="44"/>
      <c r="GN52" s="44">
        <v>80</v>
      </c>
      <c r="GO52" s="44"/>
      <c r="GP52" s="64">
        <v>50</v>
      </c>
      <c r="GQ52" s="44"/>
      <c r="GR52" s="44"/>
      <c r="GS52" s="44"/>
      <c r="GT52" s="44"/>
      <c r="GU52" s="44">
        <v>4</v>
      </c>
      <c r="GV52" s="44"/>
      <c r="GW52" s="44"/>
      <c r="GX52" s="44"/>
      <c r="GY52" s="44"/>
      <c r="GZ52" s="44"/>
      <c r="HA52" s="44"/>
      <c r="HB52" s="44"/>
      <c r="HC52" s="44"/>
      <c r="HD52" s="44">
        <v>8</v>
      </c>
      <c r="HE52" s="44"/>
      <c r="HF52" s="44"/>
      <c r="HG52" s="44"/>
      <c r="HH52" s="44"/>
      <c r="HI52" s="44"/>
      <c r="HJ52" s="44">
        <v>40</v>
      </c>
      <c r="HK52" s="44"/>
      <c r="HL52" s="44">
        <v>8</v>
      </c>
      <c r="HM52" s="46">
        <f t="shared" si="0"/>
        <v>1770</v>
      </c>
      <c r="HN52" s="75">
        <f t="shared" si="1"/>
        <v>51071.58</v>
      </c>
    </row>
    <row r="53" spans="1:222" ht="30" customHeight="1">
      <c r="A53" s="46">
        <v>25</v>
      </c>
      <c r="B53" s="46">
        <v>52</v>
      </c>
      <c r="C53" s="52" t="s">
        <v>433</v>
      </c>
      <c r="D53" s="52" t="s">
        <v>603</v>
      </c>
      <c r="E53" s="49">
        <v>3.958333273957962</v>
      </c>
      <c r="F53" s="44">
        <v>400</v>
      </c>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v>400</v>
      </c>
      <c r="AG53" s="44"/>
      <c r="AH53" s="44"/>
      <c r="AI53" s="44"/>
      <c r="AJ53" s="44"/>
      <c r="AK53" s="44"/>
      <c r="AL53" s="44"/>
      <c r="AM53" s="44"/>
      <c r="AN53" s="44"/>
      <c r="AO53" s="44"/>
      <c r="AP53" s="44"/>
      <c r="AQ53" s="44"/>
      <c r="AR53" s="44"/>
      <c r="AS53" s="44"/>
      <c r="AT53" s="44"/>
      <c r="AU53" s="44"/>
      <c r="AV53" s="44">
        <v>160</v>
      </c>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v>80</v>
      </c>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v>19200</v>
      </c>
      <c r="FJ53" s="44"/>
      <c r="FK53" s="44"/>
      <c r="FL53" s="44"/>
      <c r="FM53" s="44">
        <v>2400</v>
      </c>
      <c r="FN53" s="44"/>
      <c r="FO53" s="44"/>
      <c r="FP53" s="44">
        <v>4000</v>
      </c>
      <c r="FQ53" s="44"/>
      <c r="FR53" s="44"/>
      <c r="FS53" s="44">
        <v>240</v>
      </c>
      <c r="FT53" s="64">
        <v>6800</v>
      </c>
      <c r="FU53" s="44"/>
      <c r="FV53" s="44"/>
      <c r="FW53" s="64">
        <v>320</v>
      </c>
      <c r="FX53" s="64">
        <v>5500</v>
      </c>
      <c r="FY53" s="44"/>
      <c r="FZ53" s="44"/>
      <c r="GA53" s="44"/>
      <c r="GB53" s="44"/>
      <c r="GC53" s="44"/>
      <c r="GD53" s="44"/>
      <c r="GE53" s="44">
        <v>848</v>
      </c>
      <c r="GF53" s="44"/>
      <c r="GG53" s="44">
        <v>40</v>
      </c>
      <c r="GH53" s="44"/>
      <c r="GI53" s="44"/>
      <c r="GJ53" s="44"/>
      <c r="GK53" s="44"/>
      <c r="GL53" s="44"/>
      <c r="GM53" s="44"/>
      <c r="GN53" s="44"/>
      <c r="GO53" s="44"/>
      <c r="GP53" s="44"/>
      <c r="GQ53" s="44"/>
      <c r="GR53" s="44">
        <v>800</v>
      </c>
      <c r="GS53" s="44"/>
      <c r="GT53" s="44"/>
      <c r="GU53" s="44"/>
      <c r="GV53" s="44"/>
      <c r="GW53" s="44"/>
      <c r="GX53" s="44"/>
      <c r="GY53" s="44"/>
      <c r="GZ53" s="44"/>
      <c r="HA53" s="44"/>
      <c r="HB53" s="44"/>
      <c r="HC53" s="64">
        <v>80</v>
      </c>
      <c r="HD53" s="44"/>
      <c r="HE53" s="44"/>
      <c r="HF53" s="44">
        <v>80</v>
      </c>
      <c r="HG53" s="44"/>
      <c r="HH53" s="44"/>
      <c r="HI53" s="44"/>
      <c r="HJ53" s="44">
        <v>1600</v>
      </c>
      <c r="HK53" s="44"/>
      <c r="HL53" s="44"/>
      <c r="HM53" s="46">
        <f t="shared" si="0"/>
        <v>42948</v>
      </c>
      <c r="HN53" s="75">
        <f t="shared" si="1"/>
        <v>170002.49744994656</v>
      </c>
    </row>
    <row r="54" spans="1:222" ht="30" customHeight="1">
      <c r="A54" s="46">
        <v>26</v>
      </c>
      <c r="B54" s="46">
        <v>53</v>
      </c>
      <c r="C54" s="51" t="s">
        <v>434</v>
      </c>
      <c r="D54" s="51" t="s">
        <v>604</v>
      </c>
      <c r="E54" s="49">
        <v>211</v>
      </c>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v>60</v>
      </c>
      <c r="FJ54" s="44"/>
      <c r="FK54" s="44"/>
      <c r="FL54" s="44"/>
      <c r="FM54" s="44"/>
      <c r="FN54" s="44"/>
      <c r="FO54" s="44"/>
      <c r="FP54" s="44"/>
      <c r="FQ54" s="44"/>
      <c r="FR54" s="44"/>
      <c r="FS54" s="44"/>
      <c r="FT54" s="64">
        <v>19</v>
      </c>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v>16</v>
      </c>
      <c r="HK54" s="44">
        <v>2</v>
      </c>
      <c r="HL54" s="44">
        <v>16</v>
      </c>
      <c r="HM54" s="46">
        <f t="shared" si="0"/>
        <v>113</v>
      </c>
      <c r="HN54" s="75">
        <f t="shared" si="1"/>
        <v>23843</v>
      </c>
    </row>
    <row r="55" spans="1:222" ht="30" customHeight="1">
      <c r="A55" s="46">
        <v>27</v>
      </c>
      <c r="B55" s="46">
        <v>54</v>
      </c>
      <c r="C55" s="53" t="s">
        <v>435</v>
      </c>
      <c r="D55" s="53" t="s">
        <v>752</v>
      </c>
      <c r="E55" s="49">
        <v>0.29</v>
      </c>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64">
        <v>3000</v>
      </c>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6">
        <f t="shared" si="0"/>
        <v>3000</v>
      </c>
      <c r="HN55" s="75">
        <f t="shared" si="1"/>
        <v>869.9999999999999</v>
      </c>
    </row>
    <row r="56" spans="1:222" ht="30" customHeight="1">
      <c r="A56" s="46">
        <v>28</v>
      </c>
      <c r="B56" s="46">
        <v>55</v>
      </c>
      <c r="C56" s="51" t="s">
        <v>436</v>
      </c>
      <c r="D56" s="51" t="s">
        <v>605</v>
      </c>
      <c r="E56" s="49">
        <v>1295</v>
      </c>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64">
        <v>20</v>
      </c>
      <c r="FG56" s="44"/>
      <c r="FH56" s="44"/>
      <c r="FI56" s="44"/>
      <c r="FJ56" s="44"/>
      <c r="FK56" s="44"/>
      <c r="FL56" s="44"/>
      <c r="FM56" s="44"/>
      <c r="FN56" s="44"/>
      <c r="FO56" s="44"/>
      <c r="FP56" s="44"/>
      <c r="FQ56" s="44"/>
      <c r="FR56" s="44"/>
      <c r="FS56" s="44"/>
      <c r="FT56" s="44"/>
      <c r="FU56" s="44"/>
      <c r="FV56" s="44"/>
      <c r="FW56" s="64">
        <v>4</v>
      </c>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6">
        <f t="shared" si="0"/>
        <v>24</v>
      </c>
      <c r="HN56" s="75">
        <f t="shared" si="1"/>
        <v>31080</v>
      </c>
    </row>
    <row r="57" spans="1:222" ht="30" customHeight="1">
      <c r="A57" s="46">
        <v>29</v>
      </c>
      <c r="B57" s="46">
        <v>56</v>
      </c>
      <c r="C57" s="51" t="s">
        <v>437</v>
      </c>
      <c r="D57" s="51" t="s">
        <v>606</v>
      </c>
      <c r="E57" s="49">
        <v>2070</v>
      </c>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64">
        <v>4</v>
      </c>
      <c r="FG57" s="44"/>
      <c r="FH57" s="44"/>
      <c r="FI57" s="44"/>
      <c r="FJ57" s="44"/>
      <c r="FK57" s="44"/>
      <c r="FL57" s="44"/>
      <c r="FM57" s="44"/>
      <c r="FN57" s="44"/>
      <c r="FO57" s="44"/>
      <c r="FP57" s="44"/>
      <c r="FQ57" s="44"/>
      <c r="FR57" s="44"/>
      <c r="FS57" s="44"/>
      <c r="FT57" s="44"/>
      <c r="FU57" s="44"/>
      <c r="FV57" s="44"/>
      <c r="FW57" s="64">
        <v>4</v>
      </c>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6">
        <f t="shared" si="0"/>
        <v>8</v>
      </c>
      <c r="HN57" s="75">
        <f t="shared" si="1"/>
        <v>16560</v>
      </c>
    </row>
    <row r="58" spans="1:222" ht="30" customHeight="1">
      <c r="A58" s="46">
        <v>30</v>
      </c>
      <c r="B58" s="46">
        <v>57</v>
      </c>
      <c r="C58" s="51" t="s">
        <v>438</v>
      </c>
      <c r="D58" s="51" t="s">
        <v>607</v>
      </c>
      <c r="E58" s="49">
        <v>2120</v>
      </c>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64">
        <v>0</v>
      </c>
      <c r="FG58" s="44"/>
      <c r="FH58" s="44"/>
      <c r="FI58" s="44"/>
      <c r="FJ58" s="44"/>
      <c r="FK58" s="44"/>
      <c r="FL58" s="44"/>
      <c r="FM58" s="44"/>
      <c r="FN58" s="44"/>
      <c r="FO58" s="44"/>
      <c r="FP58" s="44"/>
      <c r="FQ58" s="44"/>
      <c r="FR58" s="44"/>
      <c r="FS58" s="44"/>
      <c r="FT58" s="64">
        <v>2</v>
      </c>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v>1</v>
      </c>
      <c r="HL58" s="44"/>
      <c r="HM58" s="46">
        <f t="shared" si="0"/>
        <v>3</v>
      </c>
      <c r="HN58" s="75">
        <f t="shared" si="1"/>
        <v>6360</v>
      </c>
    </row>
    <row r="59" spans="1:222" ht="30" customHeight="1">
      <c r="A59" s="46">
        <v>31</v>
      </c>
      <c r="B59" s="46">
        <v>58</v>
      </c>
      <c r="C59" s="50" t="s">
        <v>514</v>
      </c>
      <c r="D59" s="50" t="s">
        <v>718</v>
      </c>
      <c r="E59" s="49">
        <v>41.666666666666664</v>
      </c>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5">
        <v>24</v>
      </c>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6">
        <f t="shared" si="0"/>
        <v>24</v>
      </c>
      <c r="HN59" s="75">
        <f t="shared" si="1"/>
        <v>1000</v>
      </c>
    </row>
    <row r="60" spans="1:222" ht="30" customHeight="1">
      <c r="A60" s="46">
        <v>32</v>
      </c>
      <c r="B60" s="46">
        <v>59</v>
      </c>
      <c r="C60" s="52" t="s">
        <v>515</v>
      </c>
      <c r="D60" s="52" t="s">
        <v>608</v>
      </c>
      <c r="E60" s="49">
        <v>3.6666666666666665</v>
      </c>
      <c r="F60" s="44">
        <v>48</v>
      </c>
      <c r="G60" s="44"/>
      <c r="H60" s="44"/>
      <c r="I60" s="44"/>
      <c r="J60" s="44"/>
      <c r="K60" s="44"/>
      <c r="L60" s="44"/>
      <c r="M60" s="44"/>
      <c r="N60" s="44"/>
      <c r="O60" s="64">
        <v>8</v>
      </c>
      <c r="P60" s="44"/>
      <c r="Q60" s="44">
        <v>40</v>
      </c>
      <c r="R60" s="44"/>
      <c r="S60" s="44"/>
      <c r="T60" s="44"/>
      <c r="U60" s="44"/>
      <c r="V60" s="44"/>
      <c r="W60" s="44"/>
      <c r="X60" s="44"/>
      <c r="Y60" s="44"/>
      <c r="Z60" s="44"/>
      <c r="AA60" s="44"/>
      <c r="AB60" s="44"/>
      <c r="AC60" s="44"/>
      <c r="AD60" s="44"/>
      <c r="AE60" s="44"/>
      <c r="AF60" s="44"/>
      <c r="AG60" s="44"/>
      <c r="AH60" s="44"/>
      <c r="AI60" s="44"/>
      <c r="AJ60" s="44">
        <v>4</v>
      </c>
      <c r="AK60" s="44"/>
      <c r="AL60" s="44"/>
      <c r="AM60" s="44"/>
      <c r="AN60" s="44">
        <v>8</v>
      </c>
      <c r="AO60" s="44">
        <v>16</v>
      </c>
      <c r="AP60" s="44"/>
      <c r="AQ60" s="44"/>
      <c r="AR60" s="44">
        <v>40</v>
      </c>
      <c r="AS60" s="44"/>
      <c r="AT60" s="44"/>
      <c r="AU60" s="44"/>
      <c r="AV60" s="44"/>
      <c r="AW60" s="44"/>
      <c r="AX60" s="44"/>
      <c r="AY60" s="44"/>
      <c r="AZ60" s="44">
        <v>16</v>
      </c>
      <c r="BA60" s="44">
        <v>20</v>
      </c>
      <c r="BB60" s="44"/>
      <c r="BC60" s="44"/>
      <c r="BD60" s="44"/>
      <c r="BE60" s="44">
        <v>40</v>
      </c>
      <c r="BF60" s="44">
        <v>8</v>
      </c>
      <c r="BG60" s="44"/>
      <c r="BH60" s="44"/>
      <c r="BI60" s="44"/>
      <c r="BJ60" s="44"/>
      <c r="BK60" s="44"/>
      <c r="BL60" s="44"/>
      <c r="BM60" s="44"/>
      <c r="BN60" s="44"/>
      <c r="BO60" s="44"/>
      <c r="BP60" s="44"/>
      <c r="BQ60" s="44"/>
      <c r="BR60" s="44"/>
      <c r="BS60" s="44">
        <v>16</v>
      </c>
      <c r="BT60" s="44"/>
      <c r="BU60" s="44">
        <v>8</v>
      </c>
      <c r="BV60" s="44"/>
      <c r="BW60" s="44"/>
      <c r="BX60" s="44"/>
      <c r="BY60" s="44"/>
      <c r="BZ60" s="44"/>
      <c r="CA60" s="44">
        <v>80</v>
      </c>
      <c r="CB60" s="44"/>
      <c r="CC60" s="44"/>
      <c r="CD60" s="44"/>
      <c r="CE60" s="44"/>
      <c r="CF60" s="44"/>
      <c r="CG60" s="44"/>
      <c r="CH60" s="44"/>
      <c r="CI60" s="44">
        <v>8</v>
      </c>
      <c r="CJ60" s="44"/>
      <c r="CK60" s="44"/>
      <c r="CL60" s="44"/>
      <c r="CM60" s="44"/>
      <c r="CN60" s="44">
        <v>24</v>
      </c>
      <c r="CO60" s="44"/>
      <c r="CP60" s="44"/>
      <c r="CQ60" s="44"/>
      <c r="CR60" s="44"/>
      <c r="CS60" s="44"/>
      <c r="CT60" s="44"/>
      <c r="CU60" s="44"/>
      <c r="CV60" s="44"/>
      <c r="CW60" s="44"/>
      <c r="CX60" s="44"/>
      <c r="CY60" s="44"/>
      <c r="CZ60" s="44"/>
      <c r="DA60" s="44"/>
      <c r="DB60" s="44"/>
      <c r="DC60" s="44"/>
      <c r="DD60" s="44">
        <v>8</v>
      </c>
      <c r="DE60" s="44">
        <v>40</v>
      </c>
      <c r="DF60" s="44"/>
      <c r="DG60" s="44"/>
      <c r="DH60" s="44"/>
      <c r="DI60" s="44"/>
      <c r="DJ60" s="44"/>
      <c r="DK60" s="44"/>
      <c r="DL60" s="44">
        <v>16</v>
      </c>
      <c r="DM60" s="44">
        <v>8</v>
      </c>
      <c r="DN60" s="44">
        <v>80</v>
      </c>
      <c r="DO60" s="44"/>
      <c r="DP60" s="44"/>
      <c r="DQ60" s="44"/>
      <c r="DR60" s="44">
        <v>8</v>
      </c>
      <c r="DS60" s="44"/>
      <c r="DT60" s="44"/>
      <c r="DU60" s="44">
        <v>8</v>
      </c>
      <c r="DV60" s="44"/>
      <c r="DW60" s="44">
        <v>16</v>
      </c>
      <c r="DX60" s="44"/>
      <c r="DY60" s="44">
        <v>8</v>
      </c>
      <c r="DZ60" s="44"/>
      <c r="EA60" s="44"/>
      <c r="EB60" s="44"/>
      <c r="EC60" s="44"/>
      <c r="ED60" s="44">
        <v>16</v>
      </c>
      <c r="EE60" s="44"/>
      <c r="EF60" s="44"/>
      <c r="EG60" s="44">
        <v>16</v>
      </c>
      <c r="EH60" s="44"/>
      <c r="EI60" s="44"/>
      <c r="EJ60" s="44">
        <v>80</v>
      </c>
      <c r="EK60" s="44"/>
      <c r="EL60" s="44">
        <v>80</v>
      </c>
      <c r="EM60" s="44"/>
      <c r="EN60" s="44"/>
      <c r="EO60" s="44"/>
      <c r="EP60" s="44"/>
      <c r="EQ60" s="44"/>
      <c r="ER60" s="44"/>
      <c r="ES60" s="44"/>
      <c r="ET60" s="44"/>
      <c r="EU60" s="44"/>
      <c r="EV60" s="44"/>
      <c r="EW60" s="44"/>
      <c r="EX60" s="44"/>
      <c r="EY60" s="44"/>
      <c r="EZ60" s="44"/>
      <c r="FA60" s="44"/>
      <c r="FB60" s="44"/>
      <c r="FC60" s="44"/>
      <c r="FD60" s="44"/>
      <c r="FE60" s="64">
        <v>100</v>
      </c>
      <c r="FF60" s="44"/>
      <c r="FG60" s="44"/>
      <c r="FH60" s="44">
        <v>1200</v>
      </c>
      <c r="FI60" s="44">
        <v>1120</v>
      </c>
      <c r="FJ60" s="44"/>
      <c r="FK60" s="44">
        <v>8</v>
      </c>
      <c r="FL60" s="44">
        <v>640</v>
      </c>
      <c r="FM60" s="44">
        <v>1600</v>
      </c>
      <c r="FN60" s="44"/>
      <c r="FO60" s="44"/>
      <c r="FP60" s="44">
        <v>320</v>
      </c>
      <c r="FQ60" s="44"/>
      <c r="FR60" s="44"/>
      <c r="FS60" s="44">
        <v>80</v>
      </c>
      <c r="FT60" s="64">
        <v>380</v>
      </c>
      <c r="FU60" s="44"/>
      <c r="FV60" s="44">
        <v>400</v>
      </c>
      <c r="FW60" s="64">
        <v>24</v>
      </c>
      <c r="FX60" s="64">
        <v>700</v>
      </c>
      <c r="FY60" s="44"/>
      <c r="FZ60" s="44"/>
      <c r="GA60" s="44"/>
      <c r="GB60" s="44"/>
      <c r="GC60" s="44"/>
      <c r="GD60" s="44"/>
      <c r="GE60" s="44">
        <v>120</v>
      </c>
      <c r="GF60" s="44"/>
      <c r="GG60" s="44"/>
      <c r="GH60" s="44"/>
      <c r="GI60" s="44">
        <v>240</v>
      </c>
      <c r="GJ60" s="44"/>
      <c r="GK60" s="44"/>
      <c r="GL60" s="44"/>
      <c r="GM60" s="44"/>
      <c r="GN60" s="44"/>
      <c r="GO60" s="44"/>
      <c r="GP60" s="44"/>
      <c r="GQ60" s="44"/>
      <c r="GR60" s="44">
        <v>80</v>
      </c>
      <c r="GS60" s="44"/>
      <c r="GT60" s="44"/>
      <c r="GU60" s="44"/>
      <c r="GV60" s="44"/>
      <c r="GW60" s="44"/>
      <c r="GX60" s="44"/>
      <c r="GY60" s="44"/>
      <c r="GZ60" s="44"/>
      <c r="HA60" s="44"/>
      <c r="HB60" s="44">
        <v>16</v>
      </c>
      <c r="HC60" s="44"/>
      <c r="HD60" s="44"/>
      <c r="HE60" s="44"/>
      <c r="HF60" s="44"/>
      <c r="HG60" s="44"/>
      <c r="HH60" s="44"/>
      <c r="HI60" s="44"/>
      <c r="HJ60" s="44">
        <v>800</v>
      </c>
      <c r="HK60" s="44">
        <v>16</v>
      </c>
      <c r="HL60" s="44">
        <v>40</v>
      </c>
      <c r="HM60" s="46">
        <f t="shared" si="0"/>
        <v>8652</v>
      </c>
      <c r="HN60" s="75">
        <f t="shared" si="1"/>
        <v>31724</v>
      </c>
    </row>
    <row r="61" spans="1:222" ht="30" customHeight="1">
      <c r="A61" s="67">
        <v>234</v>
      </c>
      <c r="B61" s="46">
        <v>60</v>
      </c>
      <c r="C61" s="55" t="s">
        <v>849</v>
      </c>
      <c r="D61" s="55" t="s">
        <v>850</v>
      </c>
      <c r="E61" s="77">
        <v>3.6666666666666665</v>
      </c>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c r="EU61" s="70"/>
      <c r="EV61" s="70"/>
      <c r="EW61" s="70"/>
      <c r="EX61" s="70"/>
      <c r="EY61" s="70"/>
      <c r="EZ61" s="70"/>
      <c r="FA61" s="70"/>
      <c r="FB61" s="70"/>
      <c r="FC61" s="70"/>
      <c r="FD61" s="70"/>
      <c r="FE61" s="72">
        <v>100</v>
      </c>
      <c r="FF61" s="70"/>
      <c r="FG61" s="70"/>
      <c r="FH61" s="70"/>
      <c r="FI61" s="70"/>
      <c r="FJ61" s="70"/>
      <c r="FK61" s="70"/>
      <c r="FL61" s="70"/>
      <c r="FM61" s="70"/>
      <c r="FN61" s="70"/>
      <c r="FO61" s="70"/>
      <c r="FP61" s="70"/>
      <c r="FQ61" s="70"/>
      <c r="FR61" s="70"/>
      <c r="FS61" s="70"/>
      <c r="FT61" s="70"/>
      <c r="FU61" s="70"/>
      <c r="FV61" s="70"/>
      <c r="FW61" s="70"/>
      <c r="FX61" s="71"/>
      <c r="FY61" s="70"/>
      <c r="FZ61" s="70"/>
      <c r="GA61" s="70"/>
      <c r="GB61" s="70"/>
      <c r="GC61" s="70"/>
      <c r="GD61" s="70"/>
      <c r="GE61" s="70"/>
      <c r="GF61" s="70"/>
      <c r="GG61" s="70"/>
      <c r="GH61" s="70"/>
      <c r="GI61" s="70"/>
      <c r="GJ61" s="70"/>
      <c r="GK61" s="70"/>
      <c r="GL61" s="70"/>
      <c r="GM61" s="70"/>
      <c r="GN61" s="70"/>
      <c r="GO61" s="70"/>
      <c r="GP61" s="70"/>
      <c r="GQ61" s="70"/>
      <c r="GR61" s="70"/>
      <c r="GS61" s="70"/>
      <c r="GT61" s="70"/>
      <c r="GU61" s="70"/>
      <c r="GV61" s="70"/>
      <c r="GW61" s="70"/>
      <c r="GX61" s="70"/>
      <c r="GY61" s="70"/>
      <c r="GZ61" s="70"/>
      <c r="HA61" s="70"/>
      <c r="HB61" s="70"/>
      <c r="HC61" s="70"/>
      <c r="HD61" s="70"/>
      <c r="HE61" s="70"/>
      <c r="HF61" s="70"/>
      <c r="HG61" s="70"/>
      <c r="HH61" s="70"/>
      <c r="HI61" s="70"/>
      <c r="HJ61" s="70"/>
      <c r="HK61" s="70"/>
      <c r="HL61" s="70"/>
      <c r="HM61" s="67">
        <f t="shared" si="0"/>
        <v>100</v>
      </c>
      <c r="HN61" s="75">
        <f t="shared" si="1"/>
        <v>366.66666666666663</v>
      </c>
    </row>
    <row r="62" spans="1:222" ht="30" customHeight="1">
      <c r="A62" s="46">
        <v>33</v>
      </c>
      <c r="B62" s="46">
        <v>61</v>
      </c>
      <c r="C62" s="51" t="s">
        <v>439</v>
      </c>
      <c r="D62" s="51" t="s">
        <v>756</v>
      </c>
      <c r="E62" s="49">
        <v>3.7</v>
      </c>
      <c r="F62" s="44"/>
      <c r="G62" s="44"/>
      <c r="H62" s="44"/>
      <c r="I62" s="44"/>
      <c r="J62" s="44"/>
      <c r="K62" s="44">
        <v>1600</v>
      </c>
      <c r="L62" s="44"/>
      <c r="M62" s="44"/>
      <c r="N62" s="44"/>
      <c r="O62" s="44"/>
      <c r="P62" s="44"/>
      <c r="Q62" s="44"/>
      <c r="R62" s="44"/>
      <c r="S62" s="44"/>
      <c r="T62" s="44"/>
      <c r="U62" s="44"/>
      <c r="V62" s="44"/>
      <c r="W62" s="44"/>
      <c r="X62" s="44"/>
      <c r="Y62" s="44"/>
      <c r="Z62" s="44"/>
      <c r="AA62" s="44"/>
      <c r="AB62" s="44"/>
      <c r="AC62" s="44"/>
      <c r="AD62" s="44">
        <v>80</v>
      </c>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v>80</v>
      </c>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v>1600</v>
      </c>
      <c r="FE62" s="44"/>
      <c r="FF62" s="64">
        <v>1600</v>
      </c>
      <c r="FG62" s="64">
        <v>0</v>
      </c>
      <c r="FH62" s="44"/>
      <c r="FI62" s="44">
        <v>1040</v>
      </c>
      <c r="FJ62" s="44"/>
      <c r="FK62" s="44">
        <v>80</v>
      </c>
      <c r="FL62" s="44"/>
      <c r="FM62" s="44">
        <v>800</v>
      </c>
      <c r="FN62" s="44"/>
      <c r="FO62" s="44"/>
      <c r="FP62" s="44"/>
      <c r="FQ62" s="44"/>
      <c r="FR62" s="44"/>
      <c r="FS62" s="44">
        <v>3200</v>
      </c>
      <c r="FT62" s="64">
        <v>3500</v>
      </c>
      <c r="FU62" s="44"/>
      <c r="FV62" s="44">
        <v>2400</v>
      </c>
      <c r="FW62" s="44"/>
      <c r="FX62" s="64">
        <v>3500</v>
      </c>
      <c r="FY62" s="44"/>
      <c r="FZ62" s="44"/>
      <c r="GA62" s="44"/>
      <c r="GB62" s="44"/>
      <c r="GC62" s="44"/>
      <c r="GD62" s="44">
        <v>240</v>
      </c>
      <c r="GE62" s="44">
        <v>80</v>
      </c>
      <c r="GF62" s="44"/>
      <c r="GG62" s="44"/>
      <c r="GH62" s="44"/>
      <c r="GI62" s="44"/>
      <c r="GJ62" s="44">
        <v>240</v>
      </c>
      <c r="GK62" s="44"/>
      <c r="GL62" s="44"/>
      <c r="GM62" s="44"/>
      <c r="GN62" s="44"/>
      <c r="GO62" s="44"/>
      <c r="GP62" s="44"/>
      <c r="GQ62" s="44"/>
      <c r="GR62" s="44"/>
      <c r="GS62" s="64">
        <v>160</v>
      </c>
      <c r="GT62" s="44"/>
      <c r="GU62" s="44"/>
      <c r="GV62" s="44"/>
      <c r="GW62" s="44"/>
      <c r="GX62" s="44">
        <v>80</v>
      </c>
      <c r="GY62" s="44"/>
      <c r="GZ62" s="44"/>
      <c r="HA62" s="44"/>
      <c r="HB62" s="44">
        <v>800</v>
      </c>
      <c r="HC62" s="64">
        <v>0</v>
      </c>
      <c r="HD62" s="44">
        <v>80</v>
      </c>
      <c r="HE62" s="44"/>
      <c r="HF62" s="44">
        <v>240</v>
      </c>
      <c r="HG62" s="64">
        <v>15000</v>
      </c>
      <c r="HH62" s="44"/>
      <c r="HI62" s="44"/>
      <c r="HJ62" s="44">
        <v>2400</v>
      </c>
      <c r="HK62" s="44">
        <v>4000</v>
      </c>
      <c r="HL62" s="44">
        <v>240</v>
      </c>
      <c r="HM62" s="46">
        <f t="shared" si="0"/>
        <v>43040</v>
      </c>
      <c r="HN62" s="75">
        <f t="shared" si="1"/>
        <v>159248</v>
      </c>
    </row>
    <row r="63" spans="1:222" ht="30" customHeight="1">
      <c r="A63" s="46">
        <v>34</v>
      </c>
      <c r="B63" s="46">
        <v>62</v>
      </c>
      <c r="C63" s="51" t="s">
        <v>440</v>
      </c>
      <c r="D63" s="51" t="s">
        <v>757</v>
      </c>
      <c r="E63" s="49">
        <v>4.8</v>
      </c>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v>720</v>
      </c>
      <c r="FE63" s="44"/>
      <c r="FF63" s="64">
        <v>4000</v>
      </c>
      <c r="FG63" s="44"/>
      <c r="FH63" s="44">
        <v>1000</v>
      </c>
      <c r="FI63" s="44">
        <v>320</v>
      </c>
      <c r="FJ63" s="44">
        <v>40</v>
      </c>
      <c r="FK63" s="44"/>
      <c r="FL63" s="44"/>
      <c r="FM63" s="44"/>
      <c r="FN63" s="44"/>
      <c r="FO63" s="44"/>
      <c r="FP63" s="44"/>
      <c r="FQ63" s="44"/>
      <c r="FR63" s="44"/>
      <c r="FS63" s="44"/>
      <c r="FT63" s="64">
        <v>500</v>
      </c>
      <c r="FU63" s="44"/>
      <c r="FV63" s="44">
        <v>2400</v>
      </c>
      <c r="FW63" s="44"/>
      <c r="FX63" s="64">
        <v>13000</v>
      </c>
      <c r="FY63" s="44"/>
      <c r="FZ63" s="44"/>
      <c r="GA63" s="44"/>
      <c r="GB63" s="44"/>
      <c r="GC63" s="44"/>
      <c r="GD63" s="44">
        <v>80</v>
      </c>
      <c r="GE63" s="44">
        <v>1360</v>
      </c>
      <c r="GF63" s="44"/>
      <c r="GG63" s="44"/>
      <c r="GH63" s="44">
        <v>40</v>
      </c>
      <c r="GI63" s="44">
        <v>160</v>
      </c>
      <c r="GJ63" s="44"/>
      <c r="GK63" s="44">
        <v>40</v>
      </c>
      <c r="GL63" s="44"/>
      <c r="GM63" s="44"/>
      <c r="GN63" s="44">
        <v>640</v>
      </c>
      <c r="GO63" s="44"/>
      <c r="GP63" s="44"/>
      <c r="GQ63" s="44"/>
      <c r="GR63" s="44"/>
      <c r="GS63" s="64">
        <v>160</v>
      </c>
      <c r="GT63" s="44"/>
      <c r="GU63" s="44"/>
      <c r="GV63" s="44"/>
      <c r="GW63" s="44"/>
      <c r="GX63" s="44">
        <v>80</v>
      </c>
      <c r="GY63" s="44"/>
      <c r="GZ63" s="44"/>
      <c r="HA63" s="44"/>
      <c r="HB63" s="44"/>
      <c r="HC63" s="64">
        <v>0</v>
      </c>
      <c r="HD63" s="44"/>
      <c r="HE63" s="44"/>
      <c r="HF63" s="44">
        <v>160</v>
      </c>
      <c r="HG63" s="44"/>
      <c r="HH63" s="44"/>
      <c r="HI63" s="44"/>
      <c r="HJ63" s="44">
        <v>800</v>
      </c>
      <c r="HK63" s="44">
        <v>1600</v>
      </c>
      <c r="HL63" s="44">
        <v>400</v>
      </c>
      <c r="HM63" s="46">
        <f t="shared" si="0"/>
        <v>27500</v>
      </c>
      <c r="HN63" s="75">
        <f t="shared" si="1"/>
        <v>132000</v>
      </c>
    </row>
    <row r="64" spans="1:222" ht="30" customHeight="1">
      <c r="A64" s="46">
        <v>35</v>
      </c>
      <c r="B64" s="46">
        <v>63</v>
      </c>
      <c r="C64" s="46" t="s">
        <v>516</v>
      </c>
      <c r="D64" s="46" t="s">
        <v>729</v>
      </c>
      <c r="E64" s="49">
        <v>1.6666675</v>
      </c>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64">
        <v>4000</v>
      </c>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c r="HA64" s="44"/>
      <c r="HB64" s="44"/>
      <c r="HC64" s="44"/>
      <c r="HD64" s="44"/>
      <c r="HE64" s="44"/>
      <c r="HF64" s="44"/>
      <c r="HG64" s="44"/>
      <c r="HH64" s="44"/>
      <c r="HI64" s="44"/>
      <c r="HJ64" s="44"/>
      <c r="HK64" s="44"/>
      <c r="HL64" s="44"/>
      <c r="HM64" s="46">
        <f t="shared" si="0"/>
        <v>4000</v>
      </c>
      <c r="HN64" s="75">
        <f t="shared" si="1"/>
        <v>6666.67</v>
      </c>
    </row>
    <row r="65" spans="1:222" ht="30" customHeight="1">
      <c r="A65" s="46">
        <v>36</v>
      </c>
      <c r="B65" s="46">
        <v>64</v>
      </c>
      <c r="C65" s="50" t="s">
        <v>517</v>
      </c>
      <c r="D65" s="50" t="s">
        <v>730</v>
      </c>
      <c r="E65" s="49">
        <v>1.6666675</v>
      </c>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64">
        <v>4000</v>
      </c>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c r="HA65" s="44"/>
      <c r="HB65" s="44"/>
      <c r="HC65" s="44"/>
      <c r="HD65" s="44"/>
      <c r="HE65" s="44"/>
      <c r="HF65" s="44"/>
      <c r="HG65" s="44"/>
      <c r="HH65" s="44"/>
      <c r="HI65" s="44"/>
      <c r="HJ65" s="44"/>
      <c r="HK65" s="44"/>
      <c r="HL65" s="44"/>
      <c r="HM65" s="46">
        <f t="shared" si="0"/>
        <v>4000</v>
      </c>
      <c r="HN65" s="75">
        <f t="shared" si="1"/>
        <v>6666.67</v>
      </c>
    </row>
    <row r="66" spans="1:222" ht="30" customHeight="1">
      <c r="A66" s="46">
        <v>37</v>
      </c>
      <c r="B66" s="46">
        <v>65</v>
      </c>
      <c r="C66" s="46" t="s">
        <v>518</v>
      </c>
      <c r="D66" s="46" t="s">
        <v>765</v>
      </c>
      <c r="E66" s="49">
        <v>0.08333333333333334</v>
      </c>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v>8000</v>
      </c>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c r="HA66" s="44"/>
      <c r="HB66" s="44"/>
      <c r="HC66" s="44"/>
      <c r="HD66" s="44"/>
      <c r="HE66" s="44"/>
      <c r="HF66" s="44"/>
      <c r="HG66" s="44"/>
      <c r="HH66" s="44"/>
      <c r="HI66" s="44"/>
      <c r="HJ66" s="44"/>
      <c r="HK66" s="44"/>
      <c r="HL66" s="44"/>
      <c r="HM66" s="46">
        <f aca="true" t="shared" si="2" ref="HM66:HM129">SUM(F66:HL66)</f>
        <v>8000</v>
      </c>
      <c r="HN66" s="75">
        <f aca="true" t="shared" si="3" ref="HN66:HN129">E66*HM66</f>
        <v>666.6666666666667</v>
      </c>
    </row>
    <row r="67" spans="1:222" ht="30" customHeight="1">
      <c r="A67" s="46">
        <v>38</v>
      </c>
      <c r="B67" s="46">
        <v>66</v>
      </c>
      <c r="C67" s="50" t="s">
        <v>598</v>
      </c>
      <c r="D67" s="50" t="s">
        <v>714</v>
      </c>
      <c r="E67" s="49">
        <v>26.366712999999994</v>
      </c>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v>40</v>
      </c>
      <c r="GF67" s="44"/>
      <c r="GG67" s="44"/>
      <c r="GH67" s="44"/>
      <c r="GI67" s="44"/>
      <c r="GJ67" s="44"/>
      <c r="GK67" s="44"/>
      <c r="GL67" s="44"/>
      <c r="GM67" s="44"/>
      <c r="GN67" s="44"/>
      <c r="GO67" s="44"/>
      <c r="GP67" s="44"/>
      <c r="GQ67" s="44"/>
      <c r="GR67" s="44"/>
      <c r="GS67" s="44"/>
      <c r="GT67" s="44"/>
      <c r="GU67" s="44"/>
      <c r="GV67" s="44"/>
      <c r="GW67" s="44"/>
      <c r="GX67" s="44"/>
      <c r="GY67" s="44"/>
      <c r="GZ67" s="44"/>
      <c r="HA67" s="44"/>
      <c r="HB67" s="44"/>
      <c r="HC67" s="44"/>
      <c r="HD67" s="44"/>
      <c r="HE67" s="44"/>
      <c r="HF67" s="44"/>
      <c r="HG67" s="44"/>
      <c r="HH67" s="44"/>
      <c r="HI67" s="44"/>
      <c r="HJ67" s="44"/>
      <c r="HK67" s="44"/>
      <c r="HL67" s="44"/>
      <c r="HM67" s="46">
        <f t="shared" si="2"/>
        <v>40</v>
      </c>
      <c r="HN67" s="75">
        <f t="shared" si="3"/>
        <v>1054.6685199999997</v>
      </c>
    </row>
    <row r="68" spans="1:222" ht="30" customHeight="1">
      <c r="A68" s="46">
        <v>39</v>
      </c>
      <c r="B68" s="46">
        <v>67</v>
      </c>
      <c r="C68" s="51" t="s">
        <v>772</v>
      </c>
      <c r="D68" s="51" t="s">
        <v>609</v>
      </c>
      <c r="E68" s="49">
        <v>9.45</v>
      </c>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v>4</v>
      </c>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v>40</v>
      </c>
      <c r="FE68" s="44"/>
      <c r="FF68" s="64">
        <v>80</v>
      </c>
      <c r="FG68" s="44"/>
      <c r="FH68" s="44"/>
      <c r="FI68" s="44">
        <v>560</v>
      </c>
      <c r="FJ68" s="44"/>
      <c r="FK68" s="44"/>
      <c r="FL68" s="44">
        <v>16</v>
      </c>
      <c r="FM68" s="44">
        <v>800</v>
      </c>
      <c r="FN68" s="44"/>
      <c r="FO68" s="44"/>
      <c r="FP68" s="44">
        <v>16</v>
      </c>
      <c r="FQ68" s="44"/>
      <c r="FR68" s="44"/>
      <c r="FS68" s="44"/>
      <c r="FT68" s="64">
        <v>680</v>
      </c>
      <c r="FU68" s="44"/>
      <c r="FV68" s="44">
        <v>160</v>
      </c>
      <c r="FW68" s="44"/>
      <c r="FX68" s="44"/>
      <c r="FY68" s="44">
        <v>40</v>
      </c>
      <c r="FZ68" s="44"/>
      <c r="GA68" s="44">
        <v>24</v>
      </c>
      <c r="GB68" s="44">
        <v>16</v>
      </c>
      <c r="GC68" s="44"/>
      <c r="GD68" s="44"/>
      <c r="GE68" s="44">
        <v>368</v>
      </c>
      <c r="GF68" s="44"/>
      <c r="GG68" s="44"/>
      <c r="GH68" s="44"/>
      <c r="GI68" s="44"/>
      <c r="GJ68" s="44"/>
      <c r="GK68" s="44"/>
      <c r="GL68" s="44"/>
      <c r="GM68" s="44"/>
      <c r="GN68" s="44"/>
      <c r="GO68" s="44">
        <v>80</v>
      </c>
      <c r="GP68" s="44"/>
      <c r="GQ68" s="44"/>
      <c r="GR68" s="44"/>
      <c r="GS68" s="44"/>
      <c r="GT68" s="44"/>
      <c r="GU68" s="44"/>
      <c r="GV68" s="44"/>
      <c r="GW68" s="44"/>
      <c r="GX68" s="44">
        <v>40</v>
      </c>
      <c r="GY68" s="44"/>
      <c r="GZ68" s="44">
        <v>400</v>
      </c>
      <c r="HA68" s="44"/>
      <c r="HB68" s="44">
        <v>16</v>
      </c>
      <c r="HC68" s="44"/>
      <c r="HD68" s="44">
        <v>4</v>
      </c>
      <c r="HE68" s="44"/>
      <c r="HF68" s="44">
        <v>32</v>
      </c>
      <c r="HG68" s="44"/>
      <c r="HH68" s="44"/>
      <c r="HI68" s="44"/>
      <c r="HJ68" s="44">
        <v>40</v>
      </c>
      <c r="HK68" s="44"/>
      <c r="HL68" s="44">
        <v>16</v>
      </c>
      <c r="HM68" s="46">
        <f t="shared" si="2"/>
        <v>3432</v>
      </c>
      <c r="HN68" s="75">
        <f t="shared" si="3"/>
        <v>32432.399999999998</v>
      </c>
    </row>
    <row r="69" spans="1:222" ht="30" customHeight="1">
      <c r="A69" s="46">
        <v>40</v>
      </c>
      <c r="B69" s="46">
        <v>68</v>
      </c>
      <c r="C69" s="51" t="s">
        <v>597</v>
      </c>
      <c r="D69" s="51" t="s">
        <v>611</v>
      </c>
      <c r="E69" s="49">
        <v>2.090666781887314</v>
      </c>
      <c r="F69" s="44">
        <v>80</v>
      </c>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v>400</v>
      </c>
      <c r="EX69" s="44"/>
      <c r="EY69" s="44"/>
      <c r="EZ69" s="64">
        <v>0</v>
      </c>
      <c r="FA69" s="44"/>
      <c r="FB69" s="44"/>
      <c r="FC69" s="44"/>
      <c r="FD69" s="44">
        <v>8</v>
      </c>
      <c r="FE69" s="64">
        <v>10</v>
      </c>
      <c r="FF69" s="44"/>
      <c r="FG69" s="64">
        <v>0</v>
      </c>
      <c r="FH69" s="44">
        <v>13904</v>
      </c>
      <c r="FI69" s="44"/>
      <c r="FJ69" s="44">
        <v>40</v>
      </c>
      <c r="FK69" s="44">
        <v>8</v>
      </c>
      <c r="FL69" s="44">
        <v>1600</v>
      </c>
      <c r="FM69" s="44">
        <v>960</v>
      </c>
      <c r="FN69" s="44"/>
      <c r="FO69" s="44"/>
      <c r="FP69" s="44"/>
      <c r="FQ69" s="44"/>
      <c r="FR69" s="44">
        <v>80</v>
      </c>
      <c r="FS69" s="44">
        <v>560</v>
      </c>
      <c r="FT69" s="64">
        <v>150</v>
      </c>
      <c r="FU69" s="44"/>
      <c r="FV69" s="44"/>
      <c r="FW69" s="44"/>
      <c r="FX69" s="64">
        <v>900</v>
      </c>
      <c r="FY69" s="44"/>
      <c r="FZ69" s="44"/>
      <c r="GA69" s="44"/>
      <c r="GB69" s="44">
        <v>96</v>
      </c>
      <c r="GC69" s="44">
        <v>120</v>
      </c>
      <c r="GD69" s="44"/>
      <c r="GE69" s="44"/>
      <c r="GF69" s="44"/>
      <c r="GG69" s="44"/>
      <c r="GH69" s="44">
        <v>240</v>
      </c>
      <c r="GI69" s="44"/>
      <c r="GJ69" s="44">
        <v>240</v>
      </c>
      <c r="GK69" s="44">
        <v>16</v>
      </c>
      <c r="GL69" s="44"/>
      <c r="GM69" s="44"/>
      <c r="GN69" s="44">
        <v>800</v>
      </c>
      <c r="GO69" s="44">
        <v>8</v>
      </c>
      <c r="GP69" s="64">
        <v>100</v>
      </c>
      <c r="GQ69" s="44">
        <v>16</v>
      </c>
      <c r="GR69" s="44"/>
      <c r="GS69" s="64">
        <v>16</v>
      </c>
      <c r="GT69" s="44"/>
      <c r="GU69" s="44"/>
      <c r="GV69" s="44"/>
      <c r="GW69" s="44"/>
      <c r="GX69" s="44"/>
      <c r="GY69" s="44">
        <v>40</v>
      </c>
      <c r="GZ69" s="44">
        <v>40</v>
      </c>
      <c r="HA69" s="44">
        <v>16</v>
      </c>
      <c r="HB69" s="44">
        <v>88</v>
      </c>
      <c r="HC69" s="44"/>
      <c r="HD69" s="44">
        <v>240</v>
      </c>
      <c r="HE69" s="44"/>
      <c r="HF69" s="44">
        <v>8</v>
      </c>
      <c r="HG69" s="44"/>
      <c r="HH69" s="44"/>
      <c r="HI69" s="44"/>
      <c r="HJ69" s="44"/>
      <c r="HK69" s="44"/>
      <c r="HL69" s="44">
        <v>8</v>
      </c>
      <c r="HM69" s="46">
        <f t="shared" si="2"/>
        <v>20792</v>
      </c>
      <c r="HN69" s="75">
        <f t="shared" si="3"/>
        <v>43469.143729001036</v>
      </c>
    </row>
    <row r="70" spans="1:222" ht="30" customHeight="1">
      <c r="A70" s="46">
        <v>41</v>
      </c>
      <c r="B70" s="46">
        <v>69</v>
      </c>
      <c r="C70" s="51" t="s">
        <v>519</v>
      </c>
      <c r="D70" s="51" t="s">
        <v>612</v>
      </c>
      <c r="E70" s="49">
        <v>1.8000000000000003</v>
      </c>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v>4</v>
      </c>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v>400</v>
      </c>
      <c r="EX70" s="44">
        <v>80</v>
      </c>
      <c r="EY70" s="44"/>
      <c r="EZ70" s="64">
        <v>0</v>
      </c>
      <c r="FA70" s="44"/>
      <c r="FB70" s="44"/>
      <c r="FC70" s="44"/>
      <c r="FD70" s="44">
        <v>8</v>
      </c>
      <c r="FE70" s="44"/>
      <c r="FF70" s="44"/>
      <c r="FG70" s="44"/>
      <c r="FH70" s="44">
        <v>1440</v>
      </c>
      <c r="FI70" s="44">
        <v>16</v>
      </c>
      <c r="FJ70" s="44"/>
      <c r="FK70" s="44"/>
      <c r="FL70" s="44"/>
      <c r="FM70" s="44"/>
      <c r="FN70" s="44"/>
      <c r="FO70" s="44"/>
      <c r="FP70" s="44">
        <v>24</v>
      </c>
      <c r="FQ70" s="44"/>
      <c r="FR70" s="44"/>
      <c r="FS70" s="44">
        <v>160</v>
      </c>
      <c r="FT70" s="44"/>
      <c r="FU70" s="44"/>
      <c r="FV70" s="44"/>
      <c r="FW70" s="44"/>
      <c r="FX70" s="64">
        <v>800</v>
      </c>
      <c r="FY70" s="44"/>
      <c r="FZ70" s="44"/>
      <c r="GA70" s="44"/>
      <c r="GB70" s="44">
        <v>16</v>
      </c>
      <c r="GC70" s="44"/>
      <c r="GD70" s="44"/>
      <c r="GE70" s="44"/>
      <c r="GF70" s="44"/>
      <c r="GG70" s="44"/>
      <c r="GH70" s="44">
        <v>80</v>
      </c>
      <c r="GI70" s="44"/>
      <c r="GJ70" s="44"/>
      <c r="GK70" s="44">
        <v>16</v>
      </c>
      <c r="GL70" s="44"/>
      <c r="GM70" s="44"/>
      <c r="GN70" s="44"/>
      <c r="GO70" s="44">
        <v>20</v>
      </c>
      <c r="GP70" s="64">
        <v>0</v>
      </c>
      <c r="GQ70" s="44">
        <v>8</v>
      </c>
      <c r="GR70" s="44"/>
      <c r="GS70" s="44"/>
      <c r="GT70" s="44"/>
      <c r="GU70" s="44"/>
      <c r="GV70" s="44"/>
      <c r="GW70" s="44"/>
      <c r="GX70" s="44"/>
      <c r="GY70" s="44"/>
      <c r="GZ70" s="44"/>
      <c r="HA70" s="44"/>
      <c r="HB70" s="44">
        <v>8</v>
      </c>
      <c r="HC70" s="44"/>
      <c r="HD70" s="44"/>
      <c r="HE70" s="44"/>
      <c r="HF70" s="44"/>
      <c r="HG70" s="44"/>
      <c r="HH70" s="44"/>
      <c r="HI70" s="44"/>
      <c r="HJ70" s="44"/>
      <c r="HK70" s="44"/>
      <c r="HL70" s="44"/>
      <c r="HM70" s="46">
        <f t="shared" si="2"/>
        <v>3080</v>
      </c>
      <c r="HN70" s="75">
        <f t="shared" si="3"/>
        <v>5544.000000000001</v>
      </c>
    </row>
    <row r="71" spans="1:222" ht="30" customHeight="1">
      <c r="A71" s="46">
        <v>42</v>
      </c>
      <c r="B71" s="46">
        <v>70</v>
      </c>
      <c r="C71" s="51" t="s">
        <v>613</v>
      </c>
      <c r="D71" s="51" t="s">
        <v>614</v>
      </c>
      <c r="E71" s="49">
        <v>1.2150002665955746</v>
      </c>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v>4</v>
      </c>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v>240</v>
      </c>
      <c r="EX71" s="44"/>
      <c r="EY71" s="44"/>
      <c r="EZ71" s="64">
        <v>0</v>
      </c>
      <c r="FA71" s="44"/>
      <c r="FB71" s="44"/>
      <c r="FC71" s="44"/>
      <c r="FD71" s="44"/>
      <c r="FE71" s="44"/>
      <c r="FF71" s="44"/>
      <c r="FG71" s="64">
        <v>0</v>
      </c>
      <c r="FH71" s="44">
        <v>6240</v>
      </c>
      <c r="FI71" s="44"/>
      <c r="FJ71" s="44">
        <v>16</v>
      </c>
      <c r="FK71" s="44"/>
      <c r="FL71" s="44"/>
      <c r="FM71" s="44">
        <v>440</v>
      </c>
      <c r="FN71" s="44"/>
      <c r="FO71" s="44"/>
      <c r="FP71" s="44"/>
      <c r="FQ71" s="44"/>
      <c r="FR71" s="44">
        <v>80</v>
      </c>
      <c r="FS71" s="44">
        <v>320</v>
      </c>
      <c r="FT71" s="64">
        <v>4700</v>
      </c>
      <c r="FU71" s="44"/>
      <c r="FV71" s="44"/>
      <c r="FW71" s="44"/>
      <c r="FX71" s="64">
        <v>1500</v>
      </c>
      <c r="FY71" s="44"/>
      <c r="FZ71" s="44"/>
      <c r="GA71" s="44"/>
      <c r="GB71" s="44">
        <v>80</v>
      </c>
      <c r="GC71" s="44">
        <v>80</v>
      </c>
      <c r="GD71" s="44">
        <v>16</v>
      </c>
      <c r="GE71" s="44">
        <v>40</v>
      </c>
      <c r="GF71" s="44"/>
      <c r="GG71" s="44"/>
      <c r="GH71" s="44">
        <v>160</v>
      </c>
      <c r="GI71" s="44"/>
      <c r="GJ71" s="44">
        <v>48</v>
      </c>
      <c r="GK71" s="44">
        <v>40</v>
      </c>
      <c r="GL71" s="44"/>
      <c r="GM71" s="44">
        <v>40</v>
      </c>
      <c r="GN71" s="44"/>
      <c r="GO71" s="44"/>
      <c r="GP71" s="64">
        <v>0</v>
      </c>
      <c r="GQ71" s="44"/>
      <c r="GR71" s="44"/>
      <c r="GS71" s="64">
        <v>32</v>
      </c>
      <c r="GT71" s="44"/>
      <c r="GU71" s="44"/>
      <c r="GV71" s="44"/>
      <c r="GW71" s="44"/>
      <c r="GX71" s="44">
        <v>40</v>
      </c>
      <c r="GY71" s="44">
        <v>40</v>
      </c>
      <c r="GZ71" s="44">
        <v>8</v>
      </c>
      <c r="HA71" s="44"/>
      <c r="HB71" s="44">
        <v>24</v>
      </c>
      <c r="HC71" s="44"/>
      <c r="HD71" s="44"/>
      <c r="HE71" s="44"/>
      <c r="HF71" s="44">
        <v>48</v>
      </c>
      <c r="HG71" s="44"/>
      <c r="HH71" s="44">
        <v>8</v>
      </c>
      <c r="HI71" s="44"/>
      <c r="HJ71" s="44"/>
      <c r="HK71" s="44"/>
      <c r="HL71" s="44">
        <v>8</v>
      </c>
      <c r="HM71" s="46">
        <f t="shared" si="2"/>
        <v>14252</v>
      </c>
      <c r="HN71" s="75">
        <f t="shared" si="3"/>
        <v>17316.183799520128</v>
      </c>
    </row>
    <row r="72" spans="1:222" ht="30" customHeight="1">
      <c r="A72" s="46">
        <v>43</v>
      </c>
      <c r="B72" s="46">
        <v>71</v>
      </c>
      <c r="C72" s="51" t="s">
        <v>615</v>
      </c>
      <c r="D72" s="51" t="s">
        <v>616</v>
      </c>
      <c r="E72" s="49">
        <v>2.003499958528021</v>
      </c>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v>4</v>
      </c>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v>4</v>
      </c>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v>400</v>
      </c>
      <c r="EX72" s="44"/>
      <c r="EY72" s="44"/>
      <c r="EZ72" s="64">
        <v>0</v>
      </c>
      <c r="FA72" s="44"/>
      <c r="FB72" s="44"/>
      <c r="FC72" s="44"/>
      <c r="FD72" s="44"/>
      <c r="FE72" s="44"/>
      <c r="FF72" s="64">
        <v>0</v>
      </c>
      <c r="FG72" s="44"/>
      <c r="FH72" s="44">
        <v>15440</v>
      </c>
      <c r="FI72" s="44"/>
      <c r="FJ72" s="44">
        <v>40</v>
      </c>
      <c r="FK72" s="44"/>
      <c r="FL72" s="44"/>
      <c r="FM72" s="44">
        <v>440</v>
      </c>
      <c r="FN72" s="44"/>
      <c r="FO72" s="44"/>
      <c r="FP72" s="44"/>
      <c r="FQ72" s="44"/>
      <c r="FR72" s="44">
        <v>160</v>
      </c>
      <c r="FS72" s="44">
        <v>480</v>
      </c>
      <c r="FT72" s="64">
        <v>4350</v>
      </c>
      <c r="FU72" s="44"/>
      <c r="FV72" s="44"/>
      <c r="FW72" s="44"/>
      <c r="FX72" s="64">
        <v>2800</v>
      </c>
      <c r="FY72" s="44"/>
      <c r="FZ72" s="44"/>
      <c r="GA72" s="44"/>
      <c r="GB72" s="44">
        <v>40</v>
      </c>
      <c r="GC72" s="44">
        <v>80</v>
      </c>
      <c r="GD72" s="44">
        <v>16</v>
      </c>
      <c r="GE72" s="44">
        <v>440</v>
      </c>
      <c r="GF72" s="44"/>
      <c r="GG72" s="44"/>
      <c r="GH72" s="44">
        <v>120</v>
      </c>
      <c r="GI72" s="64">
        <v>0</v>
      </c>
      <c r="GJ72" s="44">
        <v>104</v>
      </c>
      <c r="GK72" s="44">
        <v>40</v>
      </c>
      <c r="GL72" s="44"/>
      <c r="GM72" s="44">
        <v>40</v>
      </c>
      <c r="GN72" s="44">
        <v>1600</v>
      </c>
      <c r="GO72" s="44">
        <v>8</v>
      </c>
      <c r="GP72" s="64">
        <v>0</v>
      </c>
      <c r="GQ72" s="44">
        <v>8</v>
      </c>
      <c r="GR72" s="44">
        <v>40</v>
      </c>
      <c r="GS72" s="64">
        <v>32</v>
      </c>
      <c r="GT72" s="44"/>
      <c r="GU72" s="44">
        <v>160</v>
      </c>
      <c r="GV72" s="44"/>
      <c r="GW72" s="44"/>
      <c r="GX72" s="44">
        <v>40</v>
      </c>
      <c r="GY72" s="44">
        <v>40</v>
      </c>
      <c r="GZ72" s="44">
        <v>280</v>
      </c>
      <c r="HA72" s="44"/>
      <c r="HB72" s="44">
        <v>80</v>
      </c>
      <c r="HC72" s="44"/>
      <c r="HD72" s="44"/>
      <c r="HE72" s="44"/>
      <c r="HF72" s="44">
        <v>8</v>
      </c>
      <c r="HG72" s="44"/>
      <c r="HH72" s="44"/>
      <c r="HI72" s="44"/>
      <c r="HJ72" s="44"/>
      <c r="HK72" s="44"/>
      <c r="HL72" s="44">
        <v>8</v>
      </c>
      <c r="HM72" s="46">
        <f t="shared" si="2"/>
        <v>27302</v>
      </c>
      <c r="HN72" s="75">
        <f t="shared" si="3"/>
        <v>54699.55586773203</v>
      </c>
    </row>
    <row r="73" spans="1:222" ht="30" customHeight="1">
      <c r="A73" s="46">
        <v>44</v>
      </c>
      <c r="B73" s="46">
        <v>72</v>
      </c>
      <c r="C73" s="52" t="s">
        <v>520</v>
      </c>
      <c r="D73" s="52" t="s">
        <v>617</v>
      </c>
      <c r="E73" s="49">
        <v>44.875</v>
      </c>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v>24</v>
      </c>
      <c r="FN73" s="44"/>
      <c r="FO73" s="44"/>
      <c r="FP73" s="44"/>
      <c r="FQ73" s="44"/>
      <c r="FR73" s="44"/>
      <c r="FS73" s="44"/>
      <c r="FT73" s="44"/>
      <c r="FU73" s="44"/>
      <c r="FV73" s="44"/>
      <c r="FW73" s="64">
        <v>640</v>
      </c>
      <c r="FX73" s="44"/>
      <c r="FY73" s="44"/>
      <c r="FZ73" s="44"/>
      <c r="GA73" s="44"/>
      <c r="GB73" s="44">
        <v>24</v>
      </c>
      <c r="GC73" s="44"/>
      <c r="GD73" s="44"/>
      <c r="GE73" s="44"/>
      <c r="GF73" s="44">
        <v>8</v>
      </c>
      <c r="GG73" s="44"/>
      <c r="GH73" s="44"/>
      <c r="GI73" s="44"/>
      <c r="GJ73" s="44"/>
      <c r="GK73" s="44"/>
      <c r="GL73" s="44"/>
      <c r="GM73" s="44"/>
      <c r="GN73" s="44"/>
      <c r="GO73" s="44">
        <v>8</v>
      </c>
      <c r="GP73" s="44"/>
      <c r="GQ73" s="44"/>
      <c r="GR73" s="44"/>
      <c r="GS73" s="44"/>
      <c r="GT73" s="44"/>
      <c r="GU73" s="44">
        <v>8</v>
      </c>
      <c r="GV73" s="44"/>
      <c r="GW73" s="44"/>
      <c r="GX73" s="44"/>
      <c r="GY73" s="44"/>
      <c r="GZ73" s="44">
        <v>24</v>
      </c>
      <c r="HA73" s="44"/>
      <c r="HB73" s="44"/>
      <c r="HC73" s="44"/>
      <c r="HD73" s="44"/>
      <c r="HE73" s="44"/>
      <c r="HF73" s="44"/>
      <c r="HG73" s="44"/>
      <c r="HH73" s="44"/>
      <c r="HI73" s="44"/>
      <c r="HJ73" s="44"/>
      <c r="HK73" s="44"/>
      <c r="HL73" s="44"/>
      <c r="HM73" s="46">
        <f t="shared" si="2"/>
        <v>736</v>
      </c>
      <c r="HN73" s="75">
        <f t="shared" si="3"/>
        <v>33028</v>
      </c>
    </row>
    <row r="74" spans="1:222" ht="30" customHeight="1">
      <c r="A74" s="46">
        <v>45</v>
      </c>
      <c r="B74" s="46">
        <v>73</v>
      </c>
      <c r="C74" s="52" t="s">
        <v>521</v>
      </c>
      <c r="D74" s="52" t="s">
        <v>618</v>
      </c>
      <c r="E74" s="49">
        <v>44.875</v>
      </c>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v>24</v>
      </c>
      <c r="FN74" s="44"/>
      <c r="FO74" s="44"/>
      <c r="FP74" s="44"/>
      <c r="FQ74" s="44"/>
      <c r="FR74" s="44"/>
      <c r="FS74" s="44"/>
      <c r="FT74" s="44"/>
      <c r="FU74" s="44"/>
      <c r="FV74" s="44"/>
      <c r="FW74" s="64">
        <v>480</v>
      </c>
      <c r="FX74" s="44"/>
      <c r="FY74" s="44"/>
      <c r="FZ74" s="44"/>
      <c r="GA74" s="44">
        <v>160</v>
      </c>
      <c r="GB74" s="44">
        <v>16</v>
      </c>
      <c r="GC74" s="44"/>
      <c r="GD74" s="44"/>
      <c r="GE74" s="44"/>
      <c r="GF74" s="44">
        <v>8</v>
      </c>
      <c r="GG74" s="44"/>
      <c r="GH74" s="44"/>
      <c r="GI74" s="44">
        <v>24</v>
      </c>
      <c r="GJ74" s="44"/>
      <c r="GK74" s="44"/>
      <c r="GL74" s="44"/>
      <c r="GM74" s="44"/>
      <c r="GN74" s="44"/>
      <c r="GO74" s="44">
        <v>8</v>
      </c>
      <c r="GP74" s="44"/>
      <c r="GQ74" s="44">
        <v>40</v>
      </c>
      <c r="GR74" s="44"/>
      <c r="GS74" s="44"/>
      <c r="GT74" s="44">
        <v>8</v>
      </c>
      <c r="GU74" s="44">
        <v>160</v>
      </c>
      <c r="GV74" s="44"/>
      <c r="GW74" s="44"/>
      <c r="GX74" s="44">
        <v>8</v>
      </c>
      <c r="GY74" s="44"/>
      <c r="GZ74" s="44">
        <v>8</v>
      </c>
      <c r="HA74" s="44"/>
      <c r="HB74" s="44"/>
      <c r="HC74" s="44"/>
      <c r="HD74" s="44"/>
      <c r="HE74" s="44"/>
      <c r="HF74" s="44"/>
      <c r="HG74" s="44"/>
      <c r="HH74" s="44"/>
      <c r="HI74" s="44"/>
      <c r="HJ74" s="44"/>
      <c r="HK74" s="44"/>
      <c r="HL74" s="44"/>
      <c r="HM74" s="46">
        <f t="shared" si="2"/>
        <v>944</v>
      </c>
      <c r="HN74" s="75">
        <f t="shared" si="3"/>
        <v>42362</v>
      </c>
    </row>
    <row r="75" spans="1:222" ht="30" customHeight="1">
      <c r="A75" s="46">
        <v>46</v>
      </c>
      <c r="B75" s="46">
        <v>74</v>
      </c>
      <c r="C75" s="52" t="s">
        <v>522</v>
      </c>
      <c r="D75" s="52" t="s">
        <v>619</v>
      </c>
      <c r="E75" s="49">
        <v>44.875</v>
      </c>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v>24</v>
      </c>
      <c r="FN75" s="44"/>
      <c r="FO75" s="44"/>
      <c r="FP75" s="44"/>
      <c r="FQ75" s="44"/>
      <c r="FR75" s="44"/>
      <c r="FS75" s="44"/>
      <c r="FT75" s="64">
        <v>10</v>
      </c>
      <c r="FU75" s="44"/>
      <c r="FV75" s="44"/>
      <c r="FW75" s="64">
        <v>480</v>
      </c>
      <c r="FX75" s="44"/>
      <c r="FY75" s="44"/>
      <c r="FZ75" s="44"/>
      <c r="GA75" s="64">
        <v>360</v>
      </c>
      <c r="GB75" s="44">
        <v>24</v>
      </c>
      <c r="GC75" s="44"/>
      <c r="GD75" s="44"/>
      <c r="GE75" s="44">
        <v>80</v>
      </c>
      <c r="GF75" s="44">
        <v>8</v>
      </c>
      <c r="GG75" s="44"/>
      <c r="GH75" s="44"/>
      <c r="GI75" s="44">
        <v>24</v>
      </c>
      <c r="GJ75" s="44"/>
      <c r="GK75" s="44"/>
      <c r="GL75" s="44"/>
      <c r="GM75" s="44"/>
      <c r="GN75" s="44"/>
      <c r="GO75" s="44"/>
      <c r="GP75" s="44"/>
      <c r="GQ75" s="44">
        <v>40</v>
      </c>
      <c r="GR75" s="44"/>
      <c r="GS75" s="64">
        <v>40</v>
      </c>
      <c r="GT75" s="44">
        <v>40</v>
      </c>
      <c r="GU75" s="44">
        <v>80</v>
      </c>
      <c r="GV75" s="44"/>
      <c r="GW75" s="44"/>
      <c r="GX75" s="44">
        <v>8</v>
      </c>
      <c r="GY75" s="44"/>
      <c r="GZ75" s="44">
        <v>8</v>
      </c>
      <c r="HA75" s="44"/>
      <c r="HB75" s="44">
        <v>8</v>
      </c>
      <c r="HC75" s="44"/>
      <c r="HD75" s="44"/>
      <c r="HE75" s="44"/>
      <c r="HF75" s="44"/>
      <c r="HG75" s="44"/>
      <c r="HH75" s="44"/>
      <c r="HI75" s="44"/>
      <c r="HJ75" s="44"/>
      <c r="HK75" s="44"/>
      <c r="HL75" s="44"/>
      <c r="HM75" s="46">
        <f t="shared" si="2"/>
        <v>1234</v>
      </c>
      <c r="HN75" s="75">
        <f t="shared" si="3"/>
        <v>55375.75</v>
      </c>
    </row>
    <row r="76" spans="1:222" ht="30" customHeight="1">
      <c r="A76" s="46">
        <v>47</v>
      </c>
      <c r="B76" s="46">
        <v>75</v>
      </c>
      <c r="C76" s="52" t="s">
        <v>523</v>
      </c>
      <c r="D76" s="52" t="s">
        <v>620</v>
      </c>
      <c r="E76" s="49">
        <v>47</v>
      </c>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v>40</v>
      </c>
      <c r="FI76" s="44"/>
      <c r="FJ76" s="44"/>
      <c r="FK76" s="44"/>
      <c r="FL76" s="44"/>
      <c r="FM76" s="44">
        <v>24</v>
      </c>
      <c r="FN76" s="44"/>
      <c r="FO76" s="44"/>
      <c r="FP76" s="44"/>
      <c r="FQ76" s="44"/>
      <c r="FR76" s="44"/>
      <c r="FS76" s="44"/>
      <c r="FT76" s="64">
        <v>10</v>
      </c>
      <c r="FU76" s="44"/>
      <c r="FV76" s="44"/>
      <c r="FW76" s="64">
        <v>640</v>
      </c>
      <c r="FX76" s="44"/>
      <c r="FY76" s="44"/>
      <c r="FZ76" s="44"/>
      <c r="GA76" s="64">
        <v>0</v>
      </c>
      <c r="GB76" s="44">
        <v>16</v>
      </c>
      <c r="GC76" s="44"/>
      <c r="GD76" s="44"/>
      <c r="GE76" s="44">
        <v>40</v>
      </c>
      <c r="GF76" s="44">
        <v>8</v>
      </c>
      <c r="GG76" s="44"/>
      <c r="GH76" s="44"/>
      <c r="GI76" s="44">
        <v>16</v>
      </c>
      <c r="GJ76" s="44"/>
      <c r="GK76" s="44"/>
      <c r="GL76" s="44"/>
      <c r="GM76" s="44">
        <v>24</v>
      </c>
      <c r="GN76" s="44"/>
      <c r="GO76" s="44"/>
      <c r="GP76" s="44"/>
      <c r="GQ76" s="44">
        <v>40</v>
      </c>
      <c r="GR76" s="44"/>
      <c r="GS76" s="44"/>
      <c r="GT76" s="44">
        <v>16</v>
      </c>
      <c r="GU76" s="44"/>
      <c r="GV76" s="44"/>
      <c r="GW76" s="44"/>
      <c r="GX76" s="44"/>
      <c r="GY76" s="44"/>
      <c r="GZ76" s="44">
        <v>40</v>
      </c>
      <c r="HA76" s="44"/>
      <c r="HB76" s="44">
        <v>16</v>
      </c>
      <c r="HC76" s="64">
        <v>16</v>
      </c>
      <c r="HD76" s="44"/>
      <c r="HE76" s="44"/>
      <c r="HF76" s="44">
        <v>16</v>
      </c>
      <c r="HG76" s="44"/>
      <c r="HH76" s="44"/>
      <c r="HI76" s="44"/>
      <c r="HJ76" s="44"/>
      <c r="HK76" s="44"/>
      <c r="HL76" s="44"/>
      <c r="HM76" s="46">
        <f t="shared" si="2"/>
        <v>962</v>
      </c>
      <c r="HN76" s="75">
        <f t="shared" si="3"/>
        <v>45214</v>
      </c>
    </row>
    <row r="77" spans="1:222" ht="30" customHeight="1">
      <c r="A77" s="46">
        <v>48</v>
      </c>
      <c r="B77" s="46">
        <v>76</v>
      </c>
      <c r="C77" s="52" t="s">
        <v>524</v>
      </c>
      <c r="D77" s="52" t="s">
        <v>621</v>
      </c>
      <c r="E77" s="49">
        <v>47</v>
      </c>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v>40</v>
      </c>
      <c r="FI77" s="44"/>
      <c r="FJ77" s="44"/>
      <c r="FK77" s="44"/>
      <c r="FL77" s="44"/>
      <c r="FM77" s="44">
        <v>8</v>
      </c>
      <c r="FN77" s="44"/>
      <c r="FO77" s="44"/>
      <c r="FP77" s="44"/>
      <c r="FQ77" s="44"/>
      <c r="FR77" s="44"/>
      <c r="FS77" s="44"/>
      <c r="FT77" s="64">
        <v>10</v>
      </c>
      <c r="FU77" s="44"/>
      <c r="FV77" s="44"/>
      <c r="FW77" s="64">
        <v>8</v>
      </c>
      <c r="FX77" s="44"/>
      <c r="FY77" s="44"/>
      <c r="FZ77" s="44"/>
      <c r="GA77" s="44">
        <v>80</v>
      </c>
      <c r="GB77" s="44"/>
      <c r="GC77" s="44"/>
      <c r="GD77" s="44">
        <v>40</v>
      </c>
      <c r="GE77" s="44">
        <v>40</v>
      </c>
      <c r="GF77" s="44">
        <v>8</v>
      </c>
      <c r="GG77" s="44"/>
      <c r="GH77" s="44"/>
      <c r="GI77" s="44"/>
      <c r="GJ77" s="44"/>
      <c r="GK77" s="44"/>
      <c r="GL77" s="44"/>
      <c r="GM77" s="44">
        <v>24</v>
      </c>
      <c r="GN77" s="44"/>
      <c r="GO77" s="44"/>
      <c r="GP77" s="44"/>
      <c r="GQ77" s="44">
        <v>40</v>
      </c>
      <c r="GR77" s="44"/>
      <c r="GS77" s="44"/>
      <c r="GT77" s="44">
        <v>4</v>
      </c>
      <c r="GU77" s="44">
        <v>12</v>
      </c>
      <c r="GV77" s="44"/>
      <c r="GW77" s="44"/>
      <c r="GX77" s="44">
        <v>8</v>
      </c>
      <c r="GY77" s="44"/>
      <c r="GZ77" s="44">
        <v>120</v>
      </c>
      <c r="HA77" s="44"/>
      <c r="HB77" s="44"/>
      <c r="HC77" s="64">
        <v>16</v>
      </c>
      <c r="HD77" s="44"/>
      <c r="HE77" s="44"/>
      <c r="HF77" s="44">
        <v>16</v>
      </c>
      <c r="HG77" s="44"/>
      <c r="HH77" s="44"/>
      <c r="HI77" s="44"/>
      <c r="HJ77" s="44"/>
      <c r="HK77" s="44"/>
      <c r="HL77" s="44"/>
      <c r="HM77" s="46">
        <f t="shared" si="2"/>
        <v>474</v>
      </c>
      <c r="HN77" s="75">
        <f t="shared" si="3"/>
        <v>22278</v>
      </c>
    </row>
    <row r="78" spans="1:222" ht="30" customHeight="1">
      <c r="A78" s="46">
        <v>49</v>
      </c>
      <c r="B78" s="46">
        <v>77</v>
      </c>
      <c r="C78" s="52" t="s">
        <v>525</v>
      </c>
      <c r="D78" s="52" t="s">
        <v>622</v>
      </c>
      <c r="E78" s="49">
        <v>47</v>
      </c>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v>8</v>
      </c>
      <c r="FN78" s="44"/>
      <c r="FO78" s="44"/>
      <c r="FP78" s="44"/>
      <c r="FQ78" s="44"/>
      <c r="FR78" s="44"/>
      <c r="FS78" s="44"/>
      <c r="FT78" s="44"/>
      <c r="FU78" s="44"/>
      <c r="FV78" s="44"/>
      <c r="FW78" s="64">
        <v>8</v>
      </c>
      <c r="FX78" s="44"/>
      <c r="FY78" s="44"/>
      <c r="FZ78" s="44"/>
      <c r="GA78" s="64">
        <v>0</v>
      </c>
      <c r="GB78" s="44"/>
      <c r="GC78" s="44"/>
      <c r="GD78" s="44">
        <v>40</v>
      </c>
      <c r="GE78" s="44"/>
      <c r="GF78" s="44">
        <v>8</v>
      </c>
      <c r="GG78" s="44"/>
      <c r="GH78" s="44"/>
      <c r="GI78" s="44"/>
      <c r="GJ78" s="44"/>
      <c r="GK78" s="44"/>
      <c r="GL78" s="44"/>
      <c r="GM78" s="44">
        <v>24</v>
      </c>
      <c r="GN78" s="44"/>
      <c r="GO78" s="44"/>
      <c r="GP78" s="44"/>
      <c r="GQ78" s="44">
        <v>8</v>
      </c>
      <c r="GR78" s="44"/>
      <c r="GS78" s="44"/>
      <c r="GT78" s="44"/>
      <c r="GU78" s="44"/>
      <c r="GV78" s="44"/>
      <c r="GW78" s="44"/>
      <c r="GX78" s="44">
        <v>8</v>
      </c>
      <c r="GY78" s="44"/>
      <c r="GZ78" s="44">
        <v>160</v>
      </c>
      <c r="HA78" s="44"/>
      <c r="HB78" s="44">
        <v>40</v>
      </c>
      <c r="HC78" s="64">
        <v>24</v>
      </c>
      <c r="HD78" s="44"/>
      <c r="HE78" s="44"/>
      <c r="HF78" s="44">
        <v>16</v>
      </c>
      <c r="HG78" s="44"/>
      <c r="HH78" s="44"/>
      <c r="HI78" s="44"/>
      <c r="HJ78" s="44"/>
      <c r="HK78" s="44"/>
      <c r="HL78" s="44"/>
      <c r="HM78" s="46">
        <f t="shared" si="2"/>
        <v>344</v>
      </c>
      <c r="HN78" s="75">
        <f t="shared" si="3"/>
        <v>16168</v>
      </c>
    </row>
    <row r="79" spans="1:222" ht="30" customHeight="1">
      <c r="A79" s="46">
        <v>50</v>
      </c>
      <c r="B79" s="46">
        <v>78</v>
      </c>
      <c r="C79" s="52" t="s">
        <v>526</v>
      </c>
      <c r="D79" s="52" t="s">
        <v>623</v>
      </c>
      <c r="E79" s="49">
        <v>47</v>
      </c>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v>80</v>
      </c>
      <c r="FN79" s="44"/>
      <c r="FO79" s="44"/>
      <c r="FP79" s="44"/>
      <c r="FQ79" s="44"/>
      <c r="FR79" s="44"/>
      <c r="FS79" s="44"/>
      <c r="FT79" s="44"/>
      <c r="FU79" s="44"/>
      <c r="FV79" s="44"/>
      <c r="FW79" s="64">
        <v>8</v>
      </c>
      <c r="FX79" s="44"/>
      <c r="FY79" s="44"/>
      <c r="FZ79" s="44"/>
      <c r="GA79" s="64">
        <v>0</v>
      </c>
      <c r="GB79" s="44"/>
      <c r="GC79" s="44"/>
      <c r="GD79" s="44">
        <v>40</v>
      </c>
      <c r="GE79" s="44"/>
      <c r="GF79" s="44">
        <v>8</v>
      </c>
      <c r="GG79" s="44"/>
      <c r="GH79" s="44"/>
      <c r="GI79" s="44"/>
      <c r="GJ79" s="44"/>
      <c r="GK79" s="44"/>
      <c r="GL79" s="44"/>
      <c r="GM79" s="44">
        <v>24</v>
      </c>
      <c r="GN79" s="44"/>
      <c r="GO79" s="44"/>
      <c r="GP79" s="44"/>
      <c r="GQ79" s="44">
        <v>4</v>
      </c>
      <c r="GR79" s="44"/>
      <c r="GS79" s="64">
        <v>40</v>
      </c>
      <c r="GT79" s="44"/>
      <c r="GU79" s="44"/>
      <c r="GV79" s="44"/>
      <c r="GW79" s="44"/>
      <c r="GX79" s="44">
        <v>8</v>
      </c>
      <c r="GY79" s="44"/>
      <c r="GZ79" s="44">
        <v>160</v>
      </c>
      <c r="HA79" s="44"/>
      <c r="HB79" s="44"/>
      <c r="HC79" s="64">
        <v>24</v>
      </c>
      <c r="HD79" s="44"/>
      <c r="HE79" s="44"/>
      <c r="HF79" s="44">
        <v>16</v>
      </c>
      <c r="HG79" s="44"/>
      <c r="HH79" s="44"/>
      <c r="HI79" s="44"/>
      <c r="HJ79" s="44"/>
      <c r="HK79" s="44"/>
      <c r="HL79" s="44"/>
      <c r="HM79" s="46">
        <f t="shared" si="2"/>
        <v>412</v>
      </c>
      <c r="HN79" s="75">
        <f t="shared" si="3"/>
        <v>19364</v>
      </c>
    </row>
    <row r="80" spans="1:222" ht="30" customHeight="1">
      <c r="A80" s="46">
        <v>51</v>
      </c>
      <c r="B80" s="46">
        <v>79</v>
      </c>
      <c r="C80" s="52" t="s">
        <v>527</v>
      </c>
      <c r="D80" s="52" t="s">
        <v>624</v>
      </c>
      <c r="E80" s="49">
        <v>47</v>
      </c>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v>40</v>
      </c>
      <c r="FN80" s="44"/>
      <c r="FO80" s="44"/>
      <c r="FP80" s="44"/>
      <c r="FQ80" s="44"/>
      <c r="FR80" s="44"/>
      <c r="FS80" s="44"/>
      <c r="FT80" s="44"/>
      <c r="FU80" s="44"/>
      <c r="FV80" s="44"/>
      <c r="FW80" s="64">
        <v>8</v>
      </c>
      <c r="FX80" s="44"/>
      <c r="FY80" s="44"/>
      <c r="FZ80" s="44"/>
      <c r="GA80" s="64">
        <v>0</v>
      </c>
      <c r="GB80" s="44"/>
      <c r="GC80" s="44"/>
      <c r="GD80" s="44">
        <v>40</v>
      </c>
      <c r="GE80" s="44"/>
      <c r="GF80" s="44">
        <v>8</v>
      </c>
      <c r="GG80" s="44"/>
      <c r="GH80" s="44"/>
      <c r="GI80" s="44"/>
      <c r="GJ80" s="44"/>
      <c r="GK80" s="44"/>
      <c r="GL80" s="44"/>
      <c r="GM80" s="44">
        <v>24</v>
      </c>
      <c r="GN80" s="44"/>
      <c r="GO80" s="44"/>
      <c r="GP80" s="44"/>
      <c r="GQ80" s="44">
        <v>4</v>
      </c>
      <c r="GR80" s="44"/>
      <c r="GS80" s="64">
        <v>40</v>
      </c>
      <c r="GT80" s="44"/>
      <c r="GU80" s="44"/>
      <c r="GV80" s="44"/>
      <c r="GW80" s="44"/>
      <c r="GX80" s="44">
        <v>8</v>
      </c>
      <c r="GY80" s="44"/>
      <c r="GZ80" s="44"/>
      <c r="HA80" s="44"/>
      <c r="HB80" s="44">
        <v>16</v>
      </c>
      <c r="HC80" s="64">
        <v>0</v>
      </c>
      <c r="HD80" s="44"/>
      <c r="HE80" s="44"/>
      <c r="HF80" s="44">
        <v>8</v>
      </c>
      <c r="HG80" s="44"/>
      <c r="HH80" s="44"/>
      <c r="HI80" s="44"/>
      <c r="HJ80" s="44"/>
      <c r="HK80" s="44"/>
      <c r="HL80" s="44"/>
      <c r="HM80" s="46">
        <f t="shared" si="2"/>
        <v>196</v>
      </c>
      <c r="HN80" s="75">
        <f t="shared" si="3"/>
        <v>9212</v>
      </c>
    </row>
    <row r="81" spans="1:222" ht="30" customHeight="1">
      <c r="A81" s="46">
        <v>52</v>
      </c>
      <c r="B81" s="46">
        <v>80</v>
      </c>
      <c r="C81" s="52" t="s">
        <v>528</v>
      </c>
      <c r="D81" s="52" t="s">
        <v>625</v>
      </c>
      <c r="E81" s="49">
        <v>47</v>
      </c>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v>40</v>
      </c>
      <c r="FN81" s="44"/>
      <c r="FO81" s="44"/>
      <c r="FP81" s="44"/>
      <c r="FQ81" s="44"/>
      <c r="FR81" s="44"/>
      <c r="FS81" s="44"/>
      <c r="FT81" s="44"/>
      <c r="FU81" s="44"/>
      <c r="FV81" s="44"/>
      <c r="FW81" s="64">
        <v>80</v>
      </c>
      <c r="FX81" s="44"/>
      <c r="FY81" s="44"/>
      <c r="FZ81" s="44"/>
      <c r="GA81" s="44"/>
      <c r="GB81" s="44"/>
      <c r="GC81" s="44"/>
      <c r="GD81" s="44">
        <v>40</v>
      </c>
      <c r="GE81" s="44"/>
      <c r="GF81" s="44">
        <v>160</v>
      </c>
      <c r="GG81" s="44"/>
      <c r="GH81" s="44"/>
      <c r="GI81" s="44">
        <v>24</v>
      </c>
      <c r="GJ81" s="44"/>
      <c r="GK81" s="44"/>
      <c r="GL81" s="44"/>
      <c r="GM81" s="44"/>
      <c r="GN81" s="44"/>
      <c r="GO81" s="44"/>
      <c r="GP81" s="44"/>
      <c r="GQ81" s="44">
        <v>4</v>
      </c>
      <c r="GR81" s="44"/>
      <c r="GS81" s="44"/>
      <c r="GT81" s="44"/>
      <c r="GU81" s="44"/>
      <c r="GV81" s="44"/>
      <c r="GW81" s="44"/>
      <c r="GX81" s="44">
        <v>8</v>
      </c>
      <c r="GY81" s="44"/>
      <c r="GZ81" s="44"/>
      <c r="HA81" s="44"/>
      <c r="HB81" s="44"/>
      <c r="HC81" s="64">
        <v>0</v>
      </c>
      <c r="HD81" s="44"/>
      <c r="HE81" s="44"/>
      <c r="HF81" s="44"/>
      <c r="HG81" s="44"/>
      <c r="HH81" s="44"/>
      <c r="HI81" s="44"/>
      <c r="HJ81" s="44"/>
      <c r="HK81" s="44"/>
      <c r="HL81" s="44"/>
      <c r="HM81" s="46">
        <f t="shared" si="2"/>
        <v>356</v>
      </c>
      <c r="HN81" s="75">
        <f t="shared" si="3"/>
        <v>16732</v>
      </c>
    </row>
    <row r="82" spans="1:222" ht="30" customHeight="1">
      <c r="A82" s="46">
        <v>53</v>
      </c>
      <c r="B82" s="46">
        <v>81</v>
      </c>
      <c r="C82" s="51" t="s">
        <v>529</v>
      </c>
      <c r="D82" s="51" t="s">
        <v>610</v>
      </c>
      <c r="E82" s="49">
        <v>224</v>
      </c>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64">
        <v>50</v>
      </c>
      <c r="FU82" s="44"/>
      <c r="FV82" s="44"/>
      <c r="FW82" s="64">
        <v>8</v>
      </c>
      <c r="FX82" s="44"/>
      <c r="FY82" s="44"/>
      <c r="FZ82" s="44"/>
      <c r="GA82" s="44"/>
      <c r="GB82" s="44"/>
      <c r="GC82" s="44"/>
      <c r="GD82" s="44"/>
      <c r="GE82" s="44"/>
      <c r="GF82" s="44"/>
      <c r="GG82" s="44"/>
      <c r="GH82" s="44"/>
      <c r="GI82" s="44"/>
      <c r="GJ82" s="44"/>
      <c r="GK82" s="44"/>
      <c r="GL82" s="44"/>
      <c r="GM82" s="44"/>
      <c r="GN82" s="44"/>
      <c r="GO82" s="44"/>
      <c r="GP82" s="44"/>
      <c r="GQ82" s="44"/>
      <c r="GR82" s="44"/>
      <c r="GS82" s="44"/>
      <c r="GT82" s="44"/>
      <c r="GU82" s="44"/>
      <c r="GV82" s="44"/>
      <c r="GW82" s="44"/>
      <c r="GX82" s="44"/>
      <c r="GY82" s="44"/>
      <c r="GZ82" s="44"/>
      <c r="HA82" s="44"/>
      <c r="HB82" s="44"/>
      <c r="HC82" s="44"/>
      <c r="HD82" s="44"/>
      <c r="HE82" s="44"/>
      <c r="HF82" s="44"/>
      <c r="HG82" s="44"/>
      <c r="HH82" s="44"/>
      <c r="HI82" s="44"/>
      <c r="HJ82" s="44"/>
      <c r="HK82" s="44"/>
      <c r="HL82" s="44"/>
      <c r="HM82" s="46">
        <f t="shared" si="2"/>
        <v>58</v>
      </c>
      <c r="HN82" s="75">
        <f t="shared" si="3"/>
        <v>12992</v>
      </c>
    </row>
    <row r="83" spans="1:222" ht="30" customHeight="1">
      <c r="A83" s="46">
        <v>54</v>
      </c>
      <c r="B83" s="46">
        <v>82</v>
      </c>
      <c r="C83" s="53" t="s">
        <v>530</v>
      </c>
      <c r="D83" s="53" t="s">
        <v>761</v>
      </c>
      <c r="E83" s="49">
        <v>7.029007633587786</v>
      </c>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v>16</v>
      </c>
      <c r="AF83" s="44"/>
      <c r="AG83" s="44"/>
      <c r="AH83" s="44"/>
      <c r="AI83" s="44"/>
      <c r="AJ83" s="44"/>
      <c r="AK83" s="44"/>
      <c r="AL83" s="44"/>
      <c r="AM83" s="44"/>
      <c r="AN83" s="44"/>
      <c r="AO83" s="44"/>
      <c r="AP83" s="44"/>
      <c r="AQ83" s="44">
        <v>4</v>
      </c>
      <c r="AR83" s="44"/>
      <c r="AS83" s="44"/>
      <c r="AT83" s="44"/>
      <c r="AU83" s="44"/>
      <c r="AV83" s="44"/>
      <c r="AW83" s="44"/>
      <c r="AX83" s="44"/>
      <c r="AY83" s="44"/>
      <c r="AZ83" s="44"/>
      <c r="BA83" s="44"/>
      <c r="BB83" s="44"/>
      <c r="BC83" s="44"/>
      <c r="BD83" s="44"/>
      <c r="BE83" s="44"/>
      <c r="BF83" s="44"/>
      <c r="BG83" s="44"/>
      <c r="BH83" s="44"/>
      <c r="BI83" s="44"/>
      <c r="BJ83" s="44"/>
      <c r="BK83" s="44">
        <v>40</v>
      </c>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v>2</v>
      </c>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v>7</v>
      </c>
      <c r="EC83" s="44"/>
      <c r="ED83" s="44"/>
      <c r="EE83" s="44"/>
      <c r="EF83" s="44"/>
      <c r="EG83" s="44"/>
      <c r="EH83" s="44"/>
      <c r="EI83" s="44"/>
      <c r="EJ83" s="44"/>
      <c r="EK83" s="44">
        <v>2</v>
      </c>
      <c r="EL83" s="44"/>
      <c r="EM83" s="44"/>
      <c r="EN83" s="44"/>
      <c r="EO83" s="44"/>
      <c r="EP83" s="44"/>
      <c r="EQ83" s="44"/>
      <c r="ER83" s="44"/>
      <c r="ES83" s="44"/>
      <c r="ET83" s="44"/>
      <c r="EU83" s="44"/>
      <c r="EV83" s="44"/>
      <c r="EW83" s="44"/>
      <c r="EX83" s="44"/>
      <c r="EY83" s="44"/>
      <c r="EZ83" s="44"/>
      <c r="FA83" s="44"/>
      <c r="FB83" s="44"/>
      <c r="FC83" s="44"/>
      <c r="FD83" s="44"/>
      <c r="FE83" s="44"/>
      <c r="FF83" s="44"/>
      <c r="FG83" s="44"/>
      <c r="FH83" s="44"/>
      <c r="FI83" s="44"/>
      <c r="FJ83" s="44"/>
      <c r="FK83" s="44"/>
      <c r="FL83" s="44"/>
      <c r="FM83" s="44"/>
      <c r="FN83" s="44"/>
      <c r="FO83" s="44"/>
      <c r="FP83" s="44"/>
      <c r="FQ83" s="44"/>
      <c r="FR83" s="44"/>
      <c r="FS83" s="44">
        <v>4</v>
      </c>
      <c r="FT83" s="44"/>
      <c r="FU83" s="44"/>
      <c r="FV83" s="44">
        <v>16</v>
      </c>
      <c r="FW83" s="44"/>
      <c r="FX83" s="64">
        <v>10</v>
      </c>
      <c r="FY83" s="44"/>
      <c r="FZ83" s="44"/>
      <c r="GA83" s="44"/>
      <c r="GB83" s="44"/>
      <c r="GC83" s="44"/>
      <c r="GD83" s="44">
        <v>40</v>
      </c>
      <c r="GE83" s="44">
        <v>16</v>
      </c>
      <c r="GF83" s="44">
        <v>8</v>
      </c>
      <c r="GG83" s="44"/>
      <c r="GH83" s="44">
        <v>16</v>
      </c>
      <c r="GI83" s="44"/>
      <c r="GJ83" s="44"/>
      <c r="GK83" s="44"/>
      <c r="GL83" s="44"/>
      <c r="GM83" s="44"/>
      <c r="GN83" s="44"/>
      <c r="GO83" s="44"/>
      <c r="GP83" s="44"/>
      <c r="GQ83" s="44"/>
      <c r="GR83" s="44">
        <v>8</v>
      </c>
      <c r="GS83" s="44"/>
      <c r="GT83" s="44"/>
      <c r="GU83" s="44"/>
      <c r="GV83" s="44"/>
      <c r="GW83" s="44"/>
      <c r="GX83" s="44"/>
      <c r="GY83" s="44"/>
      <c r="GZ83" s="44"/>
      <c r="HA83" s="44">
        <v>16</v>
      </c>
      <c r="HB83" s="44"/>
      <c r="HC83" s="44"/>
      <c r="HD83" s="44"/>
      <c r="HE83" s="44"/>
      <c r="HF83" s="44"/>
      <c r="HG83" s="44"/>
      <c r="HH83" s="44"/>
      <c r="HI83" s="44"/>
      <c r="HJ83" s="44"/>
      <c r="HK83" s="44"/>
      <c r="HL83" s="44"/>
      <c r="HM83" s="46">
        <f t="shared" si="2"/>
        <v>205</v>
      </c>
      <c r="HN83" s="75">
        <f t="shared" si="3"/>
        <v>1440.9465648854962</v>
      </c>
    </row>
    <row r="84" spans="1:222" ht="30" customHeight="1">
      <c r="A84" s="46">
        <v>55</v>
      </c>
      <c r="B84" s="46">
        <v>83</v>
      </c>
      <c r="C84" s="53" t="s">
        <v>531</v>
      </c>
      <c r="D84" s="53" t="s">
        <v>762</v>
      </c>
      <c r="E84" s="49">
        <v>14.236034482758622</v>
      </c>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v>7</v>
      </c>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v>4</v>
      </c>
      <c r="FT84" s="44"/>
      <c r="FU84" s="44"/>
      <c r="FV84" s="44"/>
      <c r="FW84" s="44"/>
      <c r="FX84" s="64">
        <v>4</v>
      </c>
      <c r="FY84" s="44"/>
      <c r="FZ84" s="44"/>
      <c r="GA84" s="44"/>
      <c r="GB84" s="44"/>
      <c r="GC84" s="44"/>
      <c r="GD84" s="44"/>
      <c r="GE84" s="44">
        <v>16</v>
      </c>
      <c r="GF84" s="44"/>
      <c r="GG84" s="44"/>
      <c r="GH84" s="44"/>
      <c r="GI84" s="44"/>
      <c r="GJ84" s="44"/>
      <c r="GK84" s="44"/>
      <c r="GL84" s="44"/>
      <c r="GM84" s="44"/>
      <c r="GN84" s="44"/>
      <c r="GO84" s="44"/>
      <c r="GP84" s="44"/>
      <c r="GQ84" s="44"/>
      <c r="GR84" s="44"/>
      <c r="GS84" s="44"/>
      <c r="GT84" s="44"/>
      <c r="GU84" s="44"/>
      <c r="GV84" s="44"/>
      <c r="GW84" s="44"/>
      <c r="GX84" s="44"/>
      <c r="GY84" s="44"/>
      <c r="GZ84" s="44"/>
      <c r="HA84" s="44"/>
      <c r="HB84" s="44"/>
      <c r="HC84" s="44"/>
      <c r="HD84" s="44"/>
      <c r="HE84" s="44"/>
      <c r="HF84" s="44"/>
      <c r="HG84" s="44"/>
      <c r="HH84" s="44"/>
      <c r="HI84" s="44"/>
      <c r="HJ84" s="44"/>
      <c r="HK84" s="44"/>
      <c r="HL84" s="44">
        <v>16</v>
      </c>
      <c r="HM84" s="46">
        <f t="shared" si="2"/>
        <v>47</v>
      </c>
      <c r="HN84" s="75">
        <f t="shared" si="3"/>
        <v>669.0936206896553</v>
      </c>
    </row>
    <row r="85" spans="1:222" ht="30" customHeight="1">
      <c r="A85" s="46">
        <v>56</v>
      </c>
      <c r="B85" s="46">
        <v>84</v>
      </c>
      <c r="C85" s="53" t="s">
        <v>532</v>
      </c>
      <c r="D85" s="53" t="s">
        <v>763</v>
      </c>
      <c r="E85" s="49">
        <v>15.616018518518517</v>
      </c>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v>7</v>
      </c>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v>4</v>
      </c>
      <c r="FT85" s="44"/>
      <c r="FU85" s="44"/>
      <c r="FV85" s="44"/>
      <c r="FW85" s="64">
        <v>0</v>
      </c>
      <c r="FX85" s="44"/>
      <c r="FY85" s="44"/>
      <c r="FZ85" s="44"/>
      <c r="GA85" s="44"/>
      <c r="GB85" s="44"/>
      <c r="GC85" s="44"/>
      <c r="GD85" s="44"/>
      <c r="GE85" s="44">
        <v>16</v>
      </c>
      <c r="GF85" s="44"/>
      <c r="GG85" s="44"/>
      <c r="GH85" s="44"/>
      <c r="GI85" s="44"/>
      <c r="GJ85" s="44">
        <v>4</v>
      </c>
      <c r="GK85" s="44"/>
      <c r="GL85" s="44"/>
      <c r="GM85" s="44"/>
      <c r="GN85" s="44"/>
      <c r="GO85" s="44"/>
      <c r="GP85" s="44"/>
      <c r="GQ85" s="44"/>
      <c r="GR85" s="44"/>
      <c r="GS85" s="44"/>
      <c r="GT85" s="44"/>
      <c r="GU85" s="44"/>
      <c r="GV85" s="44"/>
      <c r="GW85" s="44"/>
      <c r="GX85" s="44"/>
      <c r="GY85" s="44"/>
      <c r="GZ85" s="44"/>
      <c r="HA85" s="44">
        <v>16</v>
      </c>
      <c r="HB85" s="44"/>
      <c r="HC85" s="44"/>
      <c r="HD85" s="44"/>
      <c r="HE85" s="44"/>
      <c r="HF85" s="44"/>
      <c r="HG85" s="44"/>
      <c r="HH85" s="44"/>
      <c r="HI85" s="44"/>
      <c r="HJ85" s="44"/>
      <c r="HK85" s="44"/>
      <c r="HL85" s="44">
        <v>16</v>
      </c>
      <c r="HM85" s="46">
        <f t="shared" si="2"/>
        <v>63</v>
      </c>
      <c r="HN85" s="75">
        <f t="shared" si="3"/>
        <v>983.8091666666666</v>
      </c>
    </row>
    <row r="86" spans="1:222" ht="30" customHeight="1">
      <c r="A86" s="46">
        <v>57</v>
      </c>
      <c r="B86" s="46">
        <v>85</v>
      </c>
      <c r="C86" s="50" t="s">
        <v>533</v>
      </c>
      <c r="D86" s="50" t="s">
        <v>715</v>
      </c>
      <c r="E86" s="49">
        <v>378.875</v>
      </c>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66">
        <v>240</v>
      </c>
      <c r="FG86" s="44"/>
      <c r="FH86" s="44"/>
      <c r="FI86" s="44"/>
      <c r="FJ86" s="44"/>
      <c r="FK86" s="44"/>
      <c r="FL86" s="44"/>
      <c r="FM86" s="44"/>
      <c r="FN86" s="44"/>
      <c r="FO86" s="44"/>
      <c r="FP86" s="44"/>
      <c r="FQ86" s="44"/>
      <c r="FR86" s="44"/>
      <c r="FS86" s="44"/>
      <c r="FT86" s="44"/>
      <c r="FU86" s="44"/>
      <c r="FV86" s="44"/>
      <c r="FW86" s="44"/>
      <c r="FX86" s="44"/>
      <c r="FY86" s="44"/>
      <c r="FZ86" s="44"/>
      <c r="GA86" s="44"/>
      <c r="GB86" s="44"/>
      <c r="GC86" s="44"/>
      <c r="GD86" s="44"/>
      <c r="GE86" s="45"/>
      <c r="GF86" s="44"/>
      <c r="GG86" s="44"/>
      <c r="GH86" s="44"/>
      <c r="GI86" s="44"/>
      <c r="GJ86" s="44"/>
      <c r="GK86" s="44"/>
      <c r="GL86" s="44"/>
      <c r="GM86" s="44"/>
      <c r="GN86" s="44"/>
      <c r="GO86" s="44"/>
      <c r="GP86" s="44"/>
      <c r="GQ86" s="44"/>
      <c r="GR86" s="44"/>
      <c r="GS86" s="44"/>
      <c r="GT86" s="44"/>
      <c r="GU86" s="44"/>
      <c r="GV86" s="44"/>
      <c r="GW86" s="44"/>
      <c r="GX86" s="44"/>
      <c r="GY86" s="44"/>
      <c r="GZ86" s="44"/>
      <c r="HA86" s="44"/>
      <c r="HB86" s="44"/>
      <c r="HC86" s="44"/>
      <c r="HD86" s="44"/>
      <c r="HE86" s="44"/>
      <c r="HF86" s="44"/>
      <c r="HG86" s="44"/>
      <c r="HH86" s="44"/>
      <c r="HI86" s="44"/>
      <c r="HJ86" s="44"/>
      <c r="HK86" s="44"/>
      <c r="HL86" s="44"/>
      <c r="HM86" s="46">
        <f t="shared" si="2"/>
        <v>240</v>
      </c>
      <c r="HN86" s="75">
        <f t="shared" si="3"/>
        <v>90930</v>
      </c>
    </row>
    <row r="87" spans="1:222" ht="30" customHeight="1">
      <c r="A87" s="46">
        <v>58</v>
      </c>
      <c r="B87" s="46">
        <v>86</v>
      </c>
      <c r="C87" s="51" t="s">
        <v>534</v>
      </c>
      <c r="D87" s="51" t="s">
        <v>626</v>
      </c>
      <c r="E87" s="49">
        <v>35</v>
      </c>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64">
        <v>5</v>
      </c>
      <c r="FU87" s="44"/>
      <c r="FV87" s="44"/>
      <c r="FW87" s="44"/>
      <c r="FX87" s="44"/>
      <c r="FY87" s="44"/>
      <c r="FZ87" s="44"/>
      <c r="GA87" s="44"/>
      <c r="GB87" s="44"/>
      <c r="GC87" s="44"/>
      <c r="GD87" s="44">
        <v>8</v>
      </c>
      <c r="GE87" s="44"/>
      <c r="GF87" s="44"/>
      <c r="GG87" s="44"/>
      <c r="GH87" s="44"/>
      <c r="GI87" s="44"/>
      <c r="GJ87" s="44"/>
      <c r="GK87" s="44">
        <v>8</v>
      </c>
      <c r="GL87" s="44"/>
      <c r="GM87" s="44"/>
      <c r="GN87" s="44"/>
      <c r="GO87" s="44">
        <v>8</v>
      </c>
      <c r="GP87" s="44"/>
      <c r="GQ87" s="44">
        <v>4</v>
      </c>
      <c r="GR87" s="44"/>
      <c r="GS87" s="44"/>
      <c r="GT87" s="44"/>
      <c r="GU87" s="44"/>
      <c r="GV87" s="44"/>
      <c r="GW87" s="44"/>
      <c r="GX87" s="44"/>
      <c r="GY87" s="44"/>
      <c r="GZ87" s="44"/>
      <c r="HA87" s="44"/>
      <c r="HB87" s="44">
        <v>8</v>
      </c>
      <c r="HC87" s="64">
        <v>0</v>
      </c>
      <c r="HD87" s="44"/>
      <c r="HE87" s="44"/>
      <c r="HF87" s="44"/>
      <c r="HG87" s="44"/>
      <c r="HH87" s="44"/>
      <c r="HI87" s="44"/>
      <c r="HJ87" s="44"/>
      <c r="HK87" s="44"/>
      <c r="HL87" s="44"/>
      <c r="HM87" s="46">
        <f t="shared" si="2"/>
        <v>41</v>
      </c>
      <c r="HN87" s="75">
        <f t="shared" si="3"/>
        <v>1435</v>
      </c>
    </row>
    <row r="88" spans="1:222" ht="30" customHeight="1">
      <c r="A88" s="46">
        <v>59</v>
      </c>
      <c r="B88" s="46">
        <v>87</v>
      </c>
      <c r="C88" s="51" t="s">
        <v>535</v>
      </c>
      <c r="D88" s="51" t="s">
        <v>627</v>
      </c>
      <c r="E88" s="49">
        <v>35</v>
      </c>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64">
        <v>5</v>
      </c>
      <c r="FU88" s="44"/>
      <c r="FV88" s="44"/>
      <c r="FW88" s="44"/>
      <c r="FX88" s="64">
        <v>4</v>
      </c>
      <c r="FY88" s="44"/>
      <c r="FZ88" s="44"/>
      <c r="GA88" s="44"/>
      <c r="GB88" s="44"/>
      <c r="GC88" s="44"/>
      <c r="GD88" s="44">
        <v>8</v>
      </c>
      <c r="GE88" s="44"/>
      <c r="GF88" s="44"/>
      <c r="GG88" s="44"/>
      <c r="GH88" s="44"/>
      <c r="GI88" s="44"/>
      <c r="GJ88" s="44"/>
      <c r="GK88" s="44">
        <v>8</v>
      </c>
      <c r="GL88" s="44"/>
      <c r="GM88" s="44"/>
      <c r="GN88" s="44"/>
      <c r="GO88" s="44"/>
      <c r="GP88" s="44"/>
      <c r="GQ88" s="44">
        <v>4</v>
      </c>
      <c r="GR88" s="44"/>
      <c r="GS88" s="44"/>
      <c r="GT88" s="44"/>
      <c r="GU88" s="44"/>
      <c r="GV88" s="44"/>
      <c r="GW88" s="44"/>
      <c r="GX88" s="44"/>
      <c r="GY88" s="44"/>
      <c r="GZ88" s="44"/>
      <c r="HA88" s="44"/>
      <c r="HB88" s="44"/>
      <c r="HC88" s="64">
        <v>0</v>
      </c>
      <c r="HD88" s="44"/>
      <c r="HE88" s="44"/>
      <c r="HF88" s="44"/>
      <c r="HG88" s="44"/>
      <c r="HH88" s="44"/>
      <c r="HI88" s="44"/>
      <c r="HJ88" s="44"/>
      <c r="HK88" s="44"/>
      <c r="HL88" s="44"/>
      <c r="HM88" s="46">
        <f t="shared" si="2"/>
        <v>29</v>
      </c>
      <c r="HN88" s="75">
        <f t="shared" si="3"/>
        <v>1015</v>
      </c>
    </row>
    <row r="89" spans="1:222" ht="30" customHeight="1">
      <c r="A89" s="46">
        <v>60</v>
      </c>
      <c r="B89" s="46">
        <v>88</v>
      </c>
      <c r="C89" s="51" t="s">
        <v>536</v>
      </c>
      <c r="D89" s="51" t="s">
        <v>628</v>
      </c>
      <c r="E89" s="49">
        <v>35</v>
      </c>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c r="FT89" s="44"/>
      <c r="FU89" s="44"/>
      <c r="FV89" s="44">
        <v>40</v>
      </c>
      <c r="FW89" s="44"/>
      <c r="FX89" s="64">
        <v>4</v>
      </c>
      <c r="FY89" s="44"/>
      <c r="FZ89" s="44"/>
      <c r="GA89" s="44"/>
      <c r="GB89" s="44"/>
      <c r="GC89" s="44"/>
      <c r="GD89" s="44">
        <v>8</v>
      </c>
      <c r="GE89" s="44"/>
      <c r="GF89" s="44"/>
      <c r="GG89" s="44"/>
      <c r="GH89" s="44"/>
      <c r="GI89" s="44"/>
      <c r="GJ89" s="44"/>
      <c r="GK89" s="44">
        <v>4</v>
      </c>
      <c r="GL89" s="44"/>
      <c r="GM89" s="44"/>
      <c r="GN89" s="44"/>
      <c r="GO89" s="44"/>
      <c r="GP89" s="44"/>
      <c r="GQ89" s="44"/>
      <c r="GR89" s="44"/>
      <c r="GS89" s="44"/>
      <c r="GT89" s="44"/>
      <c r="GU89" s="44"/>
      <c r="GV89" s="44"/>
      <c r="GW89" s="44"/>
      <c r="GX89" s="44"/>
      <c r="GY89" s="44"/>
      <c r="GZ89" s="44"/>
      <c r="HA89" s="44"/>
      <c r="HB89" s="44"/>
      <c r="HC89" s="64">
        <v>0</v>
      </c>
      <c r="HD89" s="44"/>
      <c r="HE89" s="44"/>
      <c r="HF89" s="44"/>
      <c r="HG89" s="44"/>
      <c r="HH89" s="44"/>
      <c r="HI89" s="44"/>
      <c r="HJ89" s="44"/>
      <c r="HK89" s="44"/>
      <c r="HL89" s="44"/>
      <c r="HM89" s="46">
        <f t="shared" si="2"/>
        <v>56</v>
      </c>
      <c r="HN89" s="75">
        <f t="shared" si="3"/>
        <v>1960</v>
      </c>
    </row>
    <row r="90" spans="1:222" ht="30" customHeight="1">
      <c r="A90" s="46">
        <v>61</v>
      </c>
      <c r="B90" s="46">
        <v>89</v>
      </c>
      <c r="C90" s="51" t="s">
        <v>537</v>
      </c>
      <c r="D90" s="51" t="s">
        <v>629</v>
      </c>
      <c r="E90" s="49">
        <v>28.4</v>
      </c>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c r="FT90" s="64">
        <v>6</v>
      </c>
      <c r="FU90" s="44"/>
      <c r="FV90" s="44">
        <v>40</v>
      </c>
      <c r="FW90" s="44"/>
      <c r="FX90" s="64">
        <v>10</v>
      </c>
      <c r="FY90" s="44"/>
      <c r="FZ90" s="44"/>
      <c r="GA90" s="44"/>
      <c r="GB90" s="44"/>
      <c r="GC90" s="44"/>
      <c r="GD90" s="44">
        <v>8</v>
      </c>
      <c r="GE90" s="44"/>
      <c r="GF90" s="44"/>
      <c r="GG90" s="44"/>
      <c r="GH90" s="44"/>
      <c r="GI90" s="44"/>
      <c r="GJ90" s="44">
        <v>24</v>
      </c>
      <c r="GK90" s="44">
        <v>4</v>
      </c>
      <c r="GL90" s="44"/>
      <c r="GM90" s="44"/>
      <c r="GN90" s="44"/>
      <c r="GO90" s="44"/>
      <c r="GP90" s="44"/>
      <c r="GQ90" s="44"/>
      <c r="GR90" s="44"/>
      <c r="GS90" s="44"/>
      <c r="GT90" s="44"/>
      <c r="GU90" s="44"/>
      <c r="GV90" s="44"/>
      <c r="GW90" s="44"/>
      <c r="GX90" s="44"/>
      <c r="GY90" s="44"/>
      <c r="GZ90" s="44"/>
      <c r="HA90" s="44"/>
      <c r="HB90" s="44"/>
      <c r="HC90" s="64">
        <v>0</v>
      </c>
      <c r="HD90" s="44"/>
      <c r="HE90" s="44"/>
      <c r="HF90" s="44"/>
      <c r="HG90" s="44"/>
      <c r="HH90" s="44"/>
      <c r="HI90" s="44"/>
      <c r="HJ90" s="44"/>
      <c r="HK90" s="44"/>
      <c r="HL90" s="44"/>
      <c r="HM90" s="46">
        <f t="shared" si="2"/>
        <v>92</v>
      </c>
      <c r="HN90" s="75">
        <f t="shared" si="3"/>
        <v>2612.7999999999997</v>
      </c>
    </row>
    <row r="91" spans="1:222" ht="30" customHeight="1">
      <c r="A91" s="46">
        <v>62</v>
      </c>
      <c r="B91" s="46">
        <v>90</v>
      </c>
      <c r="C91" s="51" t="s">
        <v>538</v>
      </c>
      <c r="D91" s="51" t="s">
        <v>630</v>
      </c>
      <c r="E91" s="49">
        <v>28.4</v>
      </c>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c r="FG91" s="44"/>
      <c r="FH91" s="44"/>
      <c r="FI91" s="44"/>
      <c r="FJ91" s="44"/>
      <c r="FK91" s="44"/>
      <c r="FL91" s="44"/>
      <c r="FM91" s="44"/>
      <c r="FN91" s="44"/>
      <c r="FO91" s="44"/>
      <c r="FP91" s="44"/>
      <c r="FQ91" s="44"/>
      <c r="FR91" s="44"/>
      <c r="FS91" s="44"/>
      <c r="FT91" s="64">
        <v>4</v>
      </c>
      <c r="FU91" s="44"/>
      <c r="FV91" s="44">
        <v>40</v>
      </c>
      <c r="FW91" s="44"/>
      <c r="FX91" s="64">
        <v>10</v>
      </c>
      <c r="FY91" s="44"/>
      <c r="FZ91" s="44"/>
      <c r="GA91" s="44"/>
      <c r="GB91" s="44"/>
      <c r="GC91" s="44"/>
      <c r="GD91" s="44">
        <v>8</v>
      </c>
      <c r="GE91" s="44"/>
      <c r="GF91" s="44"/>
      <c r="GG91" s="44"/>
      <c r="GH91" s="44"/>
      <c r="GI91" s="44"/>
      <c r="GJ91" s="44">
        <v>16</v>
      </c>
      <c r="GK91" s="44">
        <v>4</v>
      </c>
      <c r="GL91" s="44"/>
      <c r="GM91" s="44"/>
      <c r="GN91" s="44"/>
      <c r="GO91" s="44"/>
      <c r="GP91" s="44"/>
      <c r="GQ91" s="44">
        <v>4</v>
      </c>
      <c r="GR91" s="44"/>
      <c r="GS91" s="44"/>
      <c r="GT91" s="44"/>
      <c r="GU91" s="44"/>
      <c r="GV91" s="44"/>
      <c r="GW91" s="44"/>
      <c r="GX91" s="44"/>
      <c r="GY91" s="44"/>
      <c r="GZ91" s="44"/>
      <c r="HA91" s="44"/>
      <c r="HB91" s="44"/>
      <c r="HC91" s="64">
        <v>0</v>
      </c>
      <c r="HD91" s="44">
        <v>4</v>
      </c>
      <c r="HE91" s="44"/>
      <c r="HF91" s="44"/>
      <c r="HG91" s="44"/>
      <c r="HH91" s="44"/>
      <c r="HI91" s="44"/>
      <c r="HJ91" s="44"/>
      <c r="HK91" s="44"/>
      <c r="HL91" s="44"/>
      <c r="HM91" s="46">
        <f t="shared" si="2"/>
        <v>90</v>
      </c>
      <c r="HN91" s="75">
        <f t="shared" si="3"/>
        <v>2556</v>
      </c>
    </row>
    <row r="92" spans="1:222" ht="30" customHeight="1">
      <c r="A92" s="46">
        <v>63</v>
      </c>
      <c r="B92" s="46">
        <v>91</v>
      </c>
      <c r="C92" s="50" t="s">
        <v>539</v>
      </c>
      <c r="D92" s="50" t="s">
        <v>719</v>
      </c>
      <c r="E92" s="49">
        <v>18.4025</v>
      </c>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c r="FG92" s="44"/>
      <c r="FH92" s="45">
        <v>240</v>
      </c>
      <c r="FI92" s="44"/>
      <c r="FJ92" s="44"/>
      <c r="FK92" s="44"/>
      <c r="FL92" s="44"/>
      <c r="FM92" s="44"/>
      <c r="FN92" s="44"/>
      <c r="FO92" s="44"/>
      <c r="FP92" s="44"/>
      <c r="FQ92" s="44"/>
      <c r="FR92" s="44"/>
      <c r="FS92" s="44"/>
      <c r="FT92" s="44"/>
      <c r="FU92" s="44"/>
      <c r="FV92" s="44"/>
      <c r="FW92" s="44"/>
      <c r="FX92" s="44"/>
      <c r="FY92" s="44"/>
      <c r="FZ92" s="44"/>
      <c r="GA92" s="44"/>
      <c r="GB92" s="44"/>
      <c r="GC92" s="44"/>
      <c r="GD92" s="44"/>
      <c r="GE92" s="44"/>
      <c r="GF92" s="44"/>
      <c r="GG92" s="44"/>
      <c r="GH92" s="44"/>
      <c r="GI92" s="44"/>
      <c r="GJ92" s="44"/>
      <c r="GK92" s="44"/>
      <c r="GL92" s="44"/>
      <c r="GM92" s="44"/>
      <c r="GN92" s="44"/>
      <c r="GO92" s="44"/>
      <c r="GP92" s="44"/>
      <c r="GQ92" s="44"/>
      <c r="GR92" s="44"/>
      <c r="GS92" s="44"/>
      <c r="GT92" s="44"/>
      <c r="GU92" s="44"/>
      <c r="GV92" s="44"/>
      <c r="GW92" s="44"/>
      <c r="GX92" s="44"/>
      <c r="GY92" s="44"/>
      <c r="GZ92" s="44"/>
      <c r="HA92" s="44"/>
      <c r="HB92" s="44"/>
      <c r="HC92" s="44"/>
      <c r="HD92" s="44"/>
      <c r="HE92" s="44"/>
      <c r="HF92" s="44"/>
      <c r="HG92" s="44"/>
      <c r="HH92" s="44"/>
      <c r="HI92" s="44"/>
      <c r="HJ92" s="44"/>
      <c r="HK92" s="44"/>
      <c r="HL92" s="44"/>
      <c r="HM92" s="46">
        <f t="shared" si="2"/>
        <v>240</v>
      </c>
      <c r="HN92" s="75">
        <f t="shared" si="3"/>
        <v>4416.6</v>
      </c>
    </row>
    <row r="93" spans="1:222" ht="30" customHeight="1">
      <c r="A93" s="67">
        <v>235</v>
      </c>
      <c r="B93" s="46">
        <v>92</v>
      </c>
      <c r="C93" s="55" t="s">
        <v>851</v>
      </c>
      <c r="D93" s="55" t="s">
        <v>852</v>
      </c>
      <c r="E93" s="77">
        <v>60</v>
      </c>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c r="BU93" s="70"/>
      <c r="BV93" s="70"/>
      <c r="BW93" s="70"/>
      <c r="BX93" s="70"/>
      <c r="BY93" s="70"/>
      <c r="BZ93" s="70"/>
      <c r="CA93" s="70"/>
      <c r="CB93" s="70"/>
      <c r="CC93" s="70"/>
      <c r="CD93" s="70"/>
      <c r="CE93" s="70"/>
      <c r="CF93" s="70"/>
      <c r="CG93" s="70"/>
      <c r="CH93" s="70"/>
      <c r="CI93" s="70"/>
      <c r="CJ93" s="70"/>
      <c r="CK93" s="70"/>
      <c r="CL93" s="70"/>
      <c r="CM93" s="70"/>
      <c r="CN93" s="70"/>
      <c r="CO93" s="70"/>
      <c r="CP93" s="70"/>
      <c r="CQ93" s="70"/>
      <c r="CR93" s="70"/>
      <c r="CS93" s="70"/>
      <c r="CT93" s="70"/>
      <c r="CU93" s="70"/>
      <c r="CV93" s="70"/>
      <c r="CW93" s="70"/>
      <c r="CX93" s="70"/>
      <c r="CY93" s="70"/>
      <c r="CZ93" s="70"/>
      <c r="DA93" s="70"/>
      <c r="DB93" s="70"/>
      <c r="DC93" s="70"/>
      <c r="DD93" s="70"/>
      <c r="DE93" s="70"/>
      <c r="DF93" s="70"/>
      <c r="DG93" s="70"/>
      <c r="DH93" s="70"/>
      <c r="DI93" s="70"/>
      <c r="DJ93" s="70"/>
      <c r="DK93" s="70"/>
      <c r="DL93" s="70"/>
      <c r="DM93" s="70"/>
      <c r="DN93" s="70"/>
      <c r="DO93" s="70"/>
      <c r="DP93" s="70"/>
      <c r="DQ93" s="70"/>
      <c r="DR93" s="70"/>
      <c r="DS93" s="70"/>
      <c r="DT93" s="70"/>
      <c r="DU93" s="70"/>
      <c r="DV93" s="70"/>
      <c r="DW93" s="70"/>
      <c r="DX93" s="70"/>
      <c r="DY93" s="70"/>
      <c r="DZ93" s="70"/>
      <c r="EA93" s="70"/>
      <c r="EB93" s="70"/>
      <c r="EC93" s="70"/>
      <c r="ED93" s="70"/>
      <c r="EE93" s="70"/>
      <c r="EF93" s="70"/>
      <c r="EG93" s="70"/>
      <c r="EH93" s="70"/>
      <c r="EI93" s="70"/>
      <c r="EJ93" s="70"/>
      <c r="EK93" s="70"/>
      <c r="EL93" s="70"/>
      <c r="EM93" s="70"/>
      <c r="EN93" s="70"/>
      <c r="EO93" s="70"/>
      <c r="EP93" s="70"/>
      <c r="EQ93" s="70"/>
      <c r="ER93" s="70"/>
      <c r="ES93" s="70"/>
      <c r="ET93" s="70"/>
      <c r="EU93" s="70"/>
      <c r="EV93" s="70"/>
      <c r="EW93" s="70"/>
      <c r="EX93" s="70"/>
      <c r="EY93" s="70"/>
      <c r="EZ93" s="70"/>
      <c r="FA93" s="70"/>
      <c r="FB93" s="70"/>
      <c r="FC93" s="70"/>
      <c r="FD93" s="70"/>
      <c r="FE93" s="72">
        <v>150</v>
      </c>
      <c r="FF93" s="70"/>
      <c r="FG93" s="70"/>
      <c r="FH93" s="70"/>
      <c r="FI93" s="70"/>
      <c r="FJ93" s="70"/>
      <c r="FK93" s="70"/>
      <c r="FL93" s="70"/>
      <c r="FM93" s="70"/>
      <c r="FN93" s="70"/>
      <c r="FO93" s="70"/>
      <c r="FP93" s="70"/>
      <c r="FQ93" s="70"/>
      <c r="FR93" s="70"/>
      <c r="FS93" s="70"/>
      <c r="FT93" s="70"/>
      <c r="FU93" s="70"/>
      <c r="FV93" s="70"/>
      <c r="FW93" s="70"/>
      <c r="FX93" s="71"/>
      <c r="FY93" s="70"/>
      <c r="FZ93" s="70"/>
      <c r="GA93" s="70"/>
      <c r="GB93" s="70"/>
      <c r="GC93" s="70"/>
      <c r="GD93" s="70"/>
      <c r="GE93" s="70"/>
      <c r="GF93" s="70"/>
      <c r="GG93" s="70"/>
      <c r="GH93" s="70"/>
      <c r="GI93" s="70"/>
      <c r="GJ93" s="70"/>
      <c r="GK93" s="70"/>
      <c r="GL93" s="70"/>
      <c r="GM93" s="70"/>
      <c r="GN93" s="70"/>
      <c r="GO93" s="70"/>
      <c r="GP93" s="70"/>
      <c r="GQ93" s="70"/>
      <c r="GR93" s="70"/>
      <c r="GS93" s="70"/>
      <c r="GT93" s="70"/>
      <c r="GU93" s="70"/>
      <c r="GV93" s="70"/>
      <c r="GW93" s="70"/>
      <c r="GX93" s="70"/>
      <c r="GY93" s="70"/>
      <c r="GZ93" s="70"/>
      <c r="HA93" s="70"/>
      <c r="HB93" s="70"/>
      <c r="HC93" s="70"/>
      <c r="HD93" s="70"/>
      <c r="HE93" s="70"/>
      <c r="HF93" s="70"/>
      <c r="HG93" s="70"/>
      <c r="HH93" s="70"/>
      <c r="HI93" s="70"/>
      <c r="HJ93" s="70"/>
      <c r="HK93" s="70"/>
      <c r="HL93" s="70"/>
      <c r="HM93" s="67">
        <f t="shared" si="2"/>
        <v>150</v>
      </c>
      <c r="HN93" s="75">
        <f t="shared" si="3"/>
        <v>9000</v>
      </c>
    </row>
    <row r="94" spans="1:222" ht="30" customHeight="1">
      <c r="A94" s="46">
        <v>64</v>
      </c>
      <c r="B94" s="46">
        <v>93</v>
      </c>
      <c r="C94" s="46" t="s">
        <v>540</v>
      </c>
      <c r="D94" s="46" t="s">
        <v>695</v>
      </c>
      <c r="E94" s="49">
        <v>70.146</v>
      </c>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c r="FG94" s="44"/>
      <c r="FH94" s="44"/>
      <c r="FI94" s="44"/>
      <c r="FJ94" s="44"/>
      <c r="FK94" s="44"/>
      <c r="FL94" s="44"/>
      <c r="FM94" s="44"/>
      <c r="FN94" s="44"/>
      <c r="FO94" s="44"/>
      <c r="FP94" s="44"/>
      <c r="FQ94" s="44"/>
      <c r="FR94" s="44"/>
      <c r="FS94" s="44"/>
      <c r="FT94" s="44"/>
      <c r="FU94" s="44"/>
      <c r="FV94" s="44"/>
      <c r="FW94" s="44"/>
      <c r="FX94" s="44"/>
      <c r="FY94" s="44"/>
      <c r="FZ94" s="44"/>
      <c r="GA94" s="44"/>
      <c r="GB94" s="44"/>
      <c r="GC94" s="44"/>
      <c r="GD94" s="44"/>
      <c r="GE94" s="44"/>
      <c r="GF94" s="44"/>
      <c r="GG94" s="44"/>
      <c r="GH94" s="44"/>
      <c r="GI94" s="44"/>
      <c r="GJ94" s="44"/>
      <c r="GK94" s="44"/>
      <c r="GL94" s="44"/>
      <c r="GM94" s="44"/>
      <c r="GN94" s="44"/>
      <c r="GO94" s="44"/>
      <c r="GP94" s="44"/>
      <c r="GQ94" s="44"/>
      <c r="GR94" s="44"/>
      <c r="GS94" s="44"/>
      <c r="GT94" s="44"/>
      <c r="GU94" s="44"/>
      <c r="GV94" s="44"/>
      <c r="GW94" s="44"/>
      <c r="GX94" s="44"/>
      <c r="GY94" s="44"/>
      <c r="GZ94" s="44">
        <v>16</v>
      </c>
      <c r="HA94" s="44"/>
      <c r="HB94" s="44"/>
      <c r="HC94" s="44"/>
      <c r="HD94" s="44"/>
      <c r="HE94" s="44"/>
      <c r="HF94" s="44"/>
      <c r="HG94" s="44"/>
      <c r="HH94" s="44"/>
      <c r="HI94" s="44"/>
      <c r="HJ94" s="44"/>
      <c r="HK94" s="44"/>
      <c r="HL94" s="44"/>
      <c r="HM94" s="46">
        <f t="shared" si="2"/>
        <v>16</v>
      </c>
      <c r="HN94" s="75">
        <f t="shared" si="3"/>
        <v>1122.336</v>
      </c>
    </row>
    <row r="95" spans="1:222" ht="30" customHeight="1">
      <c r="A95" s="67">
        <v>236</v>
      </c>
      <c r="B95" s="46">
        <v>94</v>
      </c>
      <c r="C95" s="55" t="s">
        <v>853</v>
      </c>
      <c r="D95" s="55" t="s">
        <v>854</v>
      </c>
      <c r="E95" s="77">
        <v>55.199999999999996</v>
      </c>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c r="BV95" s="70"/>
      <c r="BW95" s="70"/>
      <c r="BX95" s="70"/>
      <c r="BY95" s="70"/>
      <c r="BZ95" s="70"/>
      <c r="CA95" s="70"/>
      <c r="CB95" s="70"/>
      <c r="CC95" s="70"/>
      <c r="CD95" s="70"/>
      <c r="CE95" s="70"/>
      <c r="CF95" s="70"/>
      <c r="CG95" s="70"/>
      <c r="CH95" s="70"/>
      <c r="CI95" s="70"/>
      <c r="CJ95" s="70"/>
      <c r="CK95" s="70"/>
      <c r="CL95" s="70"/>
      <c r="CM95" s="70"/>
      <c r="CN95" s="70"/>
      <c r="CO95" s="70"/>
      <c r="CP95" s="70"/>
      <c r="CQ95" s="70"/>
      <c r="CR95" s="70"/>
      <c r="CS95" s="70"/>
      <c r="CT95" s="70"/>
      <c r="CU95" s="70"/>
      <c r="CV95" s="70"/>
      <c r="CW95" s="70"/>
      <c r="CX95" s="70"/>
      <c r="CY95" s="70"/>
      <c r="CZ95" s="70"/>
      <c r="DA95" s="70"/>
      <c r="DB95" s="70"/>
      <c r="DC95" s="70"/>
      <c r="DD95" s="70"/>
      <c r="DE95" s="70"/>
      <c r="DF95" s="70"/>
      <c r="DG95" s="70"/>
      <c r="DH95" s="70"/>
      <c r="DI95" s="70"/>
      <c r="DJ95" s="70"/>
      <c r="DK95" s="70"/>
      <c r="DL95" s="70"/>
      <c r="DM95" s="70"/>
      <c r="DN95" s="70"/>
      <c r="DO95" s="70"/>
      <c r="DP95" s="70"/>
      <c r="DQ95" s="70"/>
      <c r="DR95" s="70"/>
      <c r="DS95" s="70"/>
      <c r="DT95" s="70"/>
      <c r="DU95" s="70"/>
      <c r="DV95" s="70"/>
      <c r="DW95" s="70"/>
      <c r="DX95" s="70"/>
      <c r="DY95" s="70"/>
      <c r="DZ95" s="70"/>
      <c r="EA95" s="70"/>
      <c r="EB95" s="70"/>
      <c r="EC95" s="70"/>
      <c r="ED95" s="70"/>
      <c r="EE95" s="70"/>
      <c r="EF95" s="70"/>
      <c r="EG95" s="70"/>
      <c r="EH95" s="70"/>
      <c r="EI95" s="70"/>
      <c r="EJ95" s="70"/>
      <c r="EK95" s="70"/>
      <c r="EL95" s="70"/>
      <c r="EM95" s="70"/>
      <c r="EN95" s="70"/>
      <c r="EO95" s="70"/>
      <c r="EP95" s="70"/>
      <c r="EQ95" s="70"/>
      <c r="ER95" s="70"/>
      <c r="ES95" s="70"/>
      <c r="ET95" s="70"/>
      <c r="EU95" s="70"/>
      <c r="EV95" s="70"/>
      <c r="EW95" s="70"/>
      <c r="EX95" s="70"/>
      <c r="EY95" s="70"/>
      <c r="EZ95" s="70"/>
      <c r="FA95" s="70"/>
      <c r="FB95" s="70"/>
      <c r="FC95" s="70"/>
      <c r="FD95" s="70"/>
      <c r="FE95" s="72">
        <v>250</v>
      </c>
      <c r="FF95" s="70"/>
      <c r="FG95" s="70"/>
      <c r="FH95" s="70"/>
      <c r="FI95" s="70"/>
      <c r="FJ95" s="70"/>
      <c r="FK95" s="70"/>
      <c r="FL95" s="70"/>
      <c r="FM95" s="70"/>
      <c r="FN95" s="70"/>
      <c r="FO95" s="70"/>
      <c r="FP95" s="70"/>
      <c r="FQ95" s="70"/>
      <c r="FR95" s="70"/>
      <c r="FS95" s="70"/>
      <c r="FT95" s="70"/>
      <c r="FU95" s="70"/>
      <c r="FV95" s="70"/>
      <c r="FW95" s="70"/>
      <c r="FX95" s="71"/>
      <c r="FY95" s="70"/>
      <c r="FZ95" s="70"/>
      <c r="GA95" s="70"/>
      <c r="GB95" s="70"/>
      <c r="GC95" s="70"/>
      <c r="GD95" s="70"/>
      <c r="GE95" s="70"/>
      <c r="GF95" s="70"/>
      <c r="GG95" s="70"/>
      <c r="GH95" s="70"/>
      <c r="GI95" s="70"/>
      <c r="GJ95" s="70"/>
      <c r="GK95" s="70"/>
      <c r="GL95" s="70"/>
      <c r="GM95" s="70"/>
      <c r="GN95" s="70"/>
      <c r="GO95" s="70"/>
      <c r="GP95" s="70"/>
      <c r="GQ95" s="70"/>
      <c r="GR95" s="70"/>
      <c r="GS95" s="70"/>
      <c r="GT95" s="70"/>
      <c r="GU95" s="70"/>
      <c r="GV95" s="70"/>
      <c r="GW95" s="70"/>
      <c r="GX95" s="70"/>
      <c r="GY95" s="70"/>
      <c r="GZ95" s="70"/>
      <c r="HA95" s="70"/>
      <c r="HB95" s="70"/>
      <c r="HC95" s="70"/>
      <c r="HD95" s="70"/>
      <c r="HE95" s="70"/>
      <c r="HF95" s="70"/>
      <c r="HG95" s="70"/>
      <c r="HH95" s="70"/>
      <c r="HI95" s="70"/>
      <c r="HJ95" s="70"/>
      <c r="HK95" s="70"/>
      <c r="HL95" s="70"/>
      <c r="HM95" s="67">
        <f t="shared" si="2"/>
        <v>250</v>
      </c>
      <c r="HN95" s="75">
        <f t="shared" si="3"/>
        <v>13799.999999999998</v>
      </c>
    </row>
    <row r="96" spans="1:222" ht="30" customHeight="1">
      <c r="A96" s="67">
        <v>237</v>
      </c>
      <c r="B96" s="46">
        <v>95</v>
      </c>
      <c r="C96" s="55" t="s">
        <v>855</v>
      </c>
      <c r="D96" s="55" t="s">
        <v>856</v>
      </c>
      <c r="E96" s="77">
        <v>32</v>
      </c>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70"/>
      <c r="BW96" s="70"/>
      <c r="BX96" s="70"/>
      <c r="BY96" s="70"/>
      <c r="BZ96" s="70"/>
      <c r="CA96" s="70"/>
      <c r="CB96" s="70"/>
      <c r="CC96" s="70"/>
      <c r="CD96" s="70"/>
      <c r="CE96" s="70"/>
      <c r="CF96" s="70"/>
      <c r="CG96" s="70"/>
      <c r="CH96" s="70"/>
      <c r="CI96" s="70"/>
      <c r="CJ96" s="70"/>
      <c r="CK96" s="70"/>
      <c r="CL96" s="70"/>
      <c r="CM96" s="70"/>
      <c r="CN96" s="70"/>
      <c r="CO96" s="70"/>
      <c r="CP96" s="70"/>
      <c r="CQ96" s="70"/>
      <c r="CR96" s="70"/>
      <c r="CS96" s="70"/>
      <c r="CT96" s="70"/>
      <c r="CU96" s="70"/>
      <c r="CV96" s="70"/>
      <c r="CW96" s="70"/>
      <c r="CX96" s="70"/>
      <c r="CY96" s="70"/>
      <c r="CZ96" s="70"/>
      <c r="DA96" s="70"/>
      <c r="DB96" s="70"/>
      <c r="DC96" s="70"/>
      <c r="DD96" s="70"/>
      <c r="DE96" s="70"/>
      <c r="DF96" s="70"/>
      <c r="DG96" s="70"/>
      <c r="DH96" s="70"/>
      <c r="DI96" s="70"/>
      <c r="DJ96" s="70"/>
      <c r="DK96" s="70"/>
      <c r="DL96" s="70"/>
      <c r="DM96" s="70"/>
      <c r="DN96" s="70"/>
      <c r="DO96" s="70"/>
      <c r="DP96" s="70"/>
      <c r="DQ96" s="70"/>
      <c r="DR96" s="70"/>
      <c r="DS96" s="70"/>
      <c r="DT96" s="70"/>
      <c r="DU96" s="70"/>
      <c r="DV96" s="70"/>
      <c r="DW96" s="70"/>
      <c r="DX96" s="70"/>
      <c r="DY96" s="70"/>
      <c r="DZ96" s="70"/>
      <c r="EA96" s="70"/>
      <c r="EB96" s="70"/>
      <c r="EC96" s="70"/>
      <c r="ED96" s="70"/>
      <c r="EE96" s="70"/>
      <c r="EF96" s="70"/>
      <c r="EG96" s="70"/>
      <c r="EH96" s="70"/>
      <c r="EI96" s="70"/>
      <c r="EJ96" s="70"/>
      <c r="EK96" s="70"/>
      <c r="EL96" s="70"/>
      <c r="EM96" s="70"/>
      <c r="EN96" s="70"/>
      <c r="EO96" s="70"/>
      <c r="EP96" s="70"/>
      <c r="EQ96" s="70"/>
      <c r="ER96" s="70"/>
      <c r="ES96" s="70"/>
      <c r="ET96" s="70"/>
      <c r="EU96" s="70"/>
      <c r="EV96" s="70"/>
      <c r="EW96" s="70"/>
      <c r="EX96" s="70"/>
      <c r="EY96" s="70"/>
      <c r="EZ96" s="70"/>
      <c r="FA96" s="70"/>
      <c r="FB96" s="70"/>
      <c r="FC96" s="70"/>
      <c r="FD96" s="70"/>
      <c r="FE96" s="72">
        <v>140</v>
      </c>
      <c r="FF96" s="70"/>
      <c r="FG96" s="70"/>
      <c r="FH96" s="70"/>
      <c r="FI96" s="70"/>
      <c r="FJ96" s="70"/>
      <c r="FK96" s="70"/>
      <c r="FL96" s="70"/>
      <c r="FM96" s="70"/>
      <c r="FN96" s="70"/>
      <c r="FO96" s="70"/>
      <c r="FP96" s="70"/>
      <c r="FQ96" s="70"/>
      <c r="FR96" s="70"/>
      <c r="FS96" s="70"/>
      <c r="FT96" s="70"/>
      <c r="FU96" s="70"/>
      <c r="FV96" s="70"/>
      <c r="FW96" s="70"/>
      <c r="FX96" s="71"/>
      <c r="FY96" s="70"/>
      <c r="FZ96" s="70"/>
      <c r="GA96" s="70"/>
      <c r="GB96" s="70"/>
      <c r="GC96" s="70"/>
      <c r="GD96" s="70"/>
      <c r="GE96" s="70"/>
      <c r="GF96" s="70"/>
      <c r="GG96" s="70"/>
      <c r="GH96" s="70"/>
      <c r="GI96" s="70"/>
      <c r="GJ96" s="70"/>
      <c r="GK96" s="70"/>
      <c r="GL96" s="70"/>
      <c r="GM96" s="70"/>
      <c r="GN96" s="70"/>
      <c r="GO96" s="70"/>
      <c r="GP96" s="70"/>
      <c r="GQ96" s="70"/>
      <c r="GR96" s="70"/>
      <c r="GS96" s="70"/>
      <c r="GT96" s="70"/>
      <c r="GU96" s="70"/>
      <c r="GV96" s="70"/>
      <c r="GW96" s="70"/>
      <c r="GX96" s="70"/>
      <c r="GY96" s="70"/>
      <c r="GZ96" s="70"/>
      <c r="HA96" s="70"/>
      <c r="HB96" s="70"/>
      <c r="HC96" s="70"/>
      <c r="HD96" s="70"/>
      <c r="HE96" s="70"/>
      <c r="HF96" s="70"/>
      <c r="HG96" s="70"/>
      <c r="HH96" s="70"/>
      <c r="HI96" s="70"/>
      <c r="HJ96" s="70"/>
      <c r="HK96" s="70"/>
      <c r="HL96" s="70"/>
      <c r="HM96" s="67">
        <f t="shared" si="2"/>
        <v>140</v>
      </c>
      <c r="HN96" s="75">
        <f t="shared" si="3"/>
        <v>4480</v>
      </c>
    </row>
    <row r="97" spans="1:222" ht="30" customHeight="1">
      <c r="A97" s="46">
        <v>65</v>
      </c>
      <c r="B97" s="46">
        <v>96</v>
      </c>
      <c r="C97" s="50" t="s">
        <v>541</v>
      </c>
      <c r="D97" s="50" t="s">
        <v>696</v>
      </c>
      <c r="E97" s="49">
        <v>70.146</v>
      </c>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v>16</v>
      </c>
      <c r="HA97" s="44"/>
      <c r="HB97" s="44"/>
      <c r="HC97" s="44"/>
      <c r="HD97" s="44"/>
      <c r="HE97" s="44"/>
      <c r="HF97" s="44"/>
      <c r="HG97" s="44"/>
      <c r="HH97" s="44"/>
      <c r="HI97" s="44"/>
      <c r="HJ97" s="44"/>
      <c r="HK97" s="44"/>
      <c r="HL97" s="44"/>
      <c r="HM97" s="46">
        <f t="shared" si="2"/>
        <v>16</v>
      </c>
      <c r="HN97" s="75">
        <f t="shared" si="3"/>
        <v>1122.336</v>
      </c>
    </row>
    <row r="98" spans="1:222" ht="30" customHeight="1">
      <c r="A98" s="46">
        <v>66</v>
      </c>
      <c r="B98" s="46">
        <v>97</v>
      </c>
      <c r="C98" s="50" t="s">
        <v>542</v>
      </c>
      <c r="D98" s="50" t="s">
        <v>767</v>
      </c>
      <c r="E98" s="49">
        <v>108.33333333333334</v>
      </c>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5">
        <v>80</v>
      </c>
      <c r="FT98" s="44"/>
      <c r="FU98" s="44"/>
      <c r="FV98" s="44"/>
      <c r="FW98" s="44"/>
      <c r="FX98" s="44"/>
      <c r="FY98" s="44"/>
      <c r="FZ98" s="44"/>
      <c r="GA98" s="44"/>
      <c r="GB98" s="44"/>
      <c r="GC98" s="44"/>
      <c r="GD98" s="44"/>
      <c r="GE98" s="44"/>
      <c r="GF98" s="44"/>
      <c r="GG98" s="44"/>
      <c r="GH98" s="44"/>
      <c r="GI98" s="44"/>
      <c r="GJ98" s="44"/>
      <c r="GK98" s="44"/>
      <c r="GL98" s="44"/>
      <c r="GM98" s="44"/>
      <c r="GN98" s="44"/>
      <c r="GO98" s="44"/>
      <c r="GP98" s="44"/>
      <c r="GQ98" s="44"/>
      <c r="GR98" s="44"/>
      <c r="GS98" s="44"/>
      <c r="GT98" s="44"/>
      <c r="GU98" s="44"/>
      <c r="GV98" s="44"/>
      <c r="GW98" s="44"/>
      <c r="GX98" s="44"/>
      <c r="GY98" s="44"/>
      <c r="GZ98" s="44"/>
      <c r="HA98" s="44"/>
      <c r="HB98" s="44"/>
      <c r="HC98" s="44"/>
      <c r="HD98" s="44"/>
      <c r="HE98" s="44"/>
      <c r="HF98" s="44"/>
      <c r="HG98" s="44"/>
      <c r="HH98" s="44"/>
      <c r="HI98" s="44"/>
      <c r="HJ98" s="44"/>
      <c r="HK98" s="44"/>
      <c r="HL98" s="44"/>
      <c r="HM98" s="46">
        <f t="shared" si="2"/>
        <v>80</v>
      </c>
      <c r="HN98" s="75">
        <f t="shared" si="3"/>
        <v>8666.666666666668</v>
      </c>
    </row>
    <row r="99" spans="1:222" ht="30" customHeight="1">
      <c r="A99" s="46">
        <v>67</v>
      </c>
      <c r="B99" s="46">
        <v>98</v>
      </c>
      <c r="C99" s="51" t="s">
        <v>543</v>
      </c>
      <c r="D99" s="51" t="s">
        <v>753</v>
      </c>
      <c r="E99" s="49">
        <v>1.3245</v>
      </c>
      <c r="F99" s="44"/>
      <c r="G99" s="44"/>
      <c r="H99" s="44"/>
      <c r="I99" s="44"/>
      <c r="J99" s="44"/>
      <c r="K99" s="44"/>
      <c r="L99" s="44"/>
      <c r="M99" s="44"/>
      <c r="N99" s="44"/>
      <c r="O99" s="64">
        <v>4</v>
      </c>
      <c r="P99" s="44"/>
      <c r="Q99" s="44"/>
      <c r="R99" s="44"/>
      <c r="S99" s="44"/>
      <c r="T99" s="44"/>
      <c r="U99" s="44"/>
      <c r="V99" s="44"/>
      <c r="W99" s="44"/>
      <c r="X99" s="44"/>
      <c r="Y99" s="44">
        <v>3</v>
      </c>
      <c r="Z99" s="44"/>
      <c r="AA99" s="44"/>
      <c r="AB99" s="44"/>
      <c r="AC99" s="44"/>
      <c r="AD99" s="44"/>
      <c r="AE99" s="44"/>
      <c r="AF99" s="44">
        <v>400</v>
      </c>
      <c r="AG99" s="44"/>
      <c r="AH99" s="44">
        <v>800</v>
      </c>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v>8</v>
      </c>
      <c r="BQ99" s="44"/>
      <c r="BR99" s="44"/>
      <c r="BS99" s="44"/>
      <c r="BT99" s="44"/>
      <c r="BU99" s="44"/>
      <c r="BV99" s="44"/>
      <c r="BW99" s="44"/>
      <c r="BX99" s="44"/>
      <c r="BY99" s="44">
        <v>8</v>
      </c>
      <c r="BZ99" s="44"/>
      <c r="CA99" s="44"/>
      <c r="CB99" s="44"/>
      <c r="CC99" s="44"/>
      <c r="CD99" s="44"/>
      <c r="CE99" s="44"/>
      <c r="CF99" s="44"/>
      <c r="CG99" s="44"/>
      <c r="CH99" s="44"/>
      <c r="CI99" s="44"/>
      <c r="CJ99" s="44"/>
      <c r="CK99" s="44"/>
      <c r="CL99" s="44"/>
      <c r="CM99" s="44"/>
      <c r="CN99" s="44"/>
      <c r="CO99" s="44">
        <v>40</v>
      </c>
      <c r="CP99" s="44"/>
      <c r="CQ99" s="44"/>
      <c r="CR99" s="44"/>
      <c r="CS99" s="44"/>
      <c r="CT99" s="44"/>
      <c r="CU99" s="44"/>
      <c r="CV99" s="44"/>
      <c r="CW99" s="44"/>
      <c r="CX99" s="44"/>
      <c r="CY99" s="44"/>
      <c r="CZ99" s="44"/>
      <c r="DA99" s="44"/>
      <c r="DB99" s="44"/>
      <c r="DC99" s="44"/>
      <c r="DD99" s="44"/>
      <c r="DE99" s="44"/>
      <c r="DF99" s="64">
        <v>1000</v>
      </c>
      <c r="DG99" s="44"/>
      <c r="DH99" s="44"/>
      <c r="DI99" s="44"/>
      <c r="DJ99" s="44"/>
      <c r="DK99" s="44"/>
      <c r="DL99" s="44"/>
      <c r="DM99" s="44"/>
      <c r="DN99" s="44"/>
      <c r="DO99" s="44"/>
      <c r="DP99" s="44"/>
      <c r="DQ99" s="44"/>
      <c r="DR99" s="44"/>
      <c r="DS99" s="44"/>
      <c r="DT99" s="44"/>
      <c r="DU99" s="44">
        <v>8</v>
      </c>
      <c r="DV99" s="44"/>
      <c r="DW99" s="44"/>
      <c r="DX99" s="44"/>
      <c r="DY99" s="44"/>
      <c r="DZ99" s="44"/>
      <c r="EA99" s="44"/>
      <c r="EB99" s="44"/>
      <c r="EC99" s="44"/>
      <c r="ED99" s="44"/>
      <c r="EE99" s="44">
        <v>480</v>
      </c>
      <c r="EF99" s="44"/>
      <c r="EG99" s="44"/>
      <c r="EH99" s="44"/>
      <c r="EI99" s="44"/>
      <c r="EJ99" s="44">
        <v>480</v>
      </c>
      <c r="EK99" s="44"/>
      <c r="EL99" s="44"/>
      <c r="EM99" s="44"/>
      <c r="EN99" s="44"/>
      <c r="EO99" s="44"/>
      <c r="EP99" s="44"/>
      <c r="EQ99" s="44"/>
      <c r="ER99" s="44">
        <v>80</v>
      </c>
      <c r="ES99" s="44"/>
      <c r="ET99" s="44"/>
      <c r="EU99" s="44"/>
      <c r="EV99" s="44"/>
      <c r="EW99" s="44"/>
      <c r="EX99" s="44">
        <v>24</v>
      </c>
      <c r="EY99" s="44"/>
      <c r="EZ99" s="44"/>
      <c r="FA99" s="44"/>
      <c r="FB99" s="44"/>
      <c r="FC99" s="44"/>
      <c r="FD99" s="44">
        <v>40</v>
      </c>
      <c r="FE99" s="44"/>
      <c r="FF99" s="44"/>
      <c r="FG99" s="44"/>
      <c r="FH99" s="44">
        <v>1600</v>
      </c>
      <c r="FI99" s="44"/>
      <c r="FJ99" s="44"/>
      <c r="FK99" s="44">
        <v>4</v>
      </c>
      <c r="FL99" s="44"/>
      <c r="FM99" s="44">
        <v>28</v>
      </c>
      <c r="FN99" s="44"/>
      <c r="FO99" s="44"/>
      <c r="FP99" s="44"/>
      <c r="FQ99" s="44"/>
      <c r="FR99" s="44"/>
      <c r="FS99" s="44">
        <v>8</v>
      </c>
      <c r="FT99" s="64">
        <v>300</v>
      </c>
      <c r="FU99" s="44"/>
      <c r="FV99" s="44"/>
      <c r="FW99" s="44"/>
      <c r="FX99" s="44"/>
      <c r="FY99" s="44"/>
      <c r="FZ99" s="44"/>
      <c r="GA99" s="44"/>
      <c r="GB99" s="44"/>
      <c r="GC99" s="44"/>
      <c r="GD99" s="44">
        <v>80</v>
      </c>
      <c r="GE99" s="44"/>
      <c r="GF99" s="44"/>
      <c r="GG99" s="44"/>
      <c r="GH99" s="44">
        <v>2</v>
      </c>
      <c r="GI99" s="44"/>
      <c r="GJ99" s="44"/>
      <c r="GK99" s="44"/>
      <c r="GL99" s="44"/>
      <c r="GM99" s="44"/>
      <c r="GN99" s="44"/>
      <c r="GO99" s="44"/>
      <c r="GP99" s="44"/>
      <c r="GQ99" s="44">
        <v>80</v>
      </c>
      <c r="GR99" s="44"/>
      <c r="GS99" s="64">
        <v>80</v>
      </c>
      <c r="GT99" s="44"/>
      <c r="GU99" s="44"/>
      <c r="GV99" s="44"/>
      <c r="GW99" s="44"/>
      <c r="GX99" s="44"/>
      <c r="GY99" s="44"/>
      <c r="GZ99" s="44"/>
      <c r="HA99" s="44"/>
      <c r="HB99" s="44">
        <v>1</v>
      </c>
      <c r="HC99" s="44"/>
      <c r="HD99" s="44"/>
      <c r="HE99" s="44"/>
      <c r="HF99" s="44"/>
      <c r="HG99" s="44"/>
      <c r="HH99" s="44"/>
      <c r="HI99" s="44"/>
      <c r="HJ99" s="44"/>
      <c r="HK99" s="44"/>
      <c r="HL99" s="44"/>
      <c r="HM99" s="46">
        <f t="shared" si="2"/>
        <v>5558</v>
      </c>
      <c r="HN99" s="75">
        <f t="shared" si="3"/>
        <v>7361.571</v>
      </c>
    </row>
    <row r="100" spans="1:222" ht="30" customHeight="1">
      <c r="A100" s="46">
        <v>68</v>
      </c>
      <c r="B100" s="46">
        <v>99</v>
      </c>
      <c r="C100" s="53" t="s">
        <v>544</v>
      </c>
      <c r="D100" s="46" t="s">
        <v>764</v>
      </c>
      <c r="E100" s="49">
        <v>10.514999999999999</v>
      </c>
      <c r="F100" s="44"/>
      <c r="G100" s="44"/>
      <c r="H100" s="44"/>
      <c r="I100" s="44"/>
      <c r="J100" s="44"/>
      <c r="K100" s="44"/>
      <c r="L100" s="44"/>
      <c r="M100" s="44"/>
      <c r="N100" s="44"/>
      <c r="O100" s="44"/>
      <c r="P100" s="44"/>
      <c r="Q100" s="44"/>
      <c r="R100" s="44"/>
      <c r="S100" s="44"/>
      <c r="T100" s="44"/>
      <c r="U100" s="44"/>
      <c r="V100" s="44"/>
      <c r="W100" s="44">
        <v>800</v>
      </c>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4"/>
      <c r="EH100" s="44"/>
      <c r="EI100" s="44"/>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44"/>
      <c r="FF100" s="44"/>
      <c r="FG100" s="44"/>
      <c r="FH100" s="44"/>
      <c r="FI100" s="44"/>
      <c r="FJ100" s="44"/>
      <c r="FK100" s="44"/>
      <c r="FL100" s="44"/>
      <c r="FM100" s="44"/>
      <c r="FN100" s="44"/>
      <c r="FO100" s="44"/>
      <c r="FP100" s="44"/>
      <c r="FQ100" s="44"/>
      <c r="FR100" s="44"/>
      <c r="FS100" s="44"/>
      <c r="FT100" s="44"/>
      <c r="FU100" s="44"/>
      <c r="FV100" s="44"/>
      <c r="FW100" s="44"/>
      <c r="FX100" s="44"/>
      <c r="FY100" s="44"/>
      <c r="FZ100" s="44"/>
      <c r="GA100" s="44"/>
      <c r="GB100" s="44"/>
      <c r="GC100" s="44"/>
      <c r="GD100" s="44"/>
      <c r="GE100" s="44"/>
      <c r="GF100" s="44"/>
      <c r="GG100" s="44"/>
      <c r="GH100" s="44"/>
      <c r="GI100" s="44"/>
      <c r="GJ100" s="44"/>
      <c r="GK100" s="44"/>
      <c r="GL100" s="44"/>
      <c r="GM100" s="44"/>
      <c r="GN100" s="44"/>
      <c r="GO100" s="44"/>
      <c r="GP100" s="44"/>
      <c r="GQ100" s="44"/>
      <c r="GR100" s="44"/>
      <c r="GS100" s="44"/>
      <c r="GT100" s="44"/>
      <c r="GU100" s="44"/>
      <c r="GV100" s="44"/>
      <c r="GW100" s="44"/>
      <c r="GX100" s="44"/>
      <c r="GY100" s="44"/>
      <c r="GZ100" s="44"/>
      <c r="HA100" s="44"/>
      <c r="HB100" s="44"/>
      <c r="HC100" s="44"/>
      <c r="HD100" s="44"/>
      <c r="HE100" s="44"/>
      <c r="HF100" s="44"/>
      <c r="HG100" s="44"/>
      <c r="HH100" s="44"/>
      <c r="HI100" s="44"/>
      <c r="HJ100" s="44"/>
      <c r="HK100" s="44"/>
      <c r="HL100" s="44"/>
      <c r="HM100" s="46">
        <f t="shared" si="2"/>
        <v>800</v>
      </c>
      <c r="HN100" s="75">
        <f t="shared" si="3"/>
        <v>8411.999999999998</v>
      </c>
    </row>
    <row r="101" spans="1:222" ht="30" customHeight="1">
      <c r="A101" s="46">
        <v>69</v>
      </c>
      <c r="B101" s="46">
        <v>100</v>
      </c>
      <c r="C101" s="50" t="s">
        <v>545</v>
      </c>
      <c r="D101" s="50" t="s">
        <v>766</v>
      </c>
      <c r="E101" s="49">
        <v>3.1666666666666665</v>
      </c>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4"/>
      <c r="DH101" s="44"/>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c r="EF101" s="44"/>
      <c r="EG101" s="44"/>
      <c r="EH101" s="44"/>
      <c r="EI101" s="44"/>
      <c r="EJ101" s="44"/>
      <c r="EK101" s="44"/>
      <c r="EL101" s="44"/>
      <c r="EM101" s="44"/>
      <c r="EN101" s="44"/>
      <c r="EO101" s="44"/>
      <c r="EP101" s="44"/>
      <c r="EQ101" s="44"/>
      <c r="ER101" s="44"/>
      <c r="ES101" s="44"/>
      <c r="ET101" s="44"/>
      <c r="EU101" s="44"/>
      <c r="EV101" s="44"/>
      <c r="EW101" s="44"/>
      <c r="EX101" s="44"/>
      <c r="EY101" s="44"/>
      <c r="EZ101" s="44"/>
      <c r="FA101" s="44"/>
      <c r="FB101" s="44"/>
      <c r="FC101" s="44"/>
      <c r="FD101" s="44"/>
      <c r="FE101" s="44"/>
      <c r="FF101" s="44"/>
      <c r="FG101" s="44"/>
      <c r="FH101" s="44"/>
      <c r="FI101" s="44"/>
      <c r="FJ101" s="44"/>
      <c r="FK101" s="44"/>
      <c r="FL101" s="44"/>
      <c r="FM101" s="44"/>
      <c r="FN101" s="44"/>
      <c r="FO101" s="44"/>
      <c r="FP101" s="44"/>
      <c r="FQ101" s="44"/>
      <c r="FR101" s="44"/>
      <c r="FS101" s="44"/>
      <c r="FT101" s="44"/>
      <c r="FU101" s="44"/>
      <c r="FV101" s="44"/>
      <c r="FW101" s="44"/>
      <c r="FX101" s="44"/>
      <c r="FY101" s="44"/>
      <c r="FZ101" s="44"/>
      <c r="GA101" s="44"/>
      <c r="GB101" s="44"/>
      <c r="GC101" s="44"/>
      <c r="GD101" s="44"/>
      <c r="GE101" s="44"/>
      <c r="GF101" s="44">
        <v>4800</v>
      </c>
      <c r="GG101" s="44"/>
      <c r="GH101" s="44"/>
      <c r="GI101" s="44"/>
      <c r="GJ101" s="44"/>
      <c r="GK101" s="44"/>
      <c r="GL101" s="44"/>
      <c r="GM101" s="44"/>
      <c r="GN101" s="44"/>
      <c r="GO101" s="44"/>
      <c r="GP101" s="44"/>
      <c r="GQ101" s="44"/>
      <c r="GR101" s="44"/>
      <c r="GS101" s="44"/>
      <c r="GT101" s="44"/>
      <c r="GU101" s="44"/>
      <c r="GV101" s="44"/>
      <c r="GW101" s="44"/>
      <c r="GX101" s="44"/>
      <c r="GY101" s="44"/>
      <c r="GZ101" s="44"/>
      <c r="HA101" s="44"/>
      <c r="HB101" s="44"/>
      <c r="HC101" s="44"/>
      <c r="HD101" s="44"/>
      <c r="HE101" s="44"/>
      <c r="HF101" s="44"/>
      <c r="HG101" s="64">
        <v>200</v>
      </c>
      <c r="HH101" s="44"/>
      <c r="HI101" s="44"/>
      <c r="HJ101" s="44"/>
      <c r="HK101" s="44"/>
      <c r="HL101" s="44"/>
      <c r="HM101" s="46">
        <f t="shared" si="2"/>
        <v>5000</v>
      </c>
      <c r="HN101" s="75">
        <f t="shared" si="3"/>
        <v>15833.333333333332</v>
      </c>
    </row>
    <row r="102" spans="1:222" ht="30" customHeight="1">
      <c r="A102" s="46">
        <v>199</v>
      </c>
      <c r="B102" s="46">
        <v>101</v>
      </c>
      <c r="C102" s="52" t="s">
        <v>801</v>
      </c>
      <c r="D102" s="52" t="s">
        <v>802</v>
      </c>
      <c r="E102" s="49">
        <v>7</v>
      </c>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64">
        <v>20000</v>
      </c>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6">
        <f t="shared" si="2"/>
        <v>20000</v>
      </c>
      <c r="HN102" s="75">
        <f t="shared" si="3"/>
        <v>140000</v>
      </c>
    </row>
    <row r="103" spans="1:222" ht="30" customHeight="1">
      <c r="A103" s="46">
        <v>200</v>
      </c>
      <c r="B103" s="46">
        <v>102</v>
      </c>
      <c r="C103" s="52" t="s">
        <v>803</v>
      </c>
      <c r="D103" s="52" t="s">
        <v>804</v>
      </c>
      <c r="E103" s="49">
        <v>6</v>
      </c>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c r="FG103" s="44"/>
      <c r="FH103" s="44"/>
      <c r="FI103" s="44"/>
      <c r="FJ103" s="44"/>
      <c r="FK103" s="44"/>
      <c r="FL103" s="44"/>
      <c r="FM103" s="44"/>
      <c r="FN103" s="44"/>
      <c r="FO103" s="44"/>
      <c r="FP103" s="44"/>
      <c r="FQ103" s="44"/>
      <c r="FR103" s="44"/>
      <c r="FS103" s="44"/>
      <c r="FT103" s="44"/>
      <c r="FU103" s="44"/>
      <c r="FV103" s="44"/>
      <c r="FW103" s="44"/>
      <c r="FX103" s="64">
        <v>25600</v>
      </c>
      <c r="FY103" s="44"/>
      <c r="FZ103" s="44"/>
      <c r="GA103" s="44"/>
      <c r="GB103" s="44"/>
      <c r="GC103" s="44"/>
      <c r="GD103" s="44"/>
      <c r="GE103" s="44"/>
      <c r="GF103" s="44"/>
      <c r="GG103" s="44"/>
      <c r="GH103" s="44"/>
      <c r="GI103" s="44"/>
      <c r="GJ103" s="44"/>
      <c r="GK103" s="44"/>
      <c r="GL103" s="44"/>
      <c r="GM103" s="44"/>
      <c r="GN103" s="44"/>
      <c r="GO103" s="44"/>
      <c r="GP103" s="44"/>
      <c r="GQ103" s="44"/>
      <c r="GR103" s="44"/>
      <c r="GS103" s="44"/>
      <c r="GT103" s="44"/>
      <c r="GU103" s="44"/>
      <c r="GV103" s="44"/>
      <c r="GW103" s="44"/>
      <c r="GX103" s="44"/>
      <c r="GY103" s="44"/>
      <c r="GZ103" s="44"/>
      <c r="HA103" s="44"/>
      <c r="HB103" s="44"/>
      <c r="HC103" s="44"/>
      <c r="HD103" s="44"/>
      <c r="HE103" s="44"/>
      <c r="HF103" s="44"/>
      <c r="HG103" s="44"/>
      <c r="HH103" s="44"/>
      <c r="HI103" s="44"/>
      <c r="HJ103" s="44"/>
      <c r="HK103" s="44"/>
      <c r="HL103" s="44"/>
      <c r="HM103" s="46">
        <f t="shared" si="2"/>
        <v>25600</v>
      </c>
      <c r="HN103" s="75">
        <f t="shared" si="3"/>
        <v>153600</v>
      </c>
    </row>
    <row r="104" spans="1:222" ht="30" customHeight="1">
      <c r="A104" s="46">
        <v>70</v>
      </c>
      <c r="B104" s="46">
        <v>103</v>
      </c>
      <c r="C104" s="51" t="s">
        <v>777</v>
      </c>
      <c r="D104" s="51" t="s">
        <v>631</v>
      </c>
      <c r="E104" s="49">
        <v>30</v>
      </c>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c r="DB104" s="44"/>
      <c r="DC104" s="44"/>
      <c r="DD104" s="44"/>
      <c r="DE104" s="44"/>
      <c r="DF104" s="44"/>
      <c r="DG104" s="44"/>
      <c r="DH104" s="44"/>
      <c r="DI104" s="44"/>
      <c r="DJ104" s="44"/>
      <c r="DK104" s="44"/>
      <c r="DL104" s="44"/>
      <c r="DM104" s="44"/>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c r="EK104" s="44"/>
      <c r="EL104" s="44"/>
      <c r="EM104" s="44"/>
      <c r="EN104" s="44"/>
      <c r="EO104" s="44"/>
      <c r="EP104" s="44"/>
      <c r="EQ104" s="44"/>
      <c r="ER104" s="44"/>
      <c r="ES104" s="44"/>
      <c r="ET104" s="44"/>
      <c r="EU104" s="44"/>
      <c r="EV104" s="44"/>
      <c r="EW104" s="44"/>
      <c r="EX104" s="44"/>
      <c r="EY104" s="44"/>
      <c r="EZ104" s="44"/>
      <c r="FA104" s="44"/>
      <c r="FB104" s="44"/>
      <c r="FC104" s="44"/>
      <c r="FD104" s="44"/>
      <c r="FE104" s="44"/>
      <c r="FF104" s="44"/>
      <c r="FG104" s="44"/>
      <c r="FH104" s="44"/>
      <c r="FI104" s="44">
        <v>96</v>
      </c>
      <c r="FJ104" s="44"/>
      <c r="FK104" s="44"/>
      <c r="FL104" s="44"/>
      <c r="FM104" s="44">
        <v>2400</v>
      </c>
      <c r="FN104" s="44"/>
      <c r="FO104" s="44"/>
      <c r="FP104" s="44"/>
      <c r="FQ104" s="44"/>
      <c r="FR104" s="44"/>
      <c r="FS104" s="44"/>
      <c r="FT104" s="44"/>
      <c r="FU104" s="44"/>
      <c r="FV104" s="44"/>
      <c r="FW104" s="64">
        <v>4800</v>
      </c>
      <c r="FX104" s="64">
        <v>5000</v>
      </c>
      <c r="FY104" s="44"/>
      <c r="FZ104" s="44"/>
      <c r="GA104" s="44"/>
      <c r="GB104" s="44"/>
      <c r="GC104" s="44"/>
      <c r="GD104" s="44">
        <v>80</v>
      </c>
      <c r="GE104" s="44"/>
      <c r="GF104" s="44"/>
      <c r="GG104" s="44">
        <v>192</v>
      </c>
      <c r="GH104" s="44"/>
      <c r="GI104" s="44">
        <v>800</v>
      </c>
      <c r="GJ104" s="44"/>
      <c r="GK104" s="44">
        <v>29</v>
      </c>
      <c r="GL104" s="44"/>
      <c r="GM104" s="44"/>
      <c r="GN104" s="44">
        <v>80</v>
      </c>
      <c r="GO104" s="44"/>
      <c r="GP104" s="44"/>
      <c r="GQ104" s="44"/>
      <c r="GR104" s="44"/>
      <c r="GS104" s="44"/>
      <c r="GT104" s="44"/>
      <c r="GU104" s="44"/>
      <c r="GV104" s="44"/>
      <c r="GW104" s="44"/>
      <c r="GX104" s="44"/>
      <c r="GY104" s="44"/>
      <c r="GZ104" s="44"/>
      <c r="HA104" s="44"/>
      <c r="HB104" s="44"/>
      <c r="HC104" s="44"/>
      <c r="HD104" s="44"/>
      <c r="HE104" s="44"/>
      <c r="HF104" s="44"/>
      <c r="HG104" s="44"/>
      <c r="HH104" s="44"/>
      <c r="HI104" s="44"/>
      <c r="HJ104" s="44">
        <v>80</v>
      </c>
      <c r="HK104" s="44"/>
      <c r="HL104" s="44">
        <v>80</v>
      </c>
      <c r="HM104" s="46">
        <f t="shared" si="2"/>
        <v>13637</v>
      </c>
      <c r="HN104" s="75">
        <f t="shared" si="3"/>
        <v>409110</v>
      </c>
    </row>
    <row r="105" spans="1:222" ht="30" customHeight="1">
      <c r="A105" s="46">
        <v>73</v>
      </c>
      <c r="B105" s="46">
        <v>104</v>
      </c>
      <c r="C105" s="46" t="s">
        <v>790</v>
      </c>
      <c r="D105" s="46" t="s">
        <v>795</v>
      </c>
      <c r="E105" s="49">
        <v>7.5</v>
      </c>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c r="FG105" s="44"/>
      <c r="FH105" s="44">
        <v>160</v>
      </c>
      <c r="FI105" s="44"/>
      <c r="FJ105" s="44"/>
      <c r="FK105" s="44"/>
      <c r="FL105" s="44"/>
      <c r="FM105" s="44"/>
      <c r="FN105" s="44"/>
      <c r="FO105" s="44"/>
      <c r="FP105" s="44"/>
      <c r="FQ105" s="44"/>
      <c r="FR105" s="44"/>
      <c r="FS105" s="44"/>
      <c r="FT105" s="44"/>
      <c r="FU105" s="44"/>
      <c r="FV105" s="44"/>
      <c r="FW105" s="44"/>
      <c r="FX105" s="44"/>
      <c r="FY105" s="44"/>
      <c r="FZ105" s="44"/>
      <c r="GA105" s="44"/>
      <c r="GB105" s="44"/>
      <c r="GC105" s="44"/>
      <c r="GD105" s="44"/>
      <c r="GE105" s="44"/>
      <c r="GF105" s="44"/>
      <c r="GG105" s="44"/>
      <c r="GH105" s="44"/>
      <c r="GI105" s="44"/>
      <c r="GJ105" s="44"/>
      <c r="GK105" s="44"/>
      <c r="GL105" s="44"/>
      <c r="GM105" s="44"/>
      <c r="GN105" s="44"/>
      <c r="GO105" s="44"/>
      <c r="GP105" s="44"/>
      <c r="GQ105" s="44"/>
      <c r="GR105" s="44"/>
      <c r="GS105" s="44"/>
      <c r="GT105" s="44"/>
      <c r="GU105" s="44"/>
      <c r="GV105" s="44"/>
      <c r="GW105" s="44"/>
      <c r="GX105" s="44"/>
      <c r="GY105" s="44"/>
      <c r="GZ105" s="44"/>
      <c r="HA105" s="44"/>
      <c r="HB105" s="44"/>
      <c r="HC105" s="44"/>
      <c r="HD105" s="44"/>
      <c r="HE105" s="44"/>
      <c r="HF105" s="44"/>
      <c r="HG105" s="44"/>
      <c r="HH105" s="44"/>
      <c r="HI105" s="44"/>
      <c r="HJ105" s="44"/>
      <c r="HK105" s="44"/>
      <c r="HL105" s="44"/>
      <c r="HM105" s="46">
        <f t="shared" si="2"/>
        <v>160</v>
      </c>
      <c r="HN105" s="75">
        <f t="shared" si="3"/>
        <v>1200</v>
      </c>
    </row>
    <row r="106" spans="1:222" ht="30" customHeight="1">
      <c r="A106" s="46">
        <v>75</v>
      </c>
      <c r="B106" s="46">
        <v>105</v>
      </c>
      <c r="C106" s="46" t="s">
        <v>788</v>
      </c>
      <c r="D106" s="46" t="s">
        <v>797</v>
      </c>
      <c r="E106" s="49">
        <v>3.5</v>
      </c>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v>560</v>
      </c>
      <c r="FI106" s="44"/>
      <c r="FJ106" s="44"/>
      <c r="FK106" s="44"/>
      <c r="FL106" s="44"/>
      <c r="FM106" s="44"/>
      <c r="FN106" s="44"/>
      <c r="FO106" s="44"/>
      <c r="FP106" s="44"/>
      <c r="FQ106" s="44"/>
      <c r="FR106" s="44"/>
      <c r="FS106" s="44"/>
      <c r="FT106" s="44"/>
      <c r="FU106" s="44"/>
      <c r="FV106" s="44"/>
      <c r="FW106" s="44"/>
      <c r="FX106" s="44"/>
      <c r="FY106" s="44"/>
      <c r="FZ106" s="44"/>
      <c r="GA106" s="44"/>
      <c r="GB106" s="44"/>
      <c r="GC106" s="44"/>
      <c r="GD106" s="44"/>
      <c r="GE106" s="44"/>
      <c r="GF106" s="44"/>
      <c r="GG106" s="44"/>
      <c r="GH106" s="44"/>
      <c r="GI106" s="44"/>
      <c r="GJ106" s="44"/>
      <c r="GK106" s="44"/>
      <c r="GL106" s="44"/>
      <c r="GM106" s="44"/>
      <c r="GN106" s="44"/>
      <c r="GO106" s="44"/>
      <c r="GP106" s="44"/>
      <c r="GQ106" s="44"/>
      <c r="GR106" s="44"/>
      <c r="GS106" s="44"/>
      <c r="GT106" s="44"/>
      <c r="GU106" s="44"/>
      <c r="GV106" s="44"/>
      <c r="GW106" s="44"/>
      <c r="GX106" s="44"/>
      <c r="GY106" s="44"/>
      <c r="GZ106" s="44"/>
      <c r="HA106" s="44"/>
      <c r="HB106" s="44"/>
      <c r="HC106" s="44"/>
      <c r="HD106" s="44"/>
      <c r="HE106" s="44"/>
      <c r="HF106" s="44"/>
      <c r="HG106" s="44"/>
      <c r="HH106" s="44"/>
      <c r="HI106" s="44"/>
      <c r="HJ106" s="44"/>
      <c r="HK106" s="44"/>
      <c r="HL106" s="44"/>
      <c r="HM106" s="46">
        <f t="shared" si="2"/>
        <v>560</v>
      </c>
      <c r="HN106" s="75">
        <f t="shared" si="3"/>
        <v>1960</v>
      </c>
    </row>
    <row r="107" spans="1:222" ht="30" customHeight="1">
      <c r="A107" s="46">
        <v>77</v>
      </c>
      <c r="B107" s="46">
        <v>106</v>
      </c>
      <c r="C107" s="46" t="s">
        <v>786</v>
      </c>
      <c r="D107" s="46" t="s">
        <v>799</v>
      </c>
      <c r="E107" s="49">
        <v>2.5749999999999997</v>
      </c>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4"/>
      <c r="FF107" s="44"/>
      <c r="FG107" s="44"/>
      <c r="FH107" s="44">
        <v>24</v>
      </c>
      <c r="FI107" s="44"/>
      <c r="FJ107" s="44"/>
      <c r="FK107" s="44"/>
      <c r="FL107" s="44"/>
      <c r="FM107" s="44"/>
      <c r="FN107" s="44"/>
      <c r="FO107" s="44"/>
      <c r="FP107" s="44"/>
      <c r="FQ107" s="44"/>
      <c r="FR107" s="44"/>
      <c r="FS107" s="44"/>
      <c r="FT107" s="44"/>
      <c r="FU107" s="44"/>
      <c r="FV107" s="44"/>
      <c r="FW107" s="44"/>
      <c r="FX107" s="44"/>
      <c r="FY107" s="44"/>
      <c r="FZ107" s="44"/>
      <c r="GA107" s="44"/>
      <c r="GB107" s="44"/>
      <c r="GC107" s="44"/>
      <c r="GD107" s="44"/>
      <c r="GE107" s="44"/>
      <c r="GF107" s="44"/>
      <c r="GG107" s="44"/>
      <c r="GH107" s="44"/>
      <c r="GI107" s="44"/>
      <c r="GJ107" s="44"/>
      <c r="GK107" s="44"/>
      <c r="GL107" s="44"/>
      <c r="GM107" s="44"/>
      <c r="GN107" s="44"/>
      <c r="GO107" s="44"/>
      <c r="GP107" s="44"/>
      <c r="GQ107" s="44"/>
      <c r="GR107" s="44"/>
      <c r="GS107" s="44"/>
      <c r="GT107" s="44"/>
      <c r="GU107" s="44"/>
      <c r="GV107" s="44"/>
      <c r="GW107" s="44"/>
      <c r="GX107" s="44"/>
      <c r="GY107" s="44"/>
      <c r="GZ107" s="44"/>
      <c r="HA107" s="44"/>
      <c r="HB107" s="44"/>
      <c r="HC107" s="44"/>
      <c r="HD107" s="44"/>
      <c r="HE107" s="44"/>
      <c r="HF107" s="44"/>
      <c r="HG107" s="44"/>
      <c r="HH107" s="44"/>
      <c r="HI107" s="44"/>
      <c r="HJ107" s="44"/>
      <c r="HK107" s="44"/>
      <c r="HL107" s="44"/>
      <c r="HM107" s="46">
        <f t="shared" si="2"/>
        <v>24</v>
      </c>
      <c r="HN107" s="75">
        <f t="shared" si="3"/>
        <v>61.8</v>
      </c>
    </row>
    <row r="108" spans="1:222" ht="30" customHeight="1">
      <c r="A108" s="46">
        <v>74</v>
      </c>
      <c r="B108" s="46">
        <v>107</v>
      </c>
      <c r="C108" s="50" t="s">
        <v>789</v>
      </c>
      <c r="D108" s="46" t="s">
        <v>796</v>
      </c>
      <c r="E108" s="49">
        <v>5.5</v>
      </c>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c r="DB108" s="44"/>
      <c r="DC108" s="44"/>
      <c r="DD108" s="44"/>
      <c r="DE108" s="44"/>
      <c r="DF108" s="44"/>
      <c r="DG108" s="44"/>
      <c r="DH108" s="44"/>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c r="EF108" s="44"/>
      <c r="EG108" s="44"/>
      <c r="EH108" s="44"/>
      <c r="EI108" s="44"/>
      <c r="EJ108" s="44"/>
      <c r="EK108" s="44"/>
      <c r="EL108" s="44"/>
      <c r="EM108" s="44"/>
      <c r="EN108" s="44"/>
      <c r="EO108" s="44"/>
      <c r="EP108" s="44"/>
      <c r="EQ108" s="44"/>
      <c r="ER108" s="44"/>
      <c r="ES108" s="44"/>
      <c r="ET108" s="44"/>
      <c r="EU108" s="44"/>
      <c r="EV108" s="44"/>
      <c r="EW108" s="44"/>
      <c r="EX108" s="44"/>
      <c r="EY108" s="44"/>
      <c r="EZ108" s="44"/>
      <c r="FA108" s="44"/>
      <c r="FB108" s="44"/>
      <c r="FC108" s="44"/>
      <c r="FD108" s="44"/>
      <c r="FE108" s="44"/>
      <c r="FF108" s="44"/>
      <c r="FG108" s="44"/>
      <c r="FH108" s="45">
        <v>240</v>
      </c>
      <c r="FI108" s="44"/>
      <c r="FJ108" s="44"/>
      <c r="FK108" s="44"/>
      <c r="FL108" s="44"/>
      <c r="FM108" s="44"/>
      <c r="FN108" s="44"/>
      <c r="FO108" s="44"/>
      <c r="FP108" s="44"/>
      <c r="FQ108" s="44"/>
      <c r="FR108" s="44"/>
      <c r="FS108" s="44"/>
      <c r="FT108" s="44"/>
      <c r="FU108" s="44"/>
      <c r="FV108" s="44"/>
      <c r="FW108" s="44"/>
      <c r="FX108" s="44"/>
      <c r="FY108" s="44"/>
      <c r="FZ108" s="44"/>
      <c r="GA108" s="44"/>
      <c r="GB108" s="44"/>
      <c r="GC108" s="44"/>
      <c r="GD108" s="44"/>
      <c r="GE108" s="44"/>
      <c r="GF108" s="44"/>
      <c r="GG108" s="44"/>
      <c r="GH108" s="44"/>
      <c r="GI108" s="44"/>
      <c r="GJ108" s="44"/>
      <c r="GK108" s="44"/>
      <c r="GL108" s="44"/>
      <c r="GM108" s="44"/>
      <c r="GN108" s="44"/>
      <c r="GO108" s="44"/>
      <c r="GP108" s="44"/>
      <c r="GQ108" s="44"/>
      <c r="GR108" s="44"/>
      <c r="GS108" s="44"/>
      <c r="GT108" s="44"/>
      <c r="GU108" s="44"/>
      <c r="GV108" s="44"/>
      <c r="GW108" s="44"/>
      <c r="GX108" s="44"/>
      <c r="GY108" s="44"/>
      <c r="GZ108" s="44"/>
      <c r="HA108" s="44"/>
      <c r="HB108" s="44"/>
      <c r="HC108" s="44"/>
      <c r="HD108" s="44"/>
      <c r="HE108" s="44"/>
      <c r="HF108" s="44"/>
      <c r="HG108" s="44"/>
      <c r="HH108" s="44"/>
      <c r="HI108" s="44"/>
      <c r="HJ108" s="44"/>
      <c r="HK108" s="44"/>
      <c r="HL108" s="44"/>
      <c r="HM108" s="46">
        <f t="shared" si="2"/>
        <v>240</v>
      </c>
      <c r="HN108" s="75">
        <f t="shared" si="3"/>
        <v>1320</v>
      </c>
    </row>
    <row r="109" spans="1:222" ht="30" customHeight="1">
      <c r="A109" s="46">
        <v>76</v>
      </c>
      <c r="B109" s="46">
        <v>108</v>
      </c>
      <c r="C109" s="50" t="s">
        <v>787</v>
      </c>
      <c r="D109" s="46" t="s">
        <v>798</v>
      </c>
      <c r="E109" s="49">
        <v>1.8</v>
      </c>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5">
        <v>800</v>
      </c>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6">
        <f t="shared" si="2"/>
        <v>800</v>
      </c>
      <c r="HN109" s="75">
        <f t="shared" si="3"/>
        <v>1440</v>
      </c>
    </row>
    <row r="110" spans="1:222" ht="30" customHeight="1">
      <c r="A110" s="46">
        <v>78</v>
      </c>
      <c r="B110" s="46">
        <v>109</v>
      </c>
      <c r="C110" s="51" t="s">
        <v>441</v>
      </c>
      <c r="D110" s="51" t="s">
        <v>632</v>
      </c>
      <c r="E110" s="49">
        <v>520</v>
      </c>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4"/>
      <c r="CK110" s="44"/>
      <c r="CL110" s="44"/>
      <c r="CM110" s="44"/>
      <c r="CN110" s="44"/>
      <c r="CO110" s="44"/>
      <c r="CP110" s="44"/>
      <c r="CQ110" s="44"/>
      <c r="CR110" s="44"/>
      <c r="CS110" s="44"/>
      <c r="CT110" s="44"/>
      <c r="CU110" s="44"/>
      <c r="CV110" s="44"/>
      <c r="CW110" s="44"/>
      <c r="CX110" s="44"/>
      <c r="CY110" s="44"/>
      <c r="CZ110" s="44"/>
      <c r="DA110" s="44"/>
      <c r="DB110" s="44"/>
      <c r="DC110" s="44"/>
      <c r="DD110" s="44"/>
      <c r="DE110" s="44"/>
      <c r="DF110" s="44"/>
      <c r="DG110" s="44"/>
      <c r="DH110" s="44"/>
      <c r="DI110" s="44"/>
      <c r="DJ110" s="44"/>
      <c r="DK110" s="44"/>
      <c r="DL110" s="44"/>
      <c r="DM110" s="44"/>
      <c r="DN110" s="44"/>
      <c r="DO110" s="44"/>
      <c r="DP110" s="44"/>
      <c r="DQ110" s="44"/>
      <c r="DR110" s="44"/>
      <c r="DS110" s="44"/>
      <c r="DT110" s="44"/>
      <c r="DU110" s="44"/>
      <c r="DV110" s="44"/>
      <c r="DW110" s="44"/>
      <c r="DX110" s="44"/>
      <c r="DY110" s="44"/>
      <c r="DZ110" s="44"/>
      <c r="EA110" s="44"/>
      <c r="EB110" s="44"/>
      <c r="EC110" s="44"/>
      <c r="ED110" s="44"/>
      <c r="EE110" s="44"/>
      <c r="EF110" s="44"/>
      <c r="EG110" s="44"/>
      <c r="EH110" s="44"/>
      <c r="EI110" s="44"/>
      <c r="EJ110" s="44"/>
      <c r="EK110" s="44"/>
      <c r="EL110" s="44"/>
      <c r="EM110" s="44"/>
      <c r="EN110" s="44"/>
      <c r="EO110" s="44"/>
      <c r="EP110" s="44"/>
      <c r="EQ110" s="44"/>
      <c r="ER110" s="44"/>
      <c r="ES110" s="44"/>
      <c r="ET110" s="44"/>
      <c r="EU110" s="44"/>
      <c r="EV110" s="44"/>
      <c r="EW110" s="44"/>
      <c r="EX110" s="44"/>
      <c r="EY110" s="44"/>
      <c r="EZ110" s="44"/>
      <c r="FA110" s="44"/>
      <c r="FB110" s="44"/>
      <c r="FC110" s="44"/>
      <c r="FD110" s="44"/>
      <c r="FE110" s="44"/>
      <c r="FF110" s="44"/>
      <c r="FG110" s="44"/>
      <c r="FH110" s="44"/>
      <c r="FI110" s="44">
        <v>120</v>
      </c>
      <c r="FJ110" s="44"/>
      <c r="FK110" s="44"/>
      <c r="FL110" s="44"/>
      <c r="FM110" s="44"/>
      <c r="FN110" s="44"/>
      <c r="FO110" s="44"/>
      <c r="FP110" s="44"/>
      <c r="FQ110" s="44"/>
      <c r="FR110" s="44"/>
      <c r="FS110" s="44">
        <v>2</v>
      </c>
      <c r="FT110" s="44"/>
      <c r="FU110" s="44"/>
      <c r="FV110" s="44"/>
      <c r="FW110" s="44"/>
      <c r="FX110" s="64">
        <v>100</v>
      </c>
      <c r="FY110" s="44"/>
      <c r="FZ110" s="44"/>
      <c r="GA110" s="44"/>
      <c r="GB110" s="44"/>
      <c r="GC110" s="44"/>
      <c r="GD110" s="44">
        <v>4</v>
      </c>
      <c r="GE110" s="44">
        <v>120</v>
      </c>
      <c r="GF110" s="44">
        <v>4</v>
      </c>
      <c r="GG110" s="44"/>
      <c r="GH110" s="44">
        <v>8</v>
      </c>
      <c r="GI110" s="44"/>
      <c r="GJ110" s="44"/>
      <c r="GK110" s="44"/>
      <c r="GL110" s="44"/>
      <c r="GM110" s="44">
        <v>4</v>
      </c>
      <c r="GN110" s="44"/>
      <c r="GO110" s="44"/>
      <c r="GP110" s="44"/>
      <c r="GQ110" s="44"/>
      <c r="GR110" s="44"/>
      <c r="GS110" s="44"/>
      <c r="GT110" s="44"/>
      <c r="GU110" s="44"/>
      <c r="GV110" s="44"/>
      <c r="GW110" s="44"/>
      <c r="GX110" s="44"/>
      <c r="GY110" s="44"/>
      <c r="GZ110" s="44"/>
      <c r="HA110" s="44"/>
      <c r="HB110" s="44"/>
      <c r="HC110" s="44"/>
      <c r="HD110" s="44"/>
      <c r="HE110" s="44"/>
      <c r="HF110" s="44"/>
      <c r="HG110" s="44"/>
      <c r="HH110" s="44"/>
      <c r="HI110" s="44"/>
      <c r="HJ110" s="44"/>
      <c r="HK110" s="44"/>
      <c r="HL110" s="44">
        <v>1</v>
      </c>
      <c r="HM110" s="46">
        <f t="shared" si="2"/>
        <v>363</v>
      </c>
      <c r="HN110" s="75">
        <f t="shared" si="3"/>
        <v>188760</v>
      </c>
    </row>
    <row r="111" spans="1:222" ht="30" customHeight="1">
      <c r="A111" s="46">
        <v>79</v>
      </c>
      <c r="B111" s="46">
        <v>110</v>
      </c>
      <c r="C111" s="51" t="s">
        <v>442</v>
      </c>
      <c r="D111" s="51" t="s">
        <v>442</v>
      </c>
      <c r="E111" s="49">
        <v>161.43333333333334</v>
      </c>
      <c r="F111" s="44"/>
      <c r="G111" s="44"/>
      <c r="H111" s="44"/>
      <c r="I111" s="44"/>
      <c r="J111" s="44"/>
      <c r="K111" s="44"/>
      <c r="L111" s="44"/>
      <c r="M111" s="44"/>
      <c r="N111" s="44"/>
      <c r="O111" s="64">
        <v>4</v>
      </c>
      <c r="P111" s="44"/>
      <c r="Q111" s="44">
        <v>3</v>
      </c>
      <c r="R111" s="44"/>
      <c r="S111" s="44"/>
      <c r="T111" s="44"/>
      <c r="U111" s="44"/>
      <c r="V111" s="44"/>
      <c r="W111" s="44"/>
      <c r="X111" s="44"/>
      <c r="Y111" s="44"/>
      <c r="Z111" s="44"/>
      <c r="AA111" s="44"/>
      <c r="AB111" s="44"/>
      <c r="AC111" s="44"/>
      <c r="AD111" s="44"/>
      <c r="AE111" s="44"/>
      <c r="AF111" s="44">
        <v>8</v>
      </c>
      <c r="AG111" s="44"/>
      <c r="AH111" s="44">
        <v>16</v>
      </c>
      <c r="AI111" s="44">
        <v>40</v>
      </c>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c r="CZ111" s="44"/>
      <c r="DA111" s="44"/>
      <c r="DB111" s="44"/>
      <c r="DC111" s="44"/>
      <c r="DD111" s="44"/>
      <c r="DE111" s="44"/>
      <c r="DF111" s="44"/>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c r="EF111" s="44"/>
      <c r="EG111" s="44"/>
      <c r="EH111" s="44"/>
      <c r="EI111" s="44"/>
      <c r="EJ111" s="44"/>
      <c r="EK111" s="44"/>
      <c r="EL111" s="44"/>
      <c r="EM111" s="44"/>
      <c r="EN111" s="44"/>
      <c r="EO111" s="44"/>
      <c r="EP111" s="44"/>
      <c r="EQ111" s="44"/>
      <c r="ER111" s="44"/>
      <c r="ES111" s="44"/>
      <c r="ET111" s="44"/>
      <c r="EU111" s="44"/>
      <c r="EV111" s="44"/>
      <c r="EW111" s="44"/>
      <c r="EX111" s="44"/>
      <c r="EY111" s="44"/>
      <c r="EZ111" s="44"/>
      <c r="FA111" s="44"/>
      <c r="FB111" s="44"/>
      <c r="FC111" s="44"/>
      <c r="FD111" s="44"/>
      <c r="FE111" s="44"/>
      <c r="FF111" s="64">
        <v>10</v>
      </c>
      <c r="FG111" s="44"/>
      <c r="FH111" s="44">
        <v>3</v>
      </c>
      <c r="FI111" s="44">
        <v>36</v>
      </c>
      <c r="FJ111" s="44"/>
      <c r="FK111" s="44"/>
      <c r="FL111" s="44">
        <v>80</v>
      </c>
      <c r="FM111" s="44">
        <v>12</v>
      </c>
      <c r="FN111" s="44"/>
      <c r="FO111" s="44"/>
      <c r="FP111" s="44"/>
      <c r="FQ111" s="44"/>
      <c r="FR111" s="44"/>
      <c r="FS111" s="44">
        <v>16</v>
      </c>
      <c r="FT111" s="64">
        <v>16</v>
      </c>
      <c r="FU111" s="44"/>
      <c r="FV111" s="44"/>
      <c r="FW111" s="44"/>
      <c r="FX111" s="64">
        <v>48</v>
      </c>
      <c r="FY111" s="44"/>
      <c r="FZ111" s="44"/>
      <c r="GA111" s="44"/>
      <c r="GB111" s="44"/>
      <c r="GC111" s="44"/>
      <c r="GD111" s="44"/>
      <c r="GE111" s="44">
        <v>7</v>
      </c>
      <c r="GF111" s="44">
        <v>8</v>
      </c>
      <c r="GG111" s="44"/>
      <c r="GH111" s="44">
        <v>8</v>
      </c>
      <c r="GI111" s="44"/>
      <c r="GJ111" s="44"/>
      <c r="GK111" s="44"/>
      <c r="GL111" s="44"/>
      <c r="GM111" s="44">
        <v>8</v>
      </c>
      <c r="GN111" s="44"/>
      <c r="GO111" s="44">
        <v>10</v>
      </c>
      <c r="GP111" s="44"/>
      <c r="GQ111" s="44"/>
      <c r="GR111" s="44"/>
      <c r="GS111" s="44"/>
      <c r="GT111" s="44"/>
      <c r="GU111" s="44"/>
      <c r="GV111" s="44"/>
      <c r="GW111" s="44"/>
      <c r="GX111" s="44">
        <v>44</v>
      </c>
      <c r="GY111" s="44"/>
      <c r="GZ111" s="44"/>
      <c r="HA111" s="44"/>
      <c r="HB111" s="44"/>
      <c r="HC111" s="44"/>
      <c r="HD111" s="44">
        <v>4</v>
      </c>
      <c r="HE111" s="44"/>
      <c r="HF111" s="44">
        <v>4</v>
      </c>
      <c r="HG111" s="44"/>
      <c r="HH111" s="44"/>
      <c r="HI111" s="44"/>
      <c r="HJ111" s="44">
        <v>8</v>
      </c>
      <c r="HK111" s="44"/>
      <c r="HL111" s="44"/>
      <c r="HM111" s="46">
        <f t="shared" si="2"/>
        <v>393</v>
      </c>
      <c r="HN111" s="75">
        <f t="shared" si="3"/>
        <v>63443.3</v>
      </c>
    </row>
    <row r="112" spans="1:222" ht="30" customHeight="1">
      <c r="A112" s="46">
        <v>80</v>
      </c>
      <c r="B112" s="46">
        <v>111</v>
      </c>
      <c r="C112" s="51" t="s">
        <v>443</v>
      </c>
      <c r="D112" s="51" t="s">
        <v>443</v>
      </c>
      <c r="E112" s="49">
        <v>56</v>
      </c>
      <c r="F112" s="44">
        <v>32</v>
      </c>
      <c r="G112" s="44"/>
      <c r="H112" s="44"/>
      <c r="I112" s="44"/>
      <c r="J112" s="44"/>
      <c r="K112" s="44">
        <v>12</v>
      </c>
      <c r="L112" s="44"/>
      <c r="M112" s="44"/>
      <c r="N112" s="44"/>
      <c r="O112" s="44"/>
      <c r="P112" s="44"/>
      <c r="Q112" s="44">
        <v>5</v>
      </c>
      <c r="R112" s="44"/>
      <c r="S112" s="44"/>
      <c r="T112" s="44"/>
      <c r="U112" s="44"/>
      <c r="V112" s="44"/>
      <c r="W112" s="44"/>
      <c r="X112" s="44"/>
      <c r="Y112" s="44">
        <v>3</v>
      </c>
      <c r="Z112" s="44"/>
      <c r="AA112" s="44"/>
      <c r="AB112" s="44"/>
      <c r="AC112" s="44"/>
      <c r="AD112" s="44"/>
      <c r="AE112" s="44"/>
      <c r="AF112" s="44">
        <v>24</v>
      </c>
      <c r="AG112" s="44"/>
      <c r="AH112" s="44"/>
      <c r="AI112" s="44">
        <v>68</v>
      </c>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v>2</v>
      </c>
      <c r="CH112" s="44"/>
      <c r="CI112" s="44"/>
      <c r="CJ112" s="44"/>
      <c r="CK112" s="44"/>
      <c r="CL112" s="44"/>
      <c r="CM112" s="44"/>
      <c r="CN112" s="44">
        <v>32</v>
      </c>
      <c r="CO112" s="44">
        <v>2</v>
      </c>
      <c r="CP112" s="44"/>
      <c r="CQ112" s="44"/>
      <c r="CR112" s="44"/>
      <c r="CS112" s="44"/>
      <c r="CT112" s="44">
        <v>8</v>
      </c>
      <c r="CU112" s="44"/>
      <c r="CV112" s="44"/>
      <c r="CW112" s="44"/>
      <c r="CX112" s="44"/>
      <c r="CY112" s="44"/>
      <c r="CZ112" s="44"/>
      <c r="DA112" s="44"/>
      <c r="DB112" s="44"/>
      <c r="DC112" s="44">
        <v>40</v>
      </c>
      <c r="DD112" s="44"/>
      <c r="DE112" s="44"/>
      <c r="DF112" s="44"/>
      <c r="DG112" s="44"/>
      <c r="DH112" s="44"/>
      <c r="DI112" s="44"/>
      <c r="DJ112" s="44"/>
      <c r="DK112" s="44"/>
      <c r="DL112" s="44"/>
      <c r="DM112" s="44"/>
      <c r="DN112" s="44"/>
      <c r="DO112" s="44"/>
      <c r="DP112" s="44"/>
      <c r="DQ112" s="44"/>
      <c r="DR112" s="44"/>
      <c r="DS112" s="44"/>
      <c r="DT112" s="44"/>
      <c r="DU112" s="44">
        <v>3</v>
      </c>
      <c r="DV112" s="44"/>
      <c r="DW112" s="44">
        <v>7</v>
      </c>
      <c r="DX112" s="44"/>
      <c r="DY112" s="44"/>
      <c r="DZ112" s="44"/>
      <c r="EA112" s="44"/>
      <c r="EB112" s="44"/>
      <c r="EC112" s="44"/>
      <c r="ED112" s="44"/>
      <c r="EE112" s="44"/>
      <c r="EF112" s="44">
        <v>1</v>
      </c>
      <c r="EG112" s="44"/>
      <c r="EH112" s="44"/>
      <c r="EI112" s="44"/>
      <c r="EJ112" s="44"/>
      <c r="EK112" s="44"/>
      <c r="EL112" s="44"/>
      <c r="EM112" s="44"/>
      <c r="EN112" s="44"/>
      <c r="EO112" s="44"/>
      <c r="EP112" s="44"/>
      <c r="EQ112" s="44"/>
      <c r="ER112" s="44"/>
      <c r="ES112" s="44"/>
      <c r="ET112" s="44"/>
      <c r="EU112" s="44"/>
      <c r="EV112" s="64">
        <v>4</v>
      </c>
      <c r="EW112" s="44"/>
      <c r="EX112" s="44">
        <v>4</v>
      </c>
      <c r="EY112" s="44"/>
      <c r="EZ112" s="44"/>
      <c r="FA112" s="44"/>
      <c r="FB112" s="44"/>
      <c r="FC112" s="44">
        <v>16</v>
      </c>
      <c r="FD112" s="44">
        <v>8</v>
      </c>
      <c r="FE112" s="44">
        <v>4</v>
      </c>
      <c r="FF112" s="64">
        <v>100</v>
      </c>
      <c r="FG112" s="44"/>
      <c r="FH112" s="44">
        <v>53</v>
      </c>
      <c r="FI112" s="44">
        <v>204</v>
      </c>
      <c r="FJ112" s="44"/>
      <c r="FK112" s="44"/>
      <c r="FL112" s="44">
        <v>120</v>
      </c>
      <c r="FM112" s="44">
        <v>16</v>
      </c>
      <c r="FN112" s="44"/>
      <c r="FO112" s="44"/>
      <c r="FP112" s="44"/>
      <c r="FQ112" s="44"/>
      <c r="FR112" s="44"/>
      <c r="FS112" s="44">
        <v>16</v>
      </c>
      <c r="FT112" s="64">
        <v>18</v>
      </c>
      <c r="FU112" s="44"/>
      <c r="FV112" s="44"/>
      <c r="FW112" s="44"/>
      <c r="FX112" s="64">
        <v>150</v>
      </c>
      <c r="FY112" s="44"/>
      <c r="FZ112" s="44"/>
      <c r="GA112" s="44"/>
      <c r="GB112" s="44">
        <v>16</v>
      </c>
      <c r="GC112" s="44"/>
      <c r="GD112" s="44"/>
      <c r="GE112" s="44">
        <v>7</v>
      </c>
      <c r="GF112" s="44">
        <v>8</v>
      </c>
      <c r="GG112" s="44">
        <v>4</v>
      </c>
      <c r="GH112" s="44">
        <v>12</v>
      </c>
      <c r="GI112" s="44"/>
      <c r="GJ112" s="44"/>
      <c r="GK112" s="44"/>
      <c r="GL112" s="44"/>
      <c r="GM112" s="44">
        <v>16</v>
      </c>
      <c r="GN112" s="44">
        <v>8</v>
      </c>
      <c r="GO112" s="44">
        <v>24</v>
      </c>
      <c r="GP112" s="44"/>
      <c r="GQ112" s="44"/>
      <c r="GR112" s="44">
        <v>8</v>
      </c>
      <c r="GS112" s="64">
        <v>24</v>
      </c>
      <c r="GT112" s="44"/>
      <c r="GU112" s="44">
        <v>40</v>
      </c>
      <c r="GV112" s="44"/>
      <c r="GW112" s="44"/>
      <c r="GX112" s="44">
        <v>36</v>
      </c>
      <c r="GY112" s="44"/>
      <c r="GZ112" s="44">
        <v>16</v>
      </c>
      <c r="HA112" s="44">
        <v>20</v>
      </c>
      <c r="HB112" s="44"/>
      <c r="HC112" s="44"/>
      <c r="HD112" s="44">
        <v>32</v>
      </c>
      <c r="HE112" s="44"/>
      <c r="HF112" s="44">
        <v>4</v>
      </c>
      <c r="HG112" s="44"/>
      <c r="HH112" s="44"/>
      <c r="HI112" s="44"/>
      <c r="HJ112" s="44">
        <v>12</v>
      </c>
      <c r="HK112" s="44"/>
      <c r="HL112" s="44">
        <v>8</v>
      </c>
      <c r="HM112" s="46">
        <f t="shared" si="2"/>
        <v>1247</v>
      </c>
      <c r="HN112" s="75">
        <f t="shared" si="3"/>
        <v>69832</v>
      </c>
    </row>
    <row r="113" spans="1:222" ht="30" customHeight="1">
      <c r="A113" s="67">
        <v>238</v>
      </c>
      <c r="B113" s="46">
        <v>112</v>
      </c>
      <c r="C113" s="55" t="s">
        <v>857</v>
      </c>
      <c r="D113" s="55" t="s">
        <v>858</v>
      </c>
      <c r="E113" s="77">
        <v>58.86</v>
      </c>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c r="BM113" s="70"/>
      <c r="BN113" s="70"/>
      <c r="BO113" s="70"/>
      <c r="BP113" s="70"/>
      <c r="BQ113" s="70"/>
      <c r="BR113" s="70"/>
      <c r="BS113" s="70"/>
      <c r="BT113" s="70"/>
      <c r="BU113" s="70"/>
      <c r="BV113" s="70"/>
      <c r="BW113" s="70"/>
      <c r="BX113" s="70"/>
      <c r="BY113" s="70"/>
      <c r="BZ113" s="70"/>
      <c r="CA113" s="70"/>
      <c r="CB113" s="70"/>
      <c r="CC113" s="70"/>
      <c r="CD113" s="70"/>
      <c r="CE113" s="70"/>
      <c r="CF113" s="70"/>
      <c r="CG113" s="70"/>
      <c r="CH113" s="70"/>
      <c r="CI113" s="70"/>
      <c r="CJ113" s="70"/>
      <c r="CK113" s="70"/>
      <c r="CL113" s="70"/>
      <c r="CM113" s="70"/>
      <c r="CN113" s="70"/>
      <c r="CO113" s="70"/>
      <c r="CP113" s="70"/>
      <c r="CQ113" s="70"/>
      <c r="CR113" s="70"/>
      <c r="CS113" s="70"/>
      <c r="CT113" s="70"/>
      <c r="CU113" s="70"/>
      <c r="CV113" s="70"/>
      <c r="CW113" s="70"/>
      <c r="CX113" s="70"/>
      <c r="CY113" s="70"/>
      <c r="CZ113" s="70"/>
      <c r="DA113" s="70"/>
      <c r="DB113" s="70"/>
      <c r="DC113" s="70"/>
      <c r="DD113" s="70"/>
      <c r="DE113" s="70"/>
      <c r="DF113" s="70"/>
      <c r="DG113" s="70"/>
      <c r="DH113" s="70"/>
      <c r="DI113" s="70"/>
      <c r="DJ113" s="70"/>
      <c r="DK113" s="70"/>
      <c r="DL113" s="70"/>
      <c r="DM113" s="70"/>
      <c r="DN113" s="70"/>
      <c r="DO113" s="70"/>
      <c r="DP113" s="70"/>
      <c r="DQ113" s="70"/>
      <c r="DR113" s="70"/>
      <c r="DS113" s="70"/>
      <c r="DT113" s="70"/>
      <c r="DU113" s="70"/>
      <c r="DV113" s="70"/>
      <c r="DW113" s="70"/>
      <c r="DX113" s="70"/>
      <c r="DY113" s="70"/>
      <c r="DZ113" s="70"/>
      <c r="EA113" s="70"/>
      <c r="EB113" s="70"/>
      <c r="EC113" s="70"/>
      <c r="ED113" s="70"/>
      <c r="EE113" s="70"/>
      <c r="EF113" s="70"/>
      <c r="EG113" s="70"/>
      <c r="EH113" s="70"/>
      <c r="EI113" s="70"/>
      <c r="EJ113" s="70"/>
      <c r="EK113" s="70"/>
      <c r="EL113" s="70"/>
      <c r="EM113" s="70"/>
      <c r="EN113" s="70"/>
      <c r="EO113" s="70"/>
      <c r="EP113" s="70"/>
      <c r="EQ113" s="70"/>
      <c r="ER113" s="70"/>
      <c r="ES113" s="70"/>
      <c r="ET113" s="70"/>
      <c r="EU113" s="70"/>
      <c r="EV113" s="70"/>
      <c r="EW113" s="70"/>
      <c r="EX113" s="70"/>
      <c r="EY113" s="70"/>
      <c r="EZ113" s="70"/>
      <c r="FA113" s="70"/>
      <c r="FB113" s="70"/>
      <c r="FC113" s="70"/>
      <c r="FD113" s="70"/>
      <c r="FE113" s="72">
        <v>70</v>
      </c>
      <c r="FF113" s="70"/>
      <c r="FG113" s="70"/>
      <c r="FH113" s="70"/>
      <c r="FI113" s="70"/>
      <c r="FJ113" s="70"/>
      <c r="FK113" s="70"/>
      <c r="FL113" s="70"/>
      <c r="FM113" s="70"/>
      <c r="FN113" s="70"/>
      <c r="FO113" s="70"/>
      <c r="FP113" s="70"/>
      <c r="FQ113" s="70"/>
      <c r="FR113" s="70"/>
      <c r="FS113" s="70"/>
      <c r="FT113" s="70"/>
      <c r="FU113" s="70"/>
      <c r="FV113" s="70"/>
      <c r="FW113" s="70"/>
      <c r="FX113" s="71"/>
      <c r="FY113" s="70"/>
      <c r="FZ113" s="70"/>
      <c r="GA113" s="70"/>
      <c r="GB113" s="70"/>
      <c r="GC113" s="70"/>
      <c r="GD113" s="70"/>
      <c r="GE113" s="70"/>
      <c r="GF113" s="70"/>
      <c r="GG113" s="70"/>
      <c r="GH113" s="70"/>
      <c r="GI113" s="70"/>
      <c r="GJ113" s="70"/>
      <c r="GK113" s="70"/>
      <c r="GL113" s="70"/>
      <c r="GM113" s="70"/>
      <c r="GN113" s="70"/>
      <c r="GO113" s="70"/>
      <c r="GP113" s="70"/>
      <c r="GQ113" s="70"/>
      <c r="GR113" s="70"/>
      <c r="GS113" s="70"/>
      <c r="GT113" s="70"/>
      <c r="GU113" s="70"/>
      <c r="GV113" s="70"/>
      <c r="GW113" s="70"/>
      <c r="GX113" s="70"/>
      <c r="GY113" s="70"/>
      <c r="GZ113" s="70"/>
      <c r="HA113" s="70"/>
      <c r="HB113" s="70"/>
      <c r="HC113" s="70"/>
      <c r="HD113" s="70"/>
      <c r="HE113" s="70"/>
      <c r="HF113" s="70"/>
      <c r="HG113" s="70"/>
      <c r="HH113" s="70"/>
      <c r="HI113" s="70"/>
      <c r="HJ113" s="70"/>
      <c r="HK113" s="70"/>
      <c r="HL113" s="70"/>
      <c r="HM113" s="67">
        <f t="shared" si="2"/>
        <v>70</v>
      </c>
      <c r="HN113" s="75">
        <f t="shared" si="3"/>
        <v>4120.2</v>
      </c>
    </row>
    <row r="114" spans="1:222" ht="30" customHeight="1">
      <c r="A114" s="67">
        <v>239</v>
      </c>
      <c r="B114" s="46">
        <v>113</v>
      </c>
      <c r="C114" s="55" t="s">
        <v>859</v>
      </c>
      <c r="D114" s="55" t="s">
        <v>860</v>
      </c>
      <c r="E114" s="77">
        <v>58.86</v>
      </c>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c r="BM114" s="70"/>
      <c r="BN114" s="70"/>
      <c r="BO114" s="70"/>
      <c r="BP114" s="70"/>
      <c r="BQ114" s="70"/>
      <c r="BR114" s="70"/>
      <c r="BS114" s="70"/>
      <c r="BT114" s="70"/>
      <c r="BU114" s="70"/>
      <c r="BV114" s="70"/>
      <c r="BW114" s="70"/>
      <c r="BX114" s="70"/>
      <c r="BY114" s="70"/>
      <c r="BZ114" s="70"/>
      <c r="CA114" s="70"/>
      <c r="CB114" s="70"/>
      <c r="CC114" s="70"/>
      <c r="CD114" s="70"/>
      <c r="CE114" s="70"/>
      <c r="CF114" s="70"/>
      <c r="CG114" s="70"/>
      <c r="CH114" s="70"/>
      <c r="CI114" s="70"/>
      <c r="CJ114" s="70"/>
      <c r="CK114" s="70"/>
      <c r="CL114" s="70"/>
      <c r="CM114" s="70"/>
      <c r="CN114" s="70"/>
      <c r="CO114" s="70"/>
      <c r="CP114" s="70"/>
      <c r="CQ114" s="70"/>
      <c r="CR114" s="70"/>
      <c r="CS114" s="70"/>
      <c r="CT114" s="70"/>
      <c r="CU114" s="70"/>
      <c r="CV114" s="70"/>
      <c r="CW114" s="70"/>
      <c r="CX114" s="70"/>
      <c r="CY114" s="70"/>
      <c r="CZ114" s="70"/>
      <c r="DA114" s="70"/>
      <c r="DB114" s="70"/>
      <c r="DC114" s="70"/>
      <c r="DD114" s="70"/>
      <c r="DE114" s="70"/>
      <c r="DF114" s="70"/>
      <c r="DG114" s="70"/>
      <c r="DH114" s="70"/>
      <c r="DI114" s="70"/>
      <c r="DJ114" s="70"/>
      <c r="DK114" s="70"/>
      <c r="DL114" s="70"/>
      <c r="DM114" s="70"/>
      <c r="DN114" s="70"/>
      <c r="DO114" s="70"/>
      <c r="DP114" s="70"/>
      <c r="DQ114" s="70"/>
      <c r="DR114" s="70"/>
      <c r="DS114" s="70"/>
      <c r="DT114" s="70"/>
      <c r="DU114" s="70"/>
      <c r="DV114" s="70"/>
      <c r="DW114" s="70"/>
      <c r="DX114" s="70"/>
      <c r="DY114" s="70"/>
      <c r="DZ114" s="70"/>
      <c r="EA114" s="70"/>
      <c r="EB114" s="70"/>
      <c r="EC114" s="70"/>
      <c r="ED114" s="70"/>
      <c r="EE114" s="70"/>
      <c r="EF114" s="70"/>
      <c r="EG114" s="70"/>
      <c r="EH114" s="70"/>
      <c r="EI114" s="70"/>
      <c r="EJ114" s="70"/>
      <c r="EK114" s="70"/>
      <c r="EL114" s="70"/>
      <c r="EM114" s="70"/>
      <c r="EN114" s="70"/>
      <c r="EO114" s="70"/>
      <c r="EP114" s="70"/>
      <c r="EQ114" s="70"/>
      <c r="ER114" s="70"/>
      <c r="ES114" s="70"/>
      <c r="ET114" s="70"/>
      <c r="EU114" s="70"/>
      <c r="EV114" s="70"/>
      <c r="EW114" s="70"/>
      <c r="EX114" s="70"/>
      <c r="EY114" s="70"/>
      <c r="EZ114" s="70"/>
      <c r="FA114" s="70"/>
      <c r="FB114" s="70"/>
      <c r="FC114" s="70"/>
      <c r="FD114" s="70"/>
      <c r="FE114" s="72">
        <v>70</v>
      </c>
      <c r="FF114" s="70"/>
      <c r="FG114" s="70"/>
      <c r="FH114" s="70"/>
      <c r="FI114" s="70"/>
      <c r="FJ114" s="70"/>
      <c r="FK114" s="70"/>
      <c r="FL114" s="70"/>
      <c r="FM114" s="70"/>
      <c r="FN114" s="70"/>
      <c r="FO114" s="70"/>
      <c r="FP114" s="70"/>
      <c r="FQ114" s="70"/>
      <c r="FR114" s="70"/>
      <c r="FS114" s="70"/>
      <c r="FT114" s="70"/>
      <c r="FU114" s="70"/>
      <c r="FV114" s="70"/>
      <c r="FW114" s="70"/>
      <c r="FX114" s="71"/>
      <c r="FY114" s="70"/>
      <c r="FZ114" s="70"/>
      <c r="GA114" s="70"/>
      <c r="GB114" s="70"/>
      <c r="GC114" s="70"/>
      <c r="GD114" s="70"/>
      <c r="GE114" s="70"/>
      <c r="GF114" s="70"/>
      <c r="GG114" s="70"/>
      <c r="GH114" s="70"/>
      <c r="GI114" s="70"/>
      <c r="GJ114" s="70"/>
      <c r="GK114" s="70"/>
      <c r="GL114" s="70"/>
      <c r="GM114" s="70"/>
      <c r="GN114" s="70"/>
      <c r="GO114" s="70"/>
      <c r="GP114" s="70"/>
      <c r="GQ114" s="70"/>
      <c r="GR114" s="70"/>
      <c r="GS114" s="70"/>
      <c r="GT114" s="70"/>
      <c r="GU114" s="70"/>
      <c r="GV114" s="70"/>
      <c r="GW114" s="70"/>
      <c r="GX114" s="70"/>
      <c r="GY114" s="70"/>
      <c r="GZ114" s="70"/>
      <c r="HA114" s="70"/>
      <c r="HB114" s="70"/>
      <c r="HC114" s="70"/>
      <c r="HD114" s="70"/>
      <c r="HE114" s="70"/>
      <c r="HF114" s="70"/>
      <c r="HG114" s="70"/>
      <c r="HH114" s="70"/>
      <c r="HI114" s="70"/>
      <c r="HJ114" s="70"/>
      <c r="HK114" s="70"/>
      <c r="HL114" s="70"/>
      <c r="HM114" s="67">
        <f t="shared" si="2"/>
        <v>70</v>
      </c>
      <c r="HN114" s="75">
        <f t="shared" si="3"/>
        <v>4120.2</v>
      </c>
    </row>
    <row r="115" spans="1:222" ht="30" customHeight="1">
      <c r="A115" s="46">
        <v>81</v>
      </c>
      <c r="B115" s="46">
        <v>114</v>
      </c>
      <c r="C115" s="50" t="s">
        <v>546</v>
      </c>
      <c r="D115" s="50" t="s">
        <v>720</v>
      </c>
      <c r="E115" s="49">
        <v>3</v>
      </c>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4"/>
      <c r="DH115" s="44"/>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c r="EF115" s="44"/>
      <c r="EG115" s="44"/>
      <c r="EH115" s="44"/>
      <c r="EI115" s="44"/>
      <c r="EJ115" s="44"/>
      <c r="EK115" s="44"/>
      <c r="EL115" s="44"/>
      <c r="EM115" s="44"/>
      <c r="EN115" s="44"/>
      <c r="EO115" s="44"/>
      <c r="EP115" s="44"/>
      <c r="EQ115" s="44"/>
      <c r="ER115" s="44"/>
      <c r="ES115" s="44"/>
      <c r="ET115" s="44"/>
      <c r="EU115" s="44"/>
      <c r="EV115" s="44"/>
      <c r="EW115" s="44"/>
      <c r="EX115" s="44"/>
      <c r="EY115" s="44"/>
      <c r="EZ115" s="44"/>
      <c r="FA115" s="44"/>
      <c r="FB115" s="44"/>
      <c r="FC115" s="44"/>
      <c r="FD115" s="44"/>
      <c r="FE115" s="44"/>
      <c r="FF115" s="44"/>
      <c r="FG115" s="44"/>
      <c r="FH115" s="45">
        <v>800</v>
      </c>
      <c r="FI115" s="44"/>
      <c r="FJ115" s="44"/>
      <c r="FK115" s="44"/>
      <c r="FL115" s="44"/>
      <c r="FM115" s="44"/>
      <c r="FN115" s="44"/>
      <c r="FO115" s="44"/>
      <c r="FP115" s="44"/>
      <c r="FQ115" s="44"/>
      <c r="FR115" s="44"/>
      <c r="FS115" s="44"/>
      <c r="FT115" s="44"/>
      <c r="FU115" s="44"/>
      <c r="FV115" s="44"/>
      <c r="FW115" s="44"/>
      <c r="FX115" s="44"/>
      <c r="FY115" s="44"/>
      <c r="FZ115" s="44"/>
      <c r="GA115" s="44"/>
      <c r="GB115" s="44"/>
      <c r="GC115" s="44"/>
      <c r="GD115" s="44"/>
      <c r="GE115" s="44"/>
      <c r="GF115" s="44"/>
      <c r="GG115" s="44"/>
      <c r="GH115" s="44"/>
      <c r="GI115" s="44"/>
      <c r="GJ115" s="44"/>
      <c r="GK115" s="44"/>
      <c r="GL115" s="44"/>
      <c r="GM115" s="44"/>
      <c r="GN115" s="44"/>
      <c r="GO115" s="44"/>
      <c r="GP115" s="44"/>
      <c r="GQ115" s="44"/>
      <c r="GR115" s="44"/>
      <c r="GS115" s="44"/>
      <c r="GT115" s="44"/>
      <c r="GU115" s="44"/>
      <c r="GV115" s="44"/>
      <c r="GW115" s="44"/>
      <c r="GX115" s="44"/>
      <c r="GY115" s="44"/>
      <c r="GZ115" s="44"/>
      <c r="HA115" s="44"/>
      <c r="HB115" s="44"/>
      <c r="HC115" s="44"/>
      <c r="HD115" s="44"/>
      <c r="HE115" s="44"/>
      <c r="HF115" s="44"/>
      <c r="HG115" s="44"/>
      <c r="HH115" s="44"/>
      <c r="HI115" s="44"/>
      <c r="HJ115" s="44"/>
      <c r="HK115" s="44"/>
      <c r="HL115" s="44"/>
      <c r="HM115" s="46">
        <f t="shared" si="2"/>
        <v>800</v>
      </c>
      <c r="HN115" s="75">
        <f t="shared" si="3"/>
        <v>2400</v>
      </c>
    </row>
    <row r="116" spans="1:222" ht="30" customHeight="1">
      <c r="A116" s="46"/>
      <c r="B116" s="46">
        <v>115</v>
      </c>
      <c r="C116" s="50" t="s">
        <v>879</v>
      </c>
      <c r="D116" s="50" t="s">
        <v>880</v>
      </c>
      <c r="E116" s="49">
        <v>3.0195</v>
      </c>
      <c r="F116" s="44"/>
      <c r="G116" s="44"/>
      <c r="H116" s="44"/>
      <c r="I116" s="44"/>
      <c r="J116" s="64">
        <v>150</v>
      </c>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5"/>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67">
        <f t="shared" si="2"/>
        <v>150</v>
      </c>
      <c r="HN116" s="75">
        <f t="shared" si="3"/>
        <v>452.92499999999995</v>
      </c>
    </row>
    <row r="117" spans="1:222" ht="30" customHeight="1">
      <c r="A117" s="46">
        <v>82</v>
      </c>
      <c r="B117" s="46">
        <v>116</v>
      </c>
      <c r="C117" s="51" t="s">
        <v>547</v>
      </c>
      <c r="D117" s="51" t="s">
        <v>633</v>
      </c>
      <c r="E117" s="49">
        <v>1.3333333333333333</v>
      </c>
      <c r="F117" s="44">
        <v>22400</v>
      </c>
      <c r="G117" s="44"/>
      <c r="H117" s="44"/>
      <c r="I117" s="44"/>
      <c r="J117" s="44"/>
      <c r="K117" s="44"/>
      <c r="L117" s="44"/>
      <c r="M117" s="44"/>
      <c r="N117" s="44"/>
      <c r="O117" s="44"/>
      <c r="P117" s="44"/>
      <c r="Q117" s="44">
        <v>800</v>
      </c>
      <c r="R117" s="44">
        <v>800</v>
      </c>
      <c r="S117" s="44"/>
      <c r="T117" s="44"/>
      <c r="U117" s="44"/>
      <c r="V117" s="44"/>
      <c r="W117" s="44">
        <v>800</v>
      </c>
      <c r="X117" s="44"/>
      <c r="Y117" s="44"/>
      <c r="Z117" s="44"/>
      <c r="AA117" s="44"/>
      <c r="AB117" s="44"/>
      <c r="AC117" s="44">
        <v>8</v>
      </c>
      <c r="AD117" s="44"/>
      <c r="AE117" s="44"/>
      <c r="AF117" s="44"/>
      <c r="AG117" s="44"/>
      <c r="AH117" s="44"/>
      <c r="AI117" s="44"/>
      <c r="AJ117" s="44"/>
      <c r="AK117" s="44"/>
      <c r="AL117" s="44">
        <v>80</v>
      </c>
      <c r="AM117" s="44"/>
      <c r="AN117" s="44"/>
      <c r="AO117" s="44"/>
      <c r="AP117" s="44"/>
      <c r="AQ117" s="44"/>
      <c r="AR117" s="44"/>
      <c r="AS117" s="44"/>
      <c r="AT117" s="44"/>
      <c r="AU117" s="44"/>
      <c r="AV117" s="44"/>
      <c r="AW117" s="44"/>
      <c r="AX117" s="44"/>
      <c r="AY117" s="44">
        <v>24</v>
      </c>
      <c r="AZ117" s="44"/>
      <c r="BA117" s="44">
        <v>400</v>
      </c>
      <c r="BB117" s="44"/>
      <c r="BC117" s="44"/>
      <c r="BD117" s="44"/>
      <c r="BE117" s="44">
        <v>16</v>
      </c>
      <c r="BF117" s="44"/>
      <c r="BG117" s="44"/>
      <c r="BH117" s="44"/>
      <c r="BI117" s="44"/>
      <c r="BJ117" s="44"/>
      <c r="BK117" s="44"/>
      <c r="BL117" s="44"/>
      <c r="BM117" s="44"/>
      <c r="BN117" s="44"/>
      <c r="BO117" s="44"/>
      <c r="BP117" s="44"/>
      <c r="BQ117" s="44"/>
      <c r="BR117" s="44"/>
      <c r="BS117" s="44"/>
      <c r="BT117" s="44"/>
      <c r="BU117" s="44">
        <v>16</v>
      </c>
      <c r="BV117" s="44"/>
      <c r="BW117" s="44"/>
      <c r="BX117" s="44"/>
      <c r="BY117" s="44"/>
      <c r="BZ117" s="44"/>
      <c r="CA117" s="44">
        <v>3200</v>
      </c>
      <c r="CB117" s="44"/>
      <c r="CC117" s="44"/>
      <c r="CD117" s="44"/>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4"/>
      <c r="DC117" s="44"/>
      <c r="DD117" s="44"/>
      <c r="DE117" s="44"/>
      <c r="DF117" s="44"/>
      <c r="DG117" s="44"/>
      <c r="DH117" s="44"/>
      <c r="DI117" s="44"/>
      <c r="DJ117" s="44"/>
      <c r="DK117" s="44"/>
      <c r="DL117" s="44"/>
      <c r="DM117" s="44"/>
      <c r="DN117" s="44"/>
      <c r="DO117" s="44"/>
      <c r="DP117" s="44">
        <v>2400</v>
      </c>
      <c r="DQ117" s="44"/>
      <c r="DR117" s="44"/>
      <c r="DS117" s="44"/>
      <c r="DT117" s="44"/>
      <c r="DU117" s="44"/>
      <c r="DV117" s="44"/>
      <c r="DW117" s="44"/>
      <c r="DX117" s="44"/>
      <c r="DY117" s="44"/>
      <c r="DZ117" s="44"/>
      <c r="EA117" s="44">
        <v>160</v>
      </c>
      <c r="EB117" s="44"/>
      <c r="EC117" s="44"/>
      <c r="ED117" s="44"/>
      <c r="EE117" s="44"/>
      <c r="EF117" s="44"/>
      <c r="EG117" s="44"/>
      <c r="EH117" s="44"/>
      <c r="EI117" s="44"/>
      <c r="EJ117" s="44"/>
      <c r="EK117" s="44"/>
      <c r="EL117" s="44">
        <v>80</v>
      </c>
      <c r="EM117" s="44"/>
      <c r="EN117" s="44"/>
      <c r="EO117" s="44"/>
      <c r="EP117" s="44"/>
      <c r="EQ117" s="44"/>
      <c r="ER117" s="44"/>
      <c r="ES117" s="44"/>
      <c r="ET117" s="44"/>
      <c r="EU117" s="44"/>
      <c r="EV117" s="44"/>
      <c r="EW117" s="44"/>
      <c r="EX117" s="44"/>
      <c r="EY117" s="44">
        <v>80</v>
      </c>
      <c r="EZ117" s="64">
        <v>0</v>
      </c>
      <c r="FA117" s="44"/>
      <c r="FB117" s="44"/>
      <c r="FC117" s="44"/>
      <c r="FD117" s="44"/>
      <c r="FE117" s="44"/>
      <c r="FF117" s="44"/>
      <c r="FG117" s="44"/>
      <c r="FH117" s="44"/>
      <c r="FI117" s="44">
        <v>800</v>
      </c>
      <c r="FJ117" s="44"/>
      <c r="FK117" s="44">
        <v>800</v>
      </c>
      <c r="FL117" s="44"/>
      <c r="FM117" s="44">
        <v>800</v>
      </c>
      <c r="FN117" s="44"/>
      <c r="FO117" s="44"/>
      <c r="FP117" s="44"/>
      <c r="FQ117" s="44"/>
      <c r="FR117" s="44">
        <v>3200</v>
      </c>
      <c r="FS117" s="44">
        <v>80</v>
      </c>
      <c r="FT117" s="44"/>
      <c r="FU117" s="44"/>
      <c r="FV117" s="44"/>
      <c r="FW117" s="44"/>
      <c r="FX117" s="44"/>
      <c r="FY117" s="44"/>
      <c r="FZ117" s="44"/>
      <c r="GA117" s="44"/>
      <c r="GB117" s="44"/>
      <c r="GC117" s="44">
        <v>48</v>
      </c>
      <c r="GD117" s="44"/>
      <c r="GE117" s="44">
        <v>400</v>
      </c>
      <c r="GF117" s="44"/>
      <c r="GG117" s="44"/>
      <c r="GH117" s="44"/>
      <c r="GI117" s="44"/>
      <c r="GJ117" s="44">
        <v>16</v>
      </c>
      <c r="GK117" s="44"/>
      <c r="GL117" s="44"/>
      <c r="GM117" s="44"/>
      <c r="GN117" s="44"/>
      <c r="GO117" s="44"/>
      <c r="GP117" s="44"/>
      <c r="GQ117" s="44"/>
      <c r="GR117" s="44"/>
      <c r="GS117" s="44"/>
      <c r="GT117" s="44"/>
      <c r="GU117" s="44"/>
      <c r="GV117" s="44"/>
      <c r="GW117" s="44"/>
      <c r="GX117" s="44">
        <v>40</v>
      </c>
      <c r="GY117" s="44"/>
      <c r="GZ117" s="44"/>
      <c r="HA117" s="44"/>
      <c r="HB117" s="44"/>
      <c r="HC117" s="44"/>
      <c r="HD117" s="44"/>
      <c r="HE117" s="44"/>
      <c r="HF117" s="44"/>
      <c r="HG117" s="44"/>
      <c r="HH117" s="44"/>
      <c r="HI117" s="44"/>
      <c r="HJ117" s="44">
        <v>400</v>
      </c>
      <c r="HK117" s="44"/>
      <c r="HL117" s="44"/>
      <c r="HM117" s="46">
        <f t="shared" si="2"/>
        <v>37848</v>
      </c>
      <c r="HN117" s="75">
        <f t="shared" si="3"/>
        <v>50464</v>
      </c>
    </row>
    <row r="118" spans="1:222" ht="30" customHeight="1">
      <c r="A118" s="67">
        <v>240</v>
      </c>
      <c r="B118" s="46">
        <v>117</v>
      </c>
      <c r="C118" s="55" t="s">
        <v>861</v>
      </c>
      <c r="D118" s="55" t="s">
        <v>862</v>
      </c>
      <c r="E118" s="77">
        <v>14</v>
      </c>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c r="BL118" s="70"/>
      <c r="BM118" s="70"/>
      <c r="BN118" s="70"/>
      <c r="BO118" s="70"/>
      <c r="BP118" s="70"/>
      <c r="BQ118" s="70"/>
      <c r="BR118" s="70"/>
      <c r="BS118" s="70"/>
      <c r="BT118" s="70"/>
      <c r="BU118" s="70"/>
      <c r="BV118" s="70"/>
      <c r="BW118" s="70"/>
      <c r="BX118" s="70"/>
      <c r="BY118" s="70"/>
      <c r="BZ118" s="70"/>
      <c r="CA118" s="70"/>
      <c r="CB118" s="70"/>
      <c r="CC118" s="70"/>
      <c r="CD118" s="70"/>
      <c r="CE118" s="70"/>
      <c r="CF118" s="70"/>
      <c r="CG118" s="70"/>
      <c r="CH118" s="70"/>
      <c r="CI118" s="70"/>
      <c r="CJ118" s="70"/>
      <c r="CK118" s="70"/>
      <c r="CL118" s="70"/>
      <c r="CM118" s="70"/>
      <c r="CN118" s="70"/>
      <c r="CO118" s="70"/>
      <c r="CP118" s="70"/>
      <c r="CQ118" s="70"/>
      <c r="CR118" s="70"/>
      <c r="CS118" s="70"/>
      <c r="CT118" s="70"/>
      <c r="CU118" s="70"/>
      <c r="CV118" s="70"/>
      <c r="CW118" s="70"/>
      <c r="CX118" s="70"/>
      <c r="CY118" s="70"/>
      <c r="CZ118" s="70"/>
      <c r="DA118" s="70"/>
      <c r="DB118" s="70"/>
      <c r="DC118" s="70"/>
      <c r="DD118" s="70"/>
      <c r="DE118" s="70"/>
      <c r="DF118" s="70"/>
      <c r="DG118" s="70"/>
      <c r="DH118" s="70"/>
      <c r="DI118" s="70"/>
      <c r="DJ118" s="70"/>
      <c r="DK118" s="70"/>
      <c r="DL118" s="70"/>
      <c r="DM118" s="70"/>
      <c r="DN118" s="70"/>
      <c r="DO118" s="70"/>
      <c r="DP118" s="70"/>
      <c r="DQ118" s="70"/>
      <c r="DR118" s="70"/>
      <c r="DS118" s="70"/>
      <c r="DT118" s="70"/>
      <c r="DU118" s="70"/>
      <c r="DV118" s="70"/>
      <c r="DW118" s="70"/>
      <c r="DX118" s="70"/>
      <c r="DY118" s="70"/>
      <c r="DZ118" s="70"/>
      <c r="EA118" s="70"/>
      <c r="EB118" s="70"/>
      <c r="EC118" s="70"/>
      <c r="ED118" s="70"/>
      <c r="EE118" s="70"/>
      <c r="EF118" s="70"/>
      <c r="EG118" s="70"/>
      <c r="EH118" s="70"/>
      <c r="EI118" s="70"/>
      <c r="EJ118" s="70"/>
      <c r="EK118" s="70"/>
      <c r="EL118" s="70"/>
      <c r="EM118" s="70"/>
      <c r="EN118" s="70"/>
      <c r="EO118" s="70"/>
      <c r="EP118" s="70"/>
      <c r="EQ118" s="70"/>
      <c r="ER118" s="70"/>
      <c r="ES118" s="70"/>
      <c r="ET118" s="70"/>
      <c r="EU118" s="70"/>
      <c r="EV118" s="70"/>
      <c r="EW118" s="70"/>
      <c r="EX118" s="70"/>
      <c r="EY118" s="70"/>
      <c r="EZ118" s="70"/>
      <c r="FA118" s="70"/>
      <c r="FB118" s="70"/>
      <c r="FC118" s="70"/>
      <c r="FD118" s="70"/>
      <c r="FE118" s="72">
        <v>300</v>
      </c>
      <c r="FF118" s="70"/>
      <c r="FG118" s="70"/>
      <c r="FH118" s="70"/>
      <c r="FI118" s="70"/>
      <c r="FJ118" s="70"/>
      <c r="FK118" s="70"/>
      <c r="FL118" s="70"/>
      <c r="FM118" s="70"/>
      <c r="FN118" s="70"/>
      <c r="FO118" s="70"/>
      <c r="FP118" s="70"/>
      <c r="FQ118" s="70"/>
      <c r="FR118" s="70"/>
      <c r="FS118" s="70"/>
      <c r="FT118" s="70"/>
      <c r="FU118" s="70"/>
      <c r="FV118" s="70"/>
      <c r="FW118" s="70"/>
      <c r="FX118" s="71"/>
      <c r="FY118" s="70"/>
      <c r="FZ118" s="70"/>
      <c r="GA118" s="70"/>
      <c r="GB118" s="70"/>
      <c r="GC118" s="70"/>
      <c r="GD118" s="70"/>
      <c r="GE118" s="70"/>
      <c r="GF118" s="70"/>
      <c r="GG118" s="70"/>
      <c r="GH118" s="70"/>
      <c r="GI118" s="70"/>
      <c r="GJ118" s="70"/>
      <c r="GK118" s="70"/>
      <c r="GL118" s="70"/>
      <c r="GM118" s="70"/>
      <c r="GN118" s="70"/>
      <c r="GO118" s="70"/>
      <c r="GP118" s="70"/>
      <c r="GQ118" s="70"/>
      <c r="GR118" s="70"/>
      <c r="GS118" s="70"/>
      <c r="GT118" s="70"/>
      <c r="GU118" s="70"/>
      <c r="GV118" s="70"/>
      <c r="GW118" s="70"/>
      <c r="GX118" s="70"/>
      <c r="GY118" s="70"/>
      <c r="GZ118" s="70"/>
      <c r="HA118" s="70"/>
      <c r="HB118" s="70"/>
      <c r="HC118" s="70"/>
      <c r="HD118" s="70"/>
      <c r="HE118" s="70"/>
      <c r="HF118" s="70"/>
      <c r="HG118" s="70"/>
      <c r="HH118" s="70"/>
      <c r="HI118" s="70"/>
      <c r="HJ118" s="70"/>
      <c r="HK118" s="70"/>
      <c r="HL118" s="70"/>
      <c r="HM118" s="67">
        <f t="shared" si="2"/>
        <v>300</v>
      </c>
      <c r="HN118" s="75">
        <f t="shared" si="3"/>
        <v>4200</v>
      </c>
    </row>
    <row r="119" spans="1:222" ht="30" customHeight="1">
      <c r="A119" s="46">
        <v>83</v>
      </c>
      <c r="B119" s="46">
        <v>118</v>
      </c>
      <c r="C119" s="51" t="s">
        <v>444</v>
      </c>
      <c r="D119" s="51" t="s">
        <v>444</v>
      </c>
      <c r="E119" s="49">
        <v>583.3332857142857</v>
      </c>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4"/>
      <c r="EH119" s="44"/>
      <c r="EI119" s="44"/>
      <c r="EJ119" s="44"/>
      <c r="EK119" s="44"/>
      <c r="EL119" s="44"/>
      <c r="EM119" s="44"/>
      <c r="EN119" s="44"/>
      <c r="EO119" s="44"/>
      <c r="EP119" s="44"/>
      <c r="EQ119" s="44"/>
      <c r="ER119" s="44"/>
      <c r="ES119" s="44"/>
      <c r="ET119" s="44"/>
      <c r="EU119" s="44"/>
      <c r="EV119" s="44"/>
      <c r="EW119" s="44"/>
      <c r="EX119" s="44"/>
      <c r="EY119" s="44"/>
      <c r="EZ119" s="44"/>
      <c r="FA119" s="44"/>
      <c r="FB119" s="44"/>
      <c r="FC119" s="44"/>
      <c r="FD119" s="44"/>
      <c r="FE119" s="44"/>
      <c r="FF119" s="44"/>
      <c r="FG119" s="44"/>
      <c r="FH119" s="44"/>
      <c r="FI119" s="44"/>
      <c r="FJ119" s="44"/>
      <c r="FK119" s="44"/>
      <c r="FL119" s="44"/>
      <c r="FM119" s="44"/>
      <c r="FN119" s="44"/>
      <c r="FO119" s="44"/>
      <c r="FP119" s="44"/>
      <c r="FQ119" s="44"/>
      <c r="FR119" s="44"/>
      <c r="FS119" s="44"/>
      <c r="FT119" s="44"/>
      <c r="FU119" s="44"/>
      <c r="FV119" s="44">
        <v>56</v>
      </c>
      <c r="FW119" s="44"/>
      <c r="FX119" s="44"/>
      <c r="FY119" s="44"/>
      <c r="FZ119" s="44"/>
      <c r="GA119" s="44"/>
      <c r="GB119" s="44"/>
      <c r="GC119" s="44"/>
      <c r="GD119" s="44"/>
      <c r="GE119" s="44"/>
      <c r="GF119" s="44"/>
      <c r="GG119" s="44"/>
      <c r="GH119" s="44"/>
      <c r="GI119" s="44"/>
      <c r="GJ119" s="44"/>
      <c r="GK119" s="44"/>
      <c r="GL119" s="44"/>
      <c r="GM119" s="44"/>
      <c r="GN119" s="44"/>
      <c r="GO119" s="44"/>
      <c r="GP119" s="44"/>
      <c r="GQ119" s="44"/>
      <c r="GR119" s="44"/>
      <c r="GS119" s="44"/>
      <c r="GT119" s="44"/>
      <c r="GU119" s="44"/>
      <c r="GV119" s="44"/>
      <c r="GW119" s="44"/>
      <c r="GX119" s="44"/>
      <c r="GY119" s="44"/>
      <c r="GZ119" s="44"/>
      <c r="HA119" s="44"/>
      <c r="HB119" s="44"/>
      <c r="HC119" s="44"/>
      <c r="HD119" s="44"/>
      <c r="HE119" s="44"/>
      <c r="HF119" s="44"/>
      <c r="HG119" s="44"/>
      <c r="HH119" s="44"/>
      <c r="HI119" s="44"/>
      <c r="HJ119" s="44"/>
      <c r="HK119" s="44"/>
      <c r="HL119" s="44"/>
      <c r="HM119" s="46">
        <f t="shared" si="2"/>
        <v>56</v>
      </c>
      <c r="HN119" s="75">
        <f t="shared" si="3"/>
        <v>32666.663999999997</v>
      </c>
    </row>
    <row r="120" spans="1:222" ht="30" customHeight="1">
      <c r="A120" s="46">
        <v>85</v>
      </c>
      <c r="B120" s="46">
        <v>119</v>
      </c>
      <c r="C120" s="46" t="s">
        <v>785</v>
      </c>
      <c r="D120" s="46" t="s">
        <v>721</v>
      </c>
      <c r="E120" s="49">
        <v>88.326</v>
      </c>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v>16</v>
      </c>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6">
        <f t="shared" si="2"/>
        <v>16</v>
      </c>
      <c r="HN120" s="75">
        <f t="shared" si="3"/>
        <v>1413.216</v>
      </c>
    </row>
    <row r="121" spans="1:222" ht="30" customHeight="1">
      <c r="A121" s="46">
        <v>84</v>
      </c>
      <c r="B121" s="46">
        <v>120</v>
      </c>
      <c r="C121" s="50" t="s">
        <v>784</v>
      </c>
      <c r="D121" s="50" t="s">
        <v>722</v>
      </c>
      <c r="E121" s="49">
        <v>88.326</v>
      </c>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c r="CQ121" s="44"/>
      <c r="CR121" s="44"/>
      <c r="CS121" s="44"/>
      <c r="CT121" s="44"/>
      <c r="CU121" s="44"/>
      <c r="CV121" s="44"/>
      <c r="CW121" s="44"/>
      <c r="CX121" s="44"/>
      <c r="CY121" s="44"/>
      <c r="CZ121" s="44"/>
      <c r="DA121" s="44"/>
      <c r="DB121" s="44"/>
      <c r="DC121" s="44"/>
      <c r="DD121" s="44"/>
      <c r="DE121" s="44"/>
      <c r="DF121" s="44"/>
      <c r="DG121" s="44"/>
      <c r="DH121" s="44"/>
      <c r="DI121" s="44"/>
      <c r="DJ121" s="44"/>
      <c r="DK121" s="44"/>
      <c r="DL121" s="44"/>
      <c r="DM121" s="44"/>
      <c r="DN121" s="44"/>
      <c r="DO121" s="44"/>
      <c r="DP121" s="44"/>
      <c r="DQ121" s="44"/>
      <c r="DR121" s="44"/>
      <c r="DS121" s="44"/>
      <c r="DT121" s="44"/>
      <c r="DU121" s="44"/>
      <c r="DV121" s="44"/>
      <c r="DW121" s="44"/>
      <c r="DX121" s="44"/>
      <c r="DY121" s="44"/>
      <c r="DZ121" s="44"/>
      <c r="EA121" s="44"/>
      <c r="EB121" s="44"/>
      <c r="EC121" s="44"/>
      <c r="ED121" s="44"/>
      <c r="EE121" s="44"/>
      <c r="EF121" s="44"/>
      <c r="EG121" s="44"/>
      <c r="EH121" s="44"/>
      <c r="EI121" s="44"/>
      <c r="EJ121" s="44"/>
      <c r="EK121" s="44"/>
      <c r="EL121" s="44"/>
      <c r="EM121" s="44"/>
      <c r="EN121" s="44"/>
      <c r="EO121" s="44"/>
      <c r="EP121" s="44"/>
      <c r="EQ121" s="44"/>
      <c r="ER121" s="44"/>
      <c r="ES121" s="44"/>
      <c r="ET121" s="44"/>
      <c r="EU121" s="44"/>
      <c r="EV121" s="44"/>
      <c r="EW121" s="44"/>
      <c r="EX121" s="44"/>
      <c r="EY121" s="44"/>
      <c r="EZ121" s="44"/>
      <c r="FA121" s="44"/>
      <c r="FB121" s="44"/>
      <c r="FC121" s="44"/>
      <c r="FD121" s="44"/>
      <c r="FE121" s="44"/>
      <c r="FF121" s="44"/>
      <c r="FG121" s="44"/>
      <c r="FH121" s="45">
        <v>16</v>
      </c>
      <c r="FI121" s="44"/>
      <c r="FJ121" s="44"/>
      <c r="FK121" s="44"/>
      <c r="FL121" s="44"/>
      <c r="FM121" s="44"/>
      <c r="FN121" s="44"/>
      <c r="FO121" s="44"/>
      <c r="FP121" s="44"/>
      <c r="FQ121" s="44"/>
      <c r="FR121" s="44"/>
      <c r="FS121" s="44"/>
      <c r="FT121" s="44"/>
      <c r="FU121" s="44"/>
      <c r="FV121" s="44"/>
      <c r="FW121" s="44"/>
      <c r="FX121" s="44"/>
      <c r="FY121" s="44"/>
      <c r="FZ121" s="44"/>
      <c r="GA121" s="44"/>
      <c r="GB121" s="44"/>
      <c r="GC121" s="44"/>
      <c r="GD121" s="44"/>
      <c r="GE121" s="44"/>
      <c r="GF121" s="44"/>
      <c r="GG121" s="44"/>
      <c r="GH121" s="44"/>
      <c r="GI121" s="44"/>
      <c r="GJ121" s="44"/>
      <c r="GK121" s="44"/>
      <c r="GL121" s="44"/>
      <c r="GM121" s="44"/>
      <c r="GN121" s="44"/>
      <c r="GO121" s="44"/>
      <c r="GP121" s="44"/>
      <c r="GQ121" s="44"/>
      <c r="GR121" s="44"/>
      <c r="GS121" s="44"/>
      <c r="GT121" s="44"/>
      <c r="GU121" s="44"/>
      <c r="GV121" s="44"/>
      <c r="GW121" s="44"/>
      <c r="GX121" s="44"/>
      <c r="GY121" s="44"/>
      <c r="GZ121" s="44"/>
      <c r="HA121" s="44"/>
      <c r="HB121" s="44"/>
      <c r="HC121" s="44"/>
      <c r="HD121" s="44"/>
      <c r="HE121" s="44"/>
      <c r="HF121" s="44"/>
      <c r="HG121" s="44"/>
      <c r="HH121" s="44"/>
      <c r="HI121" s="44"/>
      <c r="HJ121" s="44"/>
      <c r="HK121" s="44"/>
      <c r="HL121" s="44"/>
      <c r="HM121" s="46">
        <f t="shared" si="2"/>
        <v>16</v>
      </c>
      <c r="HN121" s="75">
        <f t="shared" si="3"/>
        <v>1413.216</v>
      </c>
    </row>
    <row r="122" spans="1:222" ht="30" customHeight="1">
      <c r="A122" s="46">
        <v>86</v>
      </c>
      <c r="B122" s="46">
        <v>121</v>
      </c>
      <c r="C122" s="46" t="s">
        <v>548</v>
      </c>
      <c r="D122" s="46" t="s">
        <v>734</v>
      </c>
      <c r="E122" s="49">
        <v>5.8</v>
      </c>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v>160</v>
      </c>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4"/>
      <c r="DH122" s="44"/>
      <c r="DI122" s="44"/>
      <c r="DJ122" s="44"/>
      <c r="DK122" s="44"/>
      <c r="DL122" s="44"/>
      <c r="DM122" s="44"/>
      <c r="DN122" s="44"/>
      <c r="DO122" s="44"/>
      <c r="DP122" s="44"/>
      <c r="DQ122" s="44"/>
      <c r="DR122" s="44"/>
      <c r="DS122" s="44"/>
      <c r="DT122" s="44"/>
      <c r="DU122" s="44"/>
      <c r="DV122" s="44"/>
      <c r="DW122" s="44"/>
      <c r="DX122" s="44"/>
      <c r="DY122" s="44"/>
      <c r="DZ122" s="44"/>
      <c r="EA122" s="44"/>
      <c r="EB122" s="44"/>
      <c r="EC122" s="44"/>
      <c r="ED122" s="44"/>
      <c r="EE122" s="44"/>
      <c r="EF122" s="44"/>
      <c r="EG122" s="44"/>
      <c r="EH122" s="44"/>
      <c r="EI122" s="44"/>
      <c r="EJ122" s="44"/>
      <c r="EK122" s="44"/>
      <c r="EL122" s="44"/>
      <c r="EM122" s="44"/>
      <c r="EN122" s="44"/>
      <c r="EO122" s="44"/>
      <c r="EP122" s="44"/>
      <c r="EQ122" s="44"/>
      <c r="ER122" s="44"/>
      <c r="ES122" s="44"/>
      <c r="ET122" s="44"/>
      <c r="EU122" s="44"/>
      <c r="EV122" s="44"/>
      <c r="EW122" s="44"/>
      <c r="EX122" s="44"/>
      <c r="EY122" s="44"/>
      <c r="EZ122" s="44"/>
      <c r="FA122" s="44"/>
      <c r="FB122" s="44"/>
      <c r="FC122" s="44"/>
      <c r="FD122" s="44"/>
      <c r="FE122" s="44"/>
      <c r="FF122" s="44"/>
      <c r="FG122" s="44"/>
      <c r="FH122" s="44"/>
      <c r="FI122" s="44"/>
      <c r="FJ122" s="44"/>
      <c r="FK122" s="44"/>
      <c r="FL122" s="44"/>
      <c r="FM122" s="44"/>
      <c r="FN122" s="44"/>
      <c r="FO122" s="44"/>
      <c r="FP122" s="44"/>
      <c r="FQ122" s="44"/>
      <c r="FR122" s="44"/>
      <c r="FS122" s="44"/>
      <c r="FT122" s="44"/>
      <c r="FU122" s="44"/>
      <c r="FV122" s="44"/>
      <c r="FW122" s="44"/>
      <c r="FX122" s="44"/>
      <c r="FY122" s="44"/>
      <c r="FZ122" s="44"/>
      <c r="GA122" s="44"/>
      <c r="GB122" s="44"/>
      <c r="GC122" s="44"/>
      <c r="GD122" s="44"/>
      <c r="GE122" s="44"/>
      <c r="GF122" s="44"/>
      <c r="GG122" s="44"/>
      <c r="GH122" s="44"/>
      <c r="GI122" s="44"/>
      <c r="GJ122" s="44"/>
      <c r="GK122" s="44"/>
      <c r="GL122" s="44"/>
      <c r="GM122" s="44"/>
      <c r="GN122" s="44"/>
      <c r="GO122" s="44"/>
      <c r="GP122" s="44"/>
      <c r="GQ122" s="44"/>
      <c r="GR122" s="44"/>
      <c r="GS122" s="44"/>
      <c r="GT122" s="44"/>
      <c r="GU122" s="44"/>
      <c r="GV122" s="44"/>
      <c r="GW122" s="44"/>
      <c r="GX122" s="44"/>
      <c r="GY122" s="44"/>
      <c r="GZ122" s="44"/>
      <c r="HA122" s="44"/>
      <c r="HB122" s="44"/>
      <c r="HC122" s="44"/>
      <c r="HD122" s="44"/>
      <c r="HE122" s="44"/>
      <c r="HF122" s="44"/>
      <c r="HG122" s="44"/>
      <c r="HH122" s="44"/>
      <c r="HI122" s="44"/>
      <c r="HJ122" s="44"/>
      <c r="HK122" s="44"/>
      <c r="HL122" s="44"/>
      <c r="HM122" s="46">
        <f t="shared" si="2"/>
        <v>160</v>
      </c>
      <c r="HN122" s="75">
        <f t="shared" si="3"/>
        <v>928</v>
      </c>
    </row>
    <row r="123" spans="1:222" ht="30" customHeight="1">
      <c r="A123" s="46">
        <v>87</v>
      </c>
      <c r="B123" s="46">
        <v>122</v>
      </c>
      <c r="C123" s="53" t="s">
        <v>634</v>
      </c>
      <c r="D123" s="53" t="s">
        <v>758</v>
      </c>
      <c r="E123" s="49">
        <v>7.140000000000001</v>
      </c>
      <c r="F123" s="44">
        <v>80</v>
      </c>
      <c r="G123" s="44">
        <v>320</v>
      </c>
      <c r="H123" s="44">
        <v>8</v>
      </c>
      <c r="I123" s="44"/>
      <c r="J123" s="44"/>
      <c r="K123" s="44"/>
      <c r="L123" s="44">
        <v>4</v>
      </c>
      <c r="M123" s="44"/>
      <c r="N123" s="44">
        <v>12</v>
      </c>
      <c r="O123" s="64">
        <v>4</v>
      </c>
      <c r="P123" s="44">
        <v>2</v>
      </c>
      <c r="Q123" s="44">
        <v>8</v>
      </c>
      <c r="R123" s="44">
        <v>80</v>
      </c>
      <c r="S123" s="44">
        <v>8</v>
      </c>
      <c r="T123" s="44"/>
      <c r="U123" s="44">
        <v>16</v>
      </c>
      <c r="V123" s="44"/>
      <c r="W123" s="44"/>
      <c r="X123" s="44">
        <v>8</v>
      </c>
      <c r="Y123" s="44"/>
      <c r="Z123" s="44">
        <v>2</v>
      </c>
      <c r="AA123" s="44">
        <v>8</v>
      </c>
      <c r="AB123" s="44">
        <v>2</v>
      </c>
      <c r="AC123" s="44"/>
      <c r="AD123" s="44">
        <v>8</v>
      </c>
      <c r="AE123" s="44">
        <v>16</v>
      </c>
      <c r="AF123" s="44">
        <v>40</v>
      </c>
      <c r="AG123" s="44">
        <v>160</v>
      </c>
      <c r="AH123" s="44">
        <v>24</v>
      </c>
      <c r="AI123" s="44">
        <v>170</v>
      </c>
      <c r="AJ123" s="44"/>
      <c r="AK123" s="44">
        <v>8</v>
      </c>
      <c r="AL123" s="44">
        <v>8</v>
      </c>
      <c r="AM123" s="44">
        <v>4</v>
      </c>
      <c r="AN123" s="44"/>
      <c r="AO123" s="44"/>
      <c r="AP123" s="44">
        <v>8</v>
      </c>
      <c r="AQ123" s="44">
        <v>4</v>
      </c>
      <c r="AR123" s="44">
        <v>3</v>
      </c>
      <c r="AS123" s="64">
        <v>30</v>
      </c>
      <c r="AT123" s="44">
        <v>8</v>
      </c>
      <c r="AU123" s="44">
        <v>40</v>
      </c>
      <c r="AV123" s="44">
        <v>24</v>
      </c>
      <c r="AW123" s="44">
        <v>40</v>
      </c>
      <c r="AX123" s="44">
        <v>40</v>
      </c>
      <c r="AY123" s="44">
        <v>16</v>
      </c>
      <c r="AZ123" s="44">
        <v>8</v>
      </c>
      <c r="BA123" s="44">
        <v>8</v>
      </c>
      <c r="BB123" s="44">
        <v>40</v>
      </c>
      <c r="BC123" s="44">
        <v>80</v>
      </c>
      <c r="BD123" s="44">
        <v>8</v>
      </c>
      <c r="BE123" s="44">
        <v>40</v>
      </c>
      <c r="BF123" s="44">
        <v>4</v>
      </c>
      <c r="BG123" s="44"/>
      <c r="BH123" s="44"/>
      <c r="BI123" s="44">
        <v>8</v>
      </c>
      <c r="BJ123" s="44">
        <v>16</v>
      </c>
      <c r="BK123" s="44"/>
      <c r="BL123" s="44">
        <v>12</v>
      </c>
      <c r="BM123" s="44">
        <v>8</v>
      </c>
      <c r="BN123" s="44">
        <v>12</v>
      </c>
      <c r="BO123" s="44">
        <v>4</v>
      </c>
      <c r="BP123" s="44"/>
      <c r="BQ123" s="44">
        <v>16</v>
      </c>
      <c r="BR123" s="44">
        <v>8</v>
      </c>
      <c r="BS123" s="44">
        <v>16</v>
      </c>
      <c r="BT123" s="44">
        <v>10</v>
      </c>
      <c r="BU123" s="44">
        <v>8</v>
      </c>
      <c r="BV123" s="44">
        <v>16</v>
      </c>
      <c r="BW123" s="44">
        <v>32</v>
      </c>
      <c r="BX123" s="44"/>
      <c r="BY123" s="44">
        <v>24</v>
      </c>
      <c r="BZ123" s="44"/>
      <c r="CA123" s="44">
        <v>8</v>
      </c>
      <c r="CB123" s="44">
        <v>40</v>
      </c>
      <c r="CC123" s="44">
        <v>40</v>
      </c>
      <c r="CD123" s="44"/>
      <c r="CE123" s="44">
        <v>5</v>
      </c>
      <c r="CF123" s="44"/>
      <c r="CG123" s="44">
        <v>4</v>
      </c>
      <c r="CH123" s="44">
        <v>8</v>
      </c>
      <c r="CI123" s="44"/>
      <c r="CJ123" s="44">
        <v>8</v>
      </c>
      <c r="CK123" s="44">
        <v>16</v>
      </c>
      <c r="CL123" s="44">
        <v>8</v>
      </c>
      <c r="CM123" s="44">
        <v>3</v>
      </c>
      <c r="CN123" s="44">
        <v>48</v>
      </c>
      <c r="CO123" s="44">
        <v>48</v>
      </c>
      <c r="CP123" s="44">
        <v>7</v>
      </c>
      <c r="CQ123" s="44">
        <v>16</v>
      </c>
      <c r="CR123" s="44">
        <v>8</v>
      </c>
      <c r="CS123" s="44">
        <v>20</v>
      </c>
      <c r="CT123" s="44">
        <v>16</v>
      </c>
      <c r="CU123" s="44">
        <v>16</v>
      </c>
      <c r="CV123" s="44">
        <v>16</v>
      </c>
      <c r="CW123" s="44">
        <v>8</v>
      </c>
      <c r="CX123" s="44">
        <v>40</v>
      </c>
      <c r="CY123" s="44">
        <v>16</v>
      </c>
      <c r="CZ123" s="44"/>
      <c r="DA123" s="44">
        <v>12</v>
      </c>
      <c r="DB123" s="44">
        <v>8</v>
      </c>
      <c r="DC123" s="44">
        <v>40</v>
      </c>
      <c r="DD123" s="44">
        <v>2</v>
      </c>
      <c r="DE123" s="44">
        <v>5</v>
      </c>
      <c r="DF123" s="64">
        <v>50</v>
      </c>
      <c r="DG123" s="44">
        <v>32</v>
      </c>
      <c r="DH123" s="44">
        <v>5</v>
      </c>
      <c r="DI123" s="44"/>
      <c r="DJ123" s="44">
        <v>4</v>
      </c>
      <c r="DK123" s="44"/>
      <c r="DL123" s="44"/>
      <c r="DM123" s="44"/>
      <c r="DN123" s="44"/>
      <c r="DO123" s="44"/>
      <c r="DP123" s="44">
        <v>24</v>
      </c>
      <c r="DQ123" s="44">
        <v>5</v>
      </c>
      <c r="DR123" s="44"/>
      <c r="DS123" s="44">
        <v>8</v>
      </c>
      <c r="DT123" s="44">
        <v>11</v>
      </c>
      <c r="DU123" s="44">
        <v>3</v>
      </c>
      <c r="DV123" s="44">
        <v>8</v>
      </c>
      <c r="DW123" s="44">
        <v>16</v>
      </c>
      <c r="DX123" s="44">
        <v>2</v>
      </c>
      <c r="DY123" s="44">
        <v>32</v>
      </c>
      <c r="DZ123" s="44">
        <v>18</v>
      </c>
      <c r="EA123" s="44">
        <v>8</v>
      </c>
      <c r="EB123" s="44"/>
      <c r="EC123" s="44">
        <v>8</v>
      </c>
      <c r="ED123" s="44">
        <v>40</v>
      </c>
      <c r="EE123" s="44">
        <v>400</v>
      </c>
      <c r="EF123" s="44"/>
      <c r="EG123" s="44">
        <v>16</v>
      </c>
      <c r="EH123" s="44">
        <v>16</v>
      </c>
      <c r="EI123" s="44">
        <v>8</v>
      </c>
      <c r="EJ123" s="44"/>
      <c r="EK123" s="44"/>
      <c r="EL123" s="44">
        <v>16</v>
      </c>
      <c r="EM123" s="44">
        <v>40</v>
      </c>
      <c r="EN123" s="44"/>
      <c r="EO123" s="44">
        <v>4</v>
      </c>
      <c r="EP123" s="44">
        <v>8</v>
      </c>
      <c r="EQ123" s="44">
        <v>8</v>
      </c>
      <c r="ER123" s="44">
        <v>4</v>
      </c>
      <c r="ES123" s="44">
        <v>24</v>
      </c>
      <c r="ET123" s="44">
        <v>4</v>
      </c>
      <c r="EU123" s="44">
        <v>80</v>
      </c>
      <c r="EV123" s="44"/>
      <c r="EW123" s="44">
        <v>800</v>
      </c>
      <c r="EX123" s="44">
        <v>44</v>
      </c>
      <c r="EY123" s="44"/>
      <c r="EZ123" s="44"/>
      <c r="FA123" s="44">
        <v>24</v>
      </c>
      <c r="FB123" s="44"/>
      <c r="FC123" s="44">
        <v>80</v>
      </c>
      <c r="FD123" s="44">
        <v>40</v>
      </c>
      <c r="FE123" s="44">
        <v>48</v>
      </c>
      <c r="FF123" s="64">
        <v>400</v>
      </c>
      <c r="FG123" s="64">
        <v>0</v>
      </c>
      <c r="FH123" s="44">
        <v>85</v>
      </c>
      <c r="FI123" s="44">
        <v>600</v>
      </c>
      <c r="FJ123" s="44"/>
      <c r="FK123" s="44">
        <v>24</v>
      </c>
      <c r="FL123" s="44">
        <v>40</v>
      </c>
      <c r="FM123" s="44">
        <v>168</v>
      </c>
      <c r="FN123" s="44"/>
      <c r="FO123" s="64">
        <v>24</v>
      </c>
      <c r="FP123" s="44"/>
      <c r="FQ123" s="44">
        <v>8</v>
      </c>
      <c r="FR123" s="44">
        <v>8</v>
      </c>
      <c r="FS123" s="44">
        <v>56</v>
      </c>
      <c r="FT123" s="64">
        <v>121</v>
      </c>
      <c r="FU123" s="44">
        <v>40</v>
      </c>
      <c r="FV123" s="44">
        <v>384</v>
      </c>
      <c r="FW123" s="64">
        <v>240</v>
      </c>
      <c r="FX123" s="64">
        <v>300</v>
      </c>
      <c r="FY123" s="44">
        <v>40</v>
      </c>
      <c r="FZ123" s="44"/>
      <c r="GA123" s="44">
        <v>40</v>
      </c>
      <c r="GB123" s="44">
        <v>16</v>
      </c>
      <c r="GC123" s="44">
        <v>34</v>
      </c>
      <c r="GD123" s="44">
        <v>16</v>
      </c>
      <c r="GE123" s="44">
        <v>208</v>
      </c>
      <c r="GF123" s="44"/>
      <c r="GG123" s="44">
        <v>20</v>
      </c>
      <c r="GH123" s="44"/>
      <c r="GI123" s="44">
        <v>240</v>
      </c>
      <c r="GJ123" s="44">
        <v>12</v>
      </c>
      <c r="GK123" s="44">
        <v>48</v>
      </c>
      <c r="GL123" s="44">
        <v>24</v>
      </c>
      <c r="GM123" s="44"/>
      <c r="GN123" s="44">
        <v>400</v>
      </c>
      <c r="GO123" s="44">
        <v>80</v>
      </c>
      <c r="GP123" s="44"/>
      <c r="GQ123" s="44">
        <v>8</v>
      </c>
      <c r="GR123" s="44">
        <v>80</v>
      </c>
      <c r="GS123" s="64">
        <v>80</v>
      </c>
      <c r="GT123" s="44">
        <v>8</v>
      </c>
      <c r="GU123" s="44">
        <v>40</v>
      </c>
      <c r="GV123" s="44"/>
      <c r="GW123" s="44"/>
      <c r="GX123" s="44">
        <v>31</v>
      </c>
      <c r="GY123" s="44"/>
      <c r="GZ123" s="44">
        <v>160</v>
      </c>
      <c r="HA123" s="44"/>
      <c r="HB123" s="44">
        <v>40</v>
      </c>
      <c r="HC123" s="64">
        <v>8</v>
      </c>
      <c r="HD123" s="44">
        <v>48</v>
      </c>
      <c r="HE123" s="44">
        <v>24</v>
      </c>
      <c r="HF123" s="44">
        <v>24</v>
      </c>
      <c r="HG123" s="64">
        <v>80</v>
      </c>
      <c r="HH123" s="44"/>
      <c r="HI123" s="44"/>
      <c r="HJ123" s="44"/>
      <c r="HK123" s="44"/>
      <c r="HL123" s="44">
        <v>24</v>
      </c>
      <c r="HM123" s="46">
        <f t="shared" si="2"/>
        <v>8326</v>
      </c>
      <c r="HN123" s="75">
        <f t="shared" si="3"/>
        <v>59447.64000000001</v>
      </c>
    </row>
    <row r="124" spans="1:222" ht="30" customHeight="1">
      <c r="A124" s="46">
        <v>88</v>
      </c>
      <c r="B124" s="46">
        <v>123</v>
      </c>
      <c r="C124" s="46" t="s">
        <v>549</v>
      </c>
      <c r="D124" s="46" t="s">
        <v>723</v>
      </c>
      <c r="E124" s="49">
        <v>188.33333333333334</v>
      </c>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c r="CK124" s="44"/>
      <c r="CL124" s="44"/>
      <c r="CM124" s="44"/>
      <c r="CN124" s="44"/>
      <c r="CO124" s="44"/>
      <c r="CP124" s="44"/>
      <c r="CQ124" s="44"/>
      <c r="CR124" s="44"/>
      <c r="CS124" s="44"/>
      <c r="CT124" s="44"/>
      <c r="CU124" s="44"/>
      <c r="CV124" s="44"/>
      <c r="CW124" s="44"/>
      <c r="CX124" s="44"/>
      <c r="CY124" s="44"/>
      <c r="CZ124" s="44"/>
      <c r="DA124" s="44"/>
      <c r="DB124" s="44"/>
      <c r="DC124" s="44"/>
      <c r="DD124" s="44"/>
      <c r="DE124" s="44"/>
      <c r="DF124" s="44"/>
      <c r="DG124" s="44"/>
      <c r="DH124" s="44"/>
      <c r="DI124" s="44"/>
      <c r="DJ124" s="44"/>
      <c r="DK124" s="44"/>
      <c r="DL124" s="44"/>
      <c r="DM124" s="44"/>
      <c r="DN124" s="44"/>
      <c r="DO124" s="44"/>
      <c r="DP124" s="44"/>
      <c r="DQ124" s="44"/>
      <c r="DR124" s="44"/>
      <c r="DS124" s="44"/>
      <c r="DT124" s="44"/>
      <c r="DU124" s="44"/>
      <c r="DV124" s="44"/>
      <c r="DW124" s="44"/>
      <c r="DX124" s="44"/>
      <c r="DY124" s="44"/>
      <c r="DZ124" s="44"/>
      <c r="EA124" s="44"/>
      <c r="EB124" s="44"/>
      <c r="EC124" s="44"/>
      <c r="ED124" s="44"/>
      <c r="EE124" s="44"/>
      <c r="EF124" s="44"/>
      <c r="EG124" s="44"/>
      <c r="EH124" s="44"/>
      <c r="EI124" s="44"/>
      <c r="EJ124" s="44"/>
      <c r="EK124" s="44"/>
      <c r="EL124" s="44"/>
      <c r="EM124" s="44"/>
      <c r="EN124" s="44"/>
      <c r="EO124" s="44"/>
      <c r="EP124" s="44"/>
      <c r="EQ124" s="44"/>
      <c r="ER124" s="44"/>
      <c r="ES124" s="44"/>
      <c r="ET124" s="44"/>
      <c r="EU124" s="44"/>
      <c r="EV124" s="44"/>
      <c r="EW124" s="44"/>
      <c r="EX124" s="44"/>
      <c r="EY124" s="44"/>
      <c r="EZ124" s="44"/>
      <c r="FA124" s="44"/>
      <c r="FB124" s="44"/>
      <c r="FC124" s="44"/>
      <c r="FD124" s="44"/>
      <c r="FE124" s="44"/>
      <c r="FF124" s="44"/>
      <c r="FG124" s="44"/>
      <c r="FH124" s="44">
        <v>800</v>
      </c>
      <c r="FI124" s="44"/>
      <c r="FJ124" s="44"/>
      <c r="FK124" s="44"/>
      <c r="FL124" s="44"/>
      <c r="FM124" s="44"/>
      <c r="FN124" s="44"/>
      <c r="FO124" s="44"/>
      <c r="FP124" s="44"/>
      <c r="FQ124" s="44"/>
      <c r="FR124" s="44"/>
      <c r="FS124" s="44"/>
      <c r="FT124" s="44"/>
      <c r="FU124" s="44"/>
      <c r="FV124" s="44"/>
      <c r="FW124" s="44"/>
      <c r="FX124" s="44"/>
      <c r="FY124" s="44"/>
      <c r="FZ124" s="44"/>
      <c r="GA124" s="44"/>
      <c r="GB124" s="44"/>
      <c r="GC124" s="44"/>
      <c r="GD124" s="44"/>
      <c r="GE124" s="44"/>
      <c r="GF124" s="44"/>
      <c r="GG124" s="44"/>
      <c r="GH124" s="44"/>
      <c r="GI124" s="44"/>
      <c r="GJ124" s="44"/>
      <c r="GK124" s="44"/>
      <c r="GL124" s="44"/>
      <c r="GM124" s="44"/>
      <c r="GN124" s="44"/>
      <c r="GO124" s="44"/>
      <c r="GP124" s="44"/>
      <c r="GQ124" s="44"/>
      <c r="GR124" s="44"/>
      <c r="GS124" s="44"/>
      <c r="GT124" s="44"/>
      <c r="GU124" s="44"/>
      <c r="GV124" s="44"/>
      <c r="GW124" s="44"/>
      <c r="GX124" s="44"/>
      <c r="GY124" s="44"/>
      <c r="GZ124" s="44"/>
      <c r="HA124" s="44"/>
      <c r="HB124" s="44"/>
      <c r="HC124" s="44"/>
      <c r="HD124" s="44"/>
      <c r="HE124" s="44"/>
      <c r="HF124" s="44"/>
      <c r="HG124" s="44"/>
      <c r="HH124" s="44"/>
      <c r="HI124" s="44"/>
      <c r="HJ124" s="44"/>
      <c r="HK124" s="44"/>
      <c r="HL124" s="44"/>
      <c r="HM124" s="46">
        <f t="shared" si="2"/>
        <v>800</v>
      </c>
      <c r="HN124" s="75">
        <f t="shared" si="3"/>
        <v>150666.6666666667</v>
      </c>
    </row>
    <row r="125" spans="1:222" ht="30" customHeight="1">
      <c r="A125" s="46">
        <v>89</v>
      </c>
      <c r="B125" s="46">
        <v>124</v>
      </c>
      <c r="C125" s="52" t="s">
        <v>445</v>
      </c>
      <c r="D125" s="52" t="s">
        <v>635</v>
      </c>
      <c r="E125" s="49">
        <v>300</v>
      </c>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v>8</v>
      </c>
      <c r="FJ125" s="44"/>
      <c r="FK125" s="44"/>
      <c r="FL125" s="44"/>
      <c r="FM125" s="44"/>
      <c r="FN125" s="44"/>
      <c r="FO125" s="44"/>
      <c r="FP125" s="44"/>
      <c r="FQ125" s="44"/>
      <c r="FR125" s="44"/>
      <c r="FS125" s="44"/>
      <c r="FT125" s="44"/>
      <c r="FU125" s="44"/>
      <c r="FV125" s="44"/>
      <c r="FW125" s="44"/>
      <c r="FX125" s="44"/>
      <c r="FY125" s="44"/>
      <c r="FZ125" s="44"/>
      <c r="GA125" s="44"/>
      <c r="GB125" s="44"/>
      <c r="GC125" s="44"/>
      <c r="GD125" s="44"/>
      <c r="GE125" s="44"/>
      <c r="GF125" s="44"/>
      <c r="GG125" s="44"/>
      <c r="GH125" s="44"/>
      <c r="GI125" s="44"/>
      <c r="GJ125" s="44"/>
      <c r="GK125" s="44"/>
      <c r="GL125" s="44"/>
      <c r="GM125" s="44"/>
      <c r="GN125" s="44"/>
      <c r="GO125" s="44"/>
      <c r="GP125" s="44"/>
      <c r="GQ125" s="44"/>
      <c r="GR125" s="44"/>
      <c r="GS125" s="44"/>
      <c r="GT125" s="44"/>
      <c r="GU125" s="44"/>
      <c r="GV125" s="44"/>
      <c r="GW125" s="44"/>
      <c r="GX125" s="44"/>
      <c r="GY125" s="44"/>
      <c r="GZ125" s="44"/>
      <c r="HA125" s="44"/>
      <c r="HB125" s="44"/>
      <c r="HC125" s="44"/>
      <c r="HD125" s="44"/>
      <c r="HE125" s="44"/>
      <c r="HF125" s="44"/>
      <c r="HG125" s="44"/>
      <c r="HH125" s="44"/>
      <c r="HI125" s="44"/>
      <c r="HJ125" s="44"/>
      <c r="HK125" s="44"/>
      <c r="HL125" s="44"/>
      <c r="HM125" s="46">
        <f t="shared" si="2"/>
        <v>8</v>
      </c>
      <c r="HN125" s="75">
        <f t="shared" si="3"/>
        <v>2400</v>
      </c>
    </row>
    <row r="126" spans="1:222" ht="30" customHeight="1">
      <c r="A126" s="67">
        <v>241</v>
      </c>
      <c r="B126" s="46">
        <v>125</v>
      </c>
      <c r="C126" s="55" t="s">
        <v>446</v>
      </c>
      <c r="D126" s="55" t="s">
        <v>863</v>
      </c>
      <c r="E126" s="77">
        <v>0.89</v>
      </c>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c r="BL126" s="70"/>
      <c r="BM126" s="70"/>
      <c r="BN126" s="70"/>
      <c r="BO126" s="70"/>
      <c r="BP126" s="70"/>
      <c r="BQ126" s="70"/>
      <c r="BR126" s="70"/>
      <c r="BS126" s="70"/>
      <c r="BT126" s="70"/>
      <c r="BU126" s="70"/>
      <c r="BV126" s="70"/>
      <c r="BW126" s="70"/>
      <c r="BX126" s="70"/>
      <c r="BY126" s="70"/>
      <c r="BZ126" s="70"/>
      <c r="CA126" s="70"/>
      <c r="CB126" s="70"/>
      <c r="CC126" s="70"/>
      <c r="CD126" s="70"/>
      <c r="CE126" s="70"/>
      <c r="CF126" s="70"/>
      <c r="CG126" s="70"/>
      <c r="CH126" s="70"/>
      <c r="CI126" s="70"/>
      <c r="CJ126" s="70"/>
      <c r="CK126" s="70"/>
      <c r="CL126" s="70"/>
      <c r="CM126" s="70"/>
      <c r="CN126" s="70"/>
      <c r="CO126" s="70"/>
      <c r="CP126" s="70"/>
      <c r="CQ126" s="70"/>
      <c r="CR126" s="70"/>
      <c r="CS126" s="70"/>
      <c r="CT126" s="70"/>
      <c r="CU126" s="70"/>
      <c r="CV126" s="70"/>
      <c r="CW126" s="70"/>
      <c r="CX126" s="70"/>
      <c r="CY126" s="70"/>
      <c r="CZ126" s="70"/>
      <c r="DA126" s="70"/>
      <c r="DB126" s="70"/>
      <c r="DC126" s="70"/>
      <c r="DD126" s="70"/>
      <c r="DE126" s="70"/>
      <c r="DF126" s="70"/>
      <c r="DG126" s="70"/>
      <c r="DH126" s="70"/>
      <c r="DI126" s="70"/>
      <c r="DJ126" s="70"/>
      <c r="DK126" s="70"/>
      <c r="DL126" s="70"/>
      <c r="DM126" s="70"/>
      <c r="DN126" s="70"/>
      <c r="DO126" s="70"/>
      <c r="DP126" s="70"/>
      <c r="DQ126" s="70"/>
      <c r="DR126" s="70"/>
      <c r="DS126" s="70"/>
      <c r="DT126" s="70"/>
      <c r="DU126" s="70"/>
      <c r="DV126" s="70"/>
      <c r="DW126" s="70"/>
      <c r="DX126" s="70"/>
      <c r="DY126" s="70"/>
      <c r="DZ126" s="70"/>
      <c r="EA126" s="70"/>
      <c r="EB126" s="70"/>
      <c r="EC126" s="70"/>
      <c r="ED126" s="70"/>
      <c r="EE126" s="70"/>
      <c r="EF126" s="70"/>
      <c r="EG126" s="70"/>
      <c r="EH126" s="70"/>
      <c r="EI126" s="70"/>
      <c r="EJ126" s="70"/>
      <c r="EK126" s="70"/>
      <c r="EL126" s="70"/>
      <c r="EM126" s="70"/>
      <c r="EN126" s="70"/>
      <c r="EO126" s="70"/>
      <c r="EP126" s="70"/>
      <c r="EQ126" s="70"/>
      <c r="ER126" s="70"/>
      <c r="ES126" s="70"/>
      <c r="ET126" s="70"/>
      <c r="EU126" s="70"/>
      <c r="EV126" s="70"/>
      <c r="EW126" s="70"/>
      <c r="EX126" s="70"/>
      <c r="EY126" s="70"/>
      <c r="EZ126" s="70"/>
      <c r="FA126" s="70"/>
      <c r="FB126" s="70"/>
      <c r="FC126" s="70"/>
      <c r="FD126" s="70"/>
      <c r="FE126" s="72">
        <v>400</v>
      </c>
      <c r="FF126" s="70"/>
      <c r="FG126" s="70"/>
      <c r="FH126" s="70"/>
      <c r="FI126" s="70"/>
      <c r="FJ126" s="70"/>
      <c r="FK126" s="70"/>
      <c r="FL126" s="70"/>
      <c r="FM126" s="70"/>
      <c r="FN126" s="70"/>
      <c r="FO126" s="70"/>
      <c r="FP126" s="70"/>
      <c r="FQ126" s="70"/>
      <c r="FR126" s="70"/>
      <c r="FS126" s="70"/>
      <c r="FT126" s="70"/>
      <c r="FU126" s="70"/>
      <c r="FV126" s="70"/>
      <c r="FW126" s="70"/>
      <c r="FX126" s="71"/>
      <c r="FY126" s="70"/>
      <c r="FZ126" s="70"/>
      <c r="GA126" s="70"/>
      <c r="GB126" s="70"/>
      <c r="GC126" s="70"/>
      <c r="GD126" s="70"/>
      <c r="GE126" s="70"/>
      <c r="GF126" s="70"/>
      <c r="GG126" s="70"/>
      <c r="GH126" s="70"/>
      <c r="GI126" s="70"/>
      <c r="GJ126" s="70"/>
      <c r="GK126" s="70"/>
      <c r="GL126" s="70"/>
      <c r="GM126" s="70"/>
      <c r="GN126" s="70"/>
      <c r="GO126" s="70"/>
      <c r="GP126" s="70"/>
      <c r="GQ126" s="70"/>
      <c r="GR126" s="70"/>
      <c r="GS126" s="70"/>
      <c r="GT126" s="70"/>
      <c r="GU126" s="70"/>
      <c r="GV126" s="70"/>
      <c r="GW126" s="70"/>
      <c r="GX126" s="70"/>
      <c r="GY126" s="70"/>
      <c r="GZ126" s="70"/>
      <c r="HA126" s="70"/>
      <c r="HB126" s="70"/>
      <c r="HC126" s="70"/>
      <c r="HD126" s="70"/>
      <c r="HE126" s="70"/>
      <c r="HF126" s="70"/>
      <c r="HG126" s="70"/>
      <c r="HH126" s="70"/>
      <c r="HI126" s="70"/>
      <c r="HJ126" s="70"/>
      <c r="HK126" s="70"/>
      <c r="HL126" s="70"/>
      <c r="HM126" s="67">
        <f t="shared" si="2"/>
        <v>400</v>
      </c>
      <c r="HN126" s="75">
        <f t="shared" si="3"/>
        <v>356</v>
      </c>
    </row>
    <row r="127" spans="1:222" ht="30" customHeight="1">
      <c r="A127" s="46">
        <v>90</v>
      </c>
      <c r="B127" s="46">
        <v>126</v>
      </c>
      <c r="C127" s="51" t="s">
        <v>878</v>
      </c>
      <c r="D127" s="51" t="s">
        <v>776</v>
      </c>
      <c r="E127" s="49">
        <v>0.745</v>
      </c>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v>1000</v>
      </c>
      <c r="GF127" s="44"/>
      <c r="GG127" s="44"/>
      <c r="GH127" s="44"/>
      <c r="GI127" s="44"/>
      <c r="GJ127" s="44"/>
      <c r="GK127" s="44"/>
      <c r="GL127" s="44"/>
      <c r="GM127" s="44"/>
      <c r="GN127" s="44"/>
      <c r="GO127" s="44"/>
      <c r="GP127" s="44"/>
      <c r="GQ127" s="44"/>
      <c r="GR127" s="44"/>
      <c r="GS127" s="44"/>
      <c r="GT127" s="44"/>
      <c r="GU127" s="44"/>
      <c r="GV127" s="44"/>
      <c r="GW127" s="44"/>
      <c r="GX127" s="44"/>
      <c r="GY127" s="44"/>
      <c r="GZ127" s="44"/>
      <c r="HA127" s="44"/>
      <c r="HB127" s="44"/>
      <c r="HC127" s="44"/>
      <c r="HD127" s="44"/>
      <c r="HE127" s="44"/>
      <c r="HF127" s="44"/>
      <c r="HG127" s="44"/>
      <c r="HH127" s="44"/>
      <c r="HI127" s="44"/>
      <c r="HJ127" s="44"/>
      <c r="HK127" s="44"/>
      <c r="HL127" s="44"/>
      <c r="HM127" s="46">
        <f t="shared" si="2"/>
        <v>1000</v>
      </c>
      <c r="HN127" s="75">
        <f t="shared" si="3"/>
        <v>745</v>
      </c>
    </row>
    <row r="128" spans="1:222" ht="30" customHeight="1">
      <c r="A128" s="46">
        <v>91</v>
      </c>
      <c r="B128" s="46">
        <v>127</v>
      </c>
      <c r="C128" s="50" t="s">
        <v>550</v>
      </c>
      <c r="D128" s="50" t="s">
        <v>735</v>
      </c>
      <c r="E128" s="49">
        <v>1</v>
      </c>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v>5600</v>
      </c>
      <c r="AF128" s="44"/>
      <c r="AG128" s="44">
        <v>19200</v>
      </c>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4"/>
      <c r="DH128" s="44"/>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c r="EF128" s="44"/>
      <c r="EG128" s="44"/>
      <c r="EH128" s="44"/>
      <c r="EI128" s="44"/>
      <c r="EJ128" s="44"/>
      <c r="EK128" s="44"/>
      <c r="EL128" s="44"/>
      <c r="EM128" s="44"/>
      <c r="EN128" s="44"/>
      <c r="EO128" s="44"/>
      <c r="EP128" s="44"/>
      <c r="EQ128" s="44"/>
      <c r="ER128" s="44"/>
      <c r="ES128" s="44"/>
      <c r="ET128" s="44"/>
      <c r="EU128" s="44"/>
      <c r="EV128" s="44"/>
      <c r="EW128" s="44"/>
      <c r="EX128" s="44"/>
      <c r="EY128" s="44"/>
      <c r="EZ128" s="44"/>
      <c r="FA128" s="44"/>
      <c r="FB128" s="44"/>
      <c r="FC128" s="44"/>
      <c r="FD128" s="44"/>
      <c r="FE128" s="44"/>
      <c r="FF128" s="44"/>
      <c r="FG128" s="44"/>
      <c r="FH128" s="44"/>
      <c r="FI128" s="44"/>
      <c r="FJ128" s="44"/>
      <c r="FK128" s="44"/>
      <c r="FL128" s="44"/>
      <c r="FM128" s="44"/>
      <c r="FN128" s="44"/>
      <c r="FO128" s="44"/>
      <c r="FP128" s="44"/>
      <c r="FQ128" s="44"/>
      <c r="FR128" s="44"/>
      <c r="FS128" s="44"/>
      <c r="FT128" s="44"/>
      <c r="FU128" s="44"/>
      <c r="FV128" s="44"/>
      <c r="FW128" s="44"/>
      <c r="FX128" s="44"/>
      <c r="FY128" s="44"/>
      <c r="FZ128" s="44"/>
      <c r="GA128" s="44"/>
      <c r="GB128" s="44"/>
      <c r="GC128" s="44"/>
      <c r="GD128" s="44"/>
      <c r="GE128" s="44"/>
      <c r="GF128" s="44"/>
      <c r="GG128" s="44"/>
      <c r="GH128" s="44"/>
      <c r="GI128" s="44"/>
      <c r="GJ128" s="44"/>
      <c r="GK128" s="44"/>
      <c r="GL128" s="44"/>
      <c r="GM128" s="44"/>
      <c r="GN128" s="44"/>
      <c r="GO128" s="44"/>
      <c r="GP128" s="44"/>
      <c r="GQ128" s="44"/>
      <c r="GR128" s="44"/>
      <c r="GS128" s="44"/>
      <c r="GT128" s="44"/>
      <c r="GU128" s="44"/>
      <c r="GV128" s="44"/>
      <c r="GW128" s="44"/>
      <c r="GX128" s="44"/>
      <c r="GY128" s="44"/>
      <c r="GZ128" s="44"/>
      <c r="HA128" s="44"/>
      <c r="HB128" s="44"/>
      <c r="HC128" s="44"/>
      <c r="HD128" s="44">
        <v>1200</v>
      </c>
      <c r="HE128" s="44"/>
      <c r="HF128" s="44"/>
      <c r="HG128" s="44"/>
      <c r="HH128" s="44"/>
      <c r="HI128" s="44"/>
      <c r="HJ128" s="44"/>
      <c r="HK128" s="44"/>
      <c r="HL128" s="44"/>
      <c r="HM128" s="46">
        <f t="shared" si="2"/>
        <v>26000</v>
      </c>
      <c r="HN128" s="75">
        <f t="shared" si="3"/>
        <v>26000</v>
      </c>
    </row>
    <row r="129" spans="1:222" ht="30" customHeight="1">
      <c r="A129" s="46">
        <v>92</v>
      </c>
      <c r="B129" s="46">
        <v>128</v>
      </c>
      <c r="C129" s="51" t="s">
        <v>551</v>
      </c>
      <c r="D129" s="51" t="s">
        <v>636</v>
      </c>
      <c r="E129" s="49">
        <v>19</v>
      </c>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64">
        <v>0</v>
      </c>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v>16</v>
      </c>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c r="EK129" s="44"/>
      <c r="EL129" s="44"/>
      <c r="EM129" s="44"/>
      <c r="EN129" s="44"/>
      <c r="EO129" s="44"/>
      <c r="EP129" s="44"/>
      <c r="EQ129" s="44"/>
      <c r="ER129" s="44"/>
      <c r="ES129" s="44"/>
      <c r="ET129" s="44"/>
      <c r="EU129" s="44"/>
      <c r="EV129" s="44"/>
      <c r="EW129" s="44"/>
      <c r="EX129" s="44"/>
      <c r="EY129" s="44"/>
      <c r="EZ129" s="44"/>
      <c r="FA129" s="44"/>
      <c r="FB129" s="44"/>
      <c r="FC129" s="44"/>
      <c r="FD129" s="44"/>
      <c r="FE129" s="44"/>
      <c r="FF129" s="44"/>
      <c r="FG129" s="44"/>
      <c r="FH129" s="44">
        <v>80</v>
      </c>
      <c r="FI129" s="44"/>
      <c r="FJ129" s="44"/>
      <c r="FK129" s="44"/>
      <c r="FL129" s="44"/>
      <c r="FM129" s="44">
        <v>800</v>
      </c>
      <c r="FN129" s="44"/>
      <c r="FO129" s="44"/>
      <c r="FP129" s="44"/>
      <c r="FQ129" s="44"/>
      <c r="FR129" s="44"/>
      <c r="FS129" s="44"/>
      <c r="FT129" s="44"/>
      <c r="FU129" s="44"/>
      <c r="FV129" s="44">
        <v>80</v>
      </c>
      <c r="FW129" s="44"/>
      <c r="FX129" s="44"/>
      <c r="FY129" s="44"/>
      <c r="FZ129" s="44"/>
      <c r="GA129" s="44"/>
      <c r="GB129" s="44"/>
      <c r="GC129" s="44"/>
      <c r="GD129" s="44"/>
      <c r="GE129" s="44">
        <v>6000</v>
      </c>
      <c r="GF129" s="44"/>
      <c r="GG129" s="44"/>
      <c r="GH129" s="44"/>
      <c r="GI129" s="44"/>
      <c r="GJ129" s="44"/>
      <c r="GK129" s="44"/>
      <c r="GL129" s="44"/>
      <c r="GM129" s="44"/>
      <c r="GN129" s="44"/>
      <c r="GO129" s="44"/>
      <c r="GP129" s="44">
        <v>8</v>
      </c>
      <c r="GQ129" s="44"/>
      <c r="GR129" s="44"/>
      <c r="GS129" s="44"/>
      <c r="GT129" s="44"/>
      <c r="GU129" s="44"/>
      <c r="GV129" s="44"/>
      <c r="GW129" s="44"/>
      <c r="GX129" s="44">
        <v>40</v>
      </c>
      <c r="GY129" s="44"/>
      <c r="GZ129" s="44"/>
      <c r="HA129" s="44"/>
      <c r="HB129" s="44"/>
      <c r="HC129" s="44"/>
      <c r="HD129" s="44"/>
      <c r="HE129" s="44"/>
      <c r="HF129" s="44"/>
      <c r="HG129" s="44"/>
      <c r="HH129" s="44"/>
      <c r="HI129" s="44"/>
      <c r="HJ129" s="44"/>
      <c r="HK129" s="44"/>
      <c r="HL129" s="44"/>
      <c r="HM129" s="46">
        <f t="shared" si="2"/>
        <v>7024</v>
      </c>
      <c r="HN129" s="75">
        <f t="shared" si="3"/>
        <v>133456</v>
      </c>
    </row>
    <row r="130" spans="1:222" ht="30" customHeight="1">
      <c r="A130" s="46">
        <v>93</v>
      </c>
      <c r="B130" s="46">
        <v>129</v>
      </c>
      <c r="C130" s="54" t="s">
        <v>791</v>
      </c>
      <c r="D130" s="51" t="s">
        <v>792</v>
      </c>
      <c r="E130" s="49">
        <v>31</v>
      </c>
      <c r="F130" s="64">
        <v>0</v>
      </c>
      <c r="G130" s="44"/>
      <c r="H130" s="44"/>
      <c r="I130" s="44"/>
      <c r="J130" s="44"/>
      <c r="K130" s="44">
        <v>1000</v>
      </c>
      <c r="L130" s="44"/>
      <c r="M130" s="44">
        <v>50</v>
      </c>
      <c r="N130" s="44"/>
      <c r="O130" s="64">
        <v>200</v>
      </c>
      <c r="P130" s="44"/>
      <c r="Q130" s="44">
        <v>1500</v>
      </c>
      <c r="R130" s="44">
        <v>1000</v>
      </c>
      <c r="S130" s="44"/>
      <c r="T130" s="44">
        <v>1000</v>
      </c>
      <c r="U130" s="44">
        <v>200</v>
      </c>
      <c r="V130" s="44"/>
      <c r="W130" s="44"/>
      <c r="X130" s="44"/>
      <c r="Y130" s="44"/>
      <c r="Z130" s="44"/>
      <c r="AA130" s="44"/>
      <c r="AB130" s="44"/>
      <c r="AC130" s="44"/>
      <c r="AD130" s="44"/>
      <c r="AE130" s="44">
        <v>220</v>
      </c>
      <c r="AF130" s="44">
        <v>400</v>
      </c>
      <c r="AG130" s="44">
        <v>1000</v>
      </c>
      <c r="AH130" s="44">
        <v>50</v>
      </c>
      <c r="AI130" s="44"/>
      <c r="AJ130" s="44"/>
      <c r="AK130" s="44"/>
      <c r="AL130" s="44"/>
      <c r="AM130" s="44"/>
      <c r="AN130" s="44"/>
      <c r="AO130" s="44"/>
      <c r="AP130" s="44"/>
      <c r="AQ130" s="44"/>
      <c r="AR130" s="44"/>
      <c r="AS130" s="64">
        <v>35</v>
      </c>
      <c r="AT130" s="44"/>
      <c r="AU130" s="44"/>
      <c r="AV130" s="44"/>
      <c r="AW130" s="44"/>
      <c r="AX130" s="44">
        <v>100</v>
      </c>
      <c r="AY130" s="44"/>
      <c r="AZ130" s="44"/>
      <c r="BA130" s="44"/>
      <c r="BB130" s="44"/>
      <c r="BC130" s="44"/>
      <c r="BD130" s="44"/>
      <c r="BE130" s="44"/>
      <c r="BF130" s="44"/>
      <c r="BG130" s="44"/>
      <c r="BH130" s="44"/>
      <c r="BI130" s="44"/>
      <c r="BJ130" s="44"/>
      <c r="BK130" s="44"/>
      <c r="BL130" s="44"/>
      <c r="BM130" s="44"/>
      <c r="BN130" s="44"/>
      <c r="BO130" s="44">
        <v>100</v>
      </c>
      <c r="BP130" s="44"/>
      <c r="BQ130" s="44"/>
      <c r="BR130" s="44"/>
      <c r="BS130" s="44"/>
      <c r="BT130" s="44"/>
      <c r="BU130" s="44">
        <v>20</v>
      </c>
      <c r="BV130" s="44"/>
      <c r="BW130" s="44">
        <v>200</v>
      </c>
      <c r="BX130" s="44">
        <v>20</v>
      </c>
      <c r="BY130" s="44"/>
      <c r="BZ130" s="44"/>
      <c r="CA130" s="44">
        <v>200</v>
      </c>
      <c r="CB130" s="44"/>
      <c r="CC130" s="44">
        <v>1000</v>
      </c>
      <c r="CD130" s="64">
        <v>50</v>
      </c>
      <c r="CE130" s="44"/>
      <c r="CF130" s="44"/>
      <c r="CG130" s="44"/>
      <c r="CH130" s="44"/>
      <c r="CI130" s="44"/>
      <c r="CJ130" s="44"/>
      <c r="CK130" s="44"/>
      <c r="CL130" s="44"/>
      <c r="CM130" s="44"/>
      <c r="CN130" s="44"/>
      <c r="CO130" s="44"/>
      <c r="CP130" s="44"/>
      <c r="CQ130" s="44"/>
      <c r="CR130" s="44"/>
      <c r="CS130" s="44"/>
      <c r="CT130" s="44">
        <v>20</v>
      </c>
      <c r="CU130" s="44"/>
      <c r="CV130" s="44"/>
      <c r="CW130" s="44"/>
      <c r="CX130" s="44"/>
      <c r="CY130" s="44"/>
      <c r="CZ130" s="44"/>
      <c r="DA130" s="44"/>
      <c r="DB130" s="44"/>
      <c r="DC130" s="44">
        <v>500</v>
      </c>
      <c r="DD130" s="44"/>
      <c r="DE130" s="44"/>
      <c r="DF130" s="44"/>
      <c r="DG130" s="44"/>
      <c r="DH130" s="44"/>
      <c r="DI130" s="44"/>
      <c r="DJ130" s="44"/>
      <c r="DK130" s="44">
        <v>10</v>
      </c>
      <c r="DL130" s="44"/>
      <c r="DM130" s="44"/>
      <c r="DN130" s="44"/>
      <c r="DO130" s="44"/>
      <c r="DP130" s="44">
        <v>100</v>
      </c>
      <c r="DQ130" s="44"/>
      <c r="DR130" s="44"/>
      <c r="DS130" s="44"/>
      <c r="DT130" s="44"/>
      <c r="DU130" s="44">
        <v>20</v>
      </c>
      <c r="DV130" s="44"/>
      <c r="DW130" s="44">
        <v>30</v>
      </c>
      <c r="DX130" s="44"/>
      <c r="DY130" s="44"/>
      <c r="DZ130" s="44"/>
      <c r="EA130" s="44"/>
      <c r="EB130" s="44"/>
      <c r="EC130" s="44"/>
      <c r="ED130" s="44">
        <v>20</v>
      </c>
      <c r="EE130" s="44"/>
      <c r="EF130" s="44"/>
      <c r="EG130" s="44"/>
      <c r="EH130" s="44">
        <v>300</v>
      </c>
      <c r="EI130" s="44"/>
      <c r="EJ130" s="44"/>
      <c r="EK130" s="44"/>
      <c r="EL130" s="44"/>
      <c r="EM130" s="44"/>
      <c r="EN130" s="44"/>
      <c r="EO130" s="44"/>
      <c r="EP130" s="44"/>
      <c r="EQ130" s="44"/>
      <c r="ER130" s="44"/>
      <c r="ES130" s="44">
        <v>100</v>
      </c>
      <c r="ET130" s="44"/>
      <c r="EU130" s="44">
        <v>20</v>
      </c>
      <c r="EV130" s="64">
        <v>50</v>
      </c>
      <c r="EW130" s="44"/>
      <c r="EX130" s="44"/>
      <c r="EY130" s="44"/>
      <c r="EZ130" s="44">
        <v>20</v>
      </c>
      <c r="FA130" s="44"/>
      <c r="FB130" s="44"/>
      <c r="FC130" s="44">
        <v>2000</v>
      </c>
      <c r="FD130" s="44"/>
      <c r="FE130" s="44">
        <v>400</v>
      </c>
      <c r="FF130" s="44"/>
      <c r="FG130" s="44">
        <v>900</v>
      </c>
      <c r="FH130" s="44">
        <v>2070</v>
      </c>
      <c r="FI130" s="64">
        <v>1000</v>
      </c>
      <c r="FJ130" s="44">
        <v>30</v>
      </c>
      <c r="FK130" s="44"/>
      <c r="FL130" s="64">
        <v>200</v>
      </c>
      <c r="FM130" s="44">
        <v>2320</v>
      </c>
      <c r="FN130" s="44">
        <v>200</v>
      </c>
      <c r="FO130" s="64">
        <v>100</v>
      </c>
      <c r="FP130" s="44">
        <v>2000</v>
      </c>
      <c r="FQ130" s="44"/>
      <c r="FR130" s="44">
        <v>500</v>
      </c>
      <c r="FS130" s="44">
        <v>1000</v>
      </c>
      <c r="FT130" s="64">
        <v>800</v>
      </c>
      <c r="FU130" s="44"/>
      <c r="FV130" s="64">
        <v>1000</v>
      </c>
      <c r="FW130" s="44"/>
      <c r="FX130" s="64">
        <v>400</v>
      </c>
      <c r="FY130" s="44">
        <v>30</v>
      </c>
      <c r="FZ130" s="64">
        <v>300</v>
      </c>
      <c r="GA130" s="64">
        <v>300</v>
      </c>
      <c r="GB130" s="64">
        <v>75</v>
      </c>
      <c r="GC130" s="44"/>
      <c r="GD130" s="44">
        <v>1000</v>
      </c>
      <c r="GE130" s="44">
        <v>1850</v>
      </c>
      <c r="GF130" s="44"/>
      <c r="GG130" s="64">
        <v>40</v>
      </c>
      <c r="GH130" s="64">
        <v>200</v>
      </c>
      <c r="GI130" s="64">
        <v>50</v>
      </c>
      <c r="GJ130" s="44">
        <v>30</v>
      </c>
      <c r="GK130" s="44">
        <v>900</v>
      </c>
      <c r="GL130" s="64">
        <v>200</v>
      </c>
      <c r="GM130" s="64">
        <v>100</v>
      </c>
      <c r="GN130" s="44">
        <v>1000</v>
      </c>
      <c r="GO130" s="64">
        <v>200</v>
      </c>
      <c r="GP130" s="64">
        <v>80</v>
      </c>
      <c r="GQ130" s="44">
        <v>300</v>
      </c>
      <c r="GR130" s="44"/>
      <c r="GS130" s="44">
        <v>2050</v>
      </c>
      <c r="GT130" s="44"/>
      <c r="GU130" s="64">
        <v>200</v>
      </c>
      <c r="GV130" s="44">
        <v>450</v>
      </c>
      <c r="GW130" s="44"/>
      <c r="GX130" s="44">
        <v>2500</v>
      </c>
      <c r="GY130" s="44"/>
      <c r="GZ130" s="64">
        <v>200</v>
      </c>
      <c r="HA130" s="44">
        <v>500</v>
      </c>
      <c r="HB130" s="44">
        <v>1000</v>
      </c>
      <c r="HC130" s="44">
        <v>600</v>
      </c>
      <c r="HD130" s="44">
        <v>100</v>
      </c>
      <c r="HE130" s="64">
        <v>50</v>
      </c>
      <c r="HF130" s="44">
        <v>30</v>
      </c>
      <c r="HG130" s="64">
        <v>1000</v>
      </c>
      <c r="HH130" s="44"/>
      <c r="HI130" s="44"/>
      <c r="HJ130" s="44"/>
      <c r="HK130" s="44">
        <v>20</v>
      </c>
      <c r="HL130" s="44">
        <v>150</v>
      </c>
      <c r="HM130" s="46">
        <f aca="true" t="shared" si="4" ref="HM130:HM193">SUM(F130:HL130)</f>
        <v>39960</v>
      </c>
      <c r="HN130" s="75">
        <f aca="true" t="shared" si="5" ref="HN130:HN193">E130*HM130</f>
        <v>1238760</v>
      </c>
    </row>
    <row r="131" spans="1:222" ht="30" customHeight="1">
      <c r="A131" s="46">
        <v>94</v>
      </c>
      <c r="B131" s="46">
        <v>130</v>
      </c>
      <c r="C131" s="51" t="s">
        <v>447</v>
      </c>
      <c r="D131" s="46" t="s">
        <v>637</v>
      </c>
      <c r="E131" s="49">
        <v>22.84</v>
      </c>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v>4</v>
      </c>
      <c r="BB131" s="44"/>
      <c r="BC131" s="44">
        <v>160</v>
      </c>
      <c r="BD131" s="44"/>
      <c r="BE131" s="44"/>
      <c r="BF131" s="44"/>
      <c r="BG131" s="44"/>
      <c r="BH131" s="44"/>
      <c r="BI131" s="44"/>
      <c r="BJ131" s="44"/>
      <c r="BK131" s="44"/>
      <c r="BL131" s="44">
        <v>4</v>
      </c>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v>8</v>
      </c>
      <c r="CU131" s="44"/>
      <c r="CV131" s="44"/>
      <c r="CW131" s="44"/>
      <c r="CX131" s="44"/>
      <c r="CY131" s="44"/>
      <c r="CZ131" s="44"/>
      <c r="DA131" s="44"/>
      <c r="DB131" s="44"/>
      <c r="DC131" s="44">
        <v>16</v>
      </c>
      <c r="DD131" s="44"/>
      <c r="DE131" s="44"/>
      <c r="DF131" s="44"/>
      <c r="DG131" s="44"/>
      <c r="DH131" s="44"/>
      <c r="DI131" s="44"/>
      <c r="DJ131" s="44"/>
      <c r="DK131" s="44"/>
      <c r="DL131" s="44"/>
      <c r="DM131" s="44"/>
      <c r="DN131" s="44"/>
      <c r="DO131" s="44"/>
      <c r="DP131" s="44"/>
      <c r="DQ131" s="44"/>
      <c r="DR131" s="44"/>
      <c r="DS131" s="44"/>
      <c r="DT131" s="44"/>
      <c r="DU131" s="44">
        <v>16</v>
      </c>
      <c r="DV131" s="44"/>
      <c r="DW131" s="44"/>
      <c r="DX131" s="44"/>
      <c r="DY131" s="44"/>
      <c r="DZ131" s="44"/>
      <c r="EA131" s="44"/>
      <c r="EB131" s="44"/>
      <c r="EC131" s="44">
        <v>24</v>
      </c>
      <c r="ED131" s="44"/>
      <c r="EE131" s="44"/>
      <c r="EF131" s="44"/>
      <c r="EG131" s="44">
        <v>8</v>
      </c>
      <c r="EH131" s="44"/>
      <c r="EI131" s="44"/>
      <c r="EJ131" s="44"/>
      <c r="EK131" s="44"/>
      <c r="EL131" s="44"/>
      <c r="EM131" s="44"/>
      <c r="EN131" s="44"/>
      <c r="EO131" s="44"/>
      <c r="EP131" s="44"/>
      <c r="EQ131" s="44"/>
      <c r="ER131" s="44"/>
      <c r="ES131" s="44"/>
      <c r="ET131" s="44"/>
      <c r="EU131" s="44"/>
      <c r="EV131" s="44"/>
      <c r="EW131" s="44"/>
      <c r="EX131" s="44"/>
      <c r="EY131" s="44"/>
      <c r="EZ131" s="44"/>
      <c r="FA131" s="44"/>
      <c r="FB131" s="44"/>
      <c r="FC131" s="44"/>
      <c r="FD131" s="44"/>
      <c r="FE131" s="44"/>
      <c r="FF131" s="44"/>
      <c r="FG131" s="44"/>
      <c r="FH131" s="44"/>
      <c r="FI131" s="44"/>
      <c r="FJ131" s="44"/>
      <c r="FK131" s="44"/>
      <c r="FL131" s="44"/>
      <c r="FM131" s="44">
        <v>16</v>
      </c>
      <c r="FN131" s="44"/>
      <c r="FO131" s="64">
        <v>0</v>
      </c>
      <c r="FP131" s="44">
        <v>40</v>
      </c>
      <c r="FQ131" s="44"/>
      <c r="FR131" s="44"/>
      <c r="FS131" s="44"/>
      <c r="FT131" s="64">
        <v>110</v>
      </c>
      <c r="FU131" s="44"/>
      <c r="FV131" s="44">
        <v>40</v>
      </c>
      <c r="FW131" s="44"/>
      <c r="FX131" s="44"/>
      <c r="FY131" s="44"/>
      <c r="FZ131" s="44"/>
      <c r="GA131" s="44"/>
      <c r="GB131" s="44"/>
      <c r="GC131" s="44"/>
      <c r="GD131" s="44"/>
      <c r="GE131" s="44"/>
      <c r="GF131" s="44"/>
      <c r="GG131" s="44"/>
      <c r="GH131" s="44"/>
      <c r="GI131" s="44"/>
      <c r="GJ131" s="44"/>
      <c r="GK131" s="44"/>
      <c r="GL131" s="44"/>
      <c r="GM131" s="44"/>
      <c r="GN131" s="44"/>
      <c r="GO131" s="44"/>
      <c r="GP131" s="44"/>
      <c r="GQ131" s="44"/>
      <c r="GR131" s="44"/>
      <c r="GS131" s="44"/>
      <c r="GT131" s="44"/>
      <c r="GU131" s="44"/>
      <c r="GV131" s="44"/>
      <c r="GW131" s="44"/>
      <c r="GX131" s="44"/>
      <c r="GY131" s="44"/>
      <c r="GZ131" s="44"/>
      <c r="HA131" s="44"/>
      <c r="HB131" s="44"/>
      <c r="HC131" s="44"/>
      <c r="HD131" s="44"/>
      <c r="HE131" s="44"/>
      <c r="HF131" s="44"/>
      <c r="HG131" s="44"/>
      <c r="HH131" s="44"/>
      <c r="HI131" s="44"/>
      <c r="HJ131" s="44">
        <v>16</v>
      </c>
      <c r="HK131" s="44"/>
      <c r="HL131" s="44"/>
      <c r="HM131" s="46">
        <f t="shared" si="4"/>
        <v>462</v>
      </c>
      <c r="HN131" s="75">
        <f t="shared" si="5"/>
        <v>10552.08</v>
      </c>
    </row>
    <row r="132" spans="1:222" ht="30" customHeight="1">
      <c r="A132" s="46">
        <v>95</v>
      </c>
      <c r="B132" s="46">
        <v>131</v>
      </c>
      <c r="C132" s="52" t="s">
        <v>448</v>
      </c>
      <c r="D132" s="52" t="s">
        <v>638</v>
      </c>
      <c r="E132" s="49">
        <v>2.66</v>
      </c>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c r="EP132" s="44"/>
      <c r="EQ132" s="44"/>
      <c r="ER132" s="44"/>
      <c r="ES132" s="44"/>
      <c r="ET132" s="44"/>
      <c r="EU132" s="44"/>
      <c r="EV132" s="44"/>
      <c r="EW132" s="44"/>
      <c r="EX132" s="44"/>
      <c r="EY132" s="44"/>
      <c r="EZ132" s="44"/>
      <c r="FA132" s="44"/>
      <c r="FB132" s="44"/>
      <c r="FC132" s="44"/>
      <c r="FD132" s="44"/>
      <c r="FE132" s="44"/>
      <c r="FF132" s="44"/>
      <c r="FG132" s="44"/>
      <c r="FH132" s="44"/>
      <c r="FI132" s="44"/>
      <c r="FJ132" s="44"/>
      <c r="FK132" s="44"/>
      <c r="FL132" s="44"/>
      <c r="FM132" s="44"/>
      <c r="FN132" s="44"/>
      <c r="FO132" s="44"/>
      <c r="FP132" s="44"/>
      <c r="FQ132" s="44"/>
      <c r="FR132" s="44"/>
      <c r="FS132" s="44"/>
      <c r="FT132" s="44"/>
      <c r="FU132" s="44"/>
      <c r="FV132" s="44"/>
      <c r="FW132" s="44"/>
      <c r="FX132" s="44"/>
      <c r="FY132" s="44"/>
      <c r="FZ132" s="44"/>
      <c r="GA132" s="44"/>
      <c r="GB132" s="44"/>
      <c r="GC132" s="44"/>
      <c r="GD132" s="44"/>
      <c r="GE132" s="44"/>
      <c r="GF132" s="44"/>
      <c r="GG132" s="44"/>
      <c r="GH132" s="44"/>
      <c r="GI132" s="44"/>
      <c r="GJ132" s="44"/>
      <c r="GK132" s="44"/>
      <c r="GL132" s="44"/>
      <c r="GM132" s="44"/>
      <c r="GN132" s="44"/>
      <c r="GO132" s="44"/>
      <c r="GP132" s="44"/>
      <c r="GQ132" s="44"/>
      <c r="GR132" s="44"/>
      <c r="GS132" s="44"/>
      <c r="GT132" s="44"/>
      <c r="GU132" s="44"/>
      <c r="GV132" s="44"/>
      <c r="GW132" s="44"/>
      <c r="GX132" s="44"/>
      <c r="GY132" s="44"/>
      <c r="GZ132" s="44"/>
      <c r="HA132" s="44"/>
      <c r="HB132" s="44"/>
      <c r="HC132" s="44"/>
      <c r="HD132" s="44">
        <v>150</v>
      </c>
      <c r="HE132" s="44"/>
      <c r="HF132" s="44"/>
      <c r="HG132" s="44"/>
      <c r="HH132" s="44"/>
      <c r="HI132" s="44"/>
      <c r="HJ132" s="44"/>
      <c r="HK132" s="44"/>
      <c r="HL132" s="44"/>
      <c r="HM132" s="46">
        <f t="shared" si="4"/>
        <v>150</v>
      </c>
      <c r="HN132" s="75">
        <f t="shared" si="5"/>
        <v>399</v>
      </c>
    </row>
    <row r="133" spans="1:222" ht="30" customHeight="1">
      <c r="A133" s="46">
        <v>96</v>
      </c>
      <c r="B133" s="46">
        <v>132</v>
      </c>
      <c r="C133" s="55" t="s">
        <v>773</v>
      </c>
      <c r="D133" s="52" t="s">
        <v>639</v>
      </c>
      <c r="E133" s="49">
        <v>1.65</v>
      </c>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c r="EP133" s="44"/>
      <c r="EQ133" s="44"/>
      <c r="ER133" s="44"/>
      <c r="ES133" s="44"/>
      <c r="ET133" s="44"/>
      <c r="EU133" s="44"/>
      <c r="EV133" s="44"/>
      <c r="EW133" s="44"/>
      <c r="EX133" s="44"/>
      <c r="EY133" s="44"/>
      <c r="EZ133" s="44"/>
      <c r="FA133" s="44"/>
      <c r="FB133" s="44"/>
      <c r="FC133" s="44"/>
      <c r="FD133" s="44"/>
      <c r="FE133" s="44"/>
      <c r="FF133" s="44"/>
      <c r="FG133" s="44"/>
      <c r="FH133" s="44"/>
      <c r="FI133" s="44"/>
      <c r="FJ133" s="44"/>
      <c r="FK133" s="44"/>
      <c r="FL133" s="44"/>
      <c r="FM133" s="44"/>
      <c r="FN133" s="44"/>
      <c r="FO133" s="44"/>
      <c r="FP133" s="44"/>
      <c r="FQ133" s="44"/>
      <c r="FR133" s="44"/>
      <c r="FS133" s="44"/>
      <c r="FT133" s="44"/>
      <c r="FU133" s="44"/>
      <c r="FV133" s="44"/>
      <c r="FW133" s="44"/>
      <c r="FX133" s="44"/>
      <c r="FY133" s="44"/>
      <c r="FZ133" s="44"/>
      <c r="GA133" s="44"/>
      <c r="GB133" s="44"/>
      <c r="GC133" s="44"/>
      <c r="GD133" s="44"/>
      <c r="GE133" s="44"/>
      <c r="GF133" s="44"/>
      <c r="GG133" s="44"/>
      <c r="GH133" s="44"/>
      <c r="GI133" s="44"/>
      <c r="GJ133" s="44"/>
      <c r="GK133" s="44"/>
      <c r="GL133" s="44"/>
      <c r="GM133" s="44"/>
      <c r="GN133" s="44"/>
      <c r="GO133" s="44"/>
      <c r="GP133" s="44"/>
      <c r="GQ133" s="44"/>
      <c r="GR133" s="44"/>
      <c r="GS133" s="44"/>
      <c r="GT133" s="44"/>
      <c r="GU133" s="44"/>
      <c r="GV133" s="44"/>
      <c r="GW133" s="44"/>
      <c r="GX133" s="44"/>
      <c r="GY133" s="44"/>
      <c r="GZ133" s="44"/>
      <c r="HA133" s="44"/>
      <c r="HB133" s="44"/>
      <c r="HC133" s="44"/>
      <c r="HD133" s="44">
        <v>150</v>
      </c>
      <c r="HE133" s="44"/>
      <c r="HF133" s="44"/>
      <c r="HG133" s="44"/>
      <c r="HH133" s="44"/>
      <c r="HI133" s="44"/>
      <c r="HJ133" s="44"/>
      <c r="HK133" s="44"/>
      <c r="HL133" s="44"/>
      <c r="HM133" s="46">
        <f t="shared" si="4"/>
        <v>150</v>
      </c>
      <c r="HN133" s="75">
        <f t="shared" si="5"/>
        <v>247.5</v>
      </c>
    </row>
    <row r="134" spans="1:222" ht="30" customHeight="1">
      <c r="A134" s="46">
        <v>97</v>
      </c>
      <c r="B134" s="46">
        <v>133</v>
      </c>
      <c r="C134" s="51" t="s">
        <v>449</v>
      </c>
      <c r="D134" s="51" t="s">
        <v>640</v>
      </c>
      <c r="E134" s="49">
        <v>1.4999999999999998</v>
      </c>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v>800</v>
      </c>
      <c r="AG134" s="44"/>
      <c r="AH134" s="44">
        <v>2400</v>
      </c>
      <c r="AI134" s="44">
        <v>160</v>
      </c>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v>40</v>
      </c>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v>80</v>
      </c>
      <c r="EB134" s="44"/>
      <c r="EC134" s="44"/>
      <c r="ED134" s="44"/>
      <c r="EE134" s="44"/>
      <c r="EF134" s="44"/>
      <c r="EG134" s="44"/>
      <c r="EH134" s="44"/>
      <c r="EI134" s="44"/>
      <c r="EJ134" s="44"/>
      <c r="EK134" s="44"/>
      <c r="EL134" s="44"/>
      <c r="EM134" s="44"/>
      <c r="EN134" s="44"/>
      <c r="EO134" s="44"/>
      <c r="EP134" s="44"/>
      <c r="EQ134" s="44"/>
      <c r="ER134" s="44"/>
      <c r="ES134" s="44"/>
      <c r="ET134" s="44"/>
      <c r="EU134" s="44"/>
      <c r="EV134" s="44"/>
      <c r="EW134" s="44"/>
      <c r="EX134" s="44"/>
      <c r="EY134" s="44"/>
      <c r="EZ134" s="44"/>
      <c r="FA134" s="44"/>
      <c r="FB134" s="44"/>
      <c r="FC134" s="44"/>
      <c r="FD134" s="44"/>
      <c r="FE134" s="44"/>
      <c r="FF134" s="64">
        <v>1000</v>
      </c>
      <c r="FG134" s="44"/>
      <c r="FH134" s="44"/>
      <c r="FI134" s="44"/>
      <c r="FJ134" s="44"/>
      <c r="FK134" s="44">
        <v>200</v>
      </c>
      <c r="FL134" s="44"/>
      <c r="FM134" s="44"/>
      <c r="FN134" s="44"/>
      <c r="FO134" s="44"/>
      <c r="FP134" s="44"/>
      <c r="FQ134" s="44"/>
      <c r="FR134" s="44"/>
      <c r="FS134" s="44"/>
      <c r="FT134" s="44"/>
      <c r="FU134" s="44"/>
      <c r="FV134" s="44"/>
      <c r="FW134" s="44"/>
      <c r="FX134" s="44"/>
      <c r="FY134" s="44"/>
      <c r="FZ134" s="44"/>
      <c r="GA134" s="44"/>
      <c r="GB134" s="44"/>
      <c r="GC134" s="44"/>
      <c r="GD134" s="44"/>
      <c r="GE134" s="44"/>
      <c r="GF134" s="44"/>
      <c r="GG134" s="44"/>
      <c r="GH134" s="44"/>
      <c r="GI134" s="44"/>
      <c r="GJ134" s="44"/>
      <c r="GK134" s="44">
        <v>80</v>
      </c>
      <c r="GL134" s="44"/>
      <c r="GM134" s="44"/>
      <c r="GN134" s="44"/>
      <c r="GO134" s="44"/>
      <c r="GP134" s="44"/>
      <c r="GQ134" s="44"/>
      <c r="GR134" s="44"/>
      <c r="GS134" s="44"/>
      <c r="GT134" s="44"/>
      <c r="GU134" s="44"/>
      <c r="GV134" s="44"/>
      <c r="GW134" s="44"/>
      <c r="GX134" s="44"/>
      <c r="GY134" s="44"/>
      <c r="GZ134" s="44"/>
      <c r="HA134" s="44"/>
      <c r="HB134" s="44"/>
      <c r="HC134" s="44"/>
      <c r="HD134" s="44">
        <v>400</v>
      </c>
      <c r="HE134" s="44"/>
      <c r="HF134" s="44"/>
      <c r="HG134" s="44"/>
      <c r="HH134" s="44"/>
      <c r="HI134" s="44"/>
      <c r="HJ134" s="44"/>
      <c r="HK134" s="44"/>
      <c r="HL134" s="44"/>
      <c r="HM134" s="46">
        <f t="shared" si="4"/>
        <v>5160</v>
      </c>
      <c r="HN134" s="75">
        <f t="shared" si="5"/>
        <v>7739.999999999999</v>
      </c>
    </row>
    <row r="135" spans="1:222" ht="30" customHeight="1">
      <c r="A135" s="46">
        <v>98</v>
      </c>
      <c r="B135" s="46">
        <v>134</v>
      </c>
      <c r="C135" s="51" t="s">
        <v>552</v>
      </c>
      <c r="D135" s="51" t="s">
        <v>641</v>
      </c>
      <c r="E135" s="49">
        <v>51.75</v>
      </c>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c r="EP135" s="44"/>
      <c r="EQ135" s="44"/>
      <c r="ER135" s="44"/>
      <c r="ES135" s="44"/>
      <c r="ET135" s="44"/>
      <c r="EU135" s="44"/>
      <c r="EV135" s="44"/>
      <c r="EW135" s="44"/>
      <c r="EX135" s="44">
        <v>2</v>
      </c>
      <c r="EY135" s="44"/>
      <c r="EZ135" s="44"/>
      <c r="FA135" s="44"/>
      <c r="FB135" s="44"/>
      <c r="FC135" s="44"/>
      <c r="FD135" s="44"/>
      <c r="FE135" s="44"/>
      <c r="FF135" s="44"/>
      <c r="FG135" s="44"/>
      <c r="FH135" s="44"/>
      <c r="FI135" s="44"/>
      <c r="FJ135" s="44"/>
      <c r="FK135" s="44"/>
      <c r="FL135" s="44"/>
      <c r="FM135" s="44"/>
      <c r="FN135" s="44"/>
      <c r="FO135" s="44"/>
      <c r="FP135" s="44"/>
      <c r="FQ135" s="44"/>
      <c r="FR135" s="44"/>
      <c r="FS135" s="44"/>
      <c r="FT135" s="44"/>
      <c r="FU135" s="44"/>
      <c r="FV135" s="44">
        <v>40</v>
      </c>
      <c r="FW135" s="44"/>
      <c r="FX135" s="44"/>
      <c r="FY135" s="44"/>
      <c r="FZ135" s="44"/>
      <c r="GA135" s="44"/>
      <c r="GB135" s="44"/>
      <c r="GC135" s="44"/>
      <c r="GD135" s="44">
        <v>4</v>
      </c>
      <c r="GE135" s="44"/>
      <c r="GF135" s="44"/>
      <c r="GG135" s="44"/>
      <c r="GH135" s="44"/>
      <c r="GI135" s="44"/>
      <c r="GJ135" s="44"/>
      <c r="GK135" s="44"/>
      <c r="GL135" s="44"/>
      <c r="GM135" s="44"/>
      <c r="GN135" s="44"/>
      <c r="GO135" s="44"/>
      <c r="GP135" s="44"/>
      <c r="GQ135" s="44"/>
      <c r="GR135" s="44"/>
      <c r="GS135" s="44"/>
      <c r="GT135" s="44"/>
      <c r="GU135" s="44"/>
      <c r="GV135" s="44"/>
      <c r="GW135" s="44"/>
      <c r="GX135" s="44"/>
      <c r="GY135" s="44"/>
      <c r="GZ135" s="44">
        <v>4</v>
      </c>
      <c r="HA135" s="44"/>
      <c r="HB135" s="44"/>
      <c r="HC135" s="44"/>
      <c r="HD135" s="44"/>
      <c r="HE135" s="44"/>
      <c r="HF135" s="44"/>
      <c r="HG135" s="44"/>
      <c r="HH135" s="44"/>
      <c r="HI135" s="44"/>
      <c r="HJ135" s="44"/>
      <c r="HK135" s="44"/>
      <c r="HL135" s="44"/>
      <c r="HM135" s="46">
        <f t="shared" si="4"/>
        <v>50</v>
      </c>
      <c r="HN135" s="75">
        <f t="shared" si="5"/>
        <v>2587.5</v>
      </c>
    </row>
    <row r="136" spans="1:222" ht="30" customHeight="1">
      <c r="A136" s="67">
        <v>201</v>
      </c>
      <c r="B136" s="46">
        <v>135</v>
      </c>
      <c r="C136" s="68" t="s">
        <v>807</v>
      </c>
      <c r="D136" s="68" t="s">
        <v>808</v>
      </c>
      <c r="E136" s="69">
        <v>20000</v>
      </c>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c r="BL136" s="70"/>
      <c r="BM136" s="70"/>
      <c r="BN136" s="70"/>
      <c r="BO136" s="70"/>
      <c r="BP136" s="70"/>
      <c r="BQ136" s="70"/>
      <c r="BR136" s="70"/>
      <c r="BS136" s="70"/>
      <c r="BT136" s="70"/>
      <c r="BU136" s="70"/>
      <c r="BV136" s="70"/>
      <c r="BW136" s="70"/>
      <c r="BX136" s="70"/>
      <c r="BY136" s="70"/>
      <c r="BZ136" s="70"/>
      <c r="CA136" s="70"/>
      <c r="CB136" s="70"/>
      <c r="CC136" s="70"/>
      <c r="CD136" s="70"/>
      <c r="CE136" s="70"/>
      <c r="CF136" s="70"/>
      <c r="CG136" s="70"/>
      <c r="CH136" s="70"/>
      <c r="CI136" s="70"/>
      <c r="CJ136" s="70"/>
      <c r="CK136" s="70"/>
      <c r="CL136" s="70"/>
      <c r="CM136" s="70"/>
      <c r="CN136" s="70"/>
      <c r="CO136" s="70"/>
      <c r="CP136" s="70"/>
      <c r="CQ136" s="70"/>
      <c r="CR136" s="70"/>
      <c r="CS136" s="70"/>
      <c r="CT136" s="70"/>
      <c r="CU136" s="70"/>
      <c r="CV136" s="70"/>
      <c r="CW136" s="70"/>
      <c r="CX136" s="70"/>
      <c r="CY136" s="70"/>
      <c r="CZ136" s="70"/>
      <c r="DA136" s="70"/>
      <c r="DB136" s="70"/>
      <c r="DC136" s="70"/>
      <c r="DD136" s="70"/>
      <c r="DE136" s="70"/>
      <c r="DF136" s="70"/>
      <c r="DG136" s="70"/>
      <c r="DH136" s="70"/>
      <c r="DI136" s="70"/>
      <c r="DJ136" s="70"/>
      <c r="DK136" s="70"/>
      <c r="DL136" s="70"/>
      <c r="DM136" s="70"/>
      <c r="DN136" s="70"/>
      <c r="DO136" s="70"/>
      <c r="DP136" s="70"/>
      <c r="DQ136" s="70"/>
      <c r="DR136" s="70"/>
      <c r="DS136" s="70"/>
      <c r="DT136" s="70"/>
      <c r="DU136" s="70"/>
      <c r="DV136" s="70"/>
      <c r="DW136" s="70"/>
      <c r="DX136" s="70"/>
      <c r="DY136" s="70"/>
      <c r="DZ136" s="70"/>
      <c r="EA136" s="70"/>
      <c r="EB136" s="70"/>
      <c r="EC136" s="70"/>
      <c r="ED136" s="70"/>
      <c r="EE136" s="70"/>
      <c r="EF136" s="70"/>
      <c r="EG136" s="70"/>
      <c r="EH136" s="70"/>
      <c r="EI136" s="70"/>
      <c r="EJ136" s="70"/>
      <c r="EK136" s="70"/>
      <c r="EL136" s="70"/>
      <c r="EM136" s="70"/>
      <c r="EN136" s="70"/>
      <c r="EO136" s="70"/>
      <c r="EP136" s="70"/>
      <c r="EQ136" s="70"/>
      <c r="ER136" s="70"/>
      <c r="ES136" s="70"/>
      <c r="ET136" s="70"/>
      <c r="EU136" s="70"/>
      <c r="EV136" s="70"/>
      <c r="EW136" s="70"/>
      <c r="EX136" s="70"/>
      <c r="EY136" s="70"/>
      <c r="EZ136" s="70"/>
      <c r="FA136" s="70"/>
      <c r="FB136" s="70"/>
      <c r="FC136" s="70"/>
      <c r="FD136" s="70"/>
      <c r="FE136" s="70"/>
      <c r="FF136" s="70"/>
      <c r="FG136" s="70"/>
      <c r="FH136" s="70"/>
      <c r="FI136" s="70"/>
      <c r="FJ136" s="70"/>
      <c r="FK136" s="70"/>
      <c r="FL136" s="70"/>
      <c r="FM136" s="70"/>
      <c r="FN136" s="70"/>
      <c r="FO136" s="70"/>
      <c r="FP136" s="70"/>
      <c r="FQ136" s="70"/>
      <c r="FR136" s="70"/>
      <c r="FS136" s="70"/>
      <c r="FT136" s="70"/>
      <c r="FU136" s="70"/>
      <c r="FV136" s="70"/>
      <c r="FW136" s="70"/>
      <c r="FX136" s="72">
        <v>2</v>
      </c>
      <c r="FY136" s="70"/>
      <c r="FZ136" s="70"/>
      <c r="GA136" s="70"/>
      <c r="GB136" s="70"/>
      <c r="GC136" s="70"/>
      <c r="GD136" s="70"/>
      <c r="GE136" s="70"/>
      <c r="GF136" s="70"/>
      <c r="GG136" s="70"/>
      <c r="GH136" s="70"/>
      <c r="GI136" s="70"/>
      <c r="GJ136" s="70"/>
      <c r="GK136" s="70"/>
      <c r="GL136" s="70"/>
      <c r="GM136" s="70"/>
      <c r="GN136" s="70"/>
      <c r="GO136" s="70"/>
      <c r="GP136" s="70"/>
      <c r="GQ136" s="70"/>
      <c r="GR136" s="70"/>
      <c r="GS136" s="70"/>
      <c r="GT136" s="70"/>
      <c r="GU136" s="70"/>
      <c r="GV136" s="70"/>
      <c r="GW136" s="70"/>
      <c r="GX136" s="70"/>
      <c r="GY136" s="70"/>
      <c r="GZ136" s="70"/>
      <c r="HA136" s="70"/>
      <c r="HB136" s="70"/>
      <c r="HC136" s="70"/>
      <c r="HD136" s="70"/>
      <c r="HE136" s="70"/>
      <c r="HF136" s="70"/>
      <c r="HG136" s="70"/>
      <c r="HH136" s="70"/>
      <c r="HI136" s="70"/>
      <c r="HJ136" s="70"/>
      <c r="HK136" s="70"/>
      <c r="HL136" s="70"/>
      <c r="HM136" s="67">
        <f t="shared" si="4"/>
        <v>2</v>
      </c>
      <c r="HN136" s="75">
        <f t="shared" si="5"/>
        <v>40000</v>
      </c>
    </row>
    <row r="137" spans="1:222" ht="30" customHeight="1">
      <c r="A137" s="46">
        <v>99</v>
      </c>
      <c r="B137" s="46">
        <v>136</v>
      </c>
      <c r="C137" s="51" t="s">
        <v>553</v>
      </c>
      <c r="D137" s="51" t="s">
        <v>759</v>
      </c>
      <c r="E137" s="49">
        <v>72.9166917293233</v>
      </c>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c r="DB137" s="44"/>
      <c r="DC137" s="44"/>
      <c r="DD137" s="44"/>
      <c r="DE137" s="44"/>
      <c r="DF137" s="44"/>
      <c r="DG137" s="44"/>
      <c r="DH137" s="44"/>
      <c r="DI137" s="44"/>
      <c r="DJ137" s="44"/>
      <c r="DK137" s="44"/>
      <c r="DL137" s="44"/>
      <c r="DM137" s="44"/>
      <c r="DN137" s="44"/>
      <c r="DO137" s="44"/>
      <c r="DP137" s="44"/>
      <c r="DQ137" s="44"/>
      <c r="DR137" s="44"/>
      <c r="DS137" s="44"/>
      <c r="DT137" s="44"/>
      <c r="DU137" s="44"/>
      <c r="DV137" s="44"/>
      <c r="DW137" s="44"/>
      <c r="DX137" s="44"/>
      <c r="DY137" s="44"/>
      <c r="DZ137" s="44"/>
      <c r="EA137" s="44"/>
      <c r="EB137" s="44"/>
      <c r="EC137" s="44"/>
      <c r="ED137" s="44"/>
      <c r="EE137" s="44"/>
      <c r="EF137" s="44"/>
      <c r="EG137" s="44"/>
      <c r="EH137" s="44"/>
      <c r="EI137" s="44"/>
      <c r="EJ137" s="44"/>
      <c r="EK137" s="44"/>
      <c r="EL137" s="44"/>
      <c r="EM137" s="44"/>
      <c r="EN137" s="44"/>
      <c r="EO137" s="44"/>
      <c r="EP137" s="44"/>
      <c r="EQ137" s="44"/>
      <c r="ER137" s="44"/>
      <c r="ES137" s="44"/>
      <c r="ET137" s="44"/>
      <c r="EU137" s="44"/>
      <c r="EV137" s="44"/>
      <c r="EW137" s="44"/>
      <c r="EX137" s="44"/>
      <c r="EY137" s="44"/>
      <c r="EZ137" s="44"/>
      <c r="FA137" s="44"/>
      <c r="FB137" s="44"/>
      <c r="FC137" s="44"/>
      <c r="FD137" s="44"/>
      <c r="FE137" s="44"/>
      <c r="FF137" s="44"/>
      <c r="FG137" s="44"/>
      <c r="FH137" s="44"/>
      <c r="FI137" s="44"/>
      <c r="FJ137" s="44"/>
      <c r="FK137" s="44"/>
      <c r="FL137" s="44"/>
      <c r="FM137" s="44">
        <v>8</v>
      </c>
      <c r="FN137" s="44"/>
      <c r="FO137" s="44"/>
      <c r="FP137" s="44"/>
      <c r="FQ137" s="44"/>
      <c r="FR137" s="44"/>
      <c r="FS137" s="44"/>
      <c r="FT137" s="44"/>
      <c r="FU137" s="44"/>
      <c r="FV137" s="44">
        <v>80</v>
      </c>
      <c r="FW137" s="44"/>
      <c r="FX137" s="44"/>
      <c r="FY137" s="44"/>
      <c r="FZ137" s="44"/>
      <c r="GA137" s="44">
        <v>16</v>
      </c>
      <c r="GB137" s="44"/>
      <c r="GC137" s="44"/>
      <c r="GD137" s="44"/>
      <c r="GE137" s="44"/>
      <c r="GF137" s="44"/>
      <c r="GG137" s="44"/>
      <c r="GH137" s="44"/>
      <c r="GI137" s="44"/>
      <c r="GJ137" s="44"/>
      <c r="GK137" s="44"/>
      <c r="GL137" s="44"/>
      <c r="GM137" s="44"/>
      <c r="GN137" s="44"/>
      <c r="GO137" s="44"/>
      <c r="GP137" s="44"/>
      <c r="GQ137" s="44">
        <v>3</v>
      </c>
      <c r="GR137" s="44"/>
      <c r="GS137" s="44"/>
      <c r="GT137" s="44"/>
      <c r="GU137" s="44"/>
      <c r="GV137" s="44"/>
      <c r="GW137" s="44"/>
      <c r="GX137" s="44"/>
      <c r="GY137" s="44"/>
      <c r="GZ137" s="44"/>
      <c r="HA137" s="44"/>
      <c r="HB137" s="44"/>
      <c r="HC137" s="44"/>
      <c r="HD137" s="44"/>
      <c r="HE137" s="44"/>
      <c r="HF137" s="44"/>
      <c r="HG137" s="44"/>
      <c r="HH137" s="44"/>
      <c r="HI137" s="44"/>
      <c r="HJ137" s="44"/>
      <c r="HK137" s="44"/>
      <c r="HL137" s="44"/>
      <c r="HM137" s="46">
        <f t="shared" si="4"/>
        <v>107</v>
      </c>
      <c r="HN137" s="75">
        <f t="shared" si="5"/>
        <v>7802.086015037594</v>
      </c>
    </row>
    <row r="138" spans="1:222" ht="30" customHeight="1">
      <c r="A138" s="46">
        <v>100</v>
      </c>
      <c r="B138" s="46">
        <v>137</v>
      </c>
      <c r="C138" s="56" t="s">
        <v>774</v>
      </c>
      <c r="D138" s="57" t="s">
        <v>775</v>
      </c>
      <c r="E138" s="49">
        <v>50</v>
      </c>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4"/>
      <c r="EH138" s="44"/>
      <c r="EI138" s="44"/>
      <c r="EJ138" s="44"/>
      <c r="EK138" s="44"/>
      <c r="EL138" s="44"/>
      <c r="EM138" s="44"/>
      <c r="EN138" s="44"/>
      <c r="EO138" s="44"/>
      <c r="EP138" s="44"/>
      <c r="EQ138" s="44"/>
      <c r="ER138" s="44"/>
      <c r="ES138" s="44"/>
      <c r="ET138" s="44"/>
      <c r="EU138" s="44"/>
      <c r="EV138" s="44"/>
      <c r="EW138" s="44"/>
      <c r="EX138" s="44"/>
      <c r="EY138" s="44"/>
      <c r="EZ138" s="44"/>
      <c r="FA138" s="44"/>
      <c r="FB138" s="44"/>
      <c r="FC138" s="44"/>
      <c r="FD138" s="44"/>
      <c r="FE138" s="44"/>
      <c r="FF138" s="44"/>
      <c r="FG138" s="44"/>
      <c r="FH138" s="44"/>
      <c r="FI138" s="44"/>
      <c r="FJ138" s="44"/>
      <c r="FK138" s="44"/>
      <c r="FL138" s="44"/>
      <c r="FM138" s="44"/>
      <c r="FN138" s="44"/>
      <c r="FO138" s="64">
        <v>10</v>
      </c>
      <c r="FP138" s="44"/>
      <c r="FQ138" s="44"/>
      <c r="FR138" s="44"/>
      <c r="FS138" s="44"/>
      <c r="FT138" s="44"/>
      <c r="FU138" s="44"/>
      <c r="FV138" s="44"/>
      <c r="FW138" s="44"/>
      <c r="FX138" s="44"/>
      <c r="FY138" s="44"/>
      <c r="FZ138" s="44"/>
      <c r="GA138" s="44"/>
      <c r="GB138" s="44"/>
      <c r="GC138" s="44"/>
      <c r="GD138" s="44"/>
      <c r="GE138" s="44"/>
      <c r="GF138" s="44"/>
      <c r="GG138" s="44"/>
      <c r="GH138" s="44"/>
      <c r="GI138" s="44"/>
      <c r="GJ138" s="44"/>
      <c r="GK138" s="44"/>
      <c r="GL138" s="44"/>
      <c r="GM138" s="44"/>
      <c r="GN138" s="44"/>
      <c r="GO138" s="44"/>
      <c r="GP138" s="44"/>
      <c r="GQ138" s="44"/>
      <c r="GR138" s="44"/>
      <c r="GS138" s="44"/>
      <c r="GT138" s="44"/>
      <c r="GU138" s="44"/>
      <c r="GV138" s="44"/>
      <c r="GW138" s="44"/>
      <c r="GX138" s="44"/>
      <c r="GY138" s="44"/>
      <c r="GZ138" s="44"/>
      <c r="HA138" s="44"/>
      <c r="HB138" s="44"/>
      <c r="HC138" s="44"/>
      <c r="HD138" s="44"/>
      <c r="HE138" s="44"/>
      <c r="HF138" s="44"/>
      <c r="HG138" s="44"/>
      <c r="HH138" s="44"/>
      <c r="HI138" s="44"/>
      <c r="HJ138" s="44"/>
      <c r="HK138" s="44"/>
      <c r="HL138" s="44"/>
      <c r="HM138" s="46">
        <f t="shared" si="4"/>
        <v>10</v>
      </c>
      <c r="HN138" s="75">
        <f t="shared" si="5"/>
        <v>500</v>
      </c>
    </row>
    <row r="139" spans="1:222" ht="30" customHeight="1">
      <c r="A139" s="46">
        <v>101</v>
      </c>
      <c r="B139" s="46">
        <v>138</v>
      </c>
      <c r="C139" s="51" t="s">
        <v>554</v>
      </c>
      <c r="D139" s="51" t="s">
        <v>642</v>
      </c>
      <c r="E139" s="49">
        <v>360</v>
      </c>
      <c r="F139" s="44"/>
      <c r="G139" s="44"/>
      <c r="H139" s="44"/>
      <c r="I139" s="44"/>
      <c r="J139" s="44"/>
      <c r="K139" s="44">
        <v>8</v>
      </c>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v>1</v>
      </c>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4"/>
      <c r="FF139" s="44"/>
      <c r="FG139" s="44"/>
      <c r="FH139" s="44"/>
      <c r="FI139" s="44">
        <v>8</v>
      </c>
      <c r="FJ139" s="44"/>
      <c r="FK139" s="44"/>
      <c r="FL139" s="44"/>
      <c r="FM139" s="44">
        <v>40</v>
      </c>
      <c r="FN139" s="44"/>
      <c r="FO139" s="44"/>
      <c r="FP139" s="44"/>
      <c r="FQ139" s="44"/>
      <c r="FR139" s="44"/>
      <c r="FS139" s="44"/>
      <c r="FT139" s="64">
        <v>20</v>
      </c>
      <c r="FU139" s="44"/>
      <c r="FV139" s="44"/>
      <c r="FW139" s="44"/>
      <c r="FX139" s="44"/>
      <c r="FY139" s="44"/>
      <c r="FZ139" s="44">
        <v>8</v>
      </c>
      <c r="GA139" s="44"/>
      <c r="GB139" s="44"/>
      <c r="GC139" s="44"/>
      <c r="GD139" s="44"/>
      <c r="GE139" s="44"/>
      <c r="GF139" s="44"/>
      <c r="GG139" s="44"/>
      <c r="GH139" s="44"/>
      <c r="GI139" s="44"/>
      <c r="GJ139" s="44"/>
      <c r="GK139" s="44"/>
      <c r="GL139" s="44"/>
      <c r="GM139" s="44"/>
      <c r="GN139" s="44"/>
      <c r="GO139" s="44"/>
      <c r="GP139" s="44"/>
      <c r="GQ139" s="44"/>
      <c r="GR139" s="44"/>
      <c r="GS139" s="44"/>
      <c r="GT139" s="44"/>
      <c r="GU139" s="44"/>
      <c r="GV139" s="44"/>
      <c r="GW139" s="44"/>
      <c r="GX139" s="44"/>
      <c r="GY139" s="44"/>
      <c r="GZ139" s="44"/>
      <c r="HA139" s="44"/>
      <c r="HB139" s="44"/>
      <c r="HC139" s="44"/>
      <c r="HD139" s="44"/>
      <c r="HE139" s="44"/>
      <c r="HF139" s="44"/>
      <c r="HG139" s="44"/>
      <c r="HH139" s="44"/>
      <c r="HI139" s="44"/>
      <c r="HJ139" s="44"/>
      <c r="HK139" s="44"/>
      <c r="HL139" s="44"/>
      <c r="HM139" s="46">
        <f t="shared" si="4"/>
        <v>85</v>
      </c>
      <c r="HN139" s="75">
        <f t="shared" si="5"/>
        <v>30600</v>
      </c>
    </row>
    <row r="140" spans="1:222" ht="30" customHeight="1">
      <c r="A140" s="46">
        <v>102</v>
      </c>
      <c r="B140" s="46">
        <v>139</v>
      </c>
      <c r="C140" s="51" t="s">
        <v>450</v>
      </c>
      <c r="D140" s="51" t="s">
        <v>643</v>
      </c>
      <c r="E140" s="49">
        <v>204.75</v>
      </c>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44"/>
      <c r="FC140" s="44"/>
      <c r="FD140" s="44"/>
      <c r="FE140" s="44"/>
      <c r="FF140" s="44"/>
      <c r="FG140" s="44"/>
      <c r="FH140" s="44"/>
      <c r="FI140" s="44"/>
      <c r="FJ140" s="44"/>
      <c r="FK140" s="44"/>
      <c r="FL140" s="44"/>
      <c r="FM140" s="44"/>
      <c r="FN140" s="44"/>
      <c r="FO140" s="44"/>
      <c r="FP140" s="44"/>
      <c r="FQ140" s="44"/>
      <c r="FR140" s="44"/>
      <c r="FS140" s="44"/>
      <c r="FT140" s="44"/>
      <c r="FU140" s="44"/>
      <c r="FV140" s="44">
        <v>1</v>
      </c>
      <c r="FW140" s="44"/>
      <c r="FX140" s="44"/>
      <c r="FY140" s="44"/>
      <c r="FZ140" s="44"/>
      <c r="GA140" s="44"/>
      <c r="GB140" s="44"/>
      <c r="GC140" s="44"/>
      <c r="GD140" s="44"/>
      <c r="GE140" s="44"/>
      <c r="GF140" s="44"/>
      <c r="GG140" s="44"/>
      <c r="GH140" s="44"/>
      <c r="GI140" s="44"/>
      <c r="GJ140" s="44"/>
      <c r="GK140" s="44"/>
      <c r="GL140" s="44"/>
      <c r="GM140" s="44"/>
      <c r="GN140" s="44"/>
      <c r="GO140" s="44"/>
      <c r="GP140" s="44"/>
      <c r="GQ140" s="44">
        <v>2</v>
      </c>
      <c r="GR140" s="44"/>
      <c r="GS140" s="44"/>
      <c r="GT140" s="44"/>
      <c r="GU140" s="44"/>
      <c r="GV140" s="44"/>
      <c r="GW140" s="44"/>
      <c r="GX140" s="44"/>
      <c r="GY140" s="44"/>
      <c r="GZ140" s="44"/>
      <c r="HA140" s="44"/>
      <c r="HB140" s="44"/>
      <c r="HC140" s="44"/>
      <c r="HD140" s="44">
        <v>2</v>
      </c>
      <c r="HE140" s="44"/>
      <c r="HF140" s="44"/>
      <c r="HG140" s="44"/>
      <c r="HH140" s="44"/>
      <c r="HI140" s="44"/>
      <c r="HJ140" s="44"/>
      <c r="HK140" s="44"/>
      <c r="HL140" s="44"/>
      <c r="HM140" s="46">
        <f t="shared" si="4"/>
        <v>5</v>
      </c>
      <c r="HN140" s="75">
        <f t="shared" si="5"/>
        <v>1023.75</v>
      </c>
    </row>
    <row r="141" spans="1:222" ht="30" customHeight="1">
      <c r="A141" s="46">
        <v>103</v>
      </c>
      <c r="B141" s="46">
        <v>140</v>
      </c>
      <c r="C141" s="52" t="s">
        <v>644</v>
      </c>
      <c r="D141" s="52" t="s">
        <v>645</v>
      </c>
      <c r="E141" s="49">
        <v>2.05</v>
      </c>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v>8400</v>
      </c>
      <c r="AF141" s="44">
        <v>6400</v>
      </c>
      <c r="AG141" s="44">
        <v>4000</v>
      </c>
      <c r="AH141" s="44">
        <v>1600</v>
      </c>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v>480</v>
      </c>
      <c r="BT141" s="44"/>
      <c r="BU141" s="44"/>
      <c r="BV141" s="44"/>
      <c r="BW141" s="44"/>
      <c r="BX141" s="44">
        <v>800</v>
      </c>
      <c r="BY141" s="44"/>
      <c r="BZ141" s="44"/>
      <c r="CA141" s="44">
        <v>160</v>
      </c>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v>400</v>
      </c>
      <c r="DD141" s="44"/>
      <c r="DE141" s="44"/>
      <c r="DF141" s="44"/>
      <c r="DG141" s="44"/>
      <c r="DH141" s="44"/>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c r="EK141" s="44"/>
      <c r="EL141" s="44"/>
      <c r="EM141" s="44"/>
      <c r="EN141" s="44">
        <v>160</v>
      </c>
      <c r="EO141" s="44"/>
      <c r="EP141" s="44"/>
      <c r="EQ141" s="44"/>
      <c r="ER141" s="44"/>
      <c r="ES141" s="44"/>
      <c r="ET141" s="44"/>
      <c r="EU141" s="44"/>
      <c r="EV141" s="44"/>
      <c r="EW141" s="44"/>
      <c r="EX141" s="44">
        <v>4000</v>
      </c>
      <c r="EY141" s="44"/>
      <c r="EZ141" s="44"/>
      <c r="FA141" s="44">
        <v>2400</v>
      </c>
      <c r="FB141" s="44"/>
      <c r="FC141" s="44"/>
      <c r="FD141" s="44"/>
      <c r="FE141" s="44">
        <v>40</v>
      </c>
      <c r="FF141" s="44"/>
      <c r="FG141" s="44"/>
      <c r="FH141" s="44">
        <v>12080</v>
      </c>
      <c r="FI141" s="44">
        <v>1600</v>
      </c>
      <c r="FJ141" s="44">
        <v>80</v>
      </c>
      <c r="FK141" s="44">
        <v>80</v>
      </c>
      <c r="FL141" s="44"/>
      <c r="FM141" s="44">
        <v>3200</v>
      </c>
      <c r="FN141" s="44"/>
      <c r="FO141" s="44"/>
      <c r="FP141" s="44"/>
      <c r="FQ141" s="44"/>
      <c r="FR141" s="44"/>
      <c r="FS141" s="44"/>
      <c r="FT141" s="64">
        <v>4500</v>
      </c>
      <c r="FU141" s="44"/>
      <c r="FV141" s="44"/>
      <c r="FW141" s="64">
        <v>240</v>
      </c>
      <c r="FX141" s="64">
        <v>3000</v>
      </c>
      <c r="FY141" s="44"/>
      <c r="FZ141" s="44"/>
      <c r="GA141" s="44"/>
      <c r="GB141" s="44"/>
      <c r="GC141" s="44"/>
      <c r="GD141" s="44"/>
      <c r="GE141" s="44">
        <v>2400</v>
      </c>
      <c r="GF141" s="44"/>
      <c r="GG141" s="44">
        <v>120</v>
      </c>
      <c r="GH141" s="44"/>
      <c r="GI141" s="44"/>
      <c r="GJ141" s="44">
        <v>160</v>
      </c>
      <c r="GK141" s="44">
        <v>480</v>
      </c>
      <c r="GL141" s="44"/>
      <c r="GM141" s="44">
        <v>400</v>
      </c>
      <c r="GN141" s="44"/>
      <c r="GO141" s="44"/>
      <c r="GP141" s="44"/>
      <c r="GQ141" s="44"/>
      <c r="GR141" s="44"/>
      <c r="GS141" s="64">
        <v>1200</v>
      </c>
      <c r="GT141" s="44"/>
      <c r="GU141" s="44">
        <v>1200</v>
      </c>
      <c r="GV141" s="44"/>
      <c r="GW141" s="44"/>
      <c r="GX141" s="44"/>
      <c r="GY141" s="44"/>
      <c r="GZ141" s="44"/>
      <c r="HA141" s="44"/>
      <c r="HB141" s="44"/>
      <c r="HC141" s="44"/>
      <c r="HD141" s="44"/>
      <c r="HE141" s="44">
        <v>800</v>
      </c>
      <c r="HF141" s="44"/>
      <c r="HG141" s="44"/>
      <c r="HH141" s="44"/>
      <c r="HI141" s="44"/>
      <c r="HJ141" s="44"/>
      <c r="HK141" s="44">
        <v>1600</v>
      </c>
      <c r="HL141" s="44"/>
      <c r="HM141" s="46">
        <f t="shared" si="4"/>
        <v>61980</v>
      </c>
      <c r="HN141" s="75">
        <f t="shared" si="5"/>
        <v>127058.99999999999</v>
      </c>
    </row>
    <row r="142" spans="1:222" ht="30" customHeight="1">
      <c r="A142" s="46">
        <v>104</v>
      </c>
      <c r="B142" s="46">
        <v>141</v>
      </c>
      <c r="C142" s="50" t="s">
        <v>555</v>
      </c>
      <c r="D142" s="50" t="s">
        <v>697</v>
      </c>
      <c r="E142" s="49">
        <v>19.166666666666668</v>
      </c>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c r="FG142" s="44"/>
      <c r="FH142" s="44"/>
      <c r="FI142" s="45">
        <v>2400</v>
      </c>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c r="GI142" s="44"/>
      <c r="GJ142" s="44"/>
      <c r="GK142" s="44"/>
      <c r="GL142" s="44"/>
      <c r="GM142" s="44"/>
      <c r="GN142" s="44"/>
      <c r="GO142" s="44"/>
      <c r="GP142" s="44"/>
      <c r="GQ142" s="44"/>
      <c r="GR142" s="44"/>
      <c r="GS142" s="44"/>
      <c r="GT142" s="44"/>
      <c r="GU142" s="44"/>
      <c r="GV142" s="44"/>
      <c r="GW142" s="44"/>
      <c r="GX142" s="44"/>
      <c r="GY142" s="44"/>
      <c r="GZ142" s="44"/>
      <c r="HA142" s="44"/>
      <c r="HB142" s="44"/>
      <c r="HC142" s="44"/>
      <c r="HD142" s="44"/>
      <c r="HE142" s="44"/>
      <c r="HF142" s="44"/>
      <c r="HG142" s="44"/>
      <c r="HH142" s="44"/>
      <c r="HI142" s="44"/>
      <c r="HJ142" s="44"/>
      <c r="HK142" s="44"/>
      <c r="HL142" s="44"/>
      <c r="HM142" s="46">
        <f t="shared" si="4"/>
        <v>2400</v>
      </c>
      <c r="HN142" s="75">
        <f t="shared" si="5"/>
        <v>46000</v>
      </c>
    </row>
    <row r="143" spans="1:222" ht="30" customHeight="1">
      <c r="A143" s="46">
        <v>105</v>
      </c>
      <c r="B143" s="46">
        <v>142</v>
      </c>
      <c r="C143" s="46" t="s">
        <v>556</v>
      </c>
      <c r="D143" s="46" t="s">
        <v>731</v>
      </c>
      <c r="E143" s="49">
        <v>12.5</v>
      </c>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c r="EP143" s="44"/>
      <c r="EQ143" s="44"/>
      <c r="ER143" s="44"/>
      <c r="ES143" s="44"/>
      <c r="ET143" s="44"/>
      <c r="EU143" s="44"/>
      <c r="EV143" s="44"/>
      <c r="EW143" s="44"/>
      <c r="EX143" s="44"/>
      <c r="EY143" s="44"/>
      <c r="EZ143" s="44"/>
      <c r="FA143" s="44"/>
      <c r="FB143" s="44"/>
      <c r="FC143" s="44"/>
      <c r="FD143" s="44"/>
      <c r="FE143" s="44"/>
      <c r="FF143" s="44"/>
      <c r="FG143" s="44"/>
      <c r="FH143" s="44"/>
      <c r="FI143" s="44"/>
      <c r="FJ143" s="44"/>
      <c r="FK143" s="44"/>
      <c r="FL143" s="44"/>
      <c r="FM143" s="44"/>
      <c r="FN143" s="44"/>
      <c r="FO143" s="44"/>
      <c r="FP143" s="44"/>
      <c r="FQ143" s="44"/>
      <c r="FR143" s="44"/>
      <c r="FS143" s="44"/>
      <c r="FT143" s="64">
        <v>40</v>
      </c>
      <c r="FU143" s="44"/>
      <c r="FV143" s="44"/>
      <c r="FW143" s="44"/>
      <c r="FX143" s="44"/>
      <c r="FY143" s="44"/>
      <c r="FZ143" s="44"/>
      <c r="GA143" s="44"/>
      <c r="GB143" s="44"/>
      <c r="GC143" s="44"/>
      <c r="GD143" s="44"/>
      <c r="GE143" s="44"/>
      <c r="GF143" s="44"/>
      <c r="GG143" s="44"/>
      <c r="GH143" s="44"/>
      <c r="GI143" s="44"/>
      <c r="GJ143" s="44"/>
      <c r="GK143" s="44"/>
      <c r="GL143" s="44"/>
      <c r="GM143" s="44"/>
      <c r="GN143" s="44"/>
      <c r="GO143" s="44"/>
      <c r="GP143" s="44"/>
      <c r="GQ143" s="44"/>
      <c r="GR143" s="44"/>
      <c r="GS143" s="44"/>
      <c r="GT143" s="44"/>
      <c r="GU143" s="44"/>
      <c r="GV143" s="44"/>
      <c r="GW143" s="44"/>
      <c r="GX143" s="44"/>
      <c r="GY143" s="44"/>
      <c r="GZ143" s="44"/>
      <c r="HA143" s="44"/>
      <c r="HB143" s="44"/>
      <c r="HC143" s="44"/>
      <c r="HD143" s="44"/>
      <c r="HE143" s="44"/>
      <c r="HF143" s="44"/>
      <c r="HG143" s="44"/>
      <c r="HH143" s="44"/>
      <c r="HI143" s="44"/>
      <c r="HJ143" s="44"/>
      <c r="HK143" s="44"/>
      <c r="HL143" s="44"/>
      <c r="HM143" s="46">
        <f t="shared" si="4"/>
        <v>40</v>
      </c>
      <c r="HN143" s="75">
        <f t="shared" si="5"/>
        <v>500</v>
      </c>
    </row>
    <row r="144" spans="1:222" ht="30" customHeight="1">
      <c r="A144" s="46">
        <v>106</v>
      </c>
      <c r="B144" s="46">
        <v>143</v>
      </c>
      <c r="C144" s="58" t="s">
        <v>451</v>
      </c>
      <c r="D144" s="59" t="s">
        <v>769</v>
      </c>
      <c r="E144" s="49">
        <v>460</v>
      </c>
      <c r="F144" s="44">
        <v>2</v>
      </c>
      <c r="G144" s="44"/>
      <c r="H144" s="44"/>
      <c r="I144" s="44"/>
      <c r="J144" s="44"/>
      <c r="K144" s="44"/>
      <c r="L144" s="44"/>
      <c r="M144" s="44"/>
      <c r="N144" s="44"/>
      <c r="O144" s="44"/>
      <c r="P144" s="44"/>
      <c r="Q144" s="44">
        <v>1</v>
      </c>
      <c r="R144" s="44"/>
      <c r="S144" s="44"/>
      <c r="T144" s="44"/>
      <c r="U144" s="44"/>
      <c r="V144" s="44"/>
      <c r="W144" s="44"/>
      <c r="X144" s="44"/>
      <c r="Y144" s="44"/>
      <c r="Z144" s="44"/>
      <c r="AA144" s="44"/>
      <c r="AB144" s="44"/>
      <c r="AC144" s="44"/>
      <c r="AD144" s="44"/>
      <c r="AE144" s="44"/>
      <c r="AF144" s="44">
        <v>16</v>
      </c>
      <c r="AG144" s="44"/>
      <c r="AH144" s="44">
        <v>4</v>
      </c>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44"/>
      <c r="DW144" s="44"/>
      <c r="DX144" s="44"/>
      <c r="DY144" s="44"/>
      <c r="DZ144" s="44"/>
      <c r="EA144" s="44"/>
      <c r="EB144" s="44"/>
      <c r="EC144" s="44"/>
      <c r="ED144" s="44"/>
      <c r="EE144" s="44"/>
      <c r="EF144" s="44"/>
      <c r="EG144" s="44"/>
      <c r="EH144" s="44"/>
      <c r="EI144" s="44"/>
      <c r="EJ144" s="44"/>
      <c r="EK144" s="44"/>
      <c r="EL144" s="44"/>
      <c r="EM144" s="44"/>
      <c r="EN144" s="44"/>
      <c r="EO144" s="44"/>
      <c r="EP144" s="44"/>
      <c r="EQ144" s="44"/>
      <c r="ER144" s="44"/>
      <c r="ES144" s="44"/>
      <c r="ET144" s="44"/>
      <c r="EU144" s="44"/>
      <c r="EV144" s="44"/>
      <c r="EW144" s="44"/>
      <c r="EX144" s="44"/>
      <c r="EY144" s="44"/>
      <c r="EZ144" s="44"/>
      <c r="FA144" s="44"/>
      <c r="FB144" s="44"/>
      <c r="FC144" s="44"/>
      <c r="FD144" s="44"/>
      <c r="FE144" s="44"/>
      <c r="FF144" s="44"/>
      <c r="FG144" s="44"/>
      <c r="FH144" s="44">
        <v>21</v>
      </c>
      <c r="FI144" s="44">
        <v>16</v>
      </c>
      <c r="FJ144" s="44"/>
      <c r="FK144" s="44"/>
      <c r="FL144" s="44"/>
      <c r="FM144" s="44">
        <v>16</v>
      </c>
      <c r="FN144" s="44"/>
      <c r="FO144" s="64">
        <v>16</v>
      </c>
      <c r="FP144" s="44">
        <v>24</v>
      </c>
      <c r="FQ144" s="44"/>
      <c r="FR144" s="44"/>
      <c r="FS144" s="44"/>
      <c r="FT144" s="64">
        <v>1</v>
      </c>
      <c r="FU144" s="44"/>
      <c r="FV144" s="44">
        <v>4</v>
      </c>
      <c r="FW144" s="44"/>
      <c r="FX144" s="64">
        <v>8</v>
      </c>
      <c r="FY144" s="44"/>
      <c r="FZ144" s="44"/>
      <c r="GA144" s="44"/>
      <c r="GB144" s="44"/>
      <c r="GC144" s="44"/>
      <c r="GD144" s="44"/>
      <c r="GE144" s="44"/>
      <c r="GF144" s="44"/>
      <c r="GG144" s="44"/>
      <c r="GH144" s="44"/>
      <c r="GI144" s="44"/>
      <c r="GJ144" s="44"/>
      <c r="GK144" s="44"/>
      <c r="GL144" s="44"/>
      <c r="GM144" s="44"/>
      <c r="GN144" s="44"/>
      <c r="GO144" s="44"/>
      <c r="GP144" s="44"/>
      <c r="GQ144" s="44"/>
      <c r="GR144" s="44"/>
      <c r="GS144" s="44"/>
      <c r="GT144" s="44"/>
      <c r="GU144" s="44"/>
      <c r="GV144" s="44"/>
      <c r="GW144" s="44"/>
      <c r="GX144" s="44"/>
      <c r="GY144" s="44"/>
      <c r="GZ144" s="44"/>
      <c r="HA144" s="44"/>
      <c r="HB144" s="44"/>
      <c r="HC144" s="44"/>
      <c r="HD144" s="44"/>
      <c r="HE144" s="44"/>
      <c r="HF144" s="44"/>
      <c r="HG144" s="44"/>
      <c r="HH144" s="44"/>
      <c r="HI144" s="44"/>
      <c r="HJ144" s="44">
        <v>4</v>
      </c>
      <c r="HK144" s="44"/>
      <c r="HL144" s="44"/>
      <c r="HM144" s="46">
        <f t="shared" si="4"/>
        <v>133</v>
      </c>
      <c r="HN144" s="75">
        <f t="shared" si="5"/>
        <v>61180</v>
      </c>
    </row>
    <row r="145" spans="1:222" ht="30" customHeight="1">
      <c r="A145" s="46">
        <v>107</v>
      </c>
      <c r="B145" s="46">
        <v>144</v>
      </c>
      <c r="C145" s="58" t="s">
        <v>452</v>
      </c>
      <c r="D145" s="59" t="s">
        <v>771</v>
      </c>
      <c r="E145" s="49">
        <v>8.333333333333334</v>
      </c>
      <c r="F145" s="44">
        <v>160</v>
      </c>
      <c r="G145" s="44"/>
      <c r="H145" s="44"/>
      <c r="I145" s="44"/>
      <c r="J145" s="44"/>
      <c r="K145" s="44"/>
      <c r="L145" s="44"/>
      <c r="M145" s="44">
        <v>24</v>
      </c>
      <c r="N145" s="44"/>
      <c r="O145" s="44"/>
      <c r="P145" s="44"/>
      <c r="Q145" s="44">
        <v>80</v>
      </c>
      <c r="R145" s="44"/>
      <c r="S145" s="44"/>
      <c r="T145" s="44">
        <v>16</v>
      </c>
      <c r="U145" s="44"/>
      <c r="V145" s="44">
        <v>8</v>
      </c>
      <c r="W145" s="44"/>
      <c r="X145" s="44"/>
      <c r="Y145" s="44">
        <v>3</v>
      </c>
      <c r="Z145" s="44"/>
      <c r="AA145" s="44">
        <v>80</v>
      </c>
      <c r="AB145" s="44"/>
      <c r="AC145" s="44"/>
      <c r="AD145" s="44"/>
      <c r="AE145" s="44">
        <v>5640</v>
      </c>
      <c r="AF145" s="44">
        <v>200</v>
      </c>
      <c r="AG145" s="44">
        <v>160</v>
      </c>
      <c r="AH145" s="44">
        <v>80</v>
      </c>
      <c r="AI145" s="44">
        <v>1760</v>
      </c>
      <c r="AJ145" s="44"/>
      <c r="AK145" s="44">
        <v>24</v>
      </c>
      <c r="AL145" s="44"/>
      <c r="AM145" s="44"/>
      <c r="AN145" s="44"/>
      <c r="AO145" s="44"/>
      <c r="AP145" s="44"/>
      <c r="AQ145" s="44"/>
      <c r="AR145" s="44">
        <v>3</v>
      </c>
      <c r="AS145" s="44"/>
      <c r="AT145" s="44"/>
      <c r="AU145" s="44"/>
      <c r="AV145" s="44"/>
      <c r="AW145" s="44"/>
      <c r="AX145" s="44"/>
      <c r="AY145" s="44"/>
      <c r="AZ145" s="44"/>
      <c r="BA145" s="44">
        <v>16</v>
      </c>
      <c r="BB145" s="44"/>
      <c r="BC145" s="44">
        <v>240</v>
      </c>
      <c r="BD145" s="44"/>
      <c r="BE145" s="44"/>
      <c r="BF145" s="44"/>
      <c r="BG145" s="44"/>
      <c r="BH145" s="44">
        <v>16</v>
      </c>
      <c r="BI145" s="44"/>
      <c r="BJ145" s="44"/>
      <c r="BK145" s="44"/>
      <c r="BL145" s="44">
        <v>12</v>
      </c>
      <c r="BM145" s="44">
        <v>40</v>
      </c>
      <c r="BN145" s="44"/>
      <c r="BO145" s="44">
        <v>8</v>
      </c>
      <c r="BP145" s="44"/>
      <c r="BQ145" s="44"/>
      <c r="BR145" s="44"/>
      <c r="BS145" s="44"/>
      <c r="BT145" s="44"/>
      <c r="BU145" s="44"/>
      <c r="BV145" s="44"/>
      <c r="BW145" s="44"/>
      <c r="BX145" s="44"/>
      <c r="BY145" s="44">
        <v>400</v>
      </c>
      <c r="BZ145" s="44">
        <v>40</v>
      </c>
      <c r="CA145" s="44"/>
      <c r="CB145" s="44"/>
      <c r="CC145" s="44"/>
      <c r="CD145" s="44"/>
      <c r="CE145" s="44"/>
      <c r="CF145" s="44"/>
      <c r="CG145" s="44"/>
      <c r="CH145" s="44"/>
      <c r="CI145" s="44"/>
      <c r="CJ145" s="44"/>
      <c r="CK145" s="44"/>
      <c r="CL145" s="44"/>
      <c r="CM145" s="44"/>
      <c r="CN145" s="44"/>
      <c r="CO145" s="44"/>
      <c r="CP145" s="44"/>
      <c r="CQ145" s="44"/>
      <c r="CR145" s="44"/>
      <c r="CS145" s="44"/>
      <c r="CT145" s="44">
        <v>16</v>
      </c>
      <c r="CU145" s="44"/>
      <c r="CV145" s="44">
        <v>8</v>
      </c>
      <c r="CW145" s="44">
        <v>40</v>
      </c>
      <c r="CX145" s="44"/>
      <c r="CY145" s="44"/>
      <c r="CZ145" s="44"/>
      <c r="DA145" s="44"/>
      <c r="DB145" s="44"/>
      <c r="DC145" s="44"/>
      <c r="DD145" s="44"/>
      <c r="DE145" s="44"/>
      <c r="DF145" s="64">
        <v>10</v>
      </c>
      <c r="DG145" s="44"/>
      <c r="DH145" s="44"/>
      <c r="DI145" s="44"/>
      <c r="DJ145" s="44"/>
      <c r="DK145" s="44">
        <v>8</v>
      </c>
      <c r="DL145" s="44">
        <v>240</v>
      </c>
      <c r="DM145" s="44"/>
      <c r="DN145" s="44"/>
      <c r="DO145" s="44">
        <v>80</v>
      </c>
      <c r="DP145" s="44"/>
      <c r="DQ145" s="44"/>
      <c r="DR145" s="44"/>
      <c r="DS145" s="44"/>
      <c r="DT145" s="44"/>
      <c r="DU145" s="44">
        <v>4</v>
      </c>
      <c r="DV145" s="44"/>
      <c r="DW145" s="44"/>
      <c r="DX145" s="44"/>
      <c r="DY145" s="44"/>
      <c r="DZ145" s="44">
        <v>32</v>
      </c>
      <c r="EA145" s="44">
        <v>8</v>
      </c>
      <c r="EB145" s="44"/>
      <c r="EC145" s="44"/>
      <c r="ED145" s="44">
        <v>32</v>
      </c>
      <c r="EE145" s="44"/>
      <c r="EF145" s="44">
        <v>16</v>
      </c>
      <c r="EG145" s="44"/>
      <c r="EH145" s="44"/>
      <c r="EI145" s="44"/>
      <c r="EJ145" s="44"/>
      <c r="EK145" s="44">
        <v>24</v>
      </c>
      <c r="EL145" s="44"/>
      <c r="EM145" s="44"/>
      <c r="EN145" s="44">
        <v>80</v>
      </c>
      <c r="EO145" s="44"/>
      <c r="EP145" s="44"/>
      <c r="EQ145" s="44"/>
      <c r="ER145" s="44"/>
      <c r="ES145" s="44"/>
      <c r="ET145" s="44"/>
      <c r="EU145" s="44">
        <v>400</v>
      </c>
      <c r="EV145" s="64">
        <v>200</v>
      </c>
      <c r="EW145" s="44"/>
      <c r="EX145" s="44">
        <v>160</v>
      </c>
      <c r="EY145" s="44"/>
      <c r="EZ145" s="44"/>
      <c r="FA145" s="44">
        <v>320</v>
      </c>
      <c r="FB145" s="44">
        <v>8</v>
      </c>
      <c r="FC145" s="44"/>
      <c r="FD145" s="44">
        <v>2440</v>
      </c>
      <c r="FE145" s="44"/>
      <c r="FF145" s="44"/>
      <c r="FG145" s="44"/>
      <c r="FH145" s="44">
        <v>280</v>
      </c>
      <c r="FI145" s="44">
        <v>80</v>
      </c>
      <c r="FJ145" s="44"/>
      <c r="FK145" s="44"/>
      <c r="FL145" s="64">
        <v>5000</v>
      </c>
      <c r="FM145" s="44">
        <v>80</v>
      </c>
      <c r="FN145" s="44"/>
      <c r="FO145" s="44"/>
      <c r="FP145" s="44">
        <v>24</v>
      </c>
      <c r="FQ145" s="44"/>
      <c r="FR145" s="44"/>
      <c r="FS145" s="44"/>
      <c r="FT145" s="64">
        <v>20</v>
      </c>
      <c r="FU145" s="44"/>
      <c r="FV145" s="44">
        <v>160</v>
      </c>
      <c r="FW145" s="44"/>
      <c r="FX145" s="64">
        <v>3000</v>
      </c>
      <c r="FY145" s="44"/>
      <c r="FZ145" s="44"/>
      <c r="GA145" s="44"/>
      <c r="GB145" s="44"/>
      <c r="GC145" s="44">
        <v>48</v>
      </c>
      <c r="GD145" s="44"/>
      <c r="GE145" s="44">
        <v>5012</v>
      </c>
      <c r="GF145" s="44"/>
      <c r="GG145" s="44"/>
      <c r="GH145" s="44"/>
      <c r="GI145" s="44"/>
      <c r="GJ145" s="44"/>
      <c r="GK145" s="44">
        <v>480</v>
      </c>
      <c r="GL145" s="44"/>
      <c r="GM145" s="44"/>
      <c r="GN145" s="44">
        <v>240</v>
      </c>
      <c r="GO145" s="44"/>
      <c r="GP145" s="44"/>
      <c r="GQ145" s="44"/>
      <c r="GR145" s="44"/>
      <c r="GS145" s="44"/>
      <c r="GT145" s="44"/>
      <c r="GU145" s="44"/>
      <c r="GV145" s="44"/>
      <c r="GW145" s="44"/>
      <c r="GX145" s="44">
        <v>22</v>
      </c>
      <c r="GY145" s="44"/>
      <c r="GZ145" s="44"/>
      <c r="HA145" s="44"/>
      <c r="HB145" s="44"/>
      <c r="HC145" s="44"/>
      <c r="HD145" s="44">
        <v>24</v>
      </c>
      <c r="HE145" s="44"/>
      <c r="HF145" s="44"/>
      <c r="HG145" s="44"/>
      <c r="HH145" s="44"/>
      <c r="HI145" s="44"/>
      <c r="HJ145" s="44">
        <v>1256</v>
      </c>
      <c r="HK145" s="44">
        <v>800</v>
      </c>
      <c r="HL145" s="44"/>
      <c r="HM145" s="46">
        <f t="shared" si="4"/>
        <v>29662</v>
      </c>
      <c r="HN145" s="75">
        <f t="shared" si="5"/>
        <v>247183.33333333334</v>
      </c>
    </row>
    <row r="146" spans="1:222" ht="30" customHeight="1">
      <c r="A146" s="46">
        <v>109</v>
      </c>
      <c r="B146" s="46">
        <v>145</v>
      </c>
      <c r="C146" s="58" t="s">
        <v>453</v>
      </c>
      <c r="D146" s="59" t="s">
        <v>768</v>
      </c>
      <c r="E146" s="49">
        <v>110.1</v>
      </c>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c r="FG146" s="44"/>
      <c r="FH146" s="44"/>
      <c r="FI146" s="44"/>
      <c r="FJ146" s="44"/>
      <c r="FK146" s="44"/>
      <c r="FL146" s="44"/>
      <c r="FM146" s="44"/>
      <c r="FN146" s="44"/>
      <c r="FO146" s="44"/>
      <c r="FP146" s="44"/>
      <c r="FQ146" s="44"/>
      <c r="FR146" s="44"/>
      <c r="FS146" s="44"/>
      <c r="FT146" s="44"/>
      <c r="FU146" s="44"/>
      <c r="FV146" s="44"/>
      <c r="FW146" s="44"/>
      <c r="FX146" s="64">
        <v>8</v>
      </c>
      <c r="FY146" s="44"/>
      <c r="FZ146" s="44"/>
      <c r="GA146" s="44"/>
      <c r="GB146" s="44"/>
      <c r="GC146" s="44"/>
      <c r="GD146" s="44"/>
      <c r="GE146" s="44"/>
      <c r="GF146" s="44"/>
      <c r="GG146" s="44"/>
      <c r="GH146" s="44"/>
      <c r="GI146" s="44"/>
      <c r="GJ146" s="44"/>
      <c r="GK146" s="44"/>
      <c r="GL146" s="44"/>
      <c r="GM146" s="44"/>
      <c r="GN146" s="44"/>
      <c r="GO146" s="44"/>
      <c r="GP146" s="44"/>
      <c r="GQ146" s="44"/>
      <c r="GR146" s="44"/>
      <c r="GS146" s="44"/>
      <c r="GT146" s="44"/>
      <c r="GU146" s="44"/>
      <c r="GV146" s="44"/>
      <c r="GW146" s="44"/>
      <c r="GX146" s="44"/>
      <c r="GY146" s="44"/>
      <c r="GZ146" s="44"/>
      <c r="HA146" s="44"/>
      <c r="HB146" s="44"/>
      <c r="HC146" s="44"/>
      <c r="HD146" s="44"/>
      <c r="HE146" s="44"/>
      <c r="HF146" s="44"/>
      <c r="HG146" s="44"/>
      <c r="HH146" s="44"/>
      <c r="HI146" s="44"/>
      <c r="HJ146" s="44"/>
      <c r="HK146" s="44"/>
      <c r="HL146" s="44"/>
      <c r="HM146" s="46">
        <f t="shared" si="4"/>
        <v>8</v>
      </c>
      <c r="HN146" s="75">
        <f t="shared" si="5"/>
        <v>880.8</v>
      </c>
    </row>
    <row r="147" spans="1:222" ht="30" customHeight="1">
      <c r="A147" s="46">
        <v>111</v>
      </c>
      <c r="B147" s="46">
        <v>146</v>
      </c>
      <c r="C147" s="46" t="s">
        <v>557</v>
      </c>
      <c r="D147" s="46" t="s">
        <v>750</v>
      </c>
      <c r="E147" s="49">
        <v>16.666666666666668</v>
      </c>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v>6400</v>
      </c>
      <c r="EX147" s="44"/>
      <c r="EY147" s="44"/>
      <c r="EZ147" s="44"/>
      <c r="FA147" s="44"/>
      <c r="FB147" s="44"/>
      <c r="FC147" s="44"/>
      <c r="FD147" s="44"/>
      <c r="FE147" s="44"/>
      <c r="FF147" s="44"/>
      <c r="FG147" s="44"/>
      <c r="FH147" s="44"/>
      <c r="FI147" s="44"/>
      <c r="FJ147" s="44"/>
      <c r="FK147" s="44"/>
      <c r="FL147" s="44"/>
      <c r="FM147" s="44"/>
      <c r="FN147" s="44"/>
      <c r="FO147" s="44"/>
      <c r="FP147" s="44"/>
      <c r="FQ147" s="44"/>
      <c r="FR147" s="44"/>
      <c r="FS147" s="44"/>
      <c r="FT147" s="44"/>
      <c r="FU147" s="44"/>
      <c r="FV147" s="44"/>
      <c r="FW147" s="44"/>
      <c r="FX147" s="64">
        <v>2000</v>
      </c>
      <c r="FY147" s="44"/>
      <c r="FZ147" s="44"/>
      <c r="GA147" s="44"/>
      <c r="GB147" s="44"/>
      <c r="GC147" s="44"/>
      <c r="GD147" s="44"/>
      <c r="GE147" s="44"/>
      <c r="GF147" s="44"/>
      <c r="GG147" s="44"/>
      <c r="GH147" s="44"/>
      <c r="GI147" s="44"/>
      <c r="GJ147" s="44"/>
      <c r="GK147" s="44"/>
      <c r="GL147" s="44"/>
      <c r="GM147" s="44"/>
      <c r="GN147" s="44"/>
      <c r="GO147" s="44"/>
      <c r="GP147" s="44"/>
      <c r="GQ147" s="44"/>
      <c r="GR147" s="44"/>
      <c r="GS147" s="44"/>
      <c r="GT147" s="44"/>
      <c r="GU147" s="44"/>
      <c r="GV147" s="44"/>
      <c r="GW147" s="44"/>
      <c r="GX147" s="44"/>
      <c r="GY147" s="44"/>
      <c r="GZ147" s="44"/>
      <c r="HA147" s="44"/>
      <c r="HB147" s="44"/>
      <c r="HC147" s="44"/>
      <c r="HD147" s="44"/>
      <c r="HE147" s="44"/>
      <c r="HF147" s="44"/>
      <c r="HG147" s="44"/>
      <c r="HH147" s="44"/>
      <c r="HI147" s="44"/>
      <c r="HJ147" s="44"/>
      <c r="HK147" s="44"/>
      <c r="HL147" s="44"/>
      <c r="HM147" s="46">
        <f t="shared" si="4"/>
        <v>8400</v>
      </c>
      <c r="HN147" s="75">
        <f t="shared" si="5"/>
        <v>140000</v>
      </c>
    </row>
    <row r="148" spans="1:222" ht="30" customHeight="1">
      <c r="A148" s="46">
        <v>112</v>
      </c>
      <c r="B148" s="46">
        <v>147</v>
      </c>
      <c r="C148" s="58" t="s">
        <v>454</v>
      </c>
      <c r="D148" s="60" t="s">
        <v>738</v>
      </c>
      <c r="E148" s="49">
        <v>42.5</v>
      </c>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64">
        <v>0</v>
      </c>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4"/>
      <c r="EH148" s="44"/>
      <c r="EI148" s="44"/>
      <c r="EJ148" s="44"/>
      <c r="EK148" s="44"/>
      <c r="EL148" s="44"/>
      <c r="EM148" s="44"/>
      <c r="EN148" s="44"/>
      <c r="EO148" s="44"/>
      <c r="EP148" s="44"/>
      <c r="EQ148" s="44"/>
      <c r="ER148" s="44"/>
      <c r="ES148" s="44"/>
      <c r="ET148" s="44"/>
      <c r="EU148" s="44"/>
      <c r="EV148" s="44"/>
      <c r="EW148" s="44"/>
      <c r="EX148" s="44"/>
      <c r="EY148" s="44"/>
      <c r="EZ148" s="44"/>
      <c r="FA148" s="44"/>
      <c r="FB148" s="44"/>
      <c r="FC148" s="44"/>
      <c r="FD148" s="44"/>
      <c r="FE148" s="44"/>
      <c r="FF148" s="44"/>
      <c r="FG148" s="44"/>
      <c r="FH148" s="44">
        <v>40</v>
      </c>
      <c r="FI148" s="44">
        <v>2</v>
      </c>
      <c r="FJ148" s="44"/>
      <c r="FK148" s="44"/>
      <c r="FL148" s="44"/>
      <c r="FM148" s="44">
        <v>160</v>
      </c>
      <c r="FN148" s="44"/>
      <c r="FO148" s="44"/>
      <c r="FP148" s="44">
        <v>80</v>
      </c>
      <c r="FQ148" s="44"/>
      <c r="FR148" s="44"/>
      <c r="FS148" s="44"/>
      <c r="FT148" s="64">
        <v>200</v>
      </c>
      <c r="FU148" s="44"/>
      <c r="FV148" s="44">
        <v>160</v>
      </c>
      <c r="FW148" s="44"/>
      <c r="FX148" s="64">
        <v>230</v>
      </c>
      <c r="FY148" s="44"/>
      <c r="FZ148" s="44"/>
      <c r="GA148" s="44"/>
      <c r="GB148" s="44">
        <v>8</v>
      </c>
      <c r="GC148" s="44"/>
      <c r="GD148" s="44"/>
      <c r="GE148" s="44">
        <v>80</v>
      </c>
      <c r="GF148" s="44"/>
      <c r="GG148" s="44"/>
      <c r="GH148" s="44">
        <v>16</v>
      </c>
      <c r="GI148" s="44"/>
      <c r="GJ148" s="44">
        <v>40</v>
      </c>
      <c r="GK148" s="44">
        <v>16</v>
      </c>
      <c r="GL148" s="44"/>
      <c r="GM148" s="44">
        <v>16</v>
      </c>
      <c r="GN148" s="44">
        <v>24</v>
      </c>
      <c r="GO148" s="44"/>
      <c r="GP148" s="44">
        <v>20</v>
      </c>
      <c r="GQ148" s="44">
        <v>8</v>
      </c>
      <c r="GR148" s="44">
        <v>24</v>
      </c>
      <c r="GS148" s="44"/>
      <c r="GT148" s="44"/>
      <c r="GU148" s="44">
        <v>8</v>
      </c>
      <c r="GV148" s="44"/>
      <c r="GW148" s="44"/>
      <c r="GX148" s="44"/>
      <c r="GY148" s="44"/>
      <c r="GZ148" s="44"/>
      <c r="HA148" s="44">
        <v>4</v>
      </c>
      <c r="HB148" s="44">
        <v>8</v>
      </c>
      <c r="HC148" s="44"/>
      <c r="HD148" s="44"/>
      <c r="HE148" s="44"/>
      <c r="HF148" s="44">
        <v>8</v>
      </c>
      <c r="HG148" s="64">
        <v>4</v>
      </c>
      <c r="HH148" s="44"/>
      <c r="HI148" s="44"/>
      <c r="HJ148" s="44">
        <v>24</v>
      </c>
      <c r="HK148" s="44"/>
      <c r="HL148" s="44">
        <v>16</v>
      </c>
      <c r="HM148" s="46">
        <f t="shared" si="4"/>
        <v>1196</v>
      </c>
      <c r="HN148" s="75">
        <f t="shared" si="5"/>
        <v>50830</v>
      </c>
    </row>
    <row r="149" spans="1:222" ht="30" customHeight="1">
      <c r="A149" s="46">
        <v>113</v>
      </c>
      <c r="B149" s="46">
        <v>148</v>
      </c>
      <c r="C149" s="50" t="s">
        <v>558</v>
      </c>
      <c r="D149" s="50" t="s">
        <v>699</v>
      </c>
      <c r="E149" s="49">
        <v>15.833333333333332</v>
      </c>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4"/>
      <c r="FF149" s="44"/>
      <c r="FG149" s="44"/>
      <c r="FH149" s="44"/>
      <c r="FI149" s="44"/>
      <c r="FJ149" s="44"/>
      <c r="FK149" s="44"/>
      <c r="FL149" s="44"/>
      <c r="FM149" s="44"/>
      <c r="FN149" s="44"/>
      <c r="FO149" s="44"/>
      <c r="FP149" s="44"/>
      <c r="FQ149" s="44"/>
      <c r="FR149" s="44"/>
      <c r="FS149" s="45">
        <v>520</v>
      </c>
      <c r="FT149" s="44"/>
      <c r="FU149" s="44"/>
      <c r="FV149" s="44"/>
      <c r="FW149" s="44"/>
      <c r="FX149" s="44"/>
      <c r="FY149" s="44"/>
      <c r="FZ149" s="44"/>
      <c r="GA149" s="44"/>
      <c r="GB149" s="44"/>
      <c r="GC149" s="44"/>
      <c r="GD149" s="44"/>
      <c r="GE149" s="44"/>
      <c r="GF149" s="44"/>
      <c r="GG149" s="44"/>
      <c r="GH149" s="44"/>
      <c r="GI149" s="44"/>
      <c r="GJ149" s="44"/>
      <c r="GK149" s="44"/>
      <c r="GL149" s="44"/>
      <c r="GM149" s="44"/>
      <c r="GN149" s="44"/>
      <c r="GO149" s="44"/>
      <c r="GP149" s="44"/>
      <c r="GQ149" s="44"/>
      <c r="GR149" s="44"/>
      <c r="GS149" s="44"/>
      <c r="GT149" s="44"/>
      <c r="GU149" s="44"/>
      <c r="GV149" s="44"/>
      <c r="GW149" s="44"/>
      <c r="GX149" s="44"/>
      <c r="GY149" s="44"/>
      <c r="GZ149" s="44"/>
      <c r="HA149" s="44"/>
      <c r="HB149" s="44"/>
      <c r="HC149" s="44"/>
      <c r="HD149" s="44"/>
      <c r="HE149" s="44"/>
      <c r="HF149" s="44"/>
      <c r="HG149" s="44"/>
      <c r="HH149" s="44"/>
      <c r="HI149" s="44"/>
      <c r="HJ149" s="44"/>
      <c r="HK149" s="44"/>
      <c r="HL149" s="44"/>
      <c r="HM149" s="46">
        <f t="shared" si="4"/>
        <v>520</v>
      </c>
      <c r="HN149" s="75">
        <f t="shared" si="5"/>
        <v>8233.333333333332</v>
      </c>
    </row>
    <row r="150" spans="1:222" ht="30" customHeight="1">
      <c r="A150" s="46">
        <v>203</v>
      </c>
      <c r="B150" s="46">
        <v>149</v>
      </c>
      <c r="C150" s="55" t="s">
        <v>814</v>
      </c>
      <c r="D150" s="55" t="s">
        <v>815</v>
      </c>
      <c r="E150" s="77">
        <v>4.5</v>
      </c>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c r="BI150" s="70"/>
      <c r="BJ150" s="70"/>
      <c r="BK150" s="70"/>
      <c r="BL150" s="70"/>
      <c r="BM150" s="70"/>
      <c r="BN150" s="70"/>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CS150" s="70"/>
      <c r="CT150" s="70"/>
      <c r="CU150" s="70"/>
      <c r="CV150" s="70"/>
      <c r="CW150" s="70"/>
      <c r="CX150" s="70"/>
      <c r="CY150" s="70"/>
      <c r="CZ150" s="70"/>
      <c r="DA150" s="70"/>
      <c r="DB150" s="70"/>
      <c r="DC150" s="70"/>
      <c r="DD150" s="70"/>
      <c r="DE150" s="70"/>
      <c r="DF150" s="70"/>
      <c r="DG150" s="70"/>
      <c r="DH150" s="70"/>
      <c r="DI150" s="70"/>
      <c r="DJ150" s="70"/>
      <c r="DK150" s="70"/>
      <c r="DL150" s="70"/>
      <c r="DM150" s="70"/>
      <c r="DN150" s="70"/>
      <c r="DO150" s="70"/>
      <c r="DP150" s="70"/>
      <c r="DQ150" s="70"/>
      <c r="DR150" s="70"/>
      <c r="DS150" s="70"/>
      <c r="DT150" s="70"/>
      <c r="DU150" s="70"/>
      <c r="DV150" s="70"/>
      <c r="DW150" s="70"/>
      <c r="DX150" s="70"/>
      <c r="DY150" s="70"/>
      <c r="DZ150" s="70"/>
      <c r="EA150" s="70"/>
      <c r="EB150" s="70"/>
      <c r="EC150" s="70"/>
      <c r="ED150" s="70"/>
      <c r="EE150" s="70"/>
      <c r="EF150" s="70"/>
      <c r="EG150" s="70"/>
      <c r="EH150" s="70"/>
      <c r="EI150" s="70"/>
      <c r="EJ150" s="70"/>
      <c r="EK150" s="70"/>
      <c r="EL150" s="70"/>
      <c r="EM150" s="70"/>
      <c r="EN150" s="70"/>
      <c r="EO150" s="70"/>
      <c r="EP150" s="70"/>
      <c r="EQ150" s="70"/>
      <c r="ER150" s="70"/>
      <c r="ES150" s="70"/>
      <c r="ET150" s="70"/>
      <c r="EU150" s="70"/>
      <c r="EV150" s="70"/>
      <c r="EW150" s="70"/>
      <c r="EX150" s="70"/>
      <c r="EY150" s="70"/>
      <c r="EZ150" s="70"/>
      <c r="FA150" s="70"/>
      <c r="FB150" s="70"/>
      <c r="FC150" s="70"/>
      <c r="FD150" s="70"/>
      <c r="FE150" s="70"/>
      <c r="FF150" s="70"/>
      <c r="FG150" s="70"/>
      <c r="FH150" s="70"/>
      <c r="FI150" s="70"/>
      <c r="FJ150" s="70"/>
      <c r="FK150" s="70"/>
      <c r="FL150" s="70"/>
      <c r="FM150" s="70"/>
      <c r="FN150" s="70"/>
      <c r="FO150" s="70"/>
      <c r="FP150" s="70"/>
      <c r="FQ150" s="70"/>
      <c r="FR150" s="70"/>
      <c r="FS150" s="70"/>
      <c r="FT150" s="70"/>
      <c r="FU150" s="70"/>
      <c r="FV150" s="70"/>
      <c r="FW150" s="70"/>
      <c r="FX150" s="71">
        <v>16000</v>
      </c>
      <c r="FY150" s="70"/>
      <c r="FZ150" s="70"/>
      <c r="GA150" s="70"/>
      <c r="GB150" s="70"/>
      <c r="GC150" s="70"/>
      <c r="GD150" s="70"/>
      <c r="GE150" s="70"/>
      <c r="GF150" s="70"/>
      <c r="GG150" s="70"/>
      <c r="GH150" s="70"/>
      <c r="GI150" s="70"/>
      <c r="GJ150" s="70"/>
      <c r="GK150" s="70"/>
      <c r="GL150" s="70"/>
      <c r="GM150" s="70"/>
      <c r="GN150" s="70"/>
      <c r="GO150" s="70"/>
      <c r="GP150" s="70"/>
      <c r="GQ150" s="70"/>
      <c r="GR150" s="70"/>
      <c r="GS150" s="70"/>
      <c r="GT150" s="70"/>
      <c r="GU150" s="70"/>
      <c r="GV150" s="70"/>
      <c r="GW150" s="70"/>
      <c r="GX150" s="70"/>
      <c r="GY150" s="70"/>
      <c r="GZ150" s="70"/>
      <c r="HA150" s="70"/>
      <c r="HB150" s="70"/>
      <c r="HC150" s="70"/>
      <c r="HD150" s="70"/>
      <c r="HE150" s="70"/>
      <c r="HF150" s="70"/>
      <c r="HG150" s="70"/>
      <c r="HH150" s="70"/>
      <c r="HI150" s="70"/>
      <c r="HJ150" s="70"/>
      <c r="HK150" s="70"/>
      <c r="HL150" s="70"/>
      <c r="HM150" s="67">
        <f t="shared" si="4"/>
        <v>16000</v>
      </c>
      <c r="HN150" s="75">
        <f t="shared" si="5"/>
        <v>72000</v>
      </c>
    </row>
    <row r="151" spans="1:222" ht="30" customHeight="1">
      <c r="A151" s="46">
        <v>114</v>
      </c>
      <c r="B151" s="46">
        <v>150</v>
      </c>
      <c r="C151" s="58" t="s">
        <v>455</v>
      </c>
      <c r="D151" s="58" t="s">
        <v>646</v>
      </c>
      <c r="E151" s="49">
        <v>17</v>
      </c>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v>8</v>
      </c>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4"/>
      <c r="DH151" s="44"/>
      <c r="DI151" s="44"/>
      <c r="DJ151" s="44"/>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4"/>
      <c r="EH151" s="44"/>
      <c r="EI151" s="44"/>
      <c r="EJ151" s="44"/>
      <c r="EK151" s="44"/>
      <c r="EL151" s="44"/>
      <c r="EM151" s="44"/>
      <c r="EN151" s="44"/>
      <c r="EO151" s="44"/>
      <c r="EP151" s="44"/>
      <c r="EQ151" s="44"/>
      <c r="ER151" s="44"/>
      <c r="ES151" s="44"/>
      <c r="ET151" s="44"/>
      <c r="EU151" s="44"/>
      <c r="EV151" s="44"/>
      <c r="EW151" s="44"/>
      <c r="EX151" s="44"/>
      <c r="EY151" s="44"/>
      <c r="EZ151" s="44"/>
      <c r="FA151" s="44"/>
      <c r="FB151" s="44"/>
      <c r="FC151" s="44"/>
      <c r="FD151" s="44"/>
      <c r="FE151" s="44"/>
      <c r="FF151" s="44"/>
      <c r="FG151" s="44"/>
      <c r="FH151" s="44"/>
      <c r="FI151" s="44"/>
      <c r="FJ151" s="44"/>
      <c r="FK151" s="44"/>
      <c r="FL151" s="44">
        <v>8</v>
      </c>
      <c r="FM151" s="44"/>
      <c r="FN151" s="44"/>
      <c r="FO151" s="44"/>
      <c r="FP151" s="44"/>
      <c r="FQ151" s="44"/>
      <c r="FR151" s="44"/>
      <c r="FS151" s="44"/>
      <c r="FT151" s="44"/>
      <c r="FU151" s="44"/>
      <c r="FV151" s="44"/>
      <c r="FW151" s="64">
        <v>40</v>
      </c>
      <c r="FX151" s="64">
        <v>1000</v>
      </c>
      <c r="FY151" s="44"/>
      <c r="FZ151" s="44"/>
      <c r="GA151" s="44"/>
      <c r="GB151" s="44"/>
      <c r="GC151" s="44"/>
      <c r="GD151" s="44"/>
      <c r="GE151" s="44"/>
      <c r="GF151" s="44"/>
      <c r="GG151" s="44"/>
      <c r="GH151" s="44"/>
      <c r="GI151" s="44"/>
      <c r="GJ151" s="44"/>
      <c r="GK151" s="44"/>
      <c r="GL151" s="44"/>
      <c r="GM151" s="44"/>
      <c r="GN151" s="44"/>
      <c r="GO151" s="44"/>
      <c r="GP151" s="44"/>
      <c r="GQ151" s="44"/>
      <c r="GR151" s="44"/>
      <c r="GS151" s="44"/>
      <c r="GT151" s="44"/>
      <c r="GU151" s="44"/>
      <c r="GV151" s="44"/>
      <c r="GW151" s="44"/>
      <c r="GX151" s="44"/>
      <c r="GY151" s="44"/>
      <c r="GZ151" s="44"/>
      <c r="HA151" s="44"/>
      <c r="HB151" s="44"/>
      <c r="HC151" s="64">
        <v>0</v>
      </c>
      <c r="HD151" s="44"/>
      <c r="HE151" s="44"/>
      <c r="HF151" s="44"/>
      <c r="HG151" s="44"/>
      <c r="HH151" s="44"/>
      <c r="HI151" s="44"/>
      <c r="HJ151" s="44"/>
      <c r="HK151" s="44"/>
      <c r="HL151" s="44"/>
      <c r="HM151" s="46">
        <f t="shared" si="4"/>
        <v>1056</v>
      </c>
      <c r="HN151" s="75">
        <f t="shared" si="5"/>
        <v>17952</v>
      </c>
    </row>
    <row r="152" spans="1:222" ht="30" customHeight="1">
      <c r="A152" s="46">
        <v>115</v>
      </c>
      <c r="B152" s="46">
        <v>151</v>
      </c>
      <c r="C152" s="51" t="s">
        <v>456</v>
      </c>
      <c r="D152" s="51" t="s">
        <v>647</v>
      </c>
      <c r="E152" s="49">
        <v>132.75000000000003</v>
      </c>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F152" s="44"/>
      <c r="CG152" s="44"/>
      <c r="CH152" s="44"/>
      <c r="CI152" s="44"/>
      <c r="CJ152" s="44"/>
      <c r="CK152" s="44"/>
      <c r="CL152" s="44"/>
      <c r="CM152" s="44"/>
      <c r="CN152" s="44"/>
      <c r="CO152" s="44"/>
      <c r="CP152" s="44"/>
      <c r="CQ152" s="44"/>
      <c r="CR152" s="44"/>
      <c r="CS152" s="44"/>
      <c r="CT152" s="44"/>
      <c r="CU152" s="44"/>
      <c r="CV152" s="44"/>
      <c r="CW152" s="44"/>
      <c r="CX152" s="44"/>
      <c r="CY152" s="44"/>
      <c r="CZ152" s="44"/>
      <c r="DA152" s="44"/>
      <c r="DB152" s="44"/>
      <c r="DC152" s="44"/>
      <c r="DD152" s="44"/>
      <c r="DE152" s="44"/>
      <c r="DF152" s="44"/>
      <c r="DG152" s="44"/>
      <c r="DH152" s="44"/>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c r="EG152" s="44"/>
      <c r="EH152" s="44"/>
      <c r="EI152" s="44"/>
      <c r="EJ152" s="44"/>
      <c r="EK152" s="44"/>
      <c r="EL152" s="44"/>
      <c r="EM152" s="44"/>
      <c r="EN152" s="44"/>
      <c r="EO152" s="44"/>
      <c r="EP152" s="44"/>
      <c r="EQ152" s="44"/>
      <c r="ER152" s="44"/>
      <c r="ES152" s="44"/>
      <c r="ET152" s="44"/>
      <c r="EU152" s="44"/>
      <c r="EV152" s="44"/>
      <c r="EW152" s="44"/>
      <c r="EX152" s="44"/>
      <c r="EY152" s="44"/>
      <c r="EZ152" s="44"/>
      <c r="FA152" s="44"/>
      <c r="FB152" s="44"/>
      <c r="FC152" s="44"/>
      <c r="FD152" s="44"/>
      <c r="FE152" s="44"/>
      <c r="FF152" s="44"/>
      <c r="FG152" s="44"/>
      <c r="FH152" s="44">
        <v>2</v>
      </c>
      <c r="FI152" s="44"/>
      <c r="FJ152" s="44"/>
      <c r="FK152" s="44"/>
      <c r="FL152" s="44"/>
      <c r="FM152" s="44"/>
      <c r="FN152" s="44"/>
      <c r="FO152" s="44"/>
      <c r="FP152" s="44"/>
      <c r="FQ152" s="44"/>
      <c r="FR152" s="44"/>
      <c r="FS152" s="44"/>
      <c r="FT152" s="44"/>
      <c r="FU152" s="44"/>
      <c r="FV152" s="44"/>
      <c r="FW152" s="44"/>
      <c r="FX152" s="44"/>
      <c r="FY152" s="44"/>
      <c r="FZ152" s="44"/>
      <c r="GA152" s="44"/>
      <c r="GB152" s="44"/>
      <c r="GC152" s="44"/>
      <c r="GD152" s="44">
        <v>4</v>
      </c>
      <c r="GE152" s="44"/>
      <c r="GF152" s="44"/>
      <c r="GG152" s="44"/>
      <c r="GH152" s="44"/>
      <c r="GI152" s="44"/>
      <c r="GJ152" s="44"/>
      <c r="GK152" s="44"/>
      <c r="GL152" s="44"/>
      <c r="GM152" s="44"/>
      <c r="GN152" s="44"/>
      <c r="GO152" s="44"/>
      <c r="GP152" s="44"/>
      <c r="GQ152" s="44"/>
      <c r="GR152" s="44"/>
      <c r="GS152" s="44"/>
      <c r="GT152" s="44"/>
      <c r="GU152" s="44"/>
      <c r="GV152" s="44"/>
      <c r="GW152" s="44"/>
      <c r="GX152" s="44"/>
      <c r="GY152" s="44"/>
      <c r="GZ152" s="44"/>
      <c r="HA152" s="44"/>
      <c r="HB152" s="44"/>
      <c r="HC152" s="44"/>
      <c r="HD152" s="44"/>
      <c r="HE152" s="44"/>
      <c r="HF152" s="44"/>
      <c r="HG152" s="44"/>
      <c r="HH152" s="44"/>
      <c r="HI152" s="44"/>
      <c r="HJ152" s="44"/>
      <c r="HK152" s="44"/>
      <c r="HL152" s="44"/>
      <c r="HM152" s="46">
        <f t="shared" si="4"/>
        <v>6</v>
      </c>
      <c r="HN152" s="75">
        <f t="shared" si="5"/>
        <v>796.5000000000002</v>
      </c>
    </row>
    <row r="153" spans="1:222" ht="30" customHeight="1">
      <c r="A153" s="46">
        <v>116</v>
      </c>
      <c r="B153" s="46">
        <v>152</v>
      </c>
      <c r="C153" s="58" t="s">
        <v>457</v>
      </c>
      <c r="D153" s="58" t="s">
        <v>813</v>
      </c>
      <c r="E153" s="49">
        <v>27.35</v>
      </c>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c r="CC153" s="44"/>
      <c r="CD153" s="44"/>
      <c r="CE153" s="44"/>
      <c r="CF153" s="44"/>
      <c r="CG153" s="44"/>
      <c r="CH153" s="44"/>
      <c r="CI153" s="44"/>
      <c r="CJ153" s="44"/>
      <c r="CK153" s="44"/>
      <c r="CL153" s="44"/>
      <c r="CM153" s="44"/>
      <c r="CN153" s="44"/>
      <c r="CO153" s="44"/>
      <c r="CP153" s="44"/>
      <c r="CQ153" s="44"/>
      <c r="CR153" s="44"/>
      <c r="CS153" s="44"/>
      <c r="CT153" s="44"/>
      <c r="CU153" s="44"/>
      <c r="CV153" s="44"/>
      <c r="CW153" s="44"/>
      <c r="CX153" s="44"/>
      <c r="CY153" s="44"/>
      <c r="CZ153" s="44"/>
      <c r="DA153" s="44"/>
      <c r="DB153" s="44"/>
      <c r="DC153" s="44"/>
      <c r="DD153" s="44"/>
      <c r="DE153" s="44"/>
      <c r="DF153" s="44"/>
      <c r="DG153" s="44"/>
      <c r="DH153" s="44"/>
      <c r="DI153" s="44"/>
      <c r="DJ153" s="44"/>
      <c r="DK153" s="44"/>
      <c r="DL153" s="44"/>
      <c r="DM153" s="44"/>
      <c r="DN153" s="44"/>
      <c r="DO153" s="44"/>
      <c r="DP153" s="44"/>
      <c r="DQ153" s="44"/>
      <c r="DR153" s="44"/>
      <c r="DS153" s="44"/>
      <c r="DT153" s="44"/>
      <c r="DU153" s="44"/>
      <c r="DV153" s="44"/>
      <c r="DW153" s="44"/>
      <c r="DX153" s="44"/>
      <c r="DY153" s="44"/>
      <c r="DZ153" s="44"/>
      <c r="EA153" s="44"/>
      <c r="EB153" s="44"/>
      <c r="EC153" s="44"/>
      <c r="ED153" s="44"/>
      <c r="EE153" s="44"/>
      <c r="EF153" s="44"/>
      <c r="EG153" s="44"/>
      <c r="EH153" s="44"/>
      <c r="EI153" s="44"/>
      <c r="EJ153" s="44"/>
      <c r="EK153" s="44"/>
      <c r="EL153" s="44"/>
      <c r="EM153" s="44"/>
      <c r="EN153" s="44"/>
      <c r="EO153" s="44"/>
      <c r="EP153" s="44"/>
      <c r="EQ153" s="44"/>
      <c r="ER153" s="44"/>
      <c r="ES153" s="44"/>
      <c r="ET153" s="44"/>
      <c r="EU153" s="44"/>
      <c r="EV153" s="44"/>
      <c r="EW153" s="44"/>
      <c r="EX153" s="44"/>
      <c r="EY153" s="44"/>
      <c r="EZ153" s="44"/>
      <c r="FA153" s="44"/>
      <c r="FB153" s="44"/>
      <c r="FC153" s="44"/>
      <c r="FD153" s="44"/>
      <c r="FE153" s="44"/>
      <c r="FF153" s="44"/>
      <c r="FG153" s="44"/>
      <c r="FH153" s="44"/>
      <c r="FI153" s="44"/>
      <c r="FJ153" s="44"/>
      <c r="FK153" s="44"/>
      <c r="FL153" s="44"/>
      <c r="FM153" s="44"/>
      <c r="FN153" s="44"/>
      <c r="FO153" s="44"/>
      <c r="FP153" s="44"/>
      <c r="FQ153" s="44"/>
      <c r="FR153" s="44"/>
      <c r="FS153" s="44">
        <v>1300</v>
      </c>
      <c r="FT153" s="44"/>
      <c r="FU153" s="44"/>
      <c r="FV153" s="44"/>
      <c r="FW153" s="44"/>
      <c r="FX153" s="44"/>
      <c r="FY153" s="44"/>
      <c r="FZ153" s="44"/>
      <c r="GA153" s="44"/>
      <c r="GB153" s="44"/>
      <c r="GC153" s="44"/>
      <c r="GD153" s="44"/>
      <c r="GE153" s="44"/>
      <c r="GF153" s="44"/>
      <c r="GG153" s="44"/>
      <c r="GH153" s="44"/>
      <c r="GI153" s="44"/>
      <c r="GJ153" s="44"/>
      <c r="GK153" s="44"/>
      <c r="GL153" s="44"/>
      <c r="GM153" s="44"/>
      <c r="GN153" s="44"/>
      <c r="GO153" s="44"/>
      <c r="GP153" s="44"/>
      <c r="GQ153" s="44"/>
      <c r="GR153" s="44"/>
      <c r="GS153" s="44"/>
      <c r="GT153" s="44"/>
      <c r="GU153" s="44"/>
      <c r="GV153" s="44"/>
      <c r="GW153" s="44"/>
      <c r="GX153" s="44"/>
      <c r="GY153" s="44"/>
      <c r="GZ153" s="44"/>
      <c r="HA153" s="44"/>
      <c r="HB153" s="44"/>
      <c r="HC153" s="44"/>
      <c r="HD153" s="44"/>
      <c r="HE153" s="44"/>
      <c r="HF153" s="44"/>
      <c r="HG153" s="44"/>
      <c r="HH153" s="44"/>
      <c r="HI153" s="44"/>
      <c r="HJ153" s="44"/>
      <c r="HK153" s="44"/>
      <c r="HL153" s="44"/>
      <c r="HM153" s="46">
        <f t="shared" si="4"/>
        <v>1300</v>
      </c>
      <c r="HN153" s="75">
        <f t="shared" si="5"/>
        <v>35555</v>
      </c>
    </row>
    <row r="154" spans="1:222" ht="30" customHeight="1">
      <c r="A154" s="67">
        <v>204</v>
      </c>
      <c r="B154" s="46">
        <v>153</v>
      </c>
      <c r="C154" s="55" t="s">
        <v>816</v>
      </c>
      <c r="D154" s="55" t="s">
        <v>817</v>
      </c>
      <c r="E154" s="77">
        <v>30</v>
      </c>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c r="BI154" s="70"/>
      <c r="BJ154" s="70"/>
      <c r="BK154" s="70"/>
      <c r="BL154" s="70"/>
      <c r="BM154" s="70"/>
      <c r="BN154" s="70"/>
      <c r="BO154" s="70"/>
      <c r="BP154" s="70"/>
      <c r="BQ154" s="70"/>
      <c r="BR154" s="70"/>
      <c r="BS154" s="70"/>
      <c r="BT154" s="70"/>
      <c r="BU154" s="70"/>
      <c r="BV154" s="70"/>
      <c r="BW154" s="70"/>
      <c r="BX154" s="70"/>
      <c r="BY154" s="70"/>
      <c r="BZ154" s="70"/>
      <c r="CA154" s="70"/>
      <c r="CB154" s="70"/>
      <c r="CC154" s="70"/>
      <c r="CD154" s="70"/>
      <c r="CE154" s="70"/>
      <c r="CF154" s="70"/>
      <c r="CG154" s="70"/>
      <c r="CH154" s="70"/>
      <c r="CI154" s="70"/>
      <c r="CJ154" s="70"/>
      <c r="CK154" s="70"/>
      <c r="CL154" s="70"/>
      <c r="CM154" s="70"/>
      <c r="CN154" s="70"/>
      <c r="CO154" s="70"/>
      <c r="CP154" s="70"/>
      <c r="CQ154" s="70"/>
      <c r="CR154" s="70"/>
      <c r="CS154" s="70"/>
      <c r="CT154" s="70"/>
      <c r="CU154" s="70"/>
      <c r="CV154" s="70"/>
      <c r="CW154" s="70"/>
      <c r="CX154" s="70"/>
      <c r="CY154" s="70"/>
      <c r="CZ154" s="70"/>
      <c r="DA154" s="70"/>
      <c r="DB154" s="70"/>
      <c r="DC154" s="70"/>
      <c r="DD154" s="70"/>
      <c r="DE154" s="70"/>
      <c r="DF154" s="70"/>
      <c r="DG154" s="70"/>
      <c r="DH154" s="70"/>
      <c r="DI154" s="70"/>
      <c r="DJ154" s="70"/>
      <c r="DK154" s="70"/>
      <c r="DL154" s="70"/>
      <c r="DM154" s="70"/>
      <c r="DN154" s="70"/>
      <c r="DO154" s="70"/>
      <c r="DP154" s="70"/>
      <c r="DQ154" s="70"/>
      <c r="DR154" s="70"/>
      <c r="DS154" s="70"/>
      <c r="DT154" s="70"/>
      <c r="DU154" s="70"/>
      <c r="DV154" s="70"/>
      <c r="DW154" s="70"/>
      <c r="DX154" s="70"/>
      <c r="DY154" s="70"/>
      <c r="DZ154" s="70"/>
      <c r="EA154" s="70"/>
      <c r="EB154" s="70"/>
      <c r="EC154" s="70"/>
      <c r="ED154" s="70"/>
      <c r="EE154" s="70"/>
      <c r="EF154" s="70"/>
      <c r="EG154" s="70"/>
      <c r="EH154" s="70"/>
      <c r="EI154" s="70"/>
      <c r="EJ154" s="70"/>
      <c r="EK154" s="70"/>
      <c r="EL154" s="70"/>
      <c r="EM154" s="70"/>
      <c r="EN154" s="70"/>
      <c r="EO154" s="70"/>
      <c r="EP154" s="70"/>
      <c r="EQ154" s="70"/>
      <c r="ER154" s="70"/>
      <c r="ES154" s="70"/>
      <c r="ET154" s="70"/>
      <c r="EU154" s="70"/>
      <c r="EV154" s="70"/>
      <c r="EW154" s="70"/>
      <c r="EX154" s="70"/>
      <c r="EY154" s="70"/>
      <c r="EZ154" s="70"/>
      <c r="FA154" s="70"/>
      <c r="FB154" s="70"/>
      <c r="FC154" s="70"/>
      <c r="FD154" s="70"/>
      <c r="FE154" s="70"/>
      <c r="FF154" s="70"/>
      <c r="FG154" s="70"/>
      <c r="FH154" s="70"/>
      <c r="FI154" s="70"/>
      <c r="FJ154" s="70"/>
      <c r="FK154" s="70"/>
      <c r="FL154" s="70"/>
      <c r="FM154" s="70"/>
      <c r="FN154" s="70"/>
      <c r="FO154" s="70"/>
      <c r="FP154" s="70"/>
      <c r="FQ154" s="70"/>
      <c r="FR154" s="70"/>
      <c r="FS154" s="70"/>
      <c r="FT154" s="70"/>
      <c r="FU154" s="70"/>
      <c r="FV154" s="70"/>
      <c r="FW154" s="70"/>
      <c r="FX154" s="71">
        <v>200</v>
      </c>
      <c r="FY154" s="70"/>
      <c r="FZ154" s="70"/>
      <c r="GA154" s="70"/>
      <c r="GB154" s="70"/>
      <c r="GC154" s="70"/>
      <c r="GD154" s="70"/>
      <c r="GE154" s="70"/>
      <c r="GF154" s="70"/>
      <c r="GG154" s="70"/>
      <c r="GH154" s="70"/>
      <c r="GI154" s="70"/>
      <c r="GJ154" s="70"/>
      <c r="GK154" s="70"/>
      <c r="GL154" s="70"/>
      <c r="GM154" s="70"/>
      <c r="GN154" s="70"/>
      <c r="GO154" s="70"/>
      <c r="GP154" s="70"/>
      <c r="GQ154" s="70"/>
      <c r="GR154" s="70"/>
      <c r="GS154" s="70"/>
      <c r="GT154" s="70"/>
      <c r="GU154" s="70"/>
      <c r="GV154" s="70"/>
      <c r="GW154" s="70"/>
      <c r="GX154" s="70"/>
      <c r="GY154" s="70"/>
      <c r="GZ154" s="70"/>
      <c r="HA154" s="70"/>
      <c r="HB154" s="70"/>
      <c r="HC154" s="70"/>
      <c r="HD154" s="70"/>
      <c r="HE154" s="70"/>
      <c r="HF154" s="70"/>
      <c r="HG154" s="70"/>
      <c r="HH154" s="70"/>
      <c r="HI154" s="70"/>
      <c r="HJ154" s="70"/>
      <c r="HK154" s="70"/>
      <c r="HL154" s="70"/>
      <c r="HM154" s="67">
        <f t="shared" si="4"/>
        <v>200</v>
      </c>
      <c r="HN154" s="75">
        <f t="shared" si="5"/>
        <v>6000</v>
      </c>
    </row>
    <row r="155" spans="1:222" ht="30" customHeight="1">
      <c r="A155" s="46">
        <v>117</v>
      </c>
      <c r="B155" s="46">
        <v>154</v>
      </c>
      <c r="C155" s="50" t="s">
        <v>559</v>
      </c>
      <c r="D155" s="50" t="s">
        <v>559</v>
      </c>
      <c r="E155" s="49">
        <v>8.333333333333332</v>
      </c>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c r="CC155" s="44"/>
      <c r="CD155" s="44"/>
      <c r="CE155" s="44"/>
      <c r="CF155" s="44"/>
      <c r="CG155" s="44"/>
      <c r="CH155" s="44"/>
      <c r="CI155" s="44"/>
      <c r="CJ155" s="44"/>
      <c r="CK155" s="44"/>
      <c r="CL155" s="44"/>
      <c r="CM155" s="44"/>
      <c r="CN155" s="44"/>
      <c r="CO155" s="44"/>
      <c r="CP155" s="44"/>
      <c r="CQ155" s="44"/>
      <c r="CR155" s="44"/>
      <c r="CS155" s="44"/>
      <c r="CT155" s="44"/>
      <c r="CU155" s="44"/>
      <c r="CV155" s="44"/>
      <c r="CW155" s="44"/>
      <c r="CX155" s="44"/>
      <c r="CY155" s="44"/>
      <c r="CZ155" s="44"/>
      <c r="DA155" s="44"/>
      <c r="DB155" s="44"/>
      <c r="DC155" s="44"/>
      <c r="DD155" s="44"/>
      <c r="DE155" s="44"/>
      <c r="DF155" s="44"/>
      <c r="DG155" s="44"/>
      <c r="DH155" s="44"/>
      <c r="DI155" s="44"/>
      <c r="DJ155" s="44"/>
      <c r="DK155" s="44"/>
      <c r="DL155" s="44"/>
      <c r="DM155" s="44"/>
      <c r="DN155" s="44"/>
      <c r="DO155" s="44"/>
      <c r="DP155" s="44"/>
      <c r="DQ155" s="44"/>
      <c r="DR155" s="44"/>
      <c r="DS155" s="44"/>
      <c r="DT155" s="44"/>
      <c r="DU155" s="44"/>
      <c r="DV155" s="44"/>
      <c r="DW155" s="44"/>
      <c r="DX155" s="44"/>
      <c r="DY155" s="44"/>
      <c r="DZ155" s="44"/>
      <c r="EA155" s="44"/>
      <c r="EB155" s="44"/>
      <c r="EC155" s="44"/>
      <c r="ED155" s="44"/>
      <c r="EE155" s="44"/>
      <c r="EF155" s="44"/>
      <c r="EG155" s="44"/>
      <c r="EH155" s="44"/>
      <c r="EI155" s="44"/>
      <c r="EJ155" s="44"/>
      <c r="EK155" s="44"/>
      <c r="EL155" s="44"/>
      <c r="EM155" s="44"/>
      <c r="EN155" s="44"/>
      <c r="EO155" s="44"/>
      <c r="EP155" s="44"/>
      <c r="EQ155" s="44"/>
      <c r="ER155" s="44"/>
      <c r="ES155" s="44"/>
      <c r="ET155" s="44"/>
      <c r="EU155" s="44"/>
      <c r="EV155" s="44"/>
      <c r="EW155" s="44"/>
      <c r="EX155" s="44"/>
      <c r="EY155" s="44"/>
      <c r="EZ155" s="44"/>
      <c r="FA155" s="44"/>
      <c r="FB155" s="44"/>
      <c r="FC155" s="44"/>
      <c r="FD155" s="44"/>
      <c r="FE155" s="44"/>
      <c r="FF155" s="44"/>
      <c r="FG155" s="44"/>
      <c r="FH155" s="44"/>
      <c r="FI155" s="44"/>
      <c r="FJ155" s="44"/>
      <c r="FK155" s="44"/>
      <c r="FL155" s="44"/>
      <c r="FM155" s="44"/>
      <c r="FN155" s="44"/>
      <c r="FO155" s="44"/>
      <c r="FP155" s="44"/>
      <c r="FQ155" s="44"/>
      <c r="FR155" s="44"/>
      <c r="FS155" s="44"/>
      <c r="FT155" s="64">
        <v>20</v>
      </c>
      <c r="FU155" s="44"/>
      <c r="FV155" s="44"/>
      <c r="FW155" s="44"/>
      <c r="FX155" s="44"/>
      <c r="FY155" s="44"/>
      <c r="FZ155" s="44"/>
      <c r="GA155" s="44"/>
      <c r="GB155" s="44"/>
      <c r="GC155" s="44"/>
      <c r="GD155" s="44"/>
      <c r="GE155" s="44"/>
      <c r="GF155" s="44"/>
      <c r="GG155" s="44"/>
      <c r="GH155" s="44"/>
      <c r="GI155" s="44"/>
      <c r="GJ155" s="44"/>
      <c r="GK155" s="44"/>
      <c r="GL155" s="44"/>
      <c r="GM155" s="44"/>
      <c r="GN155" s="44"/>
      <c r="GO155" s="44"/>
      <c r="GP155" s="44"/>
      <c r="GQ155" s="44"/>
      <c r="GR155" s="44"/>
      <c r="GS155" s="44"/>
      <c r="GT155" s="44"/>
      <c r="GU155" s="44"/>
      <c r="GV155" s="44"/>
      <c r="GW155" s="44"/>
      <c r="GX155" s="44"/>
      <c r="GY155" s="44"/>
      <c r="GZ155" s="44"/>
      <c r="HA155" s="44"/>
      <c r="HB155" s="44"/>
      <c r="HC155" s="44"/>
      <c r="HD155" s="44"/>
      <c r="HE155" s="44"/>
      <c r="HF155" s="44"/>
      <c r="HG155" s="44"/>
      <c r="HH155" s="44"/>
      <c r="HI155" s="44"/>
      <c r="HJ155" s="44"/>
      <c r="HK155" s="44"/>
      <c r="HL155" s="44"/>
      <c r="HM155" s="46">
        <f t="shared" si="4"/>
        <v>20</v>
      </c>
      <c r="HN155" s="75">
        <f t="shared" si="5"/>
        <v>166.66666666666663</v>
      </c>
    </row>
    <row r="156" spans="1:222" ht="30" customHeight="1">
      <c r="A156" s="46">
        <v>118</v>
      </c>
      <c r="B156" s="46">
        <v>155</v>
      </c>
      <c r="C156" s="46" t="s">
        <v>560</v>
      </c>
      <c r="D156" s="46" t="s">
        <v>560</v>
      </c>
      <c r="E156" s="49">
        <v>32.475</v>
      </c>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44"/>
      <c r="CO156" s="44"/>
      <c r="CP156" s="44"/>
      <c r="CQ156" s="44"/>
      <c r="CR156" s="44"/>
      <c r="CS156" s="44"/>
      <c r="CT156" s="44"/>
      <c r="CU156" s="44"/>
      <c r="CV156" s="44"/>
      <c r="CW156" s="44"/>
      <c r="CX156" s="44"/>
      <c r="CY156" s="44"/>
      <c r="CZ156" s="44"/>
      <c r="DA156" s="44"/>
      <c r="DB156" s="44"/>
      <c r="DC156" s="44"/>
      <c r="DD156" s="44"/>
      <c r="DE156" s="44"/>
      <c r="DF156" s="44"/>
      <c r="DG156" s="44"/>
      <c r="DH156" s="44"/>
      <c r="DI156" s="44"/>
      <c r="DJ156" s="44"/>
      <c r="DK156" s="44"/>
      <c r="DL156" s="44"/>
      <c r="DM156" s="44"/>
      <c r="DN156" s="44"/>
      <c r="DO156" s="44"/>
      <c r="DP156" s="44"/>
      <c r="DQ156" s="44"/>
      <c r="DR156" s="44"/>
      <c r="DS156" s="44"/>
      <c r="DT156" s="44"/>
      <c r="DU156" s="44"/>
      <c r="DV156" s="44"/>
      <c r="DW156" s="44"/>
      <c r="DX156" s="44"/>
      <c r="DY156" s="44"/>
      <c r="DZ156" s="44"/>
      <c r="EA156" s="44"/>
      <c r="EB156" s="44"/>
      <c r="EC156" s="44"/>
      <c r="ED156" s="44"/>
      <c r="EE156" s="44"/>
      <c r="EF156" s="44"/>
      <c r="EG156" s="44"/>
      <c r="EH156" s="44"/>
      <c r="EI156" s="44"/>
      <c r="EJ156" s="44"/>
      <c r="EK156" s="44"/>
      <c r="EL156" s="44"/>
      <c r="EM156" s="44"/>
      <c r="EN156" s="44"/>
      <c r="EO156" s="44"/>
      <c r="EP156" s="44"/>
      <c r="EQ156" s="44"/>
      <c r="ER156" s="44"/>
      <c r="ES156" s="44"/>
      <c r="ET156" s="44"/>
      <c r="EU156" s="44"/>
      <c r="EV156" s="44"/>
      <c r="EW156" s="44"/>
      <c r="EX156" s="44"/>
      <c r="EY156" s="44"/>
      <c r="EZ156" s="44"/>
      <c r="FA156" s="44"/>
      <c r="FB156" s="44"/>
      <c r="FC156" s="44"/>
      <c r="FD156" s="44"/>
      <c r="FE156" s="44"/>
      <c r="FF156" s="44"/>
      <c r="FG156" s="44"/>
      <c r="FH156" s="44"/>
      <c r="FI156" s="44"/>
      <c r="FJ156" s="44"/>
      <c r="FK156" s="44"/>
      <c r="FL156" s="44"/>
      <c r="FM156" s="44"/>
      <c r="FN156" s="44"/>
      <c r="FO156" s="44"/>
      <c r="FP156" s="44"/>
      <c r="FQ156" s="44"/>
      <c r="FR156" s="44"/>
      <c r="FS156" s="44"/>
      <c r="FT156" s="64">
        <v>20</v>
      </c>
      <c r="FU156" s="44"/>
      <c r="FV156" s="44"/>
      <c r="FW156" s="44"/>
      <c r="FX156" s="44"/>
      <c r="FY156" s="44"/>
      <c r="FZ156" s="44"/>
      <c r="GA156" s="44"/>
      <c r="GB156" s="44"/>
      <c r="GC156" s="44"/>
      <c r="GD156" s="44"/>
      <c r="GE156" s="44"/>
      <c r="GF156" s="44"/>
      <c r="GG156" s="44"/>
      <c r="GH156" s="44"/>
      <c r="GI156" s="44"/>
      <c r="GJ156" s="44"/>
      <c r="GK156" s="44"/>
      <c r="GL156" s="44"/>
      <c r="GM156" s="44"/>
      <c r="GN156" s="44"/>
      <c r="GO156" s="44"/>
      <c r="GP156" s="44"/>
      <c r="GQ156" s="44"/>
      <c r="GR156" s="44"/>
      <c r="GS156" s="44"/>
      <c r="GT156" s="44"/>
      <c r="GU156" s="44"/>
      <c r="GV156" s="44"/>
      <c r="GW156" s="44"/>
      <c r="GX156" s="44"/>
      <c r="GY156" s="44"/>
      <c r="GZ156" s="44"/>
      <c r="HA156" s="44"/>
      <c r="HB156" s="44"/>
      <c r="HC156" s="44"/>
      <c r="HD156" s="44"/>
      <c r="HE156" s="44"/>
      <c r="HF156" s="44"/>
      <c r="HG156" s="44"/>
      <c r="HH156" s="44"/>
      <c r="HI156" s="44"/>
      <c r="HJ156" s="44"/>
      <c r="HK156" s="44"/>
      <c r="HL156" s="44"/>
      <c r="HM156" s="46">
        <f t="shared" si="4"/>
        <v>20</v>
      </c>
      <c r="HN156" s="75">
        <f t="shared" si="5"/>
        <v>649.5</v>
      </c>
    </row>
    <row r="157" spans="1:222" ht="30" customHeight="1">
      <c r="A157" s="46">
        <v>119</v>
      </c>
      <c r="B157" s="46">
        <v>156</v>
      </c>
      <c r="C157" s="61" t="s">
        <v>458</v>
      </c>
      <c r="D157" s="61" t="s">
        <v>648</v>
      </c>
      <c r="E157" s="49">
        <v>74.5</v>
      </c>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c r="CC157" s="44"/>
      <c r="CD157" s="44"/>
      <c r="CE157" s="44"/>
      <c r="CF157" s="44"/>
      <c r="CG157" s="44"/>
      <c r="CH157" s="44"/>
      <c r="CI157" s="44"/>
      <c r="CJ157" s="44"/>
      <c r="CK157" s="44"/>
      <c r="CL157" s="44"/>
      <c r="CM157" s="44"/>
      <c r="CN157" s="44"/>
      <c r="CO157" s="44"/>
      <c r="CP157" s="44"/>
      <c r="CQ157" s="44"/>
      <c r="CR157" s="44"/>
      <c r="CS157" s="44"/>
      <c r="CT157" s="44"/>
      <c r="CU157" s="44"/>
      <c r="CV157" s="44"/>
      <c r="CW157" s="44"/>
      <c r="CX157" s="44"/>
      <c r="CY157" s="44"/>
      <c r="CZ157" s="44"/>
      <c r="DA157" s="44"/>
      <c r="DB157" s="44"/>
      <c r="DC157" s="44"/>
      <c r="DD157" s="44"/>
      <c r="DE157" s="44"/>
      <c r="DF157" s="44"/>
      <c r="DG157" s="44"/>
      <c r="DH157" s="44"/>
      <c r="DI157" s="44"/>
      <c r="DJ157" s="44"/>
      <c r="DK157" s="44"/>
      <c r="DL157" s="44"/>
      <c r="DM157" s="44"/>
      <c r="DN157" s="44"/>
      <c r="DO157" s="44"/>
      <c r="DP157" s="44"/>
      <c r="DQ157" s="44"/>
      <c r="DR157" s="44"/>
      <c r="DS157" s="44"/>
      <c r="DT157" s="44"/>
      <c r="DU157" s="44"/>
      <c r="DV157" s="44"/>
      <c r="DW157" s="44"/>
      <c r="DX157" s="44"/>
      <c r="DY157" s="44"/>
      <c r="DZ157" s="44"/>
      <c r="EA157" s="44"/>
      <c r="EB157" s="44"/>
      <c r="EC157" s="44"/>
      <c r="ED157" s="44"/>
      <c r="EE157" s="44"/>
      <c r="EF157" s="44"/>
      <c r="EG157" s="44"/>
      <c r="EH157" s="44"/>
      <c r="EI157" s="44"/>
      <c r="EJ157" s="44"/>
      <c r="EK157" s="44"/>
      <c r="EL157" s="44"/>
      <c r="EM157" s="44"/>
      <c r="EN157" s="44"/>
      <c r="EO157" s="44"/>
      <c r="EP157" s="44"/>
      <c r="EQ157" s="44"/>
      <c r="ER157" s="44"/>
      <c r="ES157" s="44"/>
      <c r="ET157" s="44"/>
      <c r="EU157" s="44"/>
      <c r="EV157" s="44"/>
      <c r="EW157" s="44"/>
      <c r="EX157" s="44"/>
      <c r="EY157" s="44"/>
      <c r="EZ157" s="44"/>
      <c r="FA157" s="44"/>
      <c r="FB157" s="44"/>
      <c r="FC157" s="44"/>
      <c r="FD157" s="44"/>
      <c r="FE157" s="44"/>
      <c r="FF157" s="44"/>
      <c r="FG157" s="44"/>
      <c r="FH157" s="44"/>
      <c r="FI157" s="44"/>
      <c r="FJ157" s="44"/>
      <c r="FK157" s="44"/>
      <c r="FL157" s="44"/>
      <c r="FM157" s="44"/>
      <c r="FN157" s="44"/>
      <c r="FO157" s="44"/>
      <c r="FP157" s="44"/>
      <c r="FQ157" s="44"/>
      <c r="FR157" s="44"/>
      <c r="FS157" s="44"/>
      <c r="FT157" s="44"/>
      <c r="FU157" s="44"/>
      <c r="FV157" s="44"/>
      <c r="FW157" s="44"/>
      <c r="FX157" s="44"/>
      <c r="FY157" s="44"/>
      <c r="FZ157" s="44"/>
      <c r="GA157" s="44"/>
      <c r="GB157" s="44"/>
      <c r="GC157" s="44"/>
      <c r="GD157" s="44">
        <v>4</v>
      </c>
      <c r="GE157" s="44"/>
      <c r="GF157" s="44"/>
      <c r="GG157" s="44"/>
      <c r="GH157" s="44"/>
      <c r="GI157" s="44"/>
      <c r="GJ157" s="44"/>
      <c r="GK157" s="44"/>
      <c r="GL157" s="44"/>
      <c r="GM157" s="44"/>
      <c r="GN157" s="44"/>
      <c r="GO157" s="44"/>
      <c r="GP157" s="44"/>
      <c r="GQ157" s="44"/>
      <c r="GR157" s="44"/>
      <c r="GS157" s="44"/>
      <c r="GT157" s="44"/>
      <c r="GU157" s="44"/>
      <c r="GV157" s="44"/>
      <c r="GW157" s="44"/>
      <c r="GX157" s="44"/>
      <c r="GY157" s="44"/>
      <c r="GZ157" s="44"/>
      <c r="HA157" s="44"/>
      <c r="HB157" s="44"/>
      <c r="HC157" s="44"/>
      <c r="HD157" s="44"/>
      <c r="HE157" s="44"/>
      <c r="HF157" s="44"/>
      <c r="HG157" s="44"/>
      <c r="HH157" s="44"/>
      <c r="HI157" s="44"/>
      <c r="HJ157" s="44"/>
      <c r="HK157" s="44"/>
      <c r="HL157" s="44"/>
      <c r="HM157" s="46">
        <f t="shared" si="4"/>
        <v>4</v>
      </c>
      <c r="HN157" s="75">
        <f t="shared" si="5"/>
        <v>298</v>
      </c>
    </row>
    <row r="158" spans="1:222" ht="30" customHeight="1">
      <c r="A158" s="67">
        <v>242</v>
      </c>
      <c r="B158" s="46">
        <v>157</v>
      </c>
      <c r="C158" s="55" t="s">
        <v>864</v>
      </c>
      <c r="D158" s="55" t="s">
        <v>865</v>
      </c>
      <c r="E158" s="77">
        <v>483.12000000000006</v>
      </c>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c r="BI158" s="70"/>
      <c r="BJ158" s="70"/>
      <c r="BK158" s="70"/>
      <c r="BL158" s="70"/>
      <c r="BM158" s="70"/>
      <c r="BN158" s="70"/>
      <c r="BO158" s="70"/>
      <c r="BP158" s="70"/>
      <c r="BQ158" s="70"/>
      <c r="BR158" s="70"/>
      <c r="BS158" s="70"/>
      <c r="BT158" s="70"/>
      <c r="BU158" s="70"/>
      <c r="BV158" s="70"/>
      <c r="BW158" s="70"/>
      <c r="BX158" s="70"/>
      <c r="BY158" s="70"/>
      <c r="BZ158" s="70"/>
      <c r="CA158" s="70"/>
      <c r="CB158" s="70"/>
      <c r="CC158" s="70"/>
      <c r="CD158" s="70"/>
      <c r="CE158" s="70"/>
      <c r="CF158" s="70"/>
      <c r="CG158" s="70"/>
      <c r="CH158" s="70"/>
      <c r="CI158" s="70"/>
      <c r="CJ158" s="70"/>
      <c r="CK158" s="70"/>
      <c r="CL158" s="70"/>
      <c r="CM158" s="70"/>
      <c r="CN158" s="70"/>
      <c r="CO158" s="70"/>
      <c r="CP158" s="70"/>
      <c r="CQ158" s="70"/>
      <c r="CR158" s="70"/>
      <c r="CS158" s="70"/>
      <c r="CT158" s="70"/>
      <c r="CU158" s="70"/>
      <c r="CV158" s="70"/>
      <c r="CW158" s="70"/>
      <c r="CX158" s="70"/>
      <c r="CY158" s="70"/>
      <c r="CZ158" s="70"/>
      <c r="DA158" s="70"/>
      <c r="DB158" s="70"/>
      <c r="DC158" s="70"/>
      <c r="DD158" s="70"/>
      <c r="DE158" s="70"/>
      <c r="DF158" s="70"/>
      <c r="DG158" s="70"/>
      <c r="DH158" s="70"/>
      <c r="DI158" s="70"/>
      <c r="DJ158" s="70"/>
      <c r="DK158" s="70"/>
      <c r="DL158" s="70"/>
      <c r="DM158" s="70"/>
      <c r="DN158" s="70"/>
      <c r="DO158" s="70"/>
      <c r="DP158" s="70"/>
      <c r="DQ158" s="70"/>
      <c r="DR158" s="70"/>
      <c r="DS158" s="70"/>
      <c r="DT158" s="70"/>
      <c r="DU158" s="70"/>
      <c r="DV158" s="70"/>
      <c r="DW158" s="70"/>
      <c r="DX158" s="70"/>
      <c r="DY158" s="70"/>
      <c r="DZ158" s="70"/>
      <c r="EA158" s="70"/>
      <c r="EB158" s="70"/>
      <c r="EC158" s="70"/>
      <c r="ED158" s="70"/>
      <c r="EE158" s="70"/>
      <c r="EF158" s="70"/>
      <c r="EG158" s="70"/>
      <c r="EH158" s="70"/>
      <c r="EI158" s="70"/>
      <c r="EJ158" s="70"/>
      <c r="EK158" s="70"/>
      <c r="EL158" s="70"/>
      <c r="EM158" s="70"/>
      <c r="EN158" s="70"/>
      <c r="EO158" s="70"/>
      <c r="EP158" s="70"/>
      <c r="EQ158" s="70"/>
      <c r="ER158" s="70"/>
      <c r="ES158" s="70"/>
      <c r="ET158" s="70"/>
      <c r="EU158" s="70"/>
      <c r="EV158" s="70"/>
      <c r="EW158" s="70"/>
      <c r="EX158" s="70"/>
      <c r="EY158" s="70"/>
      <c r="EZ158" s="70"/>
      <c r="FA158" s="70"/>
      <c r="FB158" s="70"/>
      <c r="FC158" s="70"/>
      <c r="FD158" s="70"/>
      <c r="FE158" s="72">
        <v>10</v>
      </c>
      <c r="FF158" s="70"/>
      <c r="FG158" s="70"/>
      <c r="FH158" s="70"/>
      <c r="FI158" s="70"/>
      <c r="FJ158" s="70"/>
      <c r="FK158" s="70"/>
      <c r="FL158" s="70"/>
      <c r="FM158" s="70"/>
      <c r="FN158" s="70"/>
      <c r="FO158" s="70"/>
      <c r="FP158" s="70"/>
      <c r="FQ158" s="70"/>
      <c r="FR158" s="70"/>
      <c r="FS158" s="70"/>
      <c r="FT158" s="70"/>
      <c r="FU158" s="70"/>
      <c r="FV158" s="70"/>
      <c r="FW158" s="70"/>
      <c r="FX158" s="71"/>
      <c r="FY158" s="70"/>
      <c r="FZ158" s="70"/>
      <c r="GA158" s="70"/>
      <c r="GB158" s="70"/>
      <c r="GC158" s="70"/>
      <c r="GD158" s="70"/>
      <c r="GE158" s="70"/>
      <c r="GF158" s="70"/>
      <c r="GG158" s="70"/>
      <c r="GH158" s="70"/>
      <c r="GI158" s="70"/>
      <c r="GJ158" s="70"/>
      <c r="GK158" s="70"/>
      <c r="GL158" s="70"/>
      <c r="GM158" s="70"/>
      <c r="GN158" s="70"/>
      <c r="GO158" s="70"/>
      <c r="GP158" s="70"/>
      <c r="GQ158" s="70"/>
      <c r="GR158" s="70"/>
      <c r="GS158" s="70"/>
      <c r="GT158" s="70"/>
      <c r="GU158" s="70"/>
      <c r="GV158" s="70"/>
      <c r="GW158" s="70"/>
      <c r="GX158" s="70"/>
      <c r="GY158" s="70"/>
      <c r="GZ158" s="70"/>
      <c r="HA158" s="70"/>
      <c r="HB158" s="70"/>
      <c r="HC158" s="70"/>
      <c r="HD158" s="70"/>
      <c r="HE158" s="70"/>
      <c r="HF158" s="70"/>
      <c r="HG158" s="70"/>
      <c r="HH158" s="70"/>
      <c r="HI158" s="70"/>
      <c r="HJ158" s="70"/>
      <c r="HK158" s="70"/>
      <c r="HL158" s="70"/>
      <c r="HM158" s="67">
        <f t="shared" si="4"/>
        <v>10</v>
      </c>
      <c r="HN158" s="75">
        <f t="shared" si="5"/>
        <v>4831.200000000001</v>
      </c>
    </row>
    <row r="159" spans="1:222" ht="30" customHeight="1">
      <c r="A159" s="67">
        <v>243</v>
      </c>
      <c r="B159" s="46">
        <v>158</v>
      </c>
      <c r="C159" s="55" t="s">
        <v>866</v>
      </c>
      <c r="D159" s="55" t="s">
        <v>867</v>
      </c>
      <c r="E159" s="77">
        <v>483.12</v>
      </c>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c r="BI159" s="70"/>
      <c r="BJ159" s="70"/>
      <c r="BK159" s="70"/>
      <c r="BL159" s="70"/>
      <c r="BM159" s="70"/>
      <c r="BN159" s="70"/>
      <c r="BO159" s="70"/>
      <c r="BP159" s="70"/>
      <c r="BQ159" s="70"/>
      <c r="BR159" s="70"/>
      <c r="BS159" s="70"/>
      <c r="BT159" s="70"/>
      <c r="BU159" s="70"/>
      <c r="BV159" s="70"/>
      <c r="BW159" s="70"/>
      <c r="BX159" s="70"/>
      <c r="BY159" s="70"/>
      <c r="BZ159" s="70"/>
      <c r="CA159" s="70"/>
      <c r="CB159" s="70"/>
      <c r="CC159" s="70"/>
      <c r="CD159" s="70"/>
      <c r="CE159" s="70"/>
      <c r="CF159" s="70"/>
      <c r="CG159" s="70"/>
      <c r="CH159" s="70"/>
      <c r="CI159" s="70"/>
      <c r="CJ159" s="70"/>
      <c r="CK159" s="70"/>
      <c r="CL159" s="70"/>
      <c r="CM159" s="70"/>
      <c r="CN159" s="70"/>
      <c r="CO159" s="70"/>
      <c r="CP159" s="70"/>
      <c r="CQ159" s="70"/>
      <c r="CR159" s="70"/>
      <c r="CS159" s="70"/>
      <c r="CT159" s="70"/>
      <c r="CU159" s="70"/>
      <c r="CV159" s="70"/>
      <c r="CW159" s="70"/>
      <c r="CX159" s="70"/>
      <c r="CY159" s="70"/>
      <c r="CZ159" s="70"/>
      <c r="DA159" s="70"/>
      <c r="DB159" s="70"/>
      <c r="DC159" s="70"/>
      <c r="DD159" s="70"/>
      <c r="DE159" s="70"/>
      <c r="DF159" s="70"/>
      <c r="DG159" s="70"/>
      <c r="DH159" s="70"/>
      <c r="DI159" s="70"/>
      <c r="DJ159" s="70"/>
      <c r="DK159" s="70"/>
      <c r="DL159" s="70"/>
      <c r="DM159" s="70"/>
      <c r="DN159" s="70"/>
      <c r="DO159" s="70"/>
      <c r="DP159" s="70"/>
      <c r="DQ159" s="70"/>
      <c r="DR159" s="70"/>
      <c r="DS159" s="70"/>
      <c r="DT159" s="70"/>
      <c r="DU159" s="70"/>
      <c r="DV159" s="70"/>
      <c r="DW159" s="70"/>
      <c r="DX159" s="70"/>
      <c r="DY159" s="70"/>
      <c r="DZ159" s="70"/>
      <c r="EA159" s="70"/>
      <c r="EB159" s="70"/>
      <c r="EC159" s="70"/>
      <c r="ED159" s="70"/>
      <c r="EE159" s="70"/>
      <c r="EF159" s="70"/>
      <c r="EG159" s="70"/>
      <c r="EH159" s="70"/>
      <c r="EI159" s="70"/>
      <c r="EJ159" s="70"/>
      <c r="EK159" s="70"/>
      <c r="EL159" s="70"/>
      <c r="EM159" s="70"/>
      <c r="EN159" s="70"/>
      <c r="EO159" s="70"/>
      <c r="EP159" s="70"/>
      <c r="EQ159" s="70"/>
      <c r="ER159" s="70"/>
      <c r="ES159" s="70"/>
      <c r="ET159" s="70"/>
      <c r="EU159" s="70"/>
      <c r="EV159" s="70"/>
      <c r="EW159" s="70"/>
      <c r="EX159" s="70"/>
      <c r="EY159" s="70"/>
      <c r="EZ159" s="70"/>
      <c r="FA159" s="70"/>
      <c r="FB159" s="70"/>
      <c r="FC159" s="70"/>
      <c r="FD159" s="70"/>
      <c r="FE159" s="72">
        <v>10</v>
      </c>
      <c r="FF159" s="70"/>
      <c r="FG159" s="70"/>
      <c r="FH159" s="70"/>
      <c r="FI159" s="70"/>
      <c r="FJ159" s="70"/>
      <c r="FK159" s="70"/>
      <c r="FL159" s="70"/>
      <c r="FM159" s="70"/>
      <c r="FN159" s="70"/>
      <c r="FO159" s="70"/>
      <c r="FP159" s="70"/>
      <c r="FQ159" s="70"/>
      <c r="FR159" s="70"/>
      <c r="FS159" s="70"/>
      <c r="FT159" s="70"/>
      <c r="FU159" s="70"/>
      <c r="FV159" s="70"/>
      <c r="FW159" s="70"/>
      <c r="FX159" s="71"/>
      <c r="FY159" s="70"/>
      <c r="FZ159" s="70"/>
      <c r="GA159" s="70"/>
      <c r="GB159" s="70"/>
      <c r="GC159" s="70"/>
      <c r="GD159" s="70"/>
      <c r="GE159" s="70"/>
      <c r="GF159" s="70"/>
      <c r="GG159" s="70"/>
      <c r="GH159" s="70"/>
      <c r="GI159" s="70"/>
      <c r="GJ159" s="70"/>
      <c r="GK159" s="70"/>
      <c r="GL159" s="70"/>
      <c r="GM159" s="70"/>
      <c r="GN159" s="70"/>
      <c r="GO159" s="70"/>
      <c r="GP159" s="70"/>
      <c r="GQ159" s="70"/>
      <c r="GR159" s="70"/>
      <c r="GS159" s="70"/>
      <c r="GT159" s="70"/>
      <c r="GU159" s="70"/>
      <c r="GV159" s="70"/>
      <c r="GW159" s="70"/>
      <c r="GX159" s="70"/>
      <c r="GY159" s="70"/>
      <c r="GZ159" s="70"/>
      <c r="HA159" s="70"/>
      <c r="HB159" s="70"/>
      <c r="HC159" s="70"/>
      <c r="HD159" s="70"/>
      <c r="HE159" s="70"/>
      <c r="HF159" s="70"/>
      <c r="HG159" s="70"/>
      <c r="HH159" s="70"/>
      <c r="HI159" s="70"/>
      <c r="HJ159" s="70"/>
      <c r="HK159" s="70"/>
      <c r="HL159" s="70"/>
      <c r="HM159" s="67">
        <f t="shared" si="4"/>
        <v>10</v>
      </c>
      <c r="HN159" s="75">
        <f t="shared" si="5"/>
        <v>4831.2</v>
      </c>
    </row>
    <row r="160" spans="1:222" ht="30" customHeight="1">
      <c r="A160" s="67">
        <v>244</v>
      </c>
      <c r="B160" s="46">
        <v>159</v>
      </c>
      <c r="C160" s="55" t="s">
        <v>868</v>
      </c>
      <c r="D160" s="55" t="s">
        <v>869</v>
      </c>
      <c r="E160" s="77">
        <v>483.12</v>
      </c>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c r="BI160" s="70"/>
      <c r="BJ160" s="70"/>
      <c r="BK160" s="70"/>
      <c r="BL160" s="70"/>
      <c r="BM160" s="70"/>
      <c r="BN160" s="70"/>
      <c r="BO160" s="70"/>
      <c r="BP160" s="70"/>
      <c r="BQ160" s="70"/>
      <c r="BR160" s="70"/>
      <c r="BS160" s="70"/>
      <c r="BT160" s="70"/>
      <c r="BU160" s="70"/>
      <c r="BV160" s="70"/>
      <c r="BW160" s="70"/>
      <c r="BX160" s="70"/>
      <c r="BY160" s="70"/>
      <c r="BZ160" s="70"/>
      <c r="CA160" s="70"/>
      <c r="CB160" s="70"/>
      <c r="CC160" s="70"/>
      <c r="CD160" s="70"/>
      <c r="CE160" s="70"/>
      <c r="CF160" s="70"/>
      <c r="CG160" s="70"/>
      <c r="CH160" s="70"/>
      <c r="CI160" s="70"/>
      <c r="CJ160" s="70"/>
      <c r="CK160" s="70"/>
      <c r="CL160" s="70"/>
      <c r="CM160" s="70"/>
      <c r="CN160" s="70"/>
      <c r="CO160" s="70"/>
      <c r="CP160" s="70"/>
      <c r="CQ160" s="70"/>
      <c r="CR160" s="70"/>
      <c r="CS160" s="70"/>
      <c r="CT160" s="70"/>
      <c r="CU160" s="70"/>
      <c r="CV160" s="70"/>
      <c r="CW160" s="70"/>
      <c r="CX160" s="70"/>
      <c r="CY160" s="70"/>
      <c r="CZ160" s="70"/>
      <c r="DA160" s="70"/>
      <c r="DB160" s="70"/>
      <c r="DC160" s="70"/>
      <c r="DD160" s="70"/>
      <c r="DE160" s="70"/>
      <c r="DF160" s="70"/>
      <c r="DG160" s="70"/>
      <c r="DH160" s="70"/>
      <c r="DI160" s="70"/>
      <c r="DJ160" s="70"/>
      <c r="DK160" s="70"/>
      <c r="DL160" s="70"/>
      <c r="DM160" s="70"/>
      <c r="DN160" s="70"/>
      <c r="DO160" s="70"/>
      <c r="DP160" s="70"/>
      <c r="DQ160" s="70"/>
      <c r="DR160" s="70"/>
      <c r="DS160" s="70"/>
      <c r="DT160" s="70"/>
      <c r="DU160" s="70"/>
      <c r="DV160" s="70"/>
      <c r="DW160" s="70"/>
      <c r="DX160" s="70"/>
      <c r="DY160" s="70"/>
      <c r="DZ160" s="70"/>
      <c r="EA160" s="70"/>
      <c r="EB160" s="70"/>
      <c r="EC160" s="70"/>
      <c r="ED160" s="70"/>
      <c r="EE160" s="70"/>
      <c r="EF160" s="70"/>
      <c r="EG160" s="70"/>
      <c r="EH160" s="70"/>
      <c r="EI160" s="70"/>
      <c r="EJ160" s="70"/>
      <c r="EK160" s="70"/>
      <c r="EL160" s="70"/>
      <c r="EM160" s="70"/>
      <c r="EN160" s="70"/>
      <c r="EO160" s="70"/>
      <c r="EP160" s="70"/>
      <c r="EQ160" s="70"/>
      <c r="ER160" s="70"/>
      <c r="ES160" s="70"/>
      <c r="ET160" s="70"/>
      <c r="EU160" s="70"/>
      <c r="EV160" s="70"/>
      <c r="EW160" s="70"/>
      <c r="EX160" s="70"/>
      <c r="EY160" s="70"/>
      <c r="EZ160" s="70"/>
      <c r="FA160" s="70"/>
      <c r="FB160" s="70"/>
      <c r="FC160" s="70"/>
      <c r="FD160" s="70"/>
      <c r="FE160" s="72">
        <v>10</v>
      </c>
      <c r="FF160" s="70"/>
      <c r="FG160" s="70"/>
      <c r="FH160" s="70"/>
      <c r="FI160" s="70"/>
      <c r="FJ160" s="70"/>
      <c r="FK160" s="70"/>
      <c r="FL160" s="70"/>
      <c r="FM160" s="70"/>
      <c r="FN160" s="70"/>
      <c r="FO160" s="70"/>
      <c r="FP160" s="70"/>
      <c r="FQ160" s="70"/>
      <c r="FR160" s="70"/>
      <c r="FS160" s="70"/>
      <c r="FT160" s="70"/>
      <c r="FU160" s="70"/>
      <c r="FV160" s="70"/>
      <c r="FW160" s="70"/>
      <c r="FX160" s="71"/>
      <c r="FY160" s="70"/>
      <c r="FZ160" s="70"/>
      <c r="GA160" s="70"/>
      <c r="GB160" s="70"/>
      <c r="GC160" s="70"/>
      <c r="GD160" s="70"/>
      <c r="GE160" s="70"/>
      <c r="GF160" s="70"/>
      <c r="GG160" s="70"/>
      <c r="GH160" s="70"/>
      <c r="GI160" s="70"/>
      <c r="GJ160" s="70"/>
      <c r="GK160" s="70"/>
      <c r="GL160" s="70"/>
      <c r="GM160" s="70"/>
      <c r="GN160" s="70"/>
      <c r="GO160" s="70"/>
      <c r="GP160" s="70"/>
      <c r="GQ160" s="70"/>
      <c r="GR160" s="70"/>
      <c r="GS160" s="70"/>
      <c r="GT160" s="70"/>
      <c r="GU160" s="70"/>
      <c r="GV160" s="70"/>
      <c r="GW160" s="70"/>
      <c r="GX160" s="70"/>
      <c r="GY160" s="70"/>
      <c r="GZ160" s="70"/>
      <c r="HA160" s="70"/>
      <c r="HB160" s="70"/>
      <c r="HC160" s="70"/>
      <c r="HD160" s="70"/>
      <c r="HE160" s="70"/>
      <c r="HF160" s="70"/>
      <c r="HG160" s="70"/>
      <c r="HH160" s="70"/>
      <c r="HI160" s="70"/>
      <c r="HJ160" s="70"/>
      <c r="HK160" s="70"/>
      <c r="HL160" s="70"/>
      <c r="HM160" s="67">
        <f t="shared" si="4"/>
        <v>10</v>
      </c>
      <c r="HN160" s="75">
        <f t="shared" si="5"/>
        <v>4831.2</v>
      </c>
    </row>
    <row r="161" spans="1:222" ht="30" customHeight="1">
      <c r="A161" s="67">
        <v>245</v>
      </c>
      <c r="B161" s="46">
        <v>160</v>
      </c>
      <c r="C161" s="55" t="s">
        <v>870</v>
      </c>
      <c r="D161" s="73" t="s">
        <v>871</v>
      </c>
      <c r="E161" s="77">
        <v>483.12</v>
      </c>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c r="BI161" s="70"/>
      <c r="BJ161" s="70"/>
      <c r="BK161" s="70"/>
      <c r="BL161" s="70"/>
      <c r="BM161" s="70"/>
      <c r="BN161" s="70"/>
      <c r="BO161" s="70"/>
      <c r="BP161" s="70"/>
      <c r="BQ161" s="70"/>
      <c r="BR161" s="70"/>
      <c r="BS161" s="70"/>
      <c r="BT161" s="70"/>
      <c r="BU161" s="70"/>
      <c r="BV161" s="70"/>
      <c r="BW161" s="70"/>
      <c r="BX161" s="70"/>
      <c r="BY161" s="70"/>
      <c r="BZ161" s="70"/>
      <c r="CA161" s="70"/>
      <c r="CB161" s="70"/>
      <c r="CC161" s="70"/>
      <c r="CD161" s="70"/>
      <c r="CE161" s="70"/>
      <c r="CF161" s="70"/>
      <c r="CG161" s="70"/>
      <c r="CH161" s="70"/>
      <c r="CI161" s="70"/>
      <c r="CJ161" s="70"/>
      <c r="CK161" s="70"/>
      <c r="CL161" s="70"/>
      <c r="CM161" s="70"/>
      <c r="CN161" s="70"/>
      <c r="CO161" s="70"/>
      <c r="CP161" s="70"/>
      <c r="CQ161" s="70"/>
      <c r="CR161" s="70"/>
      <c r="CS161" s="70"/>
      <c r="CT161" s="70"/>
      <c r="CU161" s="70"/>
      <c r="CV161" s="70"/>
      <c r="CW161" s="70"/>
      <c r="CX161" s="70"/>
      <c r="CY161" s="70"/>
      <c r="CZ161" s="70"/>
      <c r="DA161" s="70"/>
      <c r="DB161" s="70"/>
      <c r="DC161" s="70"/>
      <c r="DD161" s="70"/>
      <c r="DE161" s="70"/>
      <c r="DF161" s="70"/>
      <c r="DG161" s="70"/>
      <c r="DH161" s="70"/>
      <c r="DI161" s="70"/>
      <c r="DJ161" s="70"/>
      <c r="DK161" s="70"/>
      <c r="DL161" s="70"/>
      <c r="DM161" s="70"/>
      <c r="DN161" s="70"/>
      <c r="DO161" s="70"/>
      <c r="DP161" s="70"/>
      <c r="DQ161" s="70"/>
      <c r="DR161" s="70"/>
      <c r="DS161" s="70"/>
      <c r="DT161" s="70"/>
      <c r="DU161" s="70"/>
      <c r="DV161" s="70"/>
      <c r="DW161" s="70"/>
      <c r="DX161" s="70"/>
      <c r="DY161" s="70"/>
      <c r="DZ161" s="70"/>
      <c r="EA161" s="70"/>
      <c r="EB161" s="70"/>
      <c r="EC161" s="70"/>
      <c r="ED161" s="70"/>
      <c r="EE161" s="70"/>
      <c r="EF161" s="70"/>
      <c r="EG161" s="70"/>
      <c r="EH161" s="70"/>
      <c r="EI161" s="70"/>
      <c r="EJ161" s="70"/>
      <c r="EK161" s="70"/>
      <c r="EL161" s="70"/>
      <c r="EM161" s="70"/>
      <c r="EN161" s="70"/>
      <c r="EO161" s="70"/>
      <c r="EP161" s="70"/>
      <c r="EQ161" s="70"/>
      <c r="ER161" s="70"/>
      <c r="ES161" s="70"/>
      <c r="ET161" s="70"/>
      <c r="EU161" s="70"/>
      <c r="EV161" s="70"/>
      <c r="EW161" s="70"/>
      <c r="EX161" s="70"/>
      <c r="EY161" s="70"/>
      <c r="EZ161" s="70"/>
      <c r="FA161" s="70"/>
      <c r="FB161" s="70"/>
      <c r="FC161" s="70"/>
      <c r="FD161" s="70"/>
      <c r="FE161" s="72">
        <v>10</v>
      </c>
      <c r="FF161" s="70"/>
      <c r="FG161" s="70"/>
      <c r="FH161" s="70"/>
      <c r="FI161" s="70"/>
      <c r="FJ161" s="70"/>
      <c r="FK161" s="70"/>
      <c r="FL161" s="70"/>
      <c r="FM161" s="70"/>
      <c r="FN161" s="70"/>
      <c r="FO161" s="70"/>
      <c r="FP161" s="70"/>
      <c r="FQ161" s="70"/>
      <c r="FR161" s="70"/>
      <c r="FS161" s="70"/>
      <c r="FT161" s="70"/>
      <c r="FU161" s="70"/>
      <c r="FV161" s="70"/>
      <c r="FW161" s="70"/>
      <c r="FX161" s="71"/>
      <c r="FY161" s="70"/>
      <c r="FZ161" s="70"/>
      <c r="GA161" s="70"/>
      <c r="GB161" s="70"/>
      <c r="GC161" s="70"/>
      <c r="GD161" s="70"/>
      <c r="GE161" s="70"/>
      <c r="GF161" s="70"/>
      <c r="GG161" s="70"/>
      <c r="GH161" s="70"/>
      <c r="GI161" s="70"/>
      <c r="GJ161" s="70"/>
      <c r="GK161" s="70"/>
      <c r="GL161" s="70"/>
      <c r="GM161" s="70"/>
      <c r="GN161" s="70"/>
      <c r="GO161" s="70"/>
      <c r="GP161" s="70"/>
      <c r="GQ161" s="70"/>
      <c r="GR161" s="70"/>
      <c r="GS161" s="70"/>
      <c r="GT161" s="70"/>
      <c r="GU161" s="70"/>
      <c r="GV161" s="70"/>
      <c r="GW161" s="70"/>
      <c r="GX161" s="70"/>
      <c r="GY161" s="70"/>
      <c r="GZ161" s="70"/>
      <c r="HA161" s="70"/>
      <c r="HB161" s="70"/>
      <c r="HC161" s="70"/>
      <c r="HD161" s="70"/>
      <c r="HE161" s="70"/>
      <c r="HF161" s="70"/>
      <c r="HG161" s="70"/>
      <c r="HH161" s="70"/>
      <c r="HI161" s="70"/>
      <c r="HJ161" s="70"/>
      <c r="HK161" s="70"/>
      <c r="HL161" s="70"/>
      <c r="HM161" s="67">
        <f t="shared" si="4"/>
        <v>10</v>
      </c>
      <c r="HN161" s="75">
        <f t="shared" si="5"/>
        <v>4831.2</v>
      </c>
    </row>
    <row r="162" spans="1:222" ht="30" customHeight="1">
      <c r="A162" s="67">
        <v>246</v>
      </c>
      <c r="B162" s="46">
        <v>161</v>
      </c>
      <c r="C162" s="55" t="s">
        <v>872</v>
      </c>
      <c r="D162" s="55" t="s">
        <v>873</v>
      </c>
      <c r="E162" s="77">
        <v>483.12000000000006</v>
      </c>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c r="BI162" s="70"/>
      <c r="BJ162" s="70"/>
      <c r="BK162" s="70"/>
      <c r="BL162" s="70"/>
      <c r="BM162" s="70"/>
      <c r="BN162" s="70"/>
      <c r="BO162" s="70"/>
      <c r="BP162" s="70"/>
      <c r="BQ162" s="70"/>
      <c r="BR162" s="70"/>
      <c r="BS162" s="70"/>
      <c r="BT162" s="70"/>
      <c r="BU162" s="70"/>
      <c r="BV162" s="70"/>
      <c r="BW162" s="70"/>
      <c r="BX162" s="70"/>
      <c r="BY162" s="70"/>
      <c r="BZ162" s="70"/>
      <c r="CA162" s="70"/>
      <c r="CB162" s="70"/>
      <c r="CC162" s="70"/>
      <c r="CD162" s="70"/>
      <c r="CE162" s="70"/>
      <c r="CF162" s="70"/>
      <c r="CG162" s="70"/>
      <c r="CH162" s="70"/>
      <c r="CI162" s="70"/>
      <c r="CJ162" s="70"/>
      <c r="CK162" s="70"/>
      <c r="CL162" s="70"/>
      <c r="CM162" s="70"/>
      <c r="CN162" s="70"/>
      <c r="CO162" s="70"/>
      <c r="CP162" s="70"/>
      <c r="CQ162" s="70"/>
      <c r="CR162" s="70"/>
      <c r="CS162" s="70"/>
      <c r="CT162" s="70"/>
      <c r="CU162" s="70"/>
      <c r="CV162" s="70"/>
      <c r="CW162" s="70"/>
      <c r="CX162" s="70"/>
      <c r="CY162" s="70"/>
      <c r="CZ162" s="70"/>
      <c r="DA162" s="70"/>
      <c r="DB162" s="70"/>
      <c r="DC162" s="70"/>
      <c r="DD162" s="70"/>
      <c r="DE162" s="70"/>
      <c r="DF162" s="70"/>
      <c r="DG162" s="70"/>
      <c r="DH162" s="70"/>
      <c r="DI162" s="70"/>
      <c r="DJ162" s="70"/>
      <c r="DK162" s="70"/>
      <c r="DL162" s="70"/>
      <c r="DM162" s="70"/>
      <c r="DN162" s="70"/>
      <c r="DO162" s="70"/>
      <c r="DP162" s="70"/>
      <c r="DQ162" s="70"/>
      <c r="DR162" s="70"/>
      <c r="DS162" s="70"/>
      <c r="DT162" s="70"/>
      <c r="DU162" s="70"/>
      <c r="DV162" s="70"/>
      <c r="DW162" s="70"/>
      <c r="DX162" s="70"/>
      <c r="DY162" s="70"/>
      <c r="DZ162" s="70"/>
      <c r="EA162" s="70"/>
      <c r="EB162" s="70"/>
      <c r="EC162" s="70"/>
      <c r="ED162" s="70"/>
      <c r="EE162" s="70"/>
      <c r="EF162" s="70"/>
      <c r="EG162" s="70"/>
      <c r="EH162" s="70"/>
      <c r="EI162" s="70"/>
      <c r="EJ162" s="70"/>
      <c r="EK162" s="70"/>
      <c r="EL162" s="70"/>
      <c r="EM162" s="70"/>
      <c r="EN162" s="70"/>
      <c r="EO162" s="70"/>
      <c r="EP162" s="70"/>
      <c r="EQ162" s="70"/>
      <c r="ER162" s="70"/>
      <c r="ES162" s="70"/>
      <c r="ET162" s="70"/>
      <c r="EU162" s="70"/>
      <c r="EV162" s="70"/>
      <c r="EW162" s="70"/>
      <c r="EX162" s="70"/>
      <c r="EY162" s="70"/>
      <c r="EZ162" s="70"/>
      <c r="FA162" s="70"/>
      <c r="FB162" s="70"/>
      <c r="FC162" s="70"/>
      <c r="FD162" s="70"/>
      <c r="FE162" s="72">
        <v>10</v>
      </c>
      <c r="FF162" s="70"/>
      <c r="FG162" s="70"/>
      <c r="FH162" s="70"/>
      <c r="FI162" s="70"/>
      <c r="FJ162" s="70"/>
      <c r="FK162" s="70"/>
      <c r="FL162" s="70"/>
      <c r="FM162" s="70"/>
      <c r="FN162" s="70"/>
      <c r="FO162" s="70"/>
      <c r="FP162" s="70"/>
      <c r="FQ162" s="70"/>
      <c r="FR162" s="70"/>
      <c r="FS162" s="70"/>
      <c r="FT162" s="70"/>
      <c r="FU162" s="70"/>
      <c r="FV162" s="70"/>
      <c r="FW162" s="70"/>
      <c r="FX162" s="71"/>
      <c r="FY162" s="70"/>
      <c r="FZ162" s="70"/>
      <c r="GA162" s="70"/>
      <c r="GB162" s="70"/>
      <c r="GC162" s="70"/>
      <c r="GD162" s="70"/>
      <c r="GE162" s="70"/>
      <c r="GF162" s="70"/>
      <c r="GG162" s="70"/>
      <c r="GH162" s="70"/>
      <c r="GI162" s="70"/>
      <c r="GJ162" s="70"/>
      <c r="GK162" s="70"/>
      <c r="GL162" s="70"/>
      <c r="GM162" s="70"/>
      <c r="GN162" s="70"/>
      <c r="GO162" s="70"/>
      <c r="GP162" s="70"/>
      <c r="GQ162" s="70"/>
      <c r="GR162" s="70"/>
      <c r="GS162" s="70"/>
      <c r="GT162" s="70"/>
      <c r="GU162" s="70"/>
      <c r="GV162" s="70"/>
      <c r="GW162" s="70"/>
      <c r="GX162" s="70"/>
      <c r="GY162" s="70"/>
      <c r="GZ162" s="70"/>
      <c r="HA162" s="70"/>
      <c r="HB162" s="70"/>
      <c r="HC162" s="70"/>
      <c r="HD162" s="70"/>
      <c r="HE162" s="70"/>
      <c r="HF162" s="70"/>
      <c r="HG162" s="70"/>
      <c r="HH162" s="70"/>
      <c r="HI162" s="70"/>
      <c r="HJ162" s="70"/>
      <c r="HK162" s="70"/>
      <c r="HL162" s="70"/>
      <c r="HM162" s="67">
        <f t="shared" si="4"/>
        <v>10</v>
      </c>
      <c r="HN162" s="75">
        <f t="shared" si="5"/>
        <v>4831.200000000001</v>
      </c>
    </row>
    <row r="163" spans="1:222" ht="30" customHeight="1">
      <c r="A163" s="67">
        <v>247</v>
      </c>
      <c r="B163" s="46">
        <v>162</v>
      </c>
      <c r="C163" s="55" t="s">
        <v>874</v>
      </c>
      <c r="D163" s="55" t="s">
        <v>875</v>
      </c>
      <c r="E163" s="77">
        <v>483.12000000000006</v>
      </c>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c r="BI163" s="70"/>
      <c r="BJ163" s="70"/>
      <c r="BK163" s="70"/>
      <c r="BL163" s="70"/>
      <c r="BM163" s="70"/>
      <c r="BN163" s="70"/>
      <c r="BO163" s="70"/>
      <c r="BP163" s="70"/>
      <c r="BQ163" s="70"/>
      <c r="BR163" s="70"/>
      <c r="BS163" s="70"/>
      <c r="BT163" s="70"/>
      <c r="BU163" s="70"/>
      <c r="BV163" s="70"/>
      <c r="BW163" s="70"/>
      <c r="BX163" s="70"/>
      <c r="BY163" s="70"/>
      <c r="BZ163" s="70"/>
      <c r="CA163" s="70"/>
      <c r="CB163" s="70"/>
      <c r="CC163" s="70"/>
      <c r="CD163" s="70"/>
      <c r="CE163" s="70"/>
      <c r="CF163" s="70"/>
      <c r="CG163" s="70"/>
      <c r="CH163" s="70"/>
      <c r="CI163" s="70"/>
      <c r="CJ163" s="70"/>
      <c r="CK163" s="70"/>
      <c r="CL163" s="70"/>
      <c r="CM163" s="70"/>
      <c r="CN163" s="70"/>
      <c r="CO163" s="70"/>
      <c r="CP163" s="70"/>
      <c r="CQ163" s="70"/>
      <c r="CR163" s="70"/>
      <c r="CS163" s="70"/>
      <c r="CT163" s="70"/>
      <c r="CU163" s="70"/>
      <c r="CV163" s="70"/>
      <c r="CW163" s="70"/>
      <c r="CX163" s="70"/>
      <c r="CY163" s="70"/>
      <c r="CZ163" s="70"/>
      <c r="DA163" s="70"/>
      <c r="DB163" s="70"/>
      <c r="DC163" s="70"/>
      <c r="DD163" s="70"/>
      <c r="DE163" s="70"/>
      <c r="DF163" s="70"/>
      <c r="DG163" s="70"/>
      <c r="DH163" s="70"/>
      <c r="DI163" s="70"/>
      <c r="DJ163" s="70"/>
      <c r="DK163" s="70"/>
      <c r="DL163" s="70"/>
      <c r="DM163" s="70"/>
      <c r="DN163" s="70"/>
      <c r="DO163" s="70"/>
      <c r="DP163" s="70"/>
      <c r="DQ163" s="70"/>
      <c r="DR163" s="70"/>
      <c r="DS163" s="70"/>
      <c r="DT163" s="70"/>
      <c r="DU163" s="70"/>
      <c r="DV163" s="70"/>
      <c r="DW163" s="70"/>
      <c r="DX163" s="70"/>
      <c r="DY163" s="70"/>
      <c r="DZ163" s="70"/>
      <c r="EA163" s="70"/>
      <c r="EB163" s="70"/>
      <c r="EC163" s="70"/>
      <c r="ED163" s="70"/>
      <c r="EE163" s="70"/>
      <c r="EF163" s="70"/>
      <c r="EG163" s="70"/>
      <c r="EH163" s="70"/>
      <c r="EI163" s="70"/>
      <c r="EJ163" s="70"/>
      <c r="EK163" s="70"/>
      <c r="EL163" s="70"/>
      <c r="EM163" s="70"/>
      <c r="EN163" s="70"/>
      <c r="EO163" s="70"/>
      <c r="EP163" s="70"/>
      <c r="EQ163" s="70"/>
      <c r="ER163" s="70"/>
      <c r="ES163" s="70"/>
      <c r="ET163" s="70"/>
      <c r="EU163" s="70"/>
      <c r="EV163" s="70"/>
      <c r="EW163" s="70"/>
      <c r="EX163" s="70"/>
      <c r="EY163" s="70"/>
      <c r="EZ163" s="70"/>
      <c r="FA163" s="70"/>
      <c r="FB163" s="70"/>
      <c r="FC163" s="70"/>
      <c r="FD163" s="70"/>
      <c r="FE163" s="72">
        <v>10</v>
      </c>
      <c r="FF163" s="70"/>
      <c r="FG163" s="70"/>
      <c r="FH163" s="70"/>
      <c r="FI163" s="70"/>
      <c r="FJ163" s="70"/>
      <c r="FK163" s="70"/>
      <c r="FL163" s="70"/>
      <c r="FM163" s="70"/>
      <c r="FN163" s="70"/>
      <c r="FO163" s="70"/>
      <c r="FP163" s="70"/>
      <c r="FQ163" s="70"/>
      <c r="FR163" s="70"/>
      <c r="FS163" s="70"/>
      <c r="FT163" s="70"/>
      <c r="FU163" s="70"/>
      <c r="FV163" s="70"/>
      <c r="FW163" s="70"/>
      <c r="FX163" s="71"/>
      <c r="FY163" s="70"/>
      <c r="FZ163" s="70"/>
      <c r="GA163" s="70"/>
      <c r="GB163" s="70"/>
      <c r="GC163" s="70"/>
      <c r="GD163" s="70"/>
      <c r="GE163" s="70"/>
      <c r="GF163" s="70"/>
      <c r="GG163" s="70"/>
      <c r="GH163" s="70"/>
      <c r="GI163" s="70"/>
      <c r="GJ163" s="70"/>
      <c r="GK163" s="70"/>
      <c r="GL163" s="70"/>
      <c r="GM163" s="70"/>
      <c r="GN163" s="70"/>
      <c r="GO163" s="70"/>
      <c r="GP163" s="70"/>
      <c r="GQ163" s="70"/>
      <c r="GR163" s="70"/>
      <c r="GS163" s="70"/>
      <c r="GT163" s="70"/>
      <c r="GU163" s="70"/>
      <c r="GV163" s="70"/>
      <c r="GW163" s="70"/>
      <c r="GX163" s="70"/>
      <c r="GY163" s="70"/>
      <c r="GZ163" s="70"/>
      <c r="HA163" s="70"/>
      <c r="HB163" s="70"/>
      <c r="HC163" s="70"/>
      <c r="HD163" s="70"/>
      <c r="HE163" s="70"/>
      <c r="HF163" s="70"/>
      <c r="HG163" s="70"/>
      <c r="HH163" s="70"/>
      <c r="HI163" s="70"/>
      <c r="HJ163" s="70"/>
      <c r="HK163" s="70"/>
      <c r="HL163" s="70"/>
      <c r="HM163" s="67">
        <f t="shared" si="4"/>
        <v>10</v>
      </c>
      <c r="HN163" s="75">
        <f t="shared" si="5"/>
        <v>4831.200000000001</v>
      </c>
    </row>
    <row r="164" spans="1:222" ht="30" customHeight="1">
      <c r="A164" s="46">
        <v>120</v>
      </c>
      <c r="B164" s="46">
        <v>163</v>
      </c>
      <c r="C164" s="52" t="s">
        <v>649</v>
      </c>
      <c r="D164" s="52" t="s">
        <v>650</v>
      </c>
      <c r="E164" s="49">
        <v>74.1</v>
      </c>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c r="CB164" s="44"/>
      <c r="CC164" s="44"/>
      <c r="CD164" s="44"/>
      <c r="CE164" s="44"/>
      <c r="CF164" s="44"/>
      <c r="CG164" s="44"/>
      <c r="CH164" s="44"/>
      <c r="CI164" s="44"/>
      <c r="CJ164" s="44"/>
      <c r="CK164" s="44"/>
      <c r="CL164" s="44"/>
      <c r="CM164" s="44"/>
      <c r="CN164" s="44"/>
      <c r="CO164" s="44"/>
      <c r="CP164" s="44"/>
      <c r="CQ164" s="44"/>
      <c r="CR164" s="44"/>
      <c r="CS164" s="44"/>
      <c r="CT164" s="44"/>
      <c r="CU164" s="44"/>
      <c r="CV164" s="44"/>
      <c r="CW164" s="44"/>
      <c r="CX164" s="44"/>
      <c r="CY164" s="44"/>
      <c r="CZ164" s="44"/>
      <c r="DA164" s="44"/>
      <c r="DB164" s="44"/>
      <c r="DC164" s="44"/>
      <c r="DD164" s="44"/>
      <c r="DE164" s="44"/>
      <c r="DF164" s="44"/>
      <c r="DG164" s="44"/>
      <c r="DH164" s="44"/>
      <c r="DI164" s="44"/>
      <c r="DJ164" s="44"/>
      <c r="DK164" s="44"/>
      <c r="DL164" s="44"/>
      <c r="DM164" s="44"/>
      <c r="DN164" s="44"/>
      <c r="DO164" s="44"/>
      <c r="DP164" s="44"/>
      <c r="DQ164" s="44"/>
      <c r="DR164" s="44"/>
      <c r="DS164" s="44"/>
      <c r="DT164" s="44"/>
      <c r="DU164" s="44"/>
      <c r="DV164" s="44"/>
      <c r="DW164" s="44"/>
      <c r="DX164" s="44"/>
      <c r="DY164" s="44"/>
      <c r="DZ164" s="44"/>
      <c r="EA164" s="44"/>
      <c r="EB164" s="44"/>
      <c r="EC164" s="44"/>
      <c r="ED164" s="44"/>
      <c r="EE164" s="44"/>
      <c r="EF164" s="44"/>
      <c r="EG164" s="44"/>
      <c r="EH164" s="44"/>
      <c r="EI164" s="44"/>
      <c r="EJ164" s="44"/>
      <c r="EK164" s="44"/>
      <c r="EL164" s="44"/>
      <c r="EM164" s="44"/>
      <c r="EN164" s="44"/>
      <c r="EO164" s="44"/>
      <c r="EP164" s="44"/>
      <c r="EQ164" s="44"/>
      <c r="ER164" s="44"/>
      <c r="ES164" s="44"/>
      <c r="ET164" s="44"/>
      <c r="EU164" s="44"/>
      <c r="EV164" s="44"/>
      <c r="EW164" s="44"/>
      <c r="EX164" s="44"/>
      <c r="EY164" s="44"/>
      <c r="EZ164" s="44"/>
      <c r="FA164" s="44"/>
      <c r="FB164" s="44"/>
      <c r="FC164" s="44"/>
      <c r="FD164" s="44"/>
      <c r="FE164" s="44">
        <v>32</v>
      </c>
      <c r="FF164" s="44"/>
      <c r="FG164" s="44"/>
      <c r="FH164" s="44">
        <v>16</v>
      </c>
      <c r="FI164" s="44"/>
      <c r="FJ164" s="44"/>
      <c r="FK164" s="44"/>
      <c r="FL164" s="44">
        <v>24</v>
      </c>
      <c r="FM164" s="44"/>
      <c r="FN164" s="44"/>
      <c r="FO164" s="44"/>
      <c r="FP164" s="44"/>
      <c r="FQ164" s="44"/>
      <c r="FR164" s="44"/>
      <c r="FS164" s="44">
        <v>320</v>
      </c>
      <c r="FT164" s="44"/>
      <c r="FU164" s="44"/>
      <c r="FV164" s="44"/>
      <c r="FW164" s="44"/>
      <c r="FX164" s="44"/>
      <c r="FY164" s="44"/>
      <c r="FZ164" s="44"/>
      <c r="GA164" s="44"/>
      <c r="GB164" s="44"/>
      <c r="GC164" s="44"/>
      <c r="GD164" s="44">
        <v>16</v>
      </c>
      <c r="GE164" s="44"/>
      <c r="GF164" s="44">
        <v>40</v>
      </c>
      <c r="GG164" s="44"/>
      <c r="GH164" s="44"/>
      <c r="GI164" s="44"/>
      <c r="GJ164" s="44"/>
      <c r="GK164" s="44">
        <v>16</v>
      </c>
      <c r="GL164" s="44"/>
      <c r="GM164" s="44"/>
      <c r="GN164" s="44">
        <v>400</v>
      </c>
      <c r="GO164" s="44">
        <v>8</v>
      </c>
      <c r="GP164" s="44">
        <v>40</v>
      </c>
      <c r="GQ164" s="44"/>
      <c r="GR164" s="44"/>
      <c r="GS164" s="44"/>
      <c r="GT164" s="44"/>
      <c r="GU164" s="44"/>
      <c r="GV164" s="44"/>
      <c r="GW164" s="44"/>
      <c r="GX164" s="44"/>
      <c r="GY164" s="44"/>
      <c r="GZ164" s="44">
        <v>8</v>
      </c>
      <c r="HA164" s="44"/>
      <c r="HB164" s="44"/>
      <c r="HC164" s="44"/>
      <c r="HD164" s="44"/>
      <c r="HE164" s="44"/>
      <c r="HF164" s="44"/>
      <c r="HG164" s="44"/>
      <c r="HH164" s="44"/>
      <c r="HI164" s="44"/>
      <c r="HJ164" s="44"/>
      <c r="HK164" s="44"/>
      <c r="HL164" s="44"/>
      <c r="HM164" s="46">
        <f t="shared" si="4"/>
        <v>920</v>
      </c>
      <c r="HN164" s="75">
        <f t="shared" si="5"/>
        <v>68172</v>
      </c>
    </row>
    <row r="165" spans="1:222" ht="30" customHeight="1">
      <c r="A165" s="46">
        <v>121</v>
      </c>
      <c r="B165" s="46">
        <v>164</v>
      </c>
      <c r="C165" s="58" t="s">
        <v>459</v>
      </c>
      <c r="D165" s="58" t="s">
        <v>651</v>
      </c>
      <c r="E165" s="49">
        <v>448.45</v>
      </c>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c r="BX165" s="44"/>
      <c r="BY165" s="44"/>
      <c r="BZ165" s="44"/>
      <c r="CA165" s="44"/>
      <c r="CB165" s="44"/>
      <c r="CC165" s="44"/>
      <c r="CD165" s="44"/>
      <c r="CE165" s="44"/>
      <c r="CF165" s="44"/>
      <c r="CG165" s="44"/>
      <c r="CH165" s="44"/>
      <c r="CI165" s="44"/>
      <c r="CJ165" s="44"/>
      <c r="CK165" s="44"/>
      <c r="CL165" s="44"/>
      <c r="CM165" s="44"/>
      <c r="CN165" s="44"/>
      <c r="CO165" s="44"/>
      <c r="CP165" s="44"/>
      <c r="CQ165" s="44"/>
      <c r="CR165" s="44"/>
      <c r="CS165" s="44"/>
      <c r="CT165" s="44"/>
      <c r="CU165" s="44"/>
      <c r="CV165" s="44"/>
      <c r="CW165" s="44"/>
      <c r="CX165" s="44"/>
      <c r="CY165" s="44"/>
      <c r="CZ165" s="44"/>
      <c r="DA165" s="44"/>
      <c r="DB165" s="44"/>
      <c r="DC165" s="44"/>
      <c r="DD165" s="44"/>
      <c r="DE165" s="44"/>
      <c r="DF165" s="44"/>
      <c r="DG165" s="44"/>
      <c r="DH165" s="44"/>
      <c r="DI165" s="44"/>
      <c r="DJ165" s="44"/>
      <c r="DK165" s="44"/>
      <c r="DL165" s="44"/>
      <c r="DM165" s="44"/>
      <c r="DN165" s="44"/>
      <c r="DO165" s="44"/>
      <c r="DP165" s="44"/>
      <c r="DQ165" s="44"/>
      <c r="DR165" s="44"/>
      <c r="DS165" s="44"/>
      <c r="DT165" s="44"/>
      <c r="DU165" s="44"/>
      <c r="DV165" s="44"/>
      <c r="DW165" s="44"/>
      <c r="DX165" s="44"/>
      <c r="DY165" s="44"/>
      <c r="DZ165" s="44"/>
      <c r="EA165" s="44"/>
      <c r="EB165" s="44"/>
      <c r="EC165" s="44"/>
      <c r="ED165" s="44"/>
      <c r="EE165" s="44"/>
      <c r="EF165" s="44"/>
      <c r="EG165" s="44"/>
      <c r="EH165" s="44"/>
      <c r="EI165" s="44"/>
      <c r="EJ165" s="44"/>
      <c r="EK165" s="44"/>
      <c r="EL165" s="44"/>
      <c r="EM165" s="44"/>
      <c r="EN165" s="44"/>
      <c r="EO165" s="44"/>
      <c r="EP165" s="44"/>
      <c r="EQ165" s="44"/>
      <c r="ER165" s="44"/>
      <c r="ES165" s="44"/>
      <c r="ET165" s="44"/>
      <c r="EU165" s="44"/>
      <c r="EV165" s="44"/>
      <c r="EW165" s="44"/>
      <c r="EX165" s="44"/>
      <c r="EY165" s="44"/>
      <c r="EZ165" s="44"/>
      <c r="FA165" s="44"/>
      <c r="FB165" s="44"/>
      <c r="FC165" s="44"/>
      <c r="FD165" s="44"/>
      <c r="FE165" s="44"/>
      <c r="FF165" s="44"/>
      <c r="FG165" s="44"/>
      <c r="FH165" s="44">
        <v>4</v>
      </c>
      <c r="FI165" s="44">
        <v>160</v>
      </c>
      <c r="FJ165" s="44"/>
      <c r="FK165" s="44"/>
      <c r="FL165" s="44"/>
      <c r="FM165" s="44"/>
      <c r="FN165" s="44"/>
      <c r="FO165" s="44"/>
      <c r="FP165" s="44"/>
      <c r="FQ165" s="44"/>
      <c r="FR165" s="44"/>
      <c r="FS165" s="44"/>
      <c r="FT165" s="44"/>
      <c r="FU165" s="44"/>
      <c r="FV165" s="44"/>
      <c r="FW165" s="44"/>
      <c r="FX165" s="64">
        <v>200</v>
      </c>
      <c r="FY165" s="44"/>
      <c r="FZ165" s="44"/>
      <c r="GA165" s="44"/>
      <c r="GB165" s="44"/>
      <c r="GC165" s="44"/>
      <c r="GD165" s="44"/>
      <c r="GE165" s="44"/>
      <c r="GF165" s="44"/>
      <c r="GG165" s="44"/>
      <c r="GH165" s="44"/>
      <c r="GI165" s="44"/>
      <c r="GJ165" s="44"/>
      <c r="GK165" s="44">
        <v>4</v>
      </c>
      <c r="GL165" s="44"/>
      <c r="GM165" s="44"/>
      <c r="GN165" s="44"/>
      <c r="GO165" s="44"/>
      <c r="GP165" s="44"/>
      <c r="GQ165" s="44"/>
      <c r="GR165" s="44"/>
      <c r="GS165" s="44"/>
      <c r="GT165" s="44"/>
      <c r="GU165" s="44"/>
      <c r="GV165" s="44"/>
      <c r="GW165" s="44"/>
      <c r="GX165" s="44"/>
      <c r="GY165" s="44"/>
      <c r="GZ165" s="44"/>
      <c r="HA165" s="44"/>
      <c r="HB165" s="44"/>
      <c r="HC165" s="44"/>
      <c r="HD165" s="44"/>
      <c r="HE165" s="44"/>
      <c r="HF165" s="44"/>
      <c r="HG165" s="44"/>
      <c r="HH165" s="44"/>
      <c r="HI165" s="44"/>
      <c r="HJ165" s="44"/>
      <c r="HK165" s="44"/>
      <c r="HL165" s="44"/>
      <c r="HM165" s="46">
        <f t="shared" si="4"/>
        <v>368</v>
      </c>
      <c r="HN165" s="75">
        <f t="shared" si="5"/>
        <v>165029.6</v>
      </c>
    </row>
    <row r="166" spans="1:222" ht="30" customHeight="1">
      <c r="A166" s="46">
        <v>122</v>
      </c>
      <c r="B166" s="46">
        <v>165</v>
      </c>
      <c r="C166" s="58" t="s">
        <v>561</v>
      </c>
      <c r="D166" s="58" t="s">
        <v>665</v>
      </c>
      <c r="E166" s="49">
        <v>1395</v>
      </c>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c r="FH166" s="44">
        <v>4</v>
      </c>
      <c r="FI166" s="44">
        <v>24</v>
      </c>
      <c r="FJ166" s="44"/>
      <c r="FK166" s="44"/>
      <c r="FL166" s="44"/>
      <c r="FM166" s="44"/>
      <c r="FN166" s="44"/>
      <c r="FO166" s="44"/>
      <c r="FP166" s="44"/>
      <c r="FQ166" s="44"/>
      <c r="FR166" s="44"/>
      <c r="FS166" s="44"/>
      <c r="FT166" s="44"/>
      <c r="FU166" s="44"/>
      <c r="FV166" s="44"/>
      <c r="FW166" s="64">
        <v>10</v>
      </c>
      <c r="FX166" s="64">
        <v>4</v>
      </c>
      <c r="FY166" s="44"/>
      <c r="FZ166" s="44"/>
      <c r="GA166" s="44"/>
      <c r="GB166" s="44"/>
      <c r="GC166" s="44"/>
      <c r="GD166" s="44">
        <v>4</v>
      </c>
      <c r="GE166" s="44"/>
      <c r="GF166" s="44"/>
      <c r="GG166" s="44"/>
      <c r="GH166" s="44"/>
      <c r="GI166" s="44"/>
      <c r="GJ166" s="44"/>
      <c r="GK166" s="44"/>
      <c r="GL166" s="44"/>
      <c r="GM166" s="44"/>
      <c r="GN166" s="44"/>
      <c r="GO166" s="44"/>
      <c r="GP166" s="44"/>
      <c r="GQ166" s="44">
        <v>1</v>
      </c>
      <c r="GR166" s="44"/>
      <c r="GS166" s="44"/>
      <c r="GT166" s="44"/>
      <c r="GU166" s="44"/>
      <c r="GV166" s="44"/>
      <c r="GW166" s="44"/>
      <c r="GX166" s="44"/>
      <c r="GY166" s="44"/>
      <c r="GZ166" s="44"/>
      <c r="HA166" s="44"/>
      <c r="HB166" s="44"/>
      <c r="HC166" s="44"/>
      <c r="HD166" s="44"/>
      <c r="HE166" s="44"/>
      <c r="HF166" s="44"/>
      <c r="HG166" s="44"/>
      <c r="HH166" s="44"/>
      <c r="HI166" s="44"/>
      <c r="HJ166" s="44"/>
      <c r="HK166" s="44"/>
      <c r="HL166" s="44"/>
      <c r="HM166" s="46">
        <f t="shared" si="4"/>
        <v>47</v>
      </c>
      <c r="HN166" s="75">
        <f t="shared" si="5"/>
        <v>65565</v>
      </c>
    </row>
    <row r="167" spans="1:222" ht="30" customHeight="1">
      <c r="A167" s="46">
        <v>123</v>
      </c>
      <c r="B167" s="46">
        <v>166</v>
      </c>
      <c r="C167" s="50" t="s">
        <v>780</v>
      </c>
      <c r="D167" s="50" t="s">
        <v>743</v>
      </c>
      <c r="E167" s="49">
        <v>375</v>
      </c>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c r="CB167" s="44"/>
      <c r="CC167" s="44"/>
      <c r="CD167" s="44"/>
      <c r="CE167" s="44"/>
      <c r="CF167" s="44"/>
      <c r="CG167" s="44"/>
      <c r="CH167" s="44"/>
      <c r="CI167" s="44"/>
      <c r="CJ167" s="44"/>
      <c r="CK167" s="44"/>
      <c r="CL167" s="44"/>
      <c r="CM167" s="44"/>
      <c r="CN167" s="44"/>
      <c r="CO167" s="44"/>
      <c r="CP167" s="44"/>
      <c r="CQ167" s="44"/>
      <c r="CR167" s="44"/>
      <c r="CS167" s="44"/>
      <c r="CT167" s="44"/>
      <c r="CU167" s="44"/>
      <c r="CV167" s="44"/>
      <c r="CW167" s="44"/>
      <c r="CX167" s="44"/>
      <c r="CY167" s="44"/>
      <c r="CZ167" s="44"/>
      <c r="DA167" s="44"/>
      <c r="DB167" s="44"/>
      <c r="DC167" s="44"/>
      <c r="DD167" s="44"/>
      <c r="DE167" s="44"/>
      <c r="DF167" s="44"/>
      <c r="DG167" s="44"/>
      <c r="DH167" s="44"/>
      <c r="DI167" s="44"/>
      <c r="DJ167" s="44"/>
      <c r="DK167" s="44"/>
      <c r="DL167" s="44"/>
      <c r="DM167" s="44"/>
      <c r="DN167" s="44"/>
      <c r="DO167" s="44"/>
      <c r="DP167" s="44"/>
      <c r="DQ167" s="44"/>
      <c r="DR167" s="44"/>
      <c r="DS167" s="44"/>
      <c r="DT167" s="44"/>
      <c r="DU167" s="44"/>
      <c r="DV167" s="44"/>
      <c r="DW167" s="44"/>
      <c r="DX167" s="44"/>
      <c r="DY167" s="44"/>
      <c r="DZ167" s="44"/>
      <c r="EA167" s="44"/>
      <c r="EB167" s="44"/>
      <c r="EC167" s="44"/>
      <c r="ED167" s="44"/>
      <c r="EE167" s="44"/>
      <c r="EF167" s="44"/>
      <c r="EG167" s="44"/>
      <c r="EH167" s="44"/>
      <c r="EI167" s="44"/>
      <c r="EJ167" s="44"/>
      <c r="EK167" s="44"/>
      <c r="EL167" s="44"/>
      <c r="EM167" s="44"/>
      <c r="EN167" s="44"/>
      <c r="EO167" s="44"/>
      <c r="EP167" s="44"/>
      <c r="EQ167" s="44"/>
      <c r="ER167" s="44"/>
      <c r="ES167" s="44"/>
      <c r="ET167" s="44"/>
      <c r="EU167" s="44"/>
      <c r="EV167" s="44"/>
      <c r="EW167" s="44"/>
      <c r="EX167" s="44"/>
      <c r="EY167" s="44"/>
      <c r="EZ167" s="44"/>
      <c r="FA167" s="44"/>
      <c r="FB167" s="44"/>
      <c r="FC167" s="44"/>
      <c r="FD167" s="44"/>
      <c r="FE167" s="44"/>
      <c r="FF167" s="44"/>
      <c r="FG167" s="44"/>
      <c r="FH167" s="45">
        <v>4</v>
      </c>
      <c r="FI167" s="44"/>
      <c r="FJ167" s="44"/>
      <c r="FK167" s="44"/>
      <c r="FL167" s="44"/>
      <c r="FM167" s="44"/>
      <c r="FN167" s="44"/>
      <c r="FO167" s="44"/>
      <c r="FP167" s="44"/>
      <c r="FQ167" s="44"/>
      <c r="FR167" s="44"/>
      <c r="FS167" s="44"/>
      <c r="FT167" s="44"/>
      <c r="FU167" s="44"/>
      <c r="FV167" s="44"/>
      <c r="FW167" s="44"/>
      <c r="FX167" s="44"/>
      <c r="FY167" s="44"/>
      <c r="FZ167" s="44"/>
      <c r="GA167" s="44"/>
      <c r="GB167" s="44"/>
      <c r="GC167" s="44"/>
      <c r="GD167" s="44"/>
      <c r="GE167" s="44"/>
      <c r="GF167" s="44"/>
      <c r="GG167" s="44"/>
      <c r="GH167" s="44"/>
      <c r="GI167" s="44"/>
      <c r="GJ167" s="44"/>
      <c r="GK167" s="44"/>
      <c r="GL167" s="44"/>
      <c r="GM167" s="44"/>
      <c r="GN167" s="44"/>
      <c r="GO167" s="44"/>
      <c r="GP167" s="44"/>
      <c r="GQ167" s="44"/>
      <c r="GR167" s="44"/>
      <c r="GS167" s="44"/>
      <c r="GT167" s="44"/>
      <c r="GU167" s="44"/>
      <c r="GV167" s="44"/>
      <c r="GW167" s="44"/>
      <c r="GX167" s="44"/>
      <c r="GY167" s="44"/>
      <c r="GZ167" s="44"/>
      <c r="HA167" s="44"/>
      <c r="HB167" s="44"/>
      <c r="HC167" s="44"/>
      <c r="HD167" s="44"/>
      <c r="HE167" s="44"/>
      <c r="HF167" s="44"/>
      <c r="HG167" s="44"/>
      <c r="HH167" s="44"/>
      <c r="HI167" s="44"/>
      <c r="HJ167" s="44"/>
      <c r="HK167" s="44"/>
      <c r="HL167" s="44"/>
      <c r="HM167" s="46">
        <f t="shared" si="4"/>
        <v>4</v>
      </c>
      <c r="HN167" s="75">
        <f t="shared" si="5"/>
        <v>1500</v>
      </c>
    </row>
    <row r="168" spans="1:222" ht="30" customHeight="1">
      <c r="A168" s="46">
        <v>124</v>
      </c>
      <c r="B168" s="46">
        <v>167</v>
      </c>
      <c r="C168" s="46" t="s">
        <v>781</v>
      </c>
      <c r="D168" s="46" t="s">
        <v>744</v>
      </c>
      <c r="E168" s="49">
        <v>375</v>
      </c>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c r="CA168" s="44"/>
      <c r="CB168" s="44"/>
      <c r="CC168" s="44"/>
      <c r="CD168" s="44"/>
      <c r="CE168" s="44"/>
      <c r="CF168" s="44"/>
      <c r="CG168" s="44"/>
      <c r="CH168" s="44"/>
      <c r="CI168" s="44"/>
      <c r="CJ168" s="44"/>
      <c r="CK168" s="44"/>
      <c r="CL168" s="44"/>
      <c r="CM168" s="44"/>
      <c r="CN168" s="44"/>
      <c r="CO168" s="44"/>
      <c r="CP168" s="44"/>
      <c r="CQ168" s="44"/>
      <c r="CR168" s="44"/>
      <c r="CS168" s="44"/>
      <c r="CT168" s="44"/>
      <c r="CU168" s="44"/>
      <c r="CV168" s="44"/>
      <c r="CW168" s="44"/>
      <c r="CX168" s="44"/>
      <c r="CY168" s="44"/>
      <c r="CZ168" s="44"/>
      <c r="DA168" s="44"/>
      <c r="DB168" s="44"/>
      <c r="DC168" s="44"/>
      <c r="DD168" s="44"/>
      <c r="DE168" s="44"/>
      <c r="DF168" s="44"/>
      <c r="DG168" s="44"/>
      <c r="DH168" s="44"/>
      <c r="DI168" s="44"/>
      <c r="DJ168" s="44"/>
      <c r="DK168" s="44"/>
      <c r="DL168" s="44"/>
      <c r="DM168" s="44"/>
      <c r="DN168" s="44"/>
      <c r="DO168" s="44"/>
      <c r="DP168" s="44"/>
      <c r="DQ168" s="44"/>
      <c r="DR168" s="44"/>
      <c r="DS168" s="44"/>
      <c r="DT168" s="44"/>
      <c r="DU168" s="44"/>
      <c r="DV168" s="44"/>
      <c r="DW168" s="44"/>
      <c r="DX168" s="44"/>
      <c r="DY168" s="44"/>
      <c r="DZ168" s="44"/>
      <c r="EA168" s="44"/>
      <c r="EB168" s="44"/>
      <c r="EC168" s="44"/>
      <c r="ED168" s="44"/>
      <c r="EE168" s="44"/>
      <c r="EF168" s="44"/>
      <c r="EG168" s="44"/>
      <c r="EH168" s="44"/>
      <c r="EI168" s="44"/>
      <c r="EJ168" s="44"/>
      <c r="EK168" s="44"/>
      <c r="EL168" s="44"/>
      <c r="EM168" s="44"/>
      <c r="EN168" s="44"/>
      <c r="EO168" s="44"/>
      <c r="EP168" s="44"/>
      <c r="EQ168" s="44"/>
      <c r="ER168" s="44"/>
      <c r="ES168" s="44"/>
      <c r="ET168" s="44"/>
      <c r="EU168" s="44"/>
      <c r="EV168" s="44"/>
      <c r="EW168" s="44"/>
      <c r="EX168" s="44"/>
      <c r="EY168" s="44"/>
      <c r="EZ168" s="44"/>
      <c r="FA168" s="44"/>
      <c r="FB168" s="44"/>
      <c r="FC168" s="44"/>
      <c r="FD168" s="44"/>
      <c r="FE168" s="44"/>
      <c r="FF168" s="44"/>
      <c r="FG168" s="44"/>
      <c r="FH168" s="44">
        <v>4</v>
      </c>
      <c r="FI168" s="44"/>
      <c r="FJ168" s="44"/>
      <c r="FK168" s="44"/>
      <c r="FL168" s="44"/>
      <c r="FM168" s="44"/>
      <c r="FN168" s="44"/>
      <c r="FO168" s="44"/>
      <c r="FP168" s="44"/>
      <c r="FQ168" s="44"/>
      <c r="FR168" s="44"/>
      <c r="FS168" s="44"/>
      <c r="FT168" s="44"/>
      <c r="FU168" s="44"/>
      <c r="FV168" s="44"/>
      <c r="FW168" s="44"/>
      <c r="FX168" s="44"/>
      <c r="FY168" s="44"/>
      <c r="FZ168" s="44"/>
      <c r="GA168" s="44"/>
      <c r="GB168" s="44"/>
      <c r="GC168" s="44"/>
      <c r="GD168" s="44"/>
      <c r="GE168" s="44"/>
      <c r="GF168" s="44"/>
      <c r="GG168" s="44"/>
      <c r="GH168" s="44"/>
      <c r="GI168" s="44"/>
      <c r="GJ168" s="44"/>
      <c r="GK168" s="44"/>
      <c r="GL168" s="44"/>
      <c r="GM168" s="44"/>
      <c r="GN168" s="44"/>
      <c r="GO168" s="44"/>
      <c r="GP168" s="44"/>
      <c r="GQ168" s="44"/>
      <c r="GR168" s="44"/>
      <c r="GS168" s="44"/>
      <c r="GT168" s="44"/>
      <c r="GU168" s="44"/>
      <c r="GV168" s="44"/>
      <c r="GW168" s="44"/>
      <c r="GX168" s="44"/>
      <c r="GY168" s="44"/>
      <c r="GZ168" s="44"/>
      <c r="HA168" s="44"/>
      <c r="HB168" s="44"/>
      <c r="HC168" s="44"/>
      <c r="HD168" s="44"/>
      <c r="HE168" s="44"/>
      <c r="HF168" s="44"/>
      <c r="HG168" s="44"/>
      <c r="HH168" s="44"/>
      <c r="HI168" s="44"/>
      <c r="HJ168" s="44"/>
      <c r="HK168" s="44"/>
      <c r="HL168" s="44"/>
      <c r="HM168" s="46">
        <f t="shared" si="4"/>
        <v>4</v>
      </c>
      <c r="HN168" s="75">
        <f t="shared" si="5"/>
        <v>1500</v>
      </c>
    </row>
    <row r="169" spans="1:222" ht="30" customHeight="1">
      <c r="A169" s="46">
        <v>125</v>
      </c>
      <c r="B169" s="46">
        <v>168</v>
      </c>
      <c r="C169" s="50" t="s">
        <v>782</v>
      </c>
      <c r="D169" s="50" t="s">
        <v>745</v>
      </c>
      <c r="E169" s="49">
        <v>375</v>
      </c>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c r="BX169" s="44"/>
      <c r="BY169" s="44"/>
      <c r="BZ169" s="44"/>
      <c r="CA169" s="44"/>
      <c r="CB169" s="44"/>
      <c r="CC169" s="44"/>
      <c r="CD169" s="44"/>
      <c r="CE169" s="44"/>
      <c r="CF169" s="44"/>
      <c r="CG169" s="44"/>
      <c r="CH169" s="44"/>
      <c r="CI169" s="44"/>
      <c r="CJ169" s="44"/>
      <c r="CK169" s="44"/>
      <c r="CL169" s="44"/>
      <c r="CM169" s="44"/>
      <c r="CN169" s="44"/>
      <c r="CO169" s="44"/>
      <c r="CP169" s="44"/>
      <c r="CQ169" s="44"/>
      <c r="CR169" s="44"/>
      <c r="CS169" s="44"/>
      <c r="CT169" s="44"/>
      <c r="CU169" s="44"/>
      <c r="CV169" s="44"/>
      <c r="CW169" s="44"/>
      <c r="CX169" s="44"/>
      <c r="CY169" s="44"/>
      <c r="CZ169" s="44"/>
      <c r="DA169" s="44"/>
      <c r="DB169" s="44"/>
      <c r="DC169" s="44"/>
      <c r="DD169" s="44"/>
      <c r="DE169" s="44"/>
      <c r="DF169" s="44"/>
      <c r="DG169" s="44"/>
      <c r="DH169" s="44"/>
      <c r="DI169" s="44"/>
      <c r="DJ169" s="44"/>
      <c r="DK169" s="44"/>
      <c r="DL169" s="44"/>
      <c r="DM169" s="44"/>
      <c r="DN169" s="44"/>
      <c r="DO169" s="44"/>
      <c r="DP169" s="44"/>
      <c r="DQ169" s="44"/>
      <c r="DR169" s="44"/>
      <c r="DS169" s="44"/>
      <c r="DT169" s="44"/>
      <c r="DU169" s="44"/>
      <c r="DV169" s="44"/>
      <c r="DW169" s="44"/>
      <c r="DX169" s="44"/>
      <c r="DY169" s="44"/>
      <c r="DZ169" s="44"/>
      <c r="EA169" s="44"/>
      <c r="EB169" s="44"/>
      <c r="EC169" s="44"/>
      <c r="ED169" s="44"/>
      <c r="EE169" s="44"/>
      <c r="EF169" s="44"/>
      <c r="EG169" s="44"/>
      <c r="EH169" s="44"/>
      <c r="EI169" s="44"/>
      <c r="EJ169" s="44"/>
      <c r="EK169" s="44"/>
      <c r="EL169" s="44"/>
      <c r="EM169" s="44"/>
      <c r="EN169" s="44"/>
      <c r="EO169" s="44"/>
      <c r="EP169" s="44"/>
      <c r="EQ169" s="44"/>
      <c r="ER169" s="44"/>
      <c r="ES169" s="44"/>
      <c r="ET169" s="44"/>
      <c r="EU169" s="44"/>
      <c r="EV169" s="44"/>
      <c r="EW169" s="44"/>
      <c r="EX169" s="44"/>
      <c r="EY169" s="44"/>
      <c r="EZ169" s="44"/>
      <c r="FA169" s="44"/>
      <c r="FB169" s="44"/>
      <c r="FC169" s="44"/>
      <c r="FD169" s="44"/>
      <c r="FE169" s="44"/>
      <c r="FF169" s="44"/>
      <c r="FG169" s="44"/>
      <c r="FH169" s="45">
        <v>4</v>
      </c>
      <c r="FI169" s="44"/>
      <c r="FJ169" s="44"/>
      <c r="FK169" s="44"/>
      <c r="FL169" s="44"/>
      <c r="FM169" s="44"/>
      <c r="FN169" s="44"/>
      <c r="FO169" s="44"/>
      <c r="FP169" s="44"/>
      <c r="FQ169" s="44"/>
      <c r="FR169" s="44"/>
      <c r="FS169" s="44"/>
      <c r="FT169" s="44"/>
      <c r="FU169" s="44"/>
      <c r="FV169" s="44"/>
      <c r="FW169" s="44"/>
      <c r="FX169" s="44"/>
      <c r="FY169" s="44"/>
      <c r="FZ169" s="44"/>
      <c r="GA169" s="44"/>
      <c r="GB169" s="44"/>
      <c r="GC169" s="44"/>
      <c r="GD169" s="44"/>
      <c r="GE169" s="44"/>
      <c r="GF169" s="44"/>
      <c r="GG169" s="44"/>
      <c r="GH169" s="44"/>
      <c r="GI169" s="44"/>
      <c r="GJ169" s="44"/>
      <c r="GK169" s="44"/>
      <c r="GL169" s="44"/>
      <c r="GM169" s="44"/>
      <c r="GN169" s="44"/>
      <c r="GO169" s="44"/>
      <c r="GP169" s="44"/>
      <c r="GQ169" s="44"/>
      <c r="GR169" s="44"/>
      <c r="GS169" s="44"/>
      <c r="GT169" s="44"/>
      <c r="GU169" s="44"/>
      <c r="GV169" s="44"/>
      <c r="GW169" s="44"/>
      <c r="GX169" s="44"/>
      <c r="GY169" s="44"/>
      <c r="GZ169" s="44"/>
      <c r="HA169" s="44"/>
      <c r="HB169" s="44"/>
      <c r="HC169" s="44"/>
      <c r="HD169" s="44"/>
      <c r="HE169" s="44"/>
      <c r="HF169" s="44"/>
      <c r="HG169" s="44"/>
      <c r="HH169" s="44"/>
      <c r="HI169" s="44"/>
      <c r="HJ169" s="44"/>
      <c r="HK169" s="44"/>
      <c r="HL169" s="44"/>
      <c r="HM169" s="46">
        <f t="shared" si="4"/>
        <v>4</v>
      </c>
      <c r="HN169" s="75">
        <f t="shared" si="5"/>
        <v>1500</v>
      </c>
    </row>
    <row r="170" spans="1:222" ht="30" customHeight="1">
      <c r="A170" s="46">
        <v>126</v>
      </c>
      <c r="B170" s="46">
        <v>169</v>
      </c>
      <c r="C170" s="46" t="s">
        <v>783</v>
      </c>
      <c r="D170" s="46" t="s">
        <v>746</v>
      </c>
      <c r="E170" s="49">
        <v>375</v>
      </c>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c r="BZ170" s="44"/>
      <c r="CA170" s="44"/>
      <c r="CB170" s="44"/>
      <c r="CC170" s="44"/>
      <c r="CD170" s="44"/>
      <c r="CE170" s="44"/>
      <c r="CF170" s="44"/>
      <c r="CG170" s="44"/>
      <c r="CH170" s="44"/>
      <c r="CI170" s="44"/>
      <c r="CJ170" s="44"/>
      <c r="CK170" s="44"/>
      <c r="CL170" s="44"/>
      <c r="CM170" s="44"/>
      <c r="CN170" s="44"/>
      <c r="CO170" s="44"/>
      <c r="CP170" s="44"/>
      <c r="CQ170" s="44"/>
      <c r="CR170" s="44"/>
      <c r="CS170" s="44"/>
      <c r="CT170" s="44"/>
      <c r="CU170" s="44"/>
      <c r="CV170" s="44"/>
      <c r="CW170" s="44"/>
      <c r="CX170" s="44"/>
      <c r="CY170" s="44"/>
      <c r="CZ170" s="44"/>
      <c r="DA170" s="44"/>
      <c r="DB170" s="44"/>
      <c r="DC170" s="44"/>
      <c r="DD170" s="44"/>
      <c r="DE170" s="44"/>
      <c r="DF170" s="44"/>
      <c r="DG170" s="44"/>
      <c r="DH170" s="44"/>
      <c r="DI170" s="44"/>
      <c r="DJ170" s="44"/>
      <c r="DK170" s="44"/>
      <c r="DL170" s="44"/>
      <c r="DM170" s="44"/>
      <c r="DN170" s="44"/>
      <c r="DO170" s="44"/>
      <c r="DP170" s="44"/>
      <c r="DQ170" s="44"/>
      <c r="DR170" s="44"/>
      <c r="DS170" s="44"/>
      <c r="DT170" s="44"/>
      <c r="DU170" s="44"/>
      <c r="DV170" s="44"/>
      <c r="DW170" s="44"/>
      <c r="DX170" s="44"/>
      <c r="DY170" s="44"/>
      <c r="DZ170" s="44"/>
      <c r="EA170" s="44"/>
      <c r="EB170" s="44"/>
      <c r="EC170" s="44"/>
      <c r="ED170" s="44"/>
      <c r="EE170" s="44"/>
      <c r="EF170" s="44"/>
      <c r="EG170" s="44"/>
      <c r="EH170" s="44"/>
      <c r="EI170" s="44"/>
      <c r="EJ170" s="44"/>
      <c r="EK170" s="44"/>
      <c r="EL170" s="44"/>
      <c r="EM170" s="44"/>
      <c r="EN170" s="44"/>
      <c r="EO170" s="44"/>
      <c r="EP170" s="44"/>
      <c r="EQ170" s="44"/>
      <c r="ER170" s="44"/>
      <c r="ES170" s="44"/>
      <c r="ET170" s="44"/>
      <c r="EU170" s="44"/>
      <c r="EV170" s="44"/>
      <c r="EW170" s="44"/>
      <c r="EX170" s="44"/>
      <c r="EY170" s="44"/>
      <c r="EZ170" s="44"/>
      <c r="FA170" s="44"/>
      <c r="FB170" s="44"/>
      <c r="FC170" s="44"/>
      <c r="FD170" s="44"/>
      <c r="FE170" s="44"/>
      <c r="FF170" s="44"/>
      <c r="FG170" s="44"/>
      <c r="FH170" s="44">
        <v>4</v>
      </c>
      <c r="FI170" s="44"/>
      <c r="FJ170" s="44"/>
      <c r="FK170" s="44"/>
      <c r="FL170" s="44"/>
      <c r="FM170" s="44"/>
      <c r="FN170" s="44"/>
      <c r="FO170" s="44"/>
      <c r="FP170" s="44"/>
      <c r="FQ170" s="44"/>
      <c r="FR170" s="44"/>
      <c r="FS170" s="44"/>
      <c r="FT170" s="44"/>
      <c r="FU170" s="44"/>
      <c r="FV170" s="44"/>
      <c r="FW170" s="44"/>
      <c r="FX170" s="44"/>
      <c r="FY170" s="44"/>
      <c r="FZ170" s="44"/>
      <c r="GA170" s="44"/>
      <c r="GB170" s="44"/>
      <c r="GC170" s="44"/>
      <c r="GD170" s="44"/>
      <c r="GE170" s="44"/>
      <c r="GF170" s="44"/>
      <c r="GG170" s="44"/>
      <c r="GH170" s="44"/>
      <c r="GI170" s="44"/>
      <c r="GJ170" s="44"/>
      <c r="GK170" s="44"/>
      <c r="GL170" s="44"/>
      <c r="GM170" s="44"/>
      <c r="GN170" s="44"/>
      <c r="GO170" s="44"/>
      <c r="GP170" s="44"/>
      <c r="GQ170" s="44"/>
      <c r="GR170" s="44"/>
      <c r="GS170" s="44"/>
      <c r="GT170" s="44"/>
      <c r="GU170" s="44"/>
      <c r="GV170" s="44"/>
      <c r="GW170" s="44"/>
      <c r="GX170" s="44"/>
      <c r="GY170" s="44"/>
      <c r="GZ170" s="44"/>
      <c r="HA170" s="44"/>
      <c r="HB170" s="44"/>
      <c r="HC170" s="44"/>
      <c r="HD170" s="44"/>
      <c r="HE170" s="44"/>
      <c r="HF170" s="44"/>
      <c r="HG170" s="44"/>
      <c r="HH170" s="44"/>
      <c r="HI170" s="44"/>
      <c r="HJ170" s="44"/>
      <c r="HK170" s="44"/>
      <c r="HL170" s="44"/>
      <c r="HM170" s="46">
        <f t="shared" si="4"/>
        <v>4</v>
      </c>
      <c r="HN170" s="75">
        <f t="shared" si="5"/>
        <v>1500</v>
      </c>
    </row>
    <row r="171" spans="1:222" ht="30" customHeight="1">
      <c r="A171" s="46">
        <v>202</v>
      </c>
      <c r="B171" s="46">
        <v>170</v>
      </c>
      <c r="C171" s="52" t="s">
        <v>805</v>
      </c>
      <c r="D171" s="52" t="s">
        <v>806</v>
      </c>
      <c r="E171" s="49">
        <v>300</v>
      </c>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4"/>
      <c r="BM171" s="44"/>
      <c r="BN171" s="44"/>
      <c r="BO171" s="44"/>
      <c r="BP171" s="44"/>
      <c r="BQ171" s="44"/>
      <c r="BR171" s="44"/>
      <c r="BS171" s="44"/>
      <c r="BT171" s="44"/>
      <c r="BU171" s="44"/>
      <c r="BV171" s="44"/>
      <c r="BW171" s="44"/>
      <c r="BX171" s="44"/>
      <c r="BY171" s="44"/>
      <c r="BZ171" s="44"/>
      <c r="CA171" s="44"/>
      <c r="CB171" s="44"/>
      <c r="CC171" s="44"/>
      <c r="CD171" s="44"/>
      <c r="CE171" s="44"/>
      <c r="CF171" s="44"/>
      <c r="CG171" s="44"/>
      <c r="CH171" s="44"/>
      <c r="CI171" s="44"/>
      <c r="CJ171" s="44"/>
      <c r="CK171" s="44"/>
      <c r="CL171" s="44"/>
      <c r="CM171" s="44"/>
      <c r="CN171" s="44"/>
      <c r="CO171" s="44"/>
      <c r="CP171" s="44"/>
      <c r="CQ171" s="44"/>
      <c r="CR171" s="44"/>
      <c r="CS171" s="44"/>
      <c r="CT171" s="44"/>
      <c r="CU171" s="44"/>
      <c r="CV171" s="44"/>
      <c r="CW171" s="44"/>
      <c r="CX171" s="44"/>
      <c r="CY171" s="44"/>
      <c r="CZ171" s="44"/>
      <c r="DA171" s="44"/>
      <c r="DB171" s="44"/>
      <c r="DC171" s="44"/>
      <c r="DD171" s="44"/>
      <c r="DE171" s="44"/>
      <c r="DF171" s="44"/>
      <c r="DG171" s="44"/>
      <c r="DH171" s="44"/>
      <c r="DI171" s="44"/>
      <c r="DJ171" s="44"/>
      <c r="DK171" s="44"/>
      <c r="DL171" s="44"/>
      <c r="DM171" s="44"/>
      <c r="DN171" s="44"/>
      <c r="DO171" s="44"/>
      <c r="DP171" s="44"/>
      <c r="DQ171" s="44"/>
      <c r="DR171" s="44"/>
      <c r="DS171" s="44"/>
      <c r="DT171" s="44"/>
      <c r="DU171" s="44"/>
      <c r="DV171" s="44"/>
      <c r="DW171" s="44"/>
      <c r="DX171" s="44"/>
      <c r="DY171" s="44"/>
      <c r="DZ171" s="44"/>
      <c r="EA171" s="44"/>
      <c r="EB171" s="44"/>
      <c r="EC171" s="44"/>
      <c r="ED171" s="44"/>
      <c r="EE171" s="44"/>
      <c r="EF171" s="44"/>
      <c r="EG171" s="44"/>
      <c r="EH171" s="44"/>
      <c r="EI171" s="44"/>
      <c r="EJ171" s="44"/>
      <c r="EK171" s="44"/>
      <c r="EL171" s="44"/>
      <c r="EM171" s="44"/>
      <c r="EN171" s="44"/>
      <c r="EO171" s="44"/>
      <c r="EP171" s="44"/>
      <c r="EQ171" s="44"/>
      <c r="ER171" s="44"/>
      <c r="ES171" s="44"/>
      <c r="ET171" s="44"/>
      <c r="EU171" s="44"/>
      <c r="EV171" s="44"/>
      <c r="EW171" s="44"/>
      <c r="EX171" s="44"/>
      <c r="EY171" s="44"/>
      <c r="EZ171" s="44"/>
      <c r="FA171" s="44"/>
      <c r="FB171" s="44"/>
      <c r="FC171" s="44"/>
      <c r="FD171" s="44"/>
      <c r="FE171" s="44"/>
      <c r="FF171" s="44"/>
      <c r="FG171" s="44"/>
      <c r="FH171" s="44"/>
      <c r="FI171" s="44"/>
      <c r="FJ171" s="44"/>
      <c r="FK171" s="44"/>
      <c r="FL171" s="44"/>
      <c r="FM171" s="44"/>
      <c r="FN171" s="44"/>
      <c r="FO171" s="44"/>
      <c r="FP171" s="44"/>
      <c r="FQ171" s="44"/>
      <c r="FR171" s="44"/>
      <c r="FS171" s="44"/>
      <c r="FT171" s="44"/>
      <c r="FU171" s="44"/>
      <c r="FV171" s="44"/>
      <c r="FW171" s="44"/>
      <c r="FX171" s="64">
        <v>500</v>
      </c>
      <c r="FY171" s="44"/>
      <c r="FZ171" s="44"/>
      <c r="GA171" s="44"/>
      <c r="GB171" s="44"/>
      <c r="GC171" s="44"/>
      <c r="GD171" s="44"/>
      <c r="GE171" s="44"/>
      <c r="GF171" s="44"/>
      <c r="GG171" s="44"/>
      <c r="GH171" s="44"/>
      <c r="GI171" s="44"/>
      <c r="GJ171" s="44"/>
      <c r="GK171" s="44"/>
      <c r="GL171" s="44"/>
      <c r="GM171" s="44"/>
      <c r="GN171" s="44"/>
      <c r="GO171" s="44"/>
      <c r="GP171" s="44"/>
      <c r="GQ171" s="44"/>
      <c r="GR171" s="44"/>
      <c r="GS171" s="44"/>
      <c r="GT171" s="44"/>
      <c r="GU171" s="44"/>
      <c r="GV171" s="44"/>
      <c r="GW171" s="44"/>
      <c r="GX171" s="44"/>
      <c r="GY171" s="44"/>
      <c r="GZ171" s="44"/>
      <c r="HA171" s="44"/>
      <c r="HB171" s="44"/>
      <c r="HC171" s="44"/>
      <c r="HD171" s="44"/>
      <c r="HE171" s="44"/>
      <c r="HF171" s="44"/>
      <c r="HG171" s="44"/>
      <c r="HH171" s="44"/>
      <c r="HI171" s="44"/>
      <c r="HJ171" s="44"/>
      <c r="HK171" s="44"/>
      <c r="HL171" s="44"/>
      <c r="HM171" s="46">
        <f t="shared" si="4"/>
        <v>500</v>
      </c>
      <c r="HN171" s="75">
        <f t="shared" si="5"/>
        <v>150000</v>
      </c>
    </row>
    <row r="172" spans="1:222" ht="30" customHeight="1">
      <c r="A172" s="46">
        <v>127</v>
      </c>
      <c r="B172" s="46">
        <v>171</v>
      </c>
      <c r="C172" s="53" t="s">
        <v>460</v>
      </c>
      <c r="D172" s="53" t="s">
        <v>760</v>
      </c>
      <c r="E172" s="49">
        <v>83.25</v>
      </c>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44"/>
      <c r="BJ172" s="44"/>
      <c r="BK172" s="44"/>
      <c r="BL172" s="44"/>
      <c r="BM172" s="44"/>
      <c r="BN172" s="44"/>
      <c r="BO172" s="44"/>
      <c r="BP172" s="44"/>
      <c r="BQ172" s="44"/>
      <c r="BR172" s="44"/>
      <c r="BS172" s="44"/>
      <c r="BT172" s="44"/>
      <c r="BU172" s="44"/>
      <c r="BV172" s="44"/>
      <c r="BW172" s="44"/>
      <c r="BX172" s="44"/>
      <c r="BY172" s="44"/>
      <c r="BZ172" s="44"/>
      <c r="CA172" s="44"/>
      <c r="CB172" s="44"/>
      <c r="CC172" s="44"/>
      <c r="CD172" s="44"/>
      <c r="CE172" s="44"/>
      <c r="CF172" s="44"/>
      <c r="CG172" s="44"/>
      <c r="CH172" s="44"/>
      <c r="CI172" s="44"/>
      <c r="CJ172" s="44"/>
      <c r="CK172" s="44"/>
      <c r="CL172" s="44"/>
      <c r="CM172" s="44"/>
      <c r="CN172" s="44"/>
      <c r="CO172" s="44"/>
      <c r="CP172" s="44"/>
      <c r="CQ172" s="44"/>
      <c r="CR172" s="44"/>
      <c r="CS172" s="44"/>
      <c r="CT172" s="44"/>
      <c r="CU172" s="44"/>
      <c r="CV172" s="44"/>
      <c r="CW172" s="44"/>
      <c r="CX172" s="44"/>
      <c r="CY172" s="44"/>
      <c r="CZ172" s="44"/>
      <c r="DA172" s="44"/>
      <c r="DB172" s="44"/>
      <c r="DC172" s="44"/>
      <c r="DD172" s="44"/>
      <c r="DE172" s="44"/>
      <c r="DF172" s="44"/>
      <c r="DG172" s="44"/>
      <c r="DH172" s="44"/>
      <c r="DI172" s="44"/>
      <c r="DJ172" s="44"/>
      <c r="DK172" s="44"/>
      <c r="DL172" s="44"/>
      <c r="DM172" s="44"/>
      <c r="DN172" s="44"/>
      <c r="DO172" s="44"/>
      <c r="DP172" s="44"/>
      <c r="DQ172" s="44"/>
      <c r="DR172" s="44"/>
      <c r="DS172" s="44"/>
      <c r="DT172" s="44"/>
      <c r="DU172" s="44"/>
      <c r="DV172" s="44"/>
      <c r="DW172" s="44"/>
      <c r="DX172" s="44"/>
      <c r="DY172" s="44"/>
      <c r="DZ172" s="44"/>
      <c r="EA172" s="44"/>
      <c r="EB172" s="44"/>
      <c r="EC172" s="44"/>
      <c r="ED172" s="44"/>
      <c r="EE172" s="44"/>
      <c r="EF172" s="44"/>
      <c r="EG172" s="44"/>
      <c r="EH172" s="44"/>
      <c r="EI172" s="44"/>
      <c r="EJ172" s="44"/>
      <c r="EK172" s="44"/>
      <c r="EL172" s="44"/>
      <c r="EM172" s="44"/>
      <c r="EN172" s="44"/>
      <c r="EO172" s="44"/>
      <c r="EP172" s="44"/>
      <c r="EQ172" s="44"/>
      <c r="ER172" s="44"/>
      <c r="ES172" s="44"/>
      <c r="ET172" s="44"/>
      <c r="EU172" s="44"/>
      <c r="EV172" s="44"/>
      <c r="EW172" s="44"/>
      <c r="EX172" s="44"/>
      <c r="EY172" s="44"/>
      <c r="EZ172" s="44"/>
      <c r="FA172" s="44"/>
      <c r="FB172" s="44"/>
      <c r="FC172" s="44"/>
      <c r="FD172" s="44"/>
      <c r="FE172" s="44"/>
      <c r="FF172" s="64">
        <v>80</v>
      </c>
      <c r="FG172" s="44"/>
      <c r="FH172" s="44">
        <v>1040</v>
      </c>
      <c r="FI172" s="44">
        <v>400</v>
      </c>
      <c r="FJ172" s="44">
        <v>40</v>
      </c>
      <c r="FK172" s="44"/>
      <c r="FL172" s="44"/>
      <c r="FM172" s="44"/>
      <c r="FN172" s="44"/>
      <c r="FO172" s="44"/>
      <c r="FP172" s="44"/>
      <c r="FQ172" s="44"/>
      <c r="FR172" s="44"/>
      <c r="FS172" s="44"/>
      <c r="FT172" s="44"/>
      <c r="FU172" s="44"/>
      <c r="FV172" s="44">
        <v>96</v>
      </c>
      <c r="FW172" s="44"/>
      <c r="FX172" s="64">
        <v>400</v>
      </c>
      <c r="FY172" s="44"/>
      <c r="FZ172" s="44"/>
      <c r="GA172" s="44">
        <v>16</v>
      </c>
      <c r="GB172" s="44"/>
      <c r="GC172" s="44"/>
      <c r="GD172" s="44"/>
      <c r="GE172" s="44"/>
      <c r="GF172" s="44"/>
      <c r="GG172" s="44"/>
      <c r="GH172" s="44"/>
      <c r="GI172" s="44">
        <v>40</v>
      </c>
      <c r="GJ172" s="44"/>
      <c r="GK172" s="44"/>
      <c r="GL172" s="44"/>
      <c r="GM172" s="44"/>
      <c r="GN172" s="44"/>
      <c r="GO172" s="44">
        <v>3</v>
      </c>
      <c r="GP172" s="44"/>
      <c r="GQ172" s="44"/>
      <c r="GR172" s="44"/>
      <c r="GS172" s="64">
        <v>40</v>
      </c>
      <c r="GT172" s="44"/>
      <c r="GU172" s="44"/>
      <c r="GV172" s="44"/>
      <c r="GW172" s="44"/>
      <c r="GX172" s="44"/>
      <c r="GY172" s="44">
        <v>16</v>
      </c>
      <c r="GZ172" s="44"/>
      <c r="HA172" s="44">
        <v>2</v>
      </c>
      <c r="HB172" s="44"/>
      <c r="HC172" s="44"/>
      <c r="HD172" s="44">
        <v>16</v>
      </c>
      <c r="HE172" s="44"/>
      <c r="HF172" s="44"/>
      <c r="HG172" s="44"/>
      <c r="HH172" s="44"/>
      <c r="HI172" s="44">
        <v>2</v>
      </c>
      <c r="HJ172" s="44">
        <v>40</v>
      </c>
      <c r="HK172" s="44"/>
      <c r="HL172" s="44"/>
      <c r="HM172" s="46">
        <f t="shared" si="4"/>
        <v>2231</v>
      </c>
      <c r="HN172" s="75">
        <f t="shared" si="5"/>
        <v>185730.75</v>
      </c>
    </row>
    <row r="173" spans="1:222" ht="30" customHeight="1">
      <c r="A173" s="46">
        <v>128</v>
      </c>
      <c r="B173" s="46">
        <v>172</v>
      </c>
      <c r="C173" s="52" t="s">
        <v>461</v>
      </c>
      <c r="D173" s="52" t="s">
        <v>652</v>
      </c>
      <c r="E173" s="49">
        <v>206.4</v>
      </c>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c r="FG173" s="44"/>
      <c r="FH173" s="44">
        <v>20</v>
      </c>
      <c r="FI173" s="44"/>
      <c r="FJ173" s="44"/>
      <c r="FK173" s="44"/>
      <c r="FL173" s="44"/>
      <c r="FM173" s="44"/>
      <c r="FN173" s="44"/>
      <c r="FO173" s="44"/>
      <c r="FP173" s="44"/>
      <c r="FQ173" s="44"/>
      <c r="FR173" s="44"/>
      <c r="FS173" s="44">
        <v>4</v>
      </c>
      <c r="FT173" s="44"/>
      <c r="FU173" s="44"/>
      <c r="FV173" s="44"/>
      <c r="FW173" s="64">
        <v>240</v>
      </c>
      <c r="FX173" s="44"/>
      <c r="FY173" s="44"/>
      <c r="FZ173" s="44"/>
      <c r="GA173" s="44"/>
      <c r="GB173" s="44"/>
      <c r="GC173" s="44"/>
      <c r="GD173" s="44"/>
      <c r="GE173" s="44"/>
      <c r="GF173" s="44"/>
      <c r="GG173" s="44"/>
      <c r="GH173" s="44"/>
      <c r="GI173" s="44"/>
      <c r="GJ173" s="44"/>
      <c r="GK173" s="44"/>
      <c r="GL173" s="44"/>
      <c r="GM173" s="44"/>
      <c r="GN173" s="44"/>
      <c r="GO173" s="44"/>
      <c r="GP173" s="44"/>
      <c r="GQ173" s="44"/>
      <c r="GR173" s="44"/>
      <c r="GS173" s="44"/>
      <c r="GT173" s="44"/>
      <c r="GU173" s="44"/>
      <c r="GV173" s="44"/>
      <c r="GW173" s="44"/>
      <c r="GX173" s="44"/>
      <c r="GY173" s="44"/>
      <c r="GZ173" s="44"/>
      <c r="HA173" s="44"/>
      <c r="HB173" s="44"/>
      <c r="HC173" s="44"/>
      <c r="HD173" s="44"/>
      <c r="HE173" s="44"/>
      <c r="HF173" s="44"/>
      <c r="HG173" s="44"/>
      <c r="HH173" s="44"/>
      <c r="HI173" s="44"/>
      <c r="HJ173" s="44"/>
      <c r="HK173" s="44"/>
      <c r="HL173" s="44">
        <v>16</v>
      </c>
      <c r="HM173" s="46">
        <f t="shared" si="4"/>
        <v>280</v>
      </c>
      <c r="HN173" s="75">
        <f t="shared" si="5"/>
        <v>57792</v>
      </c>
    </row>
    <row r="174" spans="1:222" ht="30" customHeight="1">
      <c r="A174" s="46">
        <v>129</v>
      </c>
      <c r="B174" s="46">
        <v>173</v>
      </c>
      <c r="C174" s="52" t="s">
        <v>462</v>
      </c>
      <c r="D174" s="52" t="s">
        <v>653</v>
      </c>
      <c r="E174" s="49">
        <v>291.4</v>
      </c>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c r="BE174" s="44"/>
      <c r="BF174" s="44"/>
      <c r="BG174" s="44"/>
      <c r="BH174" s="44"/>
      <c r="BI174" s="44"/>
      <c r="BJ174" s="44"/>
      <c r="BK174" s="44"/>
      <c r="BL174" s="44"/>
      <c r="BM174" s="44"/>
      <c r="BN174" s="44"/>
      <c r="BO174" s="44"/>
      <c r="BP174" s="44"/>
      <c r="BQ174" s="44"/>
      <c r="BR174" s="44"/>
      <c r="BS174" s="44"/>
      <c r="BT174" s="44"/>
      <c r="BU174" s="44"/>
      <c r="BV174" s="44"/>
      <c r="BW174" s="44"/>
      <c r="BX174" s="44"/>
      <c r="BY174" s="44"/>
      <c r="BZ174" s="44"/>
      <c r="CA174" s="44"/>
      <c r="CB174" s="44"/>
      <c r="CC174" s="44"/>
      <c r="CD174" s="44"/>
      <c r="CE174" s="44"/>
      <c r="CF174" s="44"/>
      <c r="CG174" s="44"/>
      <c r="CH174" s="44"/>
      <c r="CI174" s="44"/>
      <c r="CJ174" s="44"/>
      <c r="CK174" s="44"/>
      <c r="CL174" s="44"/>
      <c r="CM174" s="44"/>
      <c r="CN174" s="44"/>
      <c r="CO174" s="44"/>
      <c r="CP174" s="44"/>
      <c r="CQ174" s="44"/>
      <c r="CR174" s="44"/>
      <c r="CS174" s="44"/>
      <c r="CT174" s="44"/>
      <c r="CU174" s="44"/>
      <c r="CV174" s="44"/>
      <c r="CW174" s="44"/>
      <c r="CX174" s="44"/>
      <c r="CY174" s="44"/>
      <c r="CZ174" s="44"/>
      <c r="DA174" s="44"/>
      <c r="DB174" s="44"/>
      <c r="DC174" s="44"/>
      <c r="DD174" s="44"/>
      <c r="DE174" s="44"/>
      <c r="DF174" s="44"/>
      <c r="DG174" s="44"/>
      <c r="DH174" s="44"/>
      <c r="DI174" s="44"/>
      <c r="DJ174" s="44"/>
      <c r="DK174" s="44"/>
      <c r="DL174" s="44"/>
      <c r="DM174" s="44"/>
      <c r="DN174" s="44"/>
      <c r="DO174" s="44"/>
      <c r="DP174" s="44"/>
      <c r="DQ174" s="44"/>
      <c r="DR174" s="44"/>
      <c r="DS174" s="44"/>
      <c r="DT174" s="44"/>
      <c r="DU174" s="44"/>
      <c r="DV174" s="44"/>
      <c r="DW174" s="44"/>
      <c r="DX174" s="44"/>
      <c r="DY174" s="44"/>
      <c r="DZ174" s="44"/>
      <c r="EA174" s="44"/>
      <c r="EB174" s="44"/>
      <c r="EC174" s="44"/>
      <c r="ED174" s="44"/>
      <c r="EE174" s="44"/>
      <c r="EF174" s="44"/>
      <c r="EG174" s="44"/>
      <c r="EH174" s="44"/>
      <c r="EI174" s="44"/>
      <c r="EJ174" s="44"/>
      <c r="EK174" s="44"/>
      <c r="EL174" s="44"/>
      <c r="EM174" s="44"/>
      <c r="EN174" s="44"/>
      <c r="EO174" s="44"/>
      <c r="EP174" s="44"/>
      <c r="EQ174" s="44"/>
      <c r="ER174" s="44"/>
      <c r="ES174" s="44"/>
      <c r="ET174" s="44"/>
      <c r="EU174" s="44"/>
      <c r="EV174" s="44"/>
      <c r="EW174" s="44"/>
      <c r="EX174" s="44"/>
      <c r="EY174" s="44"/>
      <c r="EZ174" s="44"/>
      <c r="FA174" s="44"/>
      <c r="FB174" s="44"/>
      <c r="FC174" s="44"/>
      <c r="FD174" s="44"/>
      <c r="FE174" s="44"/>
      <c r="FF174" s="44"/>
      <c r="FG174" s="44"/>
      <c r="FH174" s="44"/>
      <c r="FI174" s="44"/>
      <c r="FJ174" s="44"/>
      <c r="FK174" s="44"/>
      <c r="FL174" s="44"/>
      <c r="FM174" s="44"/>
      <c r="FN174" s="44"/>
      <c r="FO174" s="44"/>
      <c r="FP174" s="44"/>
      <c r="FQ174" s="44"/>
      <c r="FR174" s="44"/>
      <c r="FS174" s="44">
        <v>4</v>
      </c>
      <c r="FT174" s="44"/>
      <c r="FU174" s="44"/>
      <c r="FV174" s="44"/>
      <c r="FW174" s="64">
        <v>120</v>
      </c>
      <c r="FX174" s="44"/>
      <c r="FY174" s="44"/>
      <c r="FZ174" s="44"/>
      <c r="GA174" s="44"/>
      <c r="GB174" s="44"/>
      <c r="GC174" s="44"/>
      <c r="GD174" s="44"/>
      <c r="GE174" s="44"/>
      <c r="GF174" s="44"/>
      <c r="GG174" s="44"/>
      <c r="GH174" s="44"/>
      <c r="GI174" s="44"/>
      <c r="GJ174" s="44"/>
      <c r="GK174" s="44"/>
      <c r="GL174" s="44"/>
      <c r="GM174" s="44"/>
      <c r="GN174" s="44"/>
      <c r="GO174" s="44"/>
      <c r="GP174" s="44"/>
      <c r="GQ174" s="44"/>
      <c r="GR174" s="44"/>
      <c r="GS174" s="44"/>
      <c r="GT174" s="44"/>
      <c r="GU174" s="44"/>
      <c r="GV174" s="44"/>
      <c r="GW174" s="44"/>
      <c r="GX174" s="44"/>
      <c r="GY174" s="44"/>
      <c r="GZ174" s="44"/>
      <c r="HA174" s="44"/>
      <c r="HB174" s="44"/>
      <c r="HC174" s="44"/>
      <c r="HD174" s="44"/>
      <c r="HE174" s="44"/>
      <c r="HF174" s="44"/>
      <c r="HG174" s="44"/>
      <c r="HH174" s="44"/>
      <c r="HI174" s="44"/>
      <c r="HJ174" s="44"/>
      <c r="HK174" s="44"/>
      <c r="HL174" s="44"/>
      <c r="HM174" s="46">
        <f t="shared" si="4"/>
        <v>124</v>
      </c>
      <c r="HN174" s="75">
        <f t="shared" si="5"/>
        <v>36133.6</v>
      </c>
    </row>
    <row r="175" spans="1:222" ht="30" customHeight="1">
      <c r="A175" s="46">
        <v>130</v>
      </c>
      <c r="B175" s="46">
        <v>174</v>
      </c>
      <c r="C175" s="52" t="s">
        <v>463</v>
      </c>
      <c r="D175" s="52" t="s">
        <v>654</v>
      </c>
      <c r="E175" s="49">
        <v>202.5</v>
      </c>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c r="BC175" s="44"/>
      <c r="BD175" s="44"/>
      <c r="BE175" s="44"/>
      <c r="BF175" s="44"/>
      <c r="BG175" s="44"/>
      <c r="BH175" s="44"/>
      <c r="BI175" s="44"/>
      <c r="BJ175" s="44"/>
      <c r="BK175" s="44"/>
      <c r="BL175" s="44"/>
      <c r="BM175" s="44"/>
      <c r="BN175" s="44"/>
      <c r="BO175" s="44"/>
      <c r="BP175" s="44"/>
      <c r="BQ175" s="44"/>
      <c r="BR175" s="44"/>
      <c r="BS175" s="44"/>
      <c r="BT175" s="44"/>
      <c r="BU175" s="44"/>
      <c r="BV175" s="44"/>
      <c r="BW175" s="44"/>
      <c r="BX175" s="44"/>
      <c r="BY175" s="44"/>
      <c r="BZ175" s="44"/>
      <c r="CA175" s="44"/>
      <c r="CB175" s="44"/>
      <c r="CC175" s="44"/>
      <c r="CD175" s="44"/>
      <c r="CE175" s="44"/>
      <c r="CF175" s="44"/>
      <c r="CG175" s="44"/>
      <c r="CH175" s="44"/>
      <c r="CI175" s="44"/>
      <c r="CJ175" s="44"/>
      <c r="CK175" s="44"/>
      <c r="CL175" s="44"/>
      <c r="CM175" s="44"/>
      <c r="CN175" s="44"/>
      <c r="CO175" s="44"/>
      <c r="CP175" s="44"/>
      <c r="CQ175" s="44"/>
      <c r="CR175" s="44"/>
      <c r="CS175" s="44"/>
      <c r="CT175" s="44"/>
      <c r="CU175" s="44"/>
      <c r="CV175" s="44"/>
      <c r="CW175" s="44"/>
      <c r="CX175" s="44"/>
      <c r="CY175" s="44"/>
      <c r="CZ175" s="44"/>
      <c r="DA175" s="44"/>
      <c r="DB175" s="44"/>
      <c r="DC175" s="44"/>
      <c r="DD175" s="44"/>
      <c r="DE175" s="44"/>
      <c r="DF175" s="44"/>
      <c r="DG175" s="44"/>
      <c r="DH175" s="44"/>
      <c r="DI175" s="44"/>
      <c r="DJ175" s="44"/>
      <c r="DK175" s="44"/>
      <c r="DL175" s="44"/>
      <c r="DM175" s="44"/>
      <c r="DN175" s="44"/>
      <c r="DO175" s="44"/>
      <c r="DP175" s="44"/>
      <c r="DQ175" s="44"/>
      <c r="DR175" s="44"/>
      <c r="DS175" s="44"/>
      <c r="DT175" s="44"/>
      <c r="DU175" s="44"/>
      <c r="DV175" s="44"/>
      <c r="DW175" s="44"/>
      <c r="DX175" s="44"/>
      <c r="DY175" s="44"/>
      <c r="DZ175" s="44"/>
      <c r="EA175" s="44"/>
      <c r="EB175" s="44"/>
      <c r="EC175" s="44"/>
      <c r="ED175" s="44"/>
      <c r="EE175" s="44"/>
      <c r="EF175" s="44"/>
      <c r="EG175" s="44"/>
      <c r="EH175" s="44"/>
      <c r="EI175" s="44"/>
      <c r="EJ175" s="44"/>
      <c r="EK175" s="44"/>
      <c r="EL175" s="44"/>
      <c r="EM175" s="44"/>
      <c r="EN175" s="44"/>
      <c r="EO175" s="44"/>
      <c r="EP175" s="44"/>
      <c r="EQ175" s="44"/>
      <c r="ER175" s="44"/>
      <c r="ES175" s="44"/>
      <c r="ET175" s="44"/>
      <c r="EU175" s="44"/>
      <c r="EV175" s="44"/>
      <c r="EW175" s="44"/>
      <c r="EX175" s="44"/>
      <c r="EY175" s="44"/>
      <c r="EZ175" s="44"/>
      <c r="FA175" s="44"/>
      <c r="FB175" s="44"/>
      <c r="FC175" s="44"/>
      <c r="FD175" s="44"/>
      <c r="FE175" s="44"/>
      <c r="FF175" s="44"/>
      <c r="FG175" s="44"/>
      <c r="FH175" s="44"/>
      <c r="FI175" s="44"/>
      <c r="FJ175" s="44"/>
      <c r="FK175" s="44"/>
      <c r="FL175" s="44"/>
      <c r="FM175" s="44"/>
      <c r="FN175" s="44"/>
      <c r="FO175" s="44"/>
      <c r="FP175" s="44"/>
      <c r="FQ175" s="44"/>
      <c r="FR175" s="44"/>
      <c r="FS175" s="44">
        <v>4</v>
      </c>
      <c r="FT175" s="44"/>
      <c r="FU175" s="44"/>
      <c r="FV175" s="44"/>
      <c r="FW175" s="64">
        <v>120</v>
      </c>
      <c r="FX175" s="64">
        <v>400</v>
      </c>
      <c r="FY175" s="44"/>
      <c r="FZ175" s="44"/>
      <c r="GA175" s="44"/>
      <c r="GB175" s="44"/>
      <c r="GC175" s="44"/>
      <c r="GD175" s="44"/>
      <c r="GE175" s="44"/>
      <c r="GF175" s="44"/>
      <c r="GG175" s="44"/>
      <c r="GH175" s="44"/>
      <c r="GI175" s="44"/>
      <c r="GJ175" s="44"/>
      <c r="GK175" s="44"/>
      <c r="GL175" s="44"/>
      <c r="GM175" s="44"/>
      <c r="GN175" s="44"/>
      <c r="GO175" s="44"/>
      <c r="GP175" s="44"/>
      <c r="GQ175" s="44"/>
      <c r="GR175" s="44"/>
      <c r="GS175" s="44"/>
      <c r="GT175" s="44"/>
      <c r="GU175" s="44"/>
      <c r="GV175" s="44"/>
      <c r="GW175" s="44"/>
      <c r="GX175" s="44"/>
      <c r="GY175" s="44"/>
      <c r="GZ175" s="44"/>
      <c r="HA175" s="44"/>
      <c r="HB175" s="44"/>
      <c r="HC175" s="44"/>
      <c r="HD175" s="44"/>
      <c r="HE175" s="44"/>
      <c r="HF175" s="44"/>
      <c r="HG175" s="44"/>
      <c r="HH175" s="44"/>
      <c r="HI175" s="44"/>
      <c r="HJ175" s="44"/>
      <c r="HK175" s="44"/>
      <c r="HL175" s="44">
        <v>40</v>
      </c>
      <c r="HM175" s="46">
        <f t="shared" si="4"/>
        <v>564</v>
      </c>
      <c r="HN175" s="75">
        <f t="shared" si="5"/>
        <v>114210</v>
      </c>
    </row>
    <row r="176" spans="1:222" ht="30" customHeight="1">
      <c r="A176" s="46">
        <v>131</v>
      </c>
      <c r="B176" s="46">
        <v>175</v>
      </c>
      <c r="C176" s="52" t="s">
        <v>464</v>
      </c>
      <c r="D176" s="52" t="s">
        <v>655</v>
      </c>
      <c r="E176" s="49">
        <v>601.0875</v>
      </c>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c r="BE176" s="44"/>
      <c r="BF176" s="44"/>
      <c r="BG176" s="44"/>
      <c r="BH176" s="44"/>
      <c r="BI176" s="44"/>
      <c r="BJ176" s="44"/>
      <c r="BK176" s="44"/>
      <c r="BL176" s="44"/>
      <c r="BM176" s="44"/>
      <c r="BN176" s="44"/>
      <c r="BO176" s="44"/>
      <c r="BP176" s="44"/>
      <c r="BQ176" s="44"/>
      <c r="BR176" s="44"/>
      <c r="BS176" s="44"/>
      <c r="BT176" s="44"/>
      <c r="BU176" s="44"/>
      <c r="BV176" s="44"/>
      <c r="BW176" s="44"/>
      <c r="BX176" s="44"/>
      <c r="BY176" s="44"/>
      <c r="BZ176" s="44"/>
      <c r="CA176" s="44"/>
      <c r="CB176" s="44"/>
      <c r="CC176" s="44"/>
      <c r="CD176" s="44"/>
      <c r="CE176" s="44"/>
      <c r="CF176" s="44"/>
      <c r="CG176" s="44"/>
      <c r="CH176" s="44"/>
      <c r="CI176" s="44"/>
      <c r="CJ176" s="44"/>
      <c r="CK176" s="44"/>
      <c r="CL176" s="44"/>
      <c r="CM176" s="44"/>
      <c r="CN176" s="44"/>
      <c r="CO176" s="44"/>
      <c r="CP176" s="44"/>
      <c r="CQ176" s="44"/>
      <c r="CR176" s="44"/>
      <c r="CS176" s="44"/>
      <c r="CT176" s="44"/>
      <c r="CU176" s="44"/>
      <c r="CV176" s="44"/>
      <c r="CW176" s="44"/>
      <c r="CX176" s="44"/>
      <c r="CY176" s="44"/>
      <c r="CZ176" s="44"/>
      <c r="DA176" s="44"/>
      <c r="DB176" s="44"/>
      <c r="DC176" s="44"/>
      <c r="DD176" s="44"/>
      <c r="DE176" s="44"/>
      <c r="DF176" s="44"/>
      <c r="DG176" s="44"/>
      <c r="DH176" s="44"/>
      <c r="DI176" s="44"/>
      <c r="DJ176" s="44"/>
      <c r="DK176" s="44"/>
      <c r="DL176" s="44"/>
      <c r="DM176" s="44"/>
      <c r="DN176" s="44"/>
      <c r="DO176" s="44"/>
      <c r="DP176" s="44"/>
      <c r="DQ176" s="44"/>
      <c r="DR176" s="44"/>
      <c r="DS176" s="44"/>
      <c r="DT176" s="44"/>
      <c r="DU176" s="44"/>
      <c r="DV176" s="44"/>
      <c r="DW176" s="44"/>
      <c r="DX176" s="44"/>
      <c r="DY176" s="44"/>
      <c r="DZ176" s="44"/>
      <c r="EA176" s="44"/>
      <c r="EB176" s="44"/>
      <c r="EC176" s="44"/>
      <c r="ED176" s="44"/>
      <c r="EE176" s="44"/>
      <c r="EF176" s="44"/>
      <c r="EG176" s="44"/>
      <c r="EH176" s="44"/>
      <c r="EI176" s="44"/>
      <c r="EJ176" s="44"/>
      <c r="EK176" s="44"/>
      <c r="EL176" s="44"/>
      <c r="EM176" s="44"/>
      <c r="EN176" s="44"/>
      <c r="EO176" s="44"/>
      <c r="EP176" s="44"/>
      <c r="EQ176" s="44"/>
      <c r="ER176" s="44"/>
      <c r="ES176" s="44"/>
      <c r="ET176" s="44"/>
      <c r="EU176" s="44"/>
      <c r="EV176" s="44"/>
      <c r="EW176" s="44"/>
      <c r="EX176" s="44"/>
      <c r="EY176" s="44"/>
      <c r="EZ176" s="44"/>
      <c r="FA176" s="44"/>
      <c r="FB176" s="44"/>
      <c r="FC176" s="44"/>
      <c r="FD176" s="44"/>
      <c r="FE176" s="44"/>
      <c r="FF176" s="44"/>
      <c r="FG176" s="44"/>
      <c r="FH176" s="44"/>
      <c r="FI176" s="44"/>
      <c r="FJ176" s="44"/>
      <c r="FK176" s="44"/>
      <c r="FL176" s="44"/>
      <c r="FM176" s="44"/>
      <c r="FN176" s="44"/>
      <c r="FO176" s="44"/>
      <c r="FP176" s="44"/>
      <c r="FQ176" s="44"/>
      <c r="FR176" s="44"/>
      <c r="FS176" s="44"/>
      <c r="FT176" s="64">
        <v>10</v>
      </c>
      <c r="FU176" s="44"/>
      <c r="FV176" s="44">
        <v>320</v>
      </c>
      <c r="FW176" s="44"/>
      <c r="FX176" s="64">
        <v>150</v>
      </c>
      <c r="FY176" s="44"/>
      <c r="FZ176" s="44"/>
      <c r="GA176" s="44"/>
      <c r="GB176" s="44"/>
      <c r="GC176" s="44"/>
      <c r="GD176" s="44"/>
      <c r="GE176" s="44"/>
      <c r="GF176" s="44"/>
      <c r="GG176" s="44"/>
      <c r="GH176" s="44"/>
      <c r="GI176" s="44"/>
      <c r="GJ176" s="44"/>
      <c r="GK176" s="44"/>
      <c r="GL176" s="44"/>
      <c r="GM176" s="44"/>
      <c r="GN176" s="44"/>
      <c r="GO176" s="44"/>
      <c r="GP176" s="44"/>
      <c r="GQ176" s="44"/>
      <c r="GR176" s="44"/>
      <c r="GS176" s="44"/>
      <c r="GT176" s="44"/>
      <c r="GU176" s="44"/>
      <c r="GV176" s="44"/>
      <c r="GW176" s="44"/>
      <c r="GX176" s="44"/>
      <c r="GY176" s="44"/>
      <c r="GZ176" s="44"/>
      <c r="HA176" s="44"/>
      <c r="HB176" s="44"/>
      <c r="HC176" s="44"/>
      <c r="HD176" s="44"/>
      <c r="HE176" s="44"/>
      <c r="HF176" s="44"/>
      <c r="HG176" s="44"/>
      <c r="HH176" s="44"/>
      <c r="HI176" s="44"/>
      <c r="HJ176" s="44"/>
      <c r="HK176" s="44"/>
      <c r="HL176" s="44"/>
      <c r="HM176" s="46">
        <f t="shared" si="4"/>
        <v>480</v>
      </c>
      <c r="HN176" s="75">
        <f t="shared" si="5"/>
        <v>288522</v>
      </c>
    </row>
    <row r="177" spans="1:222" ht="30" customHeight="1">
      <c r="A177" s="46">
        <v>132</v>
      </c>
      <c r="B177" s="46">
        <v>176</v>
      </c>
      <c r="C177" s="52" t="s">
        <v>465</v>
      </c>
      <c r="D177" s="52" t="s">
        <v>656</v>
      </c>
      <c r="E177" s="49">
        <v>620</v>
      </c>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c r="BE177" s="44"/>
      <c r="BF177" s="44"/>
      <c r="BG177" s="44"/>
      <c r="BH177" s="44"/>
      <c r="BI177" s="44"/>
      <c r="BJ177" s="44"/>
      <c r="BK177" s="44"/>
      <c r="BL177" s="44"/>
      <c r="BM177" s="44"/>
      <c r="BN177" s="44"/>
      <c r="BO177" s="44"/>
      <c r="BP177" s="44"/>
      <c r="BQ177" s="44"/>
      <c r="BR177" s="44"/>
      <c r="BS177" s="44"/>
      <c r="BT177" s="44"/>
      <c r="BU177" s="44"/>
      <c r="BV177" s="44"/>
      <c r="BW177" s="44"/>
      <c r="BX177" s="44"/>
      <c r="BY177" s="44"/>
      <c r="BZ177" s="44"/>
      <c r="CA177" s="44"/>
      <c r="CB177" s="44"/>
      <c r="CC177" s="44"/>
      <c r="CD177" s="44"/>
      <c r="CE177" s="44"/>
      <c r="CF177" s="44"/>
      <c r="CG177" s="44"/>
      <c r="CH177" s="44"/>
      <c r="CI177" s="44"/>
      <c r="CJ177" s="44"/>
      <c r="CK177" s="44"/>
      <c r="CL177" s="44"/>
      <c r="CM177" s="44"/>
      <c r="CN177" s="44"/>
      <c r="CO177" s="44"/>
      <c r="CP177" s="44"/>
      <c r="CQ177" s="44"/>
      <c r="CR177" s="44"/>
      <c r="CS177" s="44"/>
      <c r="CT177" s="44"/>
      <c r="CU177" s="44"/>
      <c r="CV177" s="44"/>
      <c r="CW177" s="44"/>
      <c r="CX177" s="44"/>
      <c r="CY177" s="44"/>
      <c r="CZ177" s="44"/>
      <c r="DA177" s="44"/>
      <c r="DB177" s="44"/>
      <c r="DC177" s="44"/>
      <c r="DD177" s="44"/>
      <c r="DE177" s="44"/>
      <c r="DF177" s="44"/>
      <c r="DG177" s="44"/>
      <c r="DH177" s="44"/>
      <c r="DI177" s="44"/>
      <c r="DJ177" s="44"/>
      <c r="DK177" s="44"/>
      <c r="DL177" s="44"/>
      <c r="DM177" s="44"/>
      <c r="DN177" s="44"/>
      <c r="DO177" s="44"/>
      <c r="DP177" s="44"/>
      <c r="DQ177" s="44"/>
      <c r="DR177" s="44"/>
      <c r="DS177" s="44"/>
      <c r="DT177" s="44"/>
      <c r="DU177" s="44"/>
      <c r="DV177" s="44"/>
      <c r="DW177" s="44"/>
      <c r="DX177" s="44"/>
      <c r="DY177" s="44"/>
      <c r="DZ177" s="44"/>
      <c r="EA177" s="44"/>
      <c r="EB177" s="44"/>
      <c r="EC177" s="44"/>
      <c r="ED177" s="44"/>
      <c r="EE177" s="44"/>
      <c r="EF177" s="44"/>
      <c r="EG177" s="44"/>
      <c r="EH177" s="44"/>
      <c r="EI177" s="44"/>
      <c r="EJ177" s="44"/>
      <c r="EK177" s="44"/>
      <c r="EL177" s="44"/>
      <c r="EM177" s="44"/>
      <c r="EN177" s="44"/>
      <c r="EO177" s="44"/>
      <c r="EP177" s="44"/>
      <c r="EQ177" s="44"/>
      <c r="ER177" s="44"/>
      <c r="ES177" s="44"/>
      <c r="ET177" s="44"/>
      <c r="EU177" s="44"/>
      <c r="EV177" s="44"/>
      <c r="EW177" s="44"/>
      <c r="EX177" s="44"/>
      <c r="EY177" s="44"/>
      <c r="EZ177" s="44"/>
      <c r="FA177" s="44"/>
      <c r="FB177" s="44"/>
      <c r="FC177" s="44"/>
      <c r="FD177" s="44"/>
      <c r="FE177" s="44"/>
      <c r="FF177" s="44"/>
      <c r="FG177" s="44"/>
      <c r="FH177" s="44"/>
      <c r="FI177" s="44"/>
      <c r="FJ177" s="44"/>
      <c r="FK177" s="44"/>
      <c r="FL177" s="44"/>
      <c r="FM177" s="44"/>
      <c r="FN177" s="44"/>
      <c r="FO177" s="44"/>
      <c r="FP177" s="44"/>
      <c r="FQ177" s="44"/>
      <c r="FR177" s="44"/>
      <c r="FS177" s="44"/>
      <c r="FT177" s="44"/>
      <c r="FU177" s="44"/>
      <c r="FV177" s="44"/>
      <c r="FW177" s="44"/>
      <c r="FX177" s="64">
        <v>60</v>
      </c>
      <c r="FY177" s="44"/>
      <c r="FZ177" s="44"/>
      <c r="GA177" s="44"/>
      <c r="GB177" s="44"/>
      <c r="GC177" s="44"/>
      <c r="GD177" s="44"/>
      <c r="GE177" s="44"/>
      <c r="GF177" s="44"/>
      <c r="GG177" s="44"/>
      <c r="GH177" s="44"/>
      <c r="GI177" s="44"/>
      <c r="GJ177" s="44"/>
      <c r="GK177" s="44"/>
      <c r="GL177" s="44"/>
      <c r="GM177" s="44"/>
      <c r="GN177" s="44"/>
      <c r="GO177" s="44"/>
      <c r="GP177" s="44"/>
      <c r="GQ177" s="44"/>
      <c r="GR177" s="44"/>
      <c r="GS177" s="44"/>
      <c r="GT177" s="44"/>
      <c r="GU177" s="44"/>
      <c r="GV177" s="44"/>
      <c r="GW177" s="44"/>
      <c r="GX177" s="44">
        <v>8</v>
      </c>
      <c r="GY177" s="44"/>
      <c r="GZ177" s="44"/>
      <c r="HA177" s="44"/>
      <c r="HB177" s="44"/>
      <c r="HC177" s="44"/>
      <c r="HD177" s="44"/>
      <c r="HE177" s="44"/>
      <c r="HF177" s="44"/>
      <c r="HG177" s="44"/>
      <c r="HH177" s="44"/>
      <c r="HI177" s="44"/>
      <c r="HJ177" s="44"/>
      <c r="HK177" s="44"/>
      <c r="HL177" s="44"/>
      <c r="HM177" s="46">
        <f t="shared" si="4"/>
        <v>68</v>
      </c>
      <c r="HN177" s="75">
        <f t="shared" si="5"/>
        <v>42160</v>
      </c>
    </row>
    <row r="178" spans="1:222" ht="30" customHeight="1">
      <c r="A178" s="46">
        <v>133</v>
      </c>
      <c r="B178" s="46">
        <v>177</v>
      </c>
      <c r="C178" s="52" t="s">
        <v>466</v>
      </c>
      <c r="D178" s="52" t="s">
        <v>657</v>
      </c>
      <c r="E178" s="49">
        <v>620</v>
      </c>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c r="BZ178" s="44"/>
      <c r="CA178" s="44"/>
      <c r="CB178" s="44"/>
      <c r="CC178" s="44"/>
      <c r="CD178" s="44"/>
      <c r="CE178" s="44"/>
      <c r="CF178" s="44"/>
      <c r="CG178" s="44"/>
      <c r="CH178" s="44"/>
      <c r="CI178" s="44"/>
      <c r="CJ178" s="44"/>
      <c r="CK178" s="44"/>
      <c r="CL178" s="44"/>
      <c r="CM178" s="44"/>
      <c r="CN178" s="44"/>
      <c r="CO178" s="44"/>
      <c r="CP178" s="44"/>
      <c r="CQ178" s="44"/>
      <c r="CR178" s="44"/>
      <c r="CS178" s="44"/>
      <c r="CT178" s="44"/>
      <c r="CU178" s="44"/>
      <c r="CV178" s="44"/>
      <c r="CW178" s="44"/>
      <c r="CX178" s="44"/>
      <c r="CY178" s="44"/>
      <c r="CZ178" s="44"/>
      <c r="DA178" s="44"/>
      <c r="DB178" s="44"/>
      <c r="DC178" s="44"/>
      <c r="DD178" s="44"/>
      <c r="DE178" s="44"/>
      <c r="DF178" s="44"/>
      <c r="DG178" s="44"/>
      <c r="DH178" s="44"/>
      <c r="DI178" s="44"/>
      <c r="DJ178" s="44"/>
      <c r="DK178" s="44"/>
      <c r="DL178" s="44"/>
      <c r="DM178" s="44"/>
      <c r="DN178" s="44"/>
      <c r="DO178" s="44"/>
      <c r="DP178" s="44"/>
      <c r="DQ178" s="44"/>
      <c r="DR178" s="44"/>
      <c r="DS178" s="44"/>
      <c r="DT178" s="44"/>
      <c r="DU178" s="44"/>
      <c r="DV178" s="44"/>
      <c r="DW178" s="44"/>
      <c r="DX178" s="44"/>
      <c r="DY178" s="44"/>
      <c r="DZ178" s="44"/>
      <c r="EA178" s="44"/>
      <c r="EB178" s="44"/>
      <c r="EC178" s="44"/>
      <c r="ED178" s="44"/>
      <c r="EE178" s="44"/>
      <c r="EF178" s="44"/>
      <c r="EG178" s="44"/>
      <c r="EH178" s="44"/>
      <c r="EI178" s="44"/>
      <c r="EJ178" s="44"/>
      <c r="EK178" s="44"/>
      <c r="EL178" s="44"/>
      <c r="EM178" s="44"/>
      <c r="EN178" s="44"/>
      <c r="EO178" s="44"/>
      <c r="EP178" s="44"/>
      <c r="EQ178" s="44"/>
      <c r="ER178" s="44"/>
      <c r="ES178" s="44"/>
      <c r="ET178" s="44"/>
      <c r="EU178" s="44"/>
      <c r="EV178" s="44"/>
      <c r="EW178" s="44"/>
      <c r="EX178" s="44"/>
      <c r="EY178" s="44"/>
      <c r="EZ178" s="44"/>
      <c r="FA178" s="44"/>
      <c r="FB178" s="44"/>
      <c r="FC178" s="44"/>
      <c r="FD178" s="44"/>
      <c r="FE178" s="44"/>
      <c r="FF178" s="44"/>
      <c r="FG178" s="44"/>
      <c r="FH178" s="44"/>
      <c r="FI178" s="44"/>
      <c r="FJ178" s="44"/>
      <c r="FK178" s="44"/>
      <c r="FL178" s="44"/>
      <c r="FM178" s="44"/>
      <c r="FN178" s="44"/>
      <c r="FO178" s="44"/>
      <c r="FP178" s="44"/>
      <c r="FQ178" s="44"/>
      <c r="FR178" s="44"/>
      <c r="FS178" s="44"/>
      <c r="FT178" s="44"/>
      <c r="FU178" s="44"/>
      <c r="FV178" s="44"/>
      <c r="FW178" s="44"/>
      <c r="FX178" s="64">
        <v>60</v>
      </c>
      <c r="FY178" s="44"/>
      <c r="FZ178" s="44"/>
      <c r="GA178" s="44"/>
      <c r="GB178" s="44"/>
      <c r="GC178" s="44"/>
      <c r="GD178" s="44"/>
      <c r="GE178" s="44"/>
      <c r="GF178" s="44"/>
      <c r="GG178" s="44"/>
      <c r="GH178" s="44"/>
      <c r="GI178" s="44"/>
      <c r="GJ178" s="44"/>
      <c r="GK178" s="44"/>
      <c r="GL178" s="44">
        <v>2</v>
      </c>
      <c r="GM178" s="44">
        <v>8</v>
      </c>
      <c r="GN178" s="44"/>
      <c r="GO178" s="44"/>
      <c r="GP178" s="44"/>
      <c r="GQ178" s="44"/>
      <c r="GR178" s="44"/>
      <c r="GS178" s="44"/>
      <c r="GT178" s="44"/>
      <c r="GU178" s="44"/>
      <c r="GV178" s="44"/>
      <c r="GW178" s="44"/>
      <c r="GX178" s="44"/>
      <c r="GY178" s="44"/>
      <c r="GZ178" s="44"/>
      <c r="HA178" s="44"/>
      <c r="HB178" s="44"/>
      <c r="HC178" s="44"/>
      <c r="HD178" s="44"/>
      <c r="HE178" s="44"/>
      <c r="HF178" s="44"/>
      <c r="HG178" s="44"/>
      <c r="HH178" s="44"/>
      <c r="HI178" s="44"/>
      <c r="HJ178" s="44"/>
      <c r="HK178" s="44"/>
      <c r="HL178" s="44"/>
      <c r="HM178" s="46">
        <f t="shared" si="4"/>
        <v>70</v>
      </c>
      <c r="HN178" s="75">
        <f t="shared" si="5"/>
        <v>43400</v>
      </c>
    </row>
    <row r="179" spans="1:222" ht="30" customHeight="1">
      <c r="A179" s="46">
        <v>134</v>
      </c>
      <c r="B179" s="46">
        <v>178</v>
      </c>
      <c r="C179" s="50" t="s">
        <v>562</v>
      </c>
      <c r="D179" s="50" t="s">
        <v>724</v>
      </c>
      <c r="E179" s="49">
        <v>833.3333333333334</v>
      </c>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c r="FG179" s="44"/>
      <c r="FH179" s="45">
        <v>160</v>
      </c>
      <c r="FI179" s="44"/>
      <c r="FJ179" s="44"/>
      <c r="FK179" s="44"/>
      <c r="FL179" s="44"/>
      <c r="FM179" s="44"/>
      <c r="FN179" s="44"/>
      <c r="FO179" s="44"/>
      <c r="FP179" s="44"/>
      <c r="FQ179" s="44"/>
      <c r="FR179" s="44"/>
      <c r="FS179" s="44"/>
      <c r="FT179" s="44"/>
      <c r="FU179" s="44"/>
      <c r="FV179" s="44"/>
      <c r="FW179" s="44"/>
      <c r="FX179" s="44"/>
      <c r="FY179" s="44"/>
      <c r="FZ179" s="44"/>
      <c r="GA179" s="44"/>
      <c r="GB179" s="44"/>
      <c r="GC179" s="44"/>
      <c r="GD179" s="44"/>
      <c r="GE179" s="44"/>
      <c r="GF179" s="44"/>
      <c r="GG179" s="44"/>
      <c r="GH179" s="44"/>
      <c r="GI179" s="44"/>
      <c r="GJ179" s="44"/>
      <c r="GK179" s="44"/>
      <c r="GL179" s="44"/>
      <c r="GM179" s="44"/>
      <c r="GN179" s="44"/>
      <c r="GO179" s="44"/>
      <c r="GP179" s="44"/>
      <c r="GQ179" s="44"/>
      <c r="GR179" s="44"/>
      <c r="GS179" s="44"/>
      <c r="GT179" s="44"/>
      <c r="GU179" s="44"/>
      <c r="GV179" s="44"/>
      <c r="GW179" s="44"/>
      <c r="GX179" s="44"/>
      <c r="GY179" s="44"/>
      <c r="GZ179" s="44"/>
      <c r="HA179" s="44"/>
      <c r="HB179" s="44"/>
      <c r="HC179" s="44"/>
      <c r="HD179" s="44"/>
      <c r="HE179" s="44"/>
      <c r="HF179" s="44"/>
      <c r="HG179" s="44"/>
      <c r="HH179" s="44"/>
      <c r="HI179" s="44"/>
      <c r="HJ179" s="44"/>
      <c r="HK179" s="44"/>
      <c r="HL179" s="44"/>
      <c r="HM179" s="46">
        <f t="shared" si="4"/>
        <v>160</v>
      </c>
      <c r="HN179" s="75">
        <f t="shared" si="5"/>
        <v>133333.33333333334</v>
      </c>
    </row>
    <row r="180" spans="1:222" ht="30" customHeight="1">
      <c r="A180" s="46">
        <v>136</v>
      </c>
      <c r="B180" s="46">
        <v>179</v>
      </c>
      <c r="C180" s="61" t="s">
        <v>658</v>
      </c>
      <c r="D180" s="61" t="s">
        <v>659</v>
      </c>
      <c r="E180" s="49">
        <v>621</v>
      </c>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v>4</v>
      </c>
      <c r="FE180" s="44">
        <v>8</v>
      </c>
      <c r="FF180" s="44"/>
      <c r="FG180" s="44"/>
      <c r="FH180" s="44">
        <v>8</v>
      </c>
      <c r="FI180" s="44">
        <v>560</v>
      </c>
      <c r="FJ180" s="44"/>
      <c r="FK180" s="44"/>
      <c r="FL180" s="44"/>
      <c r="FM180" s="44"/>
      <c r="FN180" s="44"/>
      <c r="FO180" s="44"/>
      <c r="FP180" s="44"/>
      <c r="FQ180" s="44"/>
      <c r="FR180" s="44"/>
      <c r="FS180" s="44"/>
      <c r="FT180" s="64">
        <v>2</v>
      </c>
      <c r="FU180" s="44"/>
      <c r="FV180" s="44"/>
      <c r="FW180" s="64">
        <v>40</v>
      </c>
      <c r="FX180" s="64">
        <v>7</v>
      </c>
      <c r="FY180" s="44"/>
      <c r="FZ180" s="44"/>
      <c r="GA180" s="44"/>
      <c r="GB180" s="44"/>
      <c r="GC180" s="44"/>
      <c r="GD180" s="44">
        <v>8</v>
      </c>
      <c r="GE180" s="44"/>
      <c r="GF180" s="44"/>
      <c r="GG180" s="44"/>
      <c r="GH180" s="44">
        <v>8</v>
      </c>
      <c r="GI180" s="44"/>
      <c r="GJ180" s="44"/>
      <c r="GK180" s="44">
        <v>12</v>
      </c>
      <c r="GL180" s="44"/>
      <c r="GM180" s="44">
        <v>12</v>
      </c>
      <c r="GN180" s="44"/>
      <c r="GO180" s="44"/>
      <c r="GP180" s="44"/>
      <c r="GQ180" s="44">
        <v>2</v>
      </c>
      <c r="GR180" s="44"/>
      <c r="GS180" s="44"/>
      <c r="GT180" s="44"/>
      <c r="GU180" s="44"/>
      <c r="GV180" s="44"/>
      <c r="GW180" s="44"/>
      <c r="GX180" s="44"/>
      <c r="GY180" s="44"/>
      <c r="GZ180" s="44">
        <v>1</v>
      </c>
      <c r="HA180" s="44"/>
      <c r="HB180" s="44"/>
      <c r="HC180" s="44"/>
      <c r="HD180" s="44"/>
      <c r="HE180" s="44"/>
      <c r="HF180" s="44"/>
      <c r="HG180" s="44"/>
      <c r="HH180" s="44"/>
      <c r="HI180" s="44"/>
      <c r="HJ180" s="44"/>
      <c r="HK180" s="44"/>
      <c r="HL180" s="44"/>
      <c r="HM180" s="46">
        <f t="shared" si="4"/>
        <v>672</v>
      </c>
      <c r="HN180" s="75">
        <f t="shared" si="5"/>
        <v>417312</v>
      </c>
    </row>
    <row r="181" spans="1:222" ht="30" customHeight="1">
      <c r="A181" s="46">
        <v>137</v>
      </c>
      <c r="B181" s="46">
        <v>180</v>
      </c>
      <c r="C181" s="58" t="s">
        <v>467</v>
      </c>
      <c r="D181" s="58" t="s">
        <v>660</v>
      </c>
      <c r="E181" s="49">
        <v>456</v>
      </c>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v>8</v>
      </c>
      <c r="FI181" s="44"/>
      <c r="FJ181" s="44"/>
      <c r="FK181" s="44"/>
      <c r="FL181" s="44"/>
      <c r="FM181" s="44"/>
      <c r="FN181" s="44"/>
      <c r="FO181" s="44"/>
      <c r="FP181" s="44"/>
      <c r="FQ181" s="44"/>
      <c r="FR181" s="44"/>
      <c r="FS181" s="44"/>
      <c r="FT181" s="44"/>
      <c r="FU181" s="44"/>
      <c r="FV181" s="44">
        <v>16</v>
      </c>
      <c r="FW181" s="44"/>
      <c r="FX181" s="64">
        <v>45</v>
      </c>
      <c r="FY181" s="44"/>
      <c r="FZ181" s="44"/>
      <c r="GA181" s="44"/>
      <c r="GB181" s="44"/>
      <c r="GC181" s="44"/>
      <c r="GD181" s="44"/>
      <c r="GE181" s="44">
        <v>4</v>
      </c>
      <c r="GF181" s="44"/>
      <c r="GG181" s="44"/>
      <c r="GH181" s="44"/>
      <c r="GI181" s="44"/>
      <c r="GJ181" s="44"/>
      <c r="GK181" s="44"/>
      <c r="GL181" s="44"/>
      <c r="GM181" s="44"/>
      <c r="GN181" s="44"/>
      <c r="GO181" s="44"/>
      <c r="GP181" s="44"/>
      <c r="GQ181" s="44"/>
      <c r="GR181" s="44"/>
      <c r="GS181" s="44"/>
      <c r="GT181" s="44"/>
      <c r="GU181" s="44"/>
      <c r="GV181" s="44"/>
      <c r="GW181" s="44"/>
      <c r="GX181" s="44"/>
      <c r="GY181" s="44"/>
      <c r="GZ181" s="44"/>
      <c r="HA181" s="44"/>
      <c r="HB181" s="44"/>
      <c r="HC181" s="44"/>
      <c r="HD181" s="44"/>
      <c r="HE181" s="44"/>
      <c r="HF181" s="44"/>
      <c r="HG181" s="44"/>
      <c r="HH181" s="44"/>
      <c r="HI181" s="44"/>
      <c r="HJ181" s="44"/>
      <c r="HK181" s="44"/>
      <c r="HL181" s="44"/>
      <c r="HM181" s="46">
        <f t="shared" si="4"/>
        <v>73</v>
      </c>
      <c r="HN181" s="75">
        <f t="shared" si="5"/>
        <v>33288</v>
      </c>
    </row>
    <row r="182" spans="1:222" ht="30" customHeight="1">
      <c r="A182" s="46">
        <v>138</v>
      </c>
      <c r="B182" s="46">
        <v>181</v>
      </c>
      <c r="C182" s="61" t="s">
        <v>563</v>
      </c>
      <c r="D182" s="61" t="s">
        <v>661</v>
      </c>
      <c r="E182" s="49">
        <v>370</v>
      </c>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v>80</v>
      </c>
      <c r="FJ182" s="44"/>
      <c r="FK182" s="44"/>
      <c r="FL182" s="44"/>
      <c r="FM182" s="44"/>
      <c r="FN182" s="44"/>
      <c r="FO182" s="44"/>
      <c r="FP182" s="44"/>
      <c r="FQ182" s="44"/>
      <c r="FR182" s="44"/>
      <c r="FS182" s="44"/>
      <c r="FT182" s="44"/>
      <c r="FU182" s="44"/>
      <c r="FV182" s="44">
        <v>8</v>
      </c>
      <c r="FW182" s="64">
        <v>20</v>
      </c>
      <c r="FX182" s="44"/>
      <c r="FY182" s="44"/>
      <c r="FZ182" s="44"/>
      <c r="GA182" s="44"/>
      <c r="GB182" s="44"/>
      <c r="GC182" s="44"/>
      <c r="GD182" s="44"/>
      <c r="GE182" s="44"/>
      <c r="GF182" s="44"/>
      <c r="GG182" s="44"/>
      <c r="GH182" s="44"/>
      <c r="GI182" s="44"/>
      <c r="GJ182" s="44"/>
      <c r="GK182" s="44"/>
      <c r="GL182" s="44"/>
      <c r="GM182" s="44"/>
      <c r="GN182" s="44"/>
      <c r="GO182" s="44"/>
      <c r="GP182" s="44"/>
      <c r="GQ182" s="44"/>
      <c r="GR182" s="44"/>
      <c r="GS182" s="44"/>
      <c r="GT182" s="44"/>
      <c r="GU182" s="44"/>
      <c r="GV182" s="44"/>
      <c r="GW182" s="44"/>
      <c r="GX182" s="44"/>
      <c r="GY182" s="44"/>
      <c r="GZ182" s="44"/>
      <c r="HA182" s="44"/>
      <c r="HB182" s="44"/>
      <c r="HC182" s="44"/>
      <c r="HD182" s="44"/>
      <c r="HE182" s="44"/>
      <c r="HF182" s="44"/>
      <c r="HG182" s="44"/>
      <c r="HH182" s="44"/>
      <c r="HI182" s="44"/>
      <c r="HJ182" s="44"/>
      <c r="HK182" s="44"/>
      <c r="HL182" s="44"/>
      <c r="HM182" s="46">
        <f t="shared" si="4"/>
        <v>108</v>
      </c>
      <c r="HN182" s="75">
        <f t="shared" si="5"/>
        <v>39960</v>
      </c>
    </row>
    <row r="183" spans="1:222" ht="30" customHeight="1">
      <c r="A183" s="46">
        <v>139</v>
      </c>
      <c r="B183" s="46">
        <v>182</v>
      </c>
      <c r="C183" s="61" t="s">
        <v>564</v>
      </c>
      <c r="D183" s="61" t="s">
        <v>662</v>
      </c>
      <c r="E183" s="49">
        <v>370</v>
      </c>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v>2</v>
      </c>
      <c r="FH183" s="44"/>
      <c r="FI183" s="44">
        <v>80</v>
      </c>
      <c r="FJ183" s="44"/>
      <c r="FK183" s="44"/>
      <c r="FL183" s="44"/>
      <c r="FM183" s="44"/>
      <c r="FN183" s="44"/>
      <c r="FO183" s="44"/>
      <c r="FP183" s="44"/>
      <c r="FQ183" s="44"/>
      <c r="FR183" s="44"/>
      <c r="FS183" s="44"/>
      <c r="FT183" s="44"/>
      <c r="FU183" s="44"/>
      <c r="FV183" s="44">
        <v>8</v>
      </c>
      <c r="FW183" s="44"/>
      <c r="FX183" s="64">
        <v>30</v>
      </c>
      <c r="FY183" s="44"/>
      <c r="FZ183" s="44"/>
      <c r="GA183" s="44">
        <v>4</v>
      </c>
      <c r="GB183" s="44"/>
      <c r="GC183" s="44"/>
      <c r="GD183" s="44"/>
      <c r="GE183" s="44">
        <v>4</v>
      </c>
      <c r="GF183" s="44"/>
      <c r="GG183" s="44"/>
      <c r="GH183" s="44"/>
      <c r="GI183" s="44"/>
      <c r="GJ183" s="44"/>
      <c r="GK183" s="44"/>
      <c r="GL183" s="44"/>
      <c r="GM183" s="44"/>
      <c r="GN183" s="44"/>
      <c r="GO183" s="44"/>
      <c r="GP183" s="44"/>
      <c r="GQ183" s="44"/>
      <c r="GR183" s="44"/>
      <c r="GS183" s="44"/>
      <c r="GT183" s="44"/>
      <c r="GU183" s="44"/>
      <c r="GV183" s="44"/>
      <c r="GW183" s="44"/>
      <c r="GX183" s="44"/>
      <c r="GY183" s="44"/>
      <c r="GZ183" s="44"/>
      <c r="HA183" s="44"/>
      <c r="HB183" s="44"/>
      <c r="HC183" s="44"/>
      <c r="HD183" s="44"/>
      <c r="HE183" s="44"/>
      <c r="HF183" s="44"/>
      <c r="HG183" s="44"/>
      <c r="HH183" s="44"/>
      <c r="HI183" s="44"/>
      <c r="HJ183" s="44"/>
      <c r="HK183" s="44"/>
      <c r="HL183" s="44"/>
      <c r="HM183" s="46">
        <f t="shared" si="4"/>
        <v>128</v>
      </c>
      <c r="HN183" s="75">
        <f t="shared" si="5"/>
        <v>47360</v>
      </c>
    </row>
    <row r="184" spans="1:222" ht="30" customHeight="1">
      <c r="A184" s="46">
        <v>140</v>
      </c>
      <c r="B184" s="46">
        <v>183</v>
      </c>
      <c r="C184" s="46" t="s">
        <v>565</v>
      </c>
      <c r="D184" s="46" t="s">
        <v>698</v>
      </c>
      <c r="E184" s="49">
        <v>841.2</v>
      </c>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v>4</v>
      </c>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c r="GP184" s="44"/>
      <c r="GQ184" s="44"/>
      <c r="GR184" s="44"/>
      <c r="GS184" s="44"/>
      <c r="GT184" s="44"/>
      <c r="GU184" s="44"/>
      <c r="GV184" s="44"/>
      <c r="GW184" s="44"/>
      <c r="GX184" s="44"/>
      <c r="GY184" s="44"/>
      <c r="GZ184" s="44"/>
      <c r="HA184" s="44"/>
      <c r="HB184" s="44"/>
      <c r="HC184" s="44"/>
      <c r="HD184" s="44"/>
      <c r="HE184" s="44"/>
      <c r="HF184" s="44"/>
      <c r="HG184" s="44"/>
      <c r="HH184" s="44"/>
      <c r="HI184" s="44"/>
      <c r="HJ184" s="44"/>
      <c r="HK184" s="44"/>
      <c r="HL184" s="44"/>
      <c r="HM184" s="46">
        <f t="shared" si="4"/>
        <v>4</v>
      </c>
      <c r="HN184" s="75">
        <f t="shared" si="5"/>
        <v>3364.8</v>
      </c>
    </row>
    <row r="185" spans="1:222" ht="30" customHeight="1">
      <c r="A185" s="46">
        <v>141</v>
      </c>
      <c r="B185" s="46">
        <v>184</v>
      </c>
      <c r="C185" s="58" t="s">
        <v>566</v>
      </c>
      <c r="D185" s="58" t="s">
        <v>664</v>
      </c>
      <c r="E185" s="49">
        <v>2943.5</v>
      </c>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c r="BZ185" s="44"/>
      <c r="CA185" s="44"/>
      <c r="CB185" s="44"/>
      <c r="CC185" s="44"/>
      <c r="CD185" s="44"/>
      <c r="CE185" s="44"/>
      <c r="CF185" s="44"/>
      <c r="CG185" s="44"/>
      <c r="CH185" s="44"/>
      <c r="CI185" s="44"/>
      <c r="CJ185" s="44"/>
      <c r="CK185" s="44"/>
      <c r="CL185" s="44"/>
      <c r="CM185" s="44"/>
      <c r="CN185" s="44"/>
      <c r="CO185" s="44"/>
      <c r="CP185" s="44"/>
      <c r="CQ185" s="44"/>
      <c r="CR185" s="44"/>
      <c r="CS185" s="44"/>
      <c r="CT185" s="44"/>
      <c r="CU185" s="44"/>
      <c r="CV185" s="44"/>
      <c r="CW185" s="44"/>
      <c r="CX185" s="44"/>
      <c r="CY185" s="44"/>
      <c r="CZ185" s="44"/>
      <c r="DA185" s="44"/>
      <c r="DB185" s="44"/>
      <c r="DC185" s="44"/>
      <c r="DD185" s="44"/>
      <c r="DE185" s="44"/>
      <c r="DF185" s="44"/>
      <c r="DG185" s="44"/>
      <c r="DH185" s="44"/>
      <c r="DI185" s="44"/>
      <c r="DJ185" s="44"/>
      <c r="DK185" s="44"/>
      <c r="DL185" s="44"/>
      <c r="DM185" s="44"/>
      <c r="DN185" s="44"/>
      <c r="DO185" s="44"/>
      <c r="DP185" s="44"/>
      <c r="DQ185" s="44"/>
      <c r="DR185" s="44"/>
      <c r="DS185" s="44"/>
      <c r="DT185" s="44"/>
      <c r="DU185" s="44"/>
      <c r="DV185" s="44"/>
      <c r="DW185" s="44"/>
      <c r="DX185" s="44"/>
      <c r="DY185" s="44"/>
      <c r="DZ185" s="44"/>
      <c r="EA185" s="44"/>
      <c r="EB185" s="44"/>
      <c r="EC185" s="44"/>
      <c r="ED185" s="44"/>
      <c r="EE185" s="44"/>
      <c r="EF185" s="44"/>
      <c r="EG185" s="44"/>
      <c r="EH185" s="44"/>
      <c r="EI185" s="44"/>
      <c r="EJ185" s="44"/>
      <c r="EK185" s="44"/>
      <c r="EL185" s="44"/>
      <c r="EM185" s="44"/>
      <c r="EN185" s="44"/>
      <c r="EO185" s="44"/>
      <c r="EP185" s="44"/>
      <c r="EQ185" s="44"/>
      <c r="ER185" s="44"/>
      <c r="ES185" s="44"/>
      <c r="ET185" s="44"/>
      <c r="EU185" s="44"/>
      <c r="EV185" s="44"/>
      <c r="EW185" s="44"/>
      <c r="EX185" s="44"/>
      <c r="EY185" s="44"/>
      <c r="EZ185" s="44"/>
      <c r="FA185" s="44"/>
      <c r="FB185" s="44"/>
      <c r="FC185" s="44"/>
      <c r="FD185" s="44"/>
      <c r="FE185" s="44"/>
      <c r="FF185" s="44"/>
      <c r="FG185" s="64">
        <v>0</v>
      </c>
      <c r="FH185" s="44"/>
      <c r="FI185" s="44"/>
      <c r="FJ185" s="44"/>
      <c r="FK185" s="44"/>
      <c r="FL185" s="44"/>
      <c r="FM185" s="44"/>
      <c r="FN185" s="44"/>
      <c r="FO185" s="44"/>
      <c r="FP185" s="44"/>
      <c r="FQ185" s="44"/>
      <c r="FR185" s="44"/>
      <c r="FS185" s="44"/>
      <c r="FT185" s="44"/>
      <c r="FU185" s="44"/>
      <c r="FV185" s="44"/>
      <c r="FW185" s="64">
        <v>8</v>
      </c>
      <c r="FX185" s="64">
        <v>6</v>
      </c>
      <c r="FY185" s="44"/>
      <c r="FZ185" s="44"/>
      <c r="GA185" s="44"/>
      <c r="GB185" s="44"/>
      <c r="GC185" s="44"/>
      <c r="GD185" s="44"/>
      <c r="GE185" s="44"/>
      <c r="GF185" s="44"/>
      <c r="GG185" s="44"/>
      <c r="GH185" s="44"/>
      <c r="GI185" s="44"/>
      <c r="GJ185" s="44">
        <v>1</v>
      </c>
      <c r="GK185" s="44"/>
      <c r="GL185" s="44"/>
      <c r="GM185" s="44"/>
      <c r="GN185" s="44"/>
      <c r="GO185" s="44"/>
      <c r="GP185" s="44"/>
      <c r="GQ185" s="44"/>
      <c r="GR185" s="44"/>
      <c r="GS185" s="44"/>
      <c r="GT185" s="44"/>
      <c r="GU185" s="44"/>
      <c r="GV185" s="44"/>
      <c r="GW185" s="44"/>
      <c r="GX185" s="44"/>
      <c r="GY185" s="44"/>
      <c r="GZ185" s="44"/>
      <c r="HA185" s="44"/>
      <c r="HB185" s="44"/>
      <c r="HC185" s="44"/>
      <c r="HD185" s="44"/>
      <c r="HE185" s="44"/>
      <c r="HF185" s="44"/>
      <c r="HG185" s="44"/>
      <c r="HH185" s="44"/>
      <c r="HI185" s="44"/>
      <c r="HJ185" s="44"/>
      <c r="HK185" s="44"/>
      <c r="HL185" s="44"/>
      <c r="HM185" s="46">
        <f t="shared" si="4"/>
        <v>15</v>
      </c>
      <c r="HN185" s="75">
        <f t="shared" si="5"/>
        <v>44152.5</v>
      </c>
    </row>
    <row r="186" spans="1:222" ht="30" customHeight="1">
      <c r="A186" s="46">
        <v>142</v>
      </c>
      <c r="B186" s="46">
        <v>185</v>
      </c>
      <c r="C186" s="51" t="s">
        <v>741</v>
      </c>
      <c r="D186" s="51" t="s">
        <v>663</v>
      </c>
      <c r="E186" s="49">
        <v>3000</v>
      </c>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c r="BE186" s="44"/>
      <c r="BF186" s="44"/>
      <c r="BG186" s="44"/>
      <c r="BH186" s="44"/>
      <c r="BI186" s="44"/>
      <c r="BJ186" s="44"/>
      <c r="BK186" s="44"/>
      <c r="BL186" s="44"/>
      <c r="BM186" s="44"/>
      <c r="BN186" s="44"/>
      <c r="BO186" s="44"/>
      <c r="BP186" s="44"/>
      <c r="BQ186" s="44"/>
      <c r="BR186" s="44"/>
      <c r="BS186" s="44"/>
      <c r="BT186" s="44"/>
      <c r="BU186" s="44"/>
      <c r="BV186" s="44"/>
      <c r="BW186" s="44"/>
      <c r="BX186" s="44"/>
      <c r="BY186" s="44"/>
      <c r="BZ186" s="44"/>
      <c r="CA186" s="44"/>
      <c r="CB186" s="44"/>
      <c r="CC186" s="44"/>
      <c r="CD186" s="44"/>
      <c r="CE186" s="44"/>
      <c r="CF186" s="44"/>
      <c r="CG186" s="44"/>
      <c r="CH186" s="44"/>
      <c r="CI186" s="44"/>
      <c r="CJ186" s="44"/>
      <c r="CK186" s="44"/>
      <c r="CL186" s="44"/>
      <c r="CM186" s="44"/>
      <c r="CN186" s="44"/>
      <c r="CO186" s="44"/>
      <c r="CP186" s="44"/>
      <c r="CQ186" s="44"/>
      <c r="CR186" s="44"/>
      <c r="CS186" s="44"/>
      <c r="CT186" s="44"/>
      <c r="CU186" s="44"/>
      <c r="CV186" s="44"/>
      <c r="CW186" s="44"/>
      <c r="CX186" s="44"/>
      <c r="CY186" s="44"/>
      <c r="CZ186" s="44"/>
      <c r="DA186" s="44"/>
      <c r="DB186" s="44"/>
      <c r="DC186" s="44"/>
      <c r="DD186" s="44"/>
      <c r="DE186" s="44"/>
      <c r="DF186" s="44"/>
      <c r="DG186" s="44"/>
      <c r="DH186" s="44"/>
      <c r="DI186" s="44"/>
      <c r="DJ186" s="44"/>
      <c r="DK186" s="44"/>
      <c r="DL186" s="44"/>
      <c r="DM186" s="44"/>
      <c r="DN186" s="44"/>
      <c r="DO186" s="44"/>
      <c r="DP186" s="44"/>
      <c r="DQ186" s="44"/>
      <c r="DR186" s="44"/>
      <c r="DS186" s="44"/>
      <c r="DT186" s="44"/>
      <c r="DU186" s="44"/>
      <c r="DV186" s="44"/>
      <c r="DW186" s="44"/>
      <c r="DX186" s="44"/>
      <c r="DY186" s="44"/>
      <c r="DZ186" s="44"/>
      <c r="EA186" s="44"/>
      <c r="EB186" s="44"/>
      <c r="EC186" s="44"/>
      <c r="ED186" s="44"/>
      <c r="EE186" s="44"/>
      <c r="EF186" s="44"/>
      <c r="EG186" s="44"/>
      <c r="EH186" s="44"/>
      <c r="EI186" s="44"/>
      <c r="EJ186" s="44"/>
      <c r="EK186" s="44"/>
      <c r="EL186" s="44"/>
      <c r="EM186" s="44"/>
      <c r="EN186" s="44"/>
      <c r="EO186" s="44"/>
      <c r="EP186" s="44"/>
      <c r="EQ186" s="44"/>
      <c r="ER186" s="44"/>
      <c r="ES186" s="44"/>
      <c r="ET186" s="44"/>
      <c r="EU186" s="44"/>
      <c r="EV186" s="44"/>
      <c r="EW186" s="44"/>
      <c r="EX186" s="44"/>
      <c r="EY186" s="44"/>
      <c r="EZ186" s="44"/>
      <c r="FA186" s="44"/>
      <c r="FB186" s="44"/>
      <c r="FC186" s="44"/>
      <c r="FD186" s="44"/>
      <c r="FE186" s="44"/>
      <c r="FF186" s="64">
        <v>60</v>
      </c>
      <c r="FG186" s="44"/>
      <c r="FH186" s="44"/>
      <c r="FI186" s="44"/>
      <c r="FJ186" s="44"/>
      <c r="FK186" s="44"/>
      <c r="FL186" s="44"/>
      <c r="FM186" s="44"/>
      <c r="FN186" s="44"/>
      <c r="FO186" s="44"/>
      <c r="FP186" s="44"/>
      <c r="FQ186" s="44"/>
      <c r="FR186" s="44"/>
      <c r="FS186" s="44"/>
      <c r="FT186" s="44"/>
      <c r="FU186" s="44"/>
      <c r="FV186" s="44"/>
      <c r="FW186" s="44"/>
      <c r="FX186" s="44"/>
      <c r="FY186" s="44"/>
      <c r="FZ186" s="44"/>
      <c r="GA186" s="44"/>
      <c r="GB186" s="44"/>
      <c r="GC186" s="44"/>
      <c r="GD186" s="44"/>
      <c r="GE186" s="44"/>
      <c r="GF186" s="44"/>
      <c r="GG186" s="44"/>
      <c r="GH186" s="44"/>
      <c r="GI186" s="44"/>
      <c r="GJ186" s="44"/>
      <c r="GK186" s="44"/>
      <c r="GL186" s="44"/>
      <c r="GM186" s="44"/>
      <c r="GN186" s="44"/>
      <c r="GO186" s="44"/>
      <c r="GP186" s="44"/>
      <c r="GQ186" s="44"/>
      <c r="GR186" s="44"/>
      <c r="GS186" s="44"/>
      <c r="GT186" s="44"/>
      <c r="GU186" s="44"/>
      <c r="GV186" s="44"/>
      <c r="GW186" s="44"/>
      <c r="GX186" s="44"/>
      <c r="GY186" s="44"/>
      <c r="GZ186" s="44"/>
      <c r="HA186" s="44"/>
      <c r="HB186" s="44"/>
      <c r="HC186" s="44"/>
      <c r="HD186" s="44"/>
      <c r="HE186" s="44"/>
      <c r="HF186" s="44"/>
      <c r="HG186" s="44"/>
      <c r="HH186" s="44"/>
      <c r="HI186" s="44"/>
      <c r="HJ186" s="44"/>
      <c r="HK186" s="44"/>
      <c r="HL186" s="44"/>
      <c r="HM186" s="46">
        <f t="shared" si="4"/>
        <v>60</v>
      </c>
      <c r="HN186" s="75">
        <f t="shared" si="5"/>
        <v>180000</v>
      </c>
    </row>
    <row r="187" spans="1:222" ht="30" customHeight="1">
      <c r="A187" s="46">
        <v>205</v>
      </c>
      <c r="B187" s="46">
        <v>186</v>
      </c>
      <c r="C187" s="55" t="s">
        <v>818</v>
      </c>
      <c r="D187" s="55" t="s">
        <v>819</v>
      </c>
      <c r="E187" s="77">
        <v>30</v>
      </c>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c r="BI187" s="70"/>
      <c r="BJ187" s="70"/>
      <c r="BK187" s="70"/>
      <c r="BL187" s="70"/>
      <c r="BM187" s="70"/>
      <c r="BN187" s="70"/>
      <c r="BO187" s="70"/>
      <c r="BP187" s="70"/>
      <c r="BQ187" s="70"/>
      <c r="BR187" s="70"/>
      <c r="BS187" s="70"/>
      <c r="BT187" s="70"/>
      <c r="BU187" s="70"/>
      <c r="BV187" s="70"/>
      <c r="BW187" s="70"/>
      <c r="BX187" s="70"/>
      <c r="BY187" s="70"/>
      <c r="BZ187" s="70"/>
      <c r="CA187" s="70"/>
      <c r="CB187" s="70"/>
      <c r="CC187" s="70"/>
      <c r="CD187" s="70"/>
      <c r="CE187" s="70"/>
      <c r="CF187" s="70"/>
      <c r="CG187" s="70"/>
      <c r="CH187" s="70"/>
      <c r="CI187" s="70"/>
      <c r="CJ187" s="70"/>
      <c r="CK187" s="70"/>
      <c r="CL187" s="70"/>
      <c r="CM187" s="70"/>
      <c r="CN187" s="70"/>
      <c r="CO187" s="70"/>
      <c r="CP187" s="70"/>
      <c r="CQ187" s="70"/>
      <c r="CR187" s="70"/>
      <c r="CS187" s="70"/>
      <c r="CT187" s="70"/>
      <c r="CU187" s="70"/>
      <c r="CV187" s="70"/>
      <c r="CW187" s="70"/>
      <c r="CX187" s="70"/>
      <c r="CY187" s="70"/>
      <c r="CZ187" s="70"/>
      <c r="DA187" s="70"/>
      <c r="DB187" s="70"/>
      <c r="DC187" s="70"/>
      <c r="DD187" s="70"/>
      <c r="DE187" s="70"/>
      <c r="DF187" s="70"/>
      <c r="DG187" s="70"/>
      <c r="DH187" s="70"/>
      <c r="DI187" s="70"/>
      <c r="DJ187" s="70"/>
      <c r="DK187" s="70"/>
      <c r="DL187" s="70"/>
      <c r="DM187" s="70"/>
      <c r="DN187" s="70"/>
      <c r="DO187" s="70"/>
      <c r="DP187" s="70"/>
      <c r="DQ187" s="70"/>
      <c r="DR187" s="70"/>
      <c r="DS187" s="70"/>
      <c r="DT187" s="70"/>
      <c r="DU187" s="70"/>
      <c r="DV187" s="70"/>
      <c r="DW187" s="70"/>
      <c r="DX187" s="70"/>
      <c r="DY187" s="70"/>
      <c r="DZ187" s="70"/>
      <c r="EA187" s="70"/>
      <c r="EB187" s="70"/>
      <c r="EC187" s="70"/>
      <c r="ED187" s="70"/>
      <c r="EE187" s="70"/>
      <c r="EF187" s="70"/>
      <c r="EG187" s="70"/>
      <c r="EH187" s="70"/>
      <c r="EI187" s="70"/>
      <c r="EJ187" s="70"/>
      <c r="EK187" s="70"/>
      <c r="EL187" s="70"/>
      <c r="EM187" s="70"/>
      <c r="EN187" s="70"/>
      <c r="EO187" s="70"/>
      <c r="EP187" s="70"/>
      <c r="EQ187" s="70"/>
      <c r="ER187" s="70"/>
      <c r="ES187" s="70"/>
      <c r="ET187" s="70"/>
      <c r="EU187" s="70"/>
      <c r="EV187" s="70"/>
      <c r="EW187" s="70"/>
      <c r="EX187" s="70"/>
      <c r="EY187" s="70"/>
      <c r="EZ187" s="70"/>
      <c r="FA187" s="70"/>
      <c r="FB187" s="70"/>
      <c r="FC187" s="70"/>
      <c r="FD187" s="70"/>
      <c r="FE187" s="70"/>
      <c r="FF187" s="70"/>
      <c r="FG187" s="70"/>
      <c r="FH187" s="70"/>
      <c r="FI187" s="70"/>
      <c r="FJ187" s="70"/>
      <c r="FK187" s="70"/>
      <c r="FL187" s="70"/>
      <c r="FM187" s="70"/>
      <c r="FN187" s="70"/>
      <c r="FO187" s="70"/>
      <c r="FP187" s="70"/>
      <c r="FQ187" s="70"/>
      <c r="FR187" s="70"/>
      <c r="FS187" s="70"/>
      <c r="FT187" s="70"/>
      <c r="FU187" s="70"/>
      <c r="FV187" s="70"/>
      <c r="FW187" s="70"/>
      <c r="FX187" s="71">
        <v>300</v>
      </c>
      <c r="FY187" s="70"/>
      <c r="FZ187" s="70"/>
      <c r="GA187" s="70"/>
      <c r="GB187" s="70"/>
      <c r="GC187" s="70"/>
      <c r="GD187" s="70"/>
      <c r="GE187" s="70"/>
      <c r="GF187" s="70"/>
      <c r="GG187" s="70"/>
      <c r="GH187" s="70"/>
      <c r="GI187" s="70"/>
      <c r="GJ187" s="70"/>
      <c r="GK187" s="70"/>
      <c r="GL187" s="70"/>
      <c r="GM187" s="70"/>
      <c r="GN187" s="70"/>
      <c r="GO187" s="70"/>
      <c r="GP187" s="70"/>
      <c r="GQ187" s="70"/>
      <c r="GR187" s="70"/>
      <c r="GS187" s="70"/>
      <c r="GT187" s="70"/>
      <c r="GU187" s="70"/>
      <c r="GV187" s="70"/>
      <c r="GW187" s="70"/>
      <c r="GX187" s="70"/>
      <c r="GY187" s="70"/>
      <c r="GZ187" s="70"/>
      <c r="HA187" s="70"/>
      <c r="HB187" s="70"/>
      <c r="HC187" s="70"/>
      <c r="HD187" s="70"/>
      <c r="HE187" s="70"/>
      <c r="HF187" s="70"/>
      <c r="HG187" s="70"/>
      <c r="HH187" s="70"/>
      <c r="HI187" s="70"/>
      <c r="HJ187" s="70"/>
      <c r="HK187" s="70"/>
      <c r="HL187" s="70"/>
      <c r="HM187" s="67">
        <f t="shared" si="4"/>
        <v>300</v>
      </c>
      <c r="HN187" s="75">
        <f t="shared" si="5"/>
        <v>9000</v>
      </c>
    </row>
    <row r="188" spans="1:222" ht="30" customHeight="1">
      <c r="A188" s="46">
        <v>143</v>
      </c>
      <c r="B188" s="46">
        <v>187</v>
      </c>
      <c r="C188" s="50" t="s">
        <v>567</v>
      </c>
      <c r="D188" s="50" t="s">
        <v>725</v>
      </c>
      <c r="E188" s="49">
        <v>1333.3333333333333</v>
      </c>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c r="BE188" s="44"/>
      <c r="BF188" s="44"/>
      <c r="BG188" s="44"/>
      <c r="BH188" s="44"/>
      <c r="BI188" s="44"/>
      <c r="BJ188" s="44"/>
      <c r="BK188" s="44"/>
      <c r="BL188" s="44"/>
      <c r="BM188" s="44"/>
      <c r="BN188" s="44"/>
      <c r="BO188" s="44"/>
      <c r="BP188" s="44"/>
      <c r="BQ188" s="44"/>
      <c r="BR188" s="44"/>
      <c r="BS188" s="44"/>
      <c r="BT188" s="44"/>
      <c r="BU188" s="44"/>
      <c r="BV188" s="44"/>
      <c r="BW188" s="44"/>
      <c r="BX188" s="44"/>
      <c r="BY188" s="44"/>
      <c r="BZ188" s="44"/>
      <c r="CA188" s="44"/>
      <c r="CB188" s="44"/>
      <c r="CC188" s="44"/>
      <c r="CD188" s="44"/>
      <c r="CE188" s="44"/>
      <c r="CF188" s="44"/>
      <c r="CG188" s="44"/>
      <c r="CH188" s="44"/>
      <c r="CI188" s="44"/>
      <c r="CJ188" s="44"/>
      <c r="CK188" s="44"/>
      <c r="CL188" s="44"/>
      <c r="CM188" s="44"/>
      <c r="CN188" s="44"/>
      <c r="CO188" s="44"/>
      <c r="CP188" s="44"/>
      <c r="CQ188" s="44"/>
      <c r="CR188" s="44"/>
      <c r="CS188" s="44"/>
      <c r="CT188" s="44"/>
      <c r="CU188" s="44"/>
      <c r="CV188" s="44"/>
      <c r="CW188" s="44"/>
      <c r="CX188" s="44"/>
      <c r="CY188" s="44"/>
      <c r="CZ188" s="44"/>
      <c r="DA188" s="44"/>
      <c r="DB188" s="44"/>
      <c r="DC188" s="44"/>
      <c r="DD188" s="44"/>
      <c r="DE188" s="44"/>
      <c r="DF188" s="44"/>
      <c r="DG188" s="44"/>
      <c r="DH188" s="44"/>
      <c r="DI188" s="44"/>
      <c r="DJ188" s="44"/>
      <c r="DK188" s="44"/>
      <c r="DL188" s="44"/>
      <c r="DM188" s="44"/>
      <c r="DN188" s="44"/>
      <c r="DO188" s="44"/>
      <c r="DP188" s="44"/>
      <c r="DQ188" s="44"/>
      <c r="DR188" s="44"/>
      <c r="DS188" s="44"/>
      <c r="DT188" s="44"/>
      <c r="DU188" s="44"/>
      <c r="DV188" s="44"/>
      <c r="DW188" s="44"/>
      <c r="DX188" s="44"/>
      <c r="DY188" s="44"/>
      <c r="DZ188" s="44"/>
      <c r="EA188" s="44"/>
      <c r="EB188" s="44"/>
      <c r="EC188" s="44"/>
      <c r="ED188" s="44"/>
      <c r="EE188" s="44"/>
      <c r="EF188" s="44"/>
      <c r="EG188" s="44"/>
      <c r="EH188" s="44"/>
      <c r="EI188" s="44"/>
      <c r="EJ188" s="44"/>
      <c r="EK188" s="44"/>
      <c r="EL188" s="44"/>
      <c r="EM188" s="44"/>
      <c r="EN188" s="44"/>
      <c r="EO188" s="44"/>
      <c r="EP188" s="44"/>
      <c r="EQ188" s="44"/>
      <c r="ER188" s="44"/>
      <c r="ES188" s="44"/>
      <c r="ET188" s="44"/>
      <c r="EU188" s="44"/>
      <c r="EV188" s="44"/>
      <c r="EW188" s="44"/>
      <c r="EX188" s="44"/>
      <c r="EY188" s="44"/>
      <c r="EZ188" s="44"/>
      <c r="FA188" s="44"/>
      <c r="FB188" s="44"/>
      <c r="FC188" s="44"/>
      <c r="FD188" s="44"/>
      <c r="FE188" s="44"/>
      <c r="FF188" s="44"/>
      <c r="FG188" s="44"/>
      <c r="FH188" s="45">
        <v>4</v>
      </c>
      <c r="FI188" s="44"/>
      <c r="FJ188" s="44"/>
      <c r="FK188" s="44"/>
      <c r="FL188" s="44"/>
      <c r="FM188" s="44"/>
      <c r="FN188" s="44"/>
      <c r="FO188" s="44"/>
      <c r="FP188" s="44"/>
      <c r="FQ188" s="44"/>
      <c r="FR188" s="44"/>
      <c r="FS188" s="44"/>
      <c r="FT188" s="44"/>
      <c r="FU188" s="44"/>
      <c r="FV188" s="44"/>
      <c r="FW188" s="44"/>
      <c r="FX188" s="44"/>
      <c r="FY188" s="44"/>
      <c r="FZ188" s="44"/>
      <c r="GA188" s="44"/>
      <c r="GB188" s="44"/>
      <c r="GC188" s="44"/>
      <c r="GD188" s="44"/>
      <c r="GE188" s="44"/>
      <c r="GF188" s="44"/>
      <c r="GG188" s="44"/>
      <c r="GH188" s="44"/>
      <c r="GI188" s="44"/>
      <c r="GJ188" s="44"/>
      <c r="GK188" s="44"/>
      <c r="GL188" s="44"/>
      <c r="GM188" s="44"/>
      <c r="GN188" s="44"/>
      <c r="GO188" s="44"/>
      <c r="GP188" s="44"/>
      <c r="GQ188" s="44"/>
      <c r="GR188" s="44"/>
      <c r="GS188" s="44"/>
      <c r="GT188" s="44"/>
      <c r="GU188" s="44"/>
      <c r="GV188" s="44"/>
      <c r="GW188" s="44"/>
      <c r="GX188" s="44"/>
      <c r="GY188" s="44"/>
      <c r="GZ188" s="44"/>
      <c r="HA188" s="44"/>
      <c r="HB188" s="44"/>
      <c r="HC188" s="44"/>
      <c r="HD188" s="44"/>
      <c r="HE188" s="44"/>
      <c r="HF188" s="44"/>
      <c r="HG188" s="44"/>
      <c r="HH188" s="44"/>
      <c r="HI188" s="44"/>
      <c r="HJ188" s="44"/>
      <c r="HK188" s="44"/>
      <c r="HL188" s="44"/>
      <c r="HM188" s="46">
        <f t="shared" si="4"/>
        <v>4</v>
      </c>
      <c r="HN188" s="75">
        <f t="shared" si="5"/>
        <v>5333.333333333333</v>
      </c>
    </row>
    <row r="189" spans="1:222" ht="30" customHeight="1">
      <c r="A189" s="46">
        <v>145</v>
      </c>
      <c r="B189" s="46">
        <v>188</v>
      </c>
      <c r="C189" s="58" t="s">
        <v>666</v>
      </c>
      <c r="D189" s="58" t="s">
        <v>667</v>
      </c>
      <c r="E189" s="49">
        <v>33.93</v>
      </c>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c r="BE189" s="44"/>
      <c r="BF189" s="44"/>
      <c r="BG189" s="44"/>
      <c r="BH189" s="44"/>
      <c r="BI189" s="44"/>
      <c r="BJ189" s="44"/>
      <c r="BK189" s="44"/>
      <c r="BL189" s="44"/>
      <c r="BM189" s="44"/>
      <c r="BN189" s="44"/>
      <c r="BO189" s="44"/>
      <c r="BP189" s="44"/>
      <c r="BQ189" s="44"/>
      <c r="BR189" s="44"/>
      <c r="BS189" s="44"/>
      <c r="BT189" s="44"/>
      <c r="BU189" s="44"/>
      <c r="BV189" s="44"/>
      <c r="BW189" s="44"/>
      <c r="BX189" s="44"/>
      <c r="BY189" s="44"/>
      <c r="BZ189" s="44"/>
      <c r="CA189" s="44"/>
      <c r="CB189" s="44"/>
      <c r="CC189" s="44"/>
      <c r="CD189" s="44"/>
      <c r="CE189" s="44"/>
      <c r="CF189" s="44"/>
      <c r="CG189" s="44"/>
      <c r="CH189" s="44"/>
      <c r="CI189" s="44"/>
      <c r="CJ189" s="44"/>
      <c r="CK189" s="44"/>
      <c r="CL189" s="44"/>
      <c r="CM189" s="44"/>
      <c r="CN189" s="44"/>
      <c r="CO189" s="44"/>
      <c r="CP189" s="44"/>
      <c r="CQ189" s="44"/>
      <c r="CR189" s="44"/>
      <c r="CS189" s="44"/>
      <c r="CT189" s="44"/>
      <c r="CU189" s="44"/>
      <c r="CV189" s="44"/>
      <c r="CW189" s="44"/>
      <c r="CX189" s="44"/>
      <c r="CY189" s="44"/>
      <c r="CZ189" s="44"/>
      <c r="DA189" s="44"/>
      <c r="DB189" s="44"/>
      <c r="DC189" s="44"/>
      <c r="DD189" s="44"/>
      <c r="DE189" s="44"/>
      <c r="DF189" s="44"/>
      <c r="DG189" s="44"/>
      <c r="DH189" s="44"/>
      <c r="DI189" s="44"/>
      <c r="DJ189" s="44"/>
      <c r="DK189" s="44"/>
      <c r="DL189" s="44"/>
      <c r="DM189" s="44"/>
      <c r="DN189" s="44"/>
      <c r="DO189" s="44"/>
      <c r="DP189" s="44"/>
      <c r="DQ189" s="44"/>
      <c r="DR189" s="44"/>
      <c r="DS189" s="44"/>
      <c r="DT189" s="44"/>
      <c r="DU189" s="44"/>
      <c r="DV189" s="44"/>
      <c r="DW189" s="44"/>
      <c r="DX189" s="44"/>
      <c r="DY189" s="44"/>
      <c r="DZ189" s="44"/>
      <c r="EA189" s="44"/>
      <c r="EB189" s="44"/>
      <c r="EC189" s="44"/>
      <c r="ED189" s="44"/>
      <c r="EE189" s="44"/>
      <c r="EF189" s="44"/>
      <c r="EG189" s="44"/>
      <c r="EH189" s="44"/>
      <c r="EI189" s="44"/>
      <c r="EJ189" s="44"/>
      <c r="EK189" s="44"/>
      <c r="EL189" s="44"/>
      <c r="EM189" s="44"/>
      <c r="EN189" s="44"/>
      <c r="EO189" s="44"/>
      <c r="EP189" s="44"/>
      <c r="EQ189" s="44"/>
      <c r="ER189" s="44"/>
      <c r="ES189" s="44"/>
      <c r="ET189" s="44"/>
      <c r="EU189" s="44"/>
      <c r="EV189" s="44"/>
      <c r="EW189" s="44"/>
      <c r="EX189" s="44"/>
      <c r="EY189" s="44"/>
      <c r="EZ189" s="44"/>
      <c r="FA189" s="44"/>
      <c r="FB189" s="44"/>
      <c r="FC189" s="44"/>
      <c r="FD189" s="44">
        <v>40</v>
      </c>
      <c r="FE189" s="44"/>
      <c r="FF189" s="44"/>
      <c r="FG189" s="44"/>
      <c r="FH189" s="44"/>
      <c r="FI189" s="44">
        <v>6400</v>
      </c>
      <c r="FJ189" s="44"/>
      <c r="FK189" s="44"/>
      <c r="FL189" s="44">
        <v>240</v>
      </c>
      <c r="FM189" s="44">
        <v>8</v>
      </c>
      <c r="FN189" s="44"/>
      <c r="FO189" s="44"/>
      <c r="FP189" s="44"/>
      <c r="FQ189" s="44"/>
      <c r="FR189" s="44"/>
      <c r="FS189" s="44"/>
      <c r="FT189" s="44"/>
      <c r="FU189" s="44"/>
      <c r="FV189" s="44">
        <v>80</v>
      </c>
      <c r="FW189" s="44"/>
      <c r="FX189" s="64">
        <v>1000</v>
      </c>
      <c r="FY189" s="44"/>
      <c r="FZ189" s="44"/>
      <c r="GA189" s="44"/>
      <c r="GB189" s="44"/>
      <c r="GC189" s="44"/>
      <c r="GD189" s="44">
        <v>24</v>
      </c>
      <c r="GE189" s="44">
        <v>8</v>
      </c>
      <c r="GF189" s="44"/>
      <c r="GG189" s="44">
        <v>16</v>
      </c>
      <c r="GH189" s="44"/>
      <c r="GI189" s="44"/>
      <c r="GJ189" s="44"/>
      <c r="GK189" s="44"/>
      <c r="GL189" s="44"/>
      <c r="GM189" s="44"/>
      <c r="GN189" s="44"/>
      <c r="GO189" s="44">
        <v>8</v>
      </c>
      <c r="GP189" s="44"/>
      <c r="GQ189" s="44"/>
      <c r="GR189" s="44"/>
      <c r="GS189" s="44"/>
      <c r="GT189" s="44"/>
      <c r="GU189" s="44"/>
      <c r="GV189" s="44"/>
      <c r="GW189" s="44"/>
      <c r="GX189" s="44"/>
      <c r="GY189" s="44"/>
      <c r="GZ189" s="44">
        <v>8</v>
      </c>
      <c r="HA189" s="44"/>
      <c r="HB189" s="44"/>
      <c r="HC189" s="44"/>
      <c r="HD189" s="44"/>
      <c r="HE189" s="44"/>
      <c r="HF189" s="44"/>
      <c r="HG189" s="64">
        <v>8</v>
      </c>
      <c r="HH189" s="44"/>
      <c r="HI189" s="44"/>
      <c r="HJ189" s="44"/>
      <c r="HK189" s="44"/>
      <c r="HL189" s="44"/>
      <c r="HM189" s="46">
        <f t="shared" si="4"/>
        <v>7840</v>
      </c>
      <c r="HN189" s="75">
        <f t="shared" si="5"/>
        <v>266011.2</v>
      </c>
    </row>
    <row r="190" spans="1:222" ht="30" customHeight="1">
      <c r="A190" s="46">
        <v>146</v>
      </c>
      <c r="B190" s="46">
        <v>189</v>
      </c>
      <c r="C190" s="58" t="s">
        <v>568</v>
      </c>
      <c r="D190" s="58" t="s">
        <v>668</v>
      </c>
      <c r="E190" s="49">
        <v>260</v>
      </c>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4"/>
      <c r="BE190" s="44"/>
      <c r="BF190" s="44"/>
      <c r="BG190" s="44"/>
      <c r="BH190" s="44"/>
      <c r="BI190" s="44"/>
      <c r="BJ190" s="44"/>
      <c r="BK190" s="44"/>
      <c r="BL190" s="44"/>
      <c r="BM190" s="44"/>
      <c r="BN190" s="44"/>
      <c r="BO190" s="44"/>
      <c r="BP190" s="44"/>
      <c r="BQ190" s="44"/>
      <c r="BR190" s="44"/>
      <c r="BS190" s="44"/>
      <c r="BT190" s="44"/>
      <c r="BU190" s="44"/>
      <c r="BV190" s="44"/>
      <c r="BW190" s="44"/>
      <c r="BX190" s="44"/>
      <c r="BY190" s="44"/>
      <c r="BZ190" s="44"/>
      <c r="CA190" s="44"/>
      <c r="CB190" s="44"/>
      <c r="CC190" s="44"/>
      <c r="CD190" s="44"/>
      <c r="CE190" s="44"/>
      <c r="CF190" s="44"/>
      <c r="CG190" s="44"/>
      <c r="CH190" s="44"/>
      <c r="CI190" s="44"/>
      <c r="CJ190" s="44"/>
      <c r="CK190" s="44"/>
      <c r="CL190" s="44"/>
      <c r="CM190" s="44"/>
      <c r="CN190" s="44"/>
      <c r="CO190" s="44"/>
      <c r="CP190" s="44"/>
      <c r="CQ190" s="44"/>
      <c r="CR190" s="44"/>
      <c r="CS190" s="44"/>
      <c r="CT190" s="44"/>
      <c r="CU190" s="44"/>
      <c r="CV190" s="44"/>
      <c r="CW190" s="44"/>
      <c r="CX190" s="44"/>
      <c r="CY190" s="44"/>
      <c r="CZ190" s="44"/>
      <c r="DA190" s="44"/>
      <c r="DB190" s="44"/>
      <c r="DC190" s="44"/>
      <c r="DD190" s="44"/>
      <c r="DE190" s="44"/>
      <c r="DF190" s="44"/>
      <c r="DG190" s="44"/>
      <c r="DH190" s="44"/>
      <c r="DI190" s="44"/>
      <c r="DJ190" s="44"/>
      <c r="DK190" s="44"/>
      <c r="DL190" s="44"/>
      <c r="DM190" s="44"/>
      <c r="DN190" s="44"/>
      <c r="DO190" s="44"/>
      <c r="DP190" s="44"/>
      <c r="DQ190" s="44"/>
      <c r="DR190" s="44"/>
      <c r="DS190" s="44"/>
      <c r="DT190" s="44"/>
      <c r="DU190" s="44"/>
      <c r="DV190" s="44"/>
      <c r="DW190" s="44"/>
      <c r="DX190" s="44"/>
      <c r="DY190" s="44"/>
      <c r="DZ190" s="44"/>
      <c r="EA190" s="44"/>
      <c r="EB190" s="44"/>
      <c r="EC190" s="44"/>
      <c r="ED190" s="44"/>
      <c r="EE190" s="44"/>
      <c r="EF190" s="44"/>
      <c r="EG190" s="44"/>
      <c r="EH190" s="44"/>
      <c r="EI190" s="44"/>
      <c r="EJ190" s="44"/>
      <c r="EK190" s="44"/>
      <c r="EL190" s="44"/>
      <c r="EM190" s="44"/>
      <c r="EN190" s="44"/>
      <c r="EO190" s="44"/>
      <c r="EP190" s="44"/>
      <c r="EQ190" s="44"/>
      <c r="ER190" s="44"/>
      <c r="ES190" s="44"/>
      <c r="ET190" s="44"/>
      <c r="EU190" s="44"/>
      <c r="EV190" s="44"/>
      <c r="EW190" s="44"/>
      <c r="EX190" s="44">
        <v>2</v>
      </c>
      <c r="EY190" s="44"/>
      <c r="EZ190" s="44"/>
      <c r="FA190" s="44"/>
      <c r="FB190" s="44"/>
      <c r="FC190" s="44"/>
      <c r="FD190" s="44">
        <v>2</v>
      </c>
      <c r="FE190" s="44"/>
      <c r="FF190" s="44"/>
      <c r="FG190" s="44"/>
      <c r="FH190" s="44"/>
      <c r="FI190" s="44">
        <v>1</v>
      </c>
      <c r="FJ190" s="44"/>
      <c r="FK190" s="44"/>
      <c r="FL190" s="44"/>
      <c r="FM190" s="44"/>
      <c r="FN190" s="44"/>
      <c r="FO190" s="44"/>
      <c r="FP190" s="44"/>
      <c r="FQ190" s="44"/>
      <c r="FR190" s="44"/>
      <c r="FS190" s="44"/>
      <c r="FT190" s="44"/>
      <c r="FU190" s="44"/>
      <c r="FV190" s="44">
        <v>12</v>
      </c>
      <c r="FW190" s="44"/>
      <c r="FX190" s="64">
        <v>30</v>
      </c>
      <c r="FY190" s="44"/>
      <c r="FZ190" s="44"/>
      <c r="GA190" s="44"/>
      <c r="GB190" s="44"/>
      <c r="GC190" s="44"/>
      <c r="GD190" s="44"/>
      <c r="GE190" s="44"/>
      <c r="GF190" s="44"/>
      <c r="GG190" s="44"/>
      <c r="GH190" s="44"/>
      <c r="GI190" s="44"/>
      <c r="GJ190" s="44"/>
      <c r="GK190" s="44"/>
      <c r="GL190" s="44"/>
      <c r="GM190" s="44"/>
      <c r="GN190" s="44"/>
      <c r="GO190" s="44"/>
      <c r="GP190" s="44"/>
      <c r="GQ190" s="44"/>
      <c r="GR190" s="44"/>
      <c r="GS190" s="44"/>
      <c r="GT190" s="44"/>
      <c r="GU190" s="44"/>
      <c r="GV190" s="44"/>
      <c r="GW190" s="44"/>
      <c r="GX190" s="44"/>
      <c r="GY190" s="44"/>
      <c r="GZ190" s="44"/>
      <c r="HA190" s="44"/>
      <c r="HB190" s="44"/>
      <c r="HC190" s="44"/>
      <c r="HD190" s="44">
        <v>4</v>
      </c>
      <c r="HE190" s="44"/>
      <c r="HF190" s="44"/>
      <c r="HG190" s="44"/>
      <c r="HH190" s="44"/>
      <c r="HI190" s="44"/>
      <c r="HJ190" s="44"/>
      <c r="HK190" s="44"/>
      <c r="HL190" s="44"/>
      <c r="HM190" s="46">
        <f t="shared" si="4"/>
        <v>51</v>
      </c>
      <c r="HN190" s="75">
        <f t="shared" si="5"/>
        <v>13260</v>
      </c>
    </row>
    <row r="191" spans="1:222" ht="30" customHeight="1">
      <c r="A191" s="46">
        <v>147</v>
      </c>
      <c r="B191" s="46">
        <v>190</v>
      </c>
      <c r="C191" s="58" t="s">
        <v>569</v>
      </c>
      <c r="D191" s="58" t="s">
        <v>671</v>
      </c>
      <c r="E191" s="49">
        <v>1.9</v>
      </c>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v>4</v>
      </c>
      <c r="AR191" s="44"/>
      <c r="AS191" s="44"/>
      <c r="AT191" s="44"/>
      <c r="AU191" s="44"/>
      <c r="AV191" s="44"/>
      <c r="AW191" s="44"/>
      <c r="AX191" s="44"/>
      <c r="AY191" s="44"/>
      <c r="AZ191" s="44"/>
      <c r="BA191" s="44"/>
      <c r="BB191" s="44"/>
      <c r="BC191" s="44"/>
      <c r="BD191" s="44"/>
      <c r="BE191" s="44"/>
      <c r="BF191" s="44"/>
      <c r="BG191" s="44"/>
      <c r="BH191" s="44"/>
      <c r="BI191" s="44"/>
      <c r="BJ191" s="44"/>
      <c r="BK191" s="44"/>
      <c r="BL191" s="44"/>
      <c r="BM191" s="44"/>
      <c r="BN191" s="44"/>
      <c r="BO191" s="44"/>
      <c r="BP191" s="44"/>
      <c r="BQ191" s="44"/>
      <c r="BR191" s="44"/>
      <c r="BS191" s="44"/>
      <c r="BT191" s="44"/>
      <c r="BU191" s="44"/>
      <c r="BV191" s="44"/>
      <c r="BW191" s="44"/>
      <c r="BX191" s="44"/>
      <c r="BY191" s="44"/>
      <c r="BZ191" s="44"/>
      <c r="CA191" s="44"/>
      <c r="CB191" s="44"/>
      <c r="CC191" s="44"/>
      <c r="CD191" s="44"/>
      <c r="CE191" s="44"/>
      <c r="CF191" s="44"/>
      <c r="CG191" s="44"/>
      <c r="CH191" s="44"/>
      <c r="CI191" s="44"/>
      <c r="CJ191" s="44"/>
      <c r="CK191" s="44"/>
      <c r="CL191" s="44"/>
      <c r="CM191" s="44"/>
      <c r="CN191" s="44"/>
      <c r="CO191" s="44"/>
      <c r="CP191" s="44"/>
      <c r="CQ191" s="44"/>
      <c r="CR191" s="44"/>
      <c r="CS191" s="44"/>
      <c r="CT191" s="44"/>
      <c r="CU191" s="44"/>
      <c r="CV191" s="44"/>
      <c r="CW191" s="44"/>
      <c r="CX191" s="44"/>
      <c r="CY191" s="44"/>
      <c r="CZ191" s="44"/>
      <c r="DA191" s="44"/>
      <c r="DB191" s="44"/>
      <c r="DC191" s="44"/>
      <c r="DD191" s="44"/>
      <c r="DE191" s="44"/>
      <c r="DF191" s="44"/>
      <c r="DG191" s="44"/>
      <c r="DH191" s="44"/>
      <c r="DI191" s="44"/>
      <c r="DJ191" s="44"/>
      <c r="DK191" s="44"/>
      <c r="DL191" s="44"/>
      <c r="DM191" s="44"/>
      <c r="DN191" s="44"/>
      <c r="DO191" s="44"/>
      <c r="DP191" s="44"/>
      <c r="DQ191" s="44"/>
      <c r="DR191" s="44"/>
      <c r="DS191" s="44"/>
      <c r="DT191" s="44"/>
      <c r="DU191" s="44"/>
      <c r="DV191" s="44"/>
      <c r="DW191" s="44"/>
      <c r="DX191" s="44"/>
      <c r="DY191" s="44"/>
      <c r="DZ191" s="44"/>
      <c r="EA191" s="44"/>
      <c r="EB191" s="44"/>
      <c r="EC191" s="44"/>
      <c r="ED191" s="44"/>
      <c r="EE191" s="44"/>
      <c r="EF191" s="44"/>
      <c r="EG191" s="44"/>
      <c r="EH191" s="44"/>
      <c r="EI191" s="44"/>
      <c r="EJ191" s="44"/>
      <c r="EK191" s="44"/>
      <c r="EL191" s="44"/>
      <c r="EM191" s="44"/>
      <c r="EN191" s="44"/>
      <c r="EO191" s="44"/>
      <c r="EP191" s="44"/>
      <c r="EQ191" s="44"/>
      <c r="ER191" s="44"/>
      <c r="ES191" s="44"/>
      <c r="ET191" s="44"/>
      <c r="EU191" s="44"/>
      <c r="EV191" s="44"/>
      <c r="EW191" s="44"/>
      <c r="EX191" s="44"/>
      <c r="EY191" s="44"/>
      <c r="EZ191" s="44"/>
      <c r="FA191" s="44"/>
      <c r="FB191" s="44"/>
      <c r="FC191" s="44"/>
      <c r="FD191" s="44"/>
      <c r="FE191" s="44"/>
      <c r="FF191" s="44"/>
      <c r="FG191" s="44"/>
      <c r="FH191" s="44">
        <v>2560</v>
      </c>
      <c r="FI191" s="44"/>
      <c r="FJ191" s="44"/>
      <c r="FK191" s="44"/>
      <c r="FL191" s="44"/>
      <c r="FM191" s="44"/>
      <c r="FN191" s="44"/>
      <c r="FO191" s="44"/>
      <c r="FP191" s="44"/>
      <c r="FQ191" s="44"/>
      <c r="FR191" s="44"/>
      <c r="FS191" s="44">
        <v>40</v>
      </c>
      <c r="FT191" s="64">
        <v>170</v>
      </c>
      <c r="FU191" s="44"/>
      <c r="FV191" s="44"/>
      <c r="FW191" s="44"/>
      <c r="FX191" s="64">
        <v>250</v>
      </c>
      <c r="FY191" s="44"/>
      <c r="FZ191" s="44"/>
      <c r="GA191" s="44"/>
      <c r="GB191" s="44"/>
      <c r="GC191" s="44"/>
      <c r="GD191" s="44">
        <v>4</v>
      </c>
      <c r="GE191" s="44"/>
      <c r="GF191" s="44"/>
      <c r="GG191" s="44"/>
      <c r="GH191" s="44"/>
      <c r="GI191" s="44"/>
      <c r="GJ191" s="44"/>
      <c r="GK191" s="44"/>
      <c r="GL191" s="44"/>
      <c r="GM191" s="44"/>
      <c r="GN191" s="44">
        <v>40</v>
      </c>
      <c r="GO191" s="44"/>
      <c r="GP191" s="64">
        <v>10</v>
      </c>
      <c r="GQ191" s="44"/>
      <c r="GR191" s="44"/>
      <c r="GS191" s="44"/>
      <c r="GT191" s="44"/>
      <c r="GU191" s="44">
        <v>8</v>
      </c>
      <c r="GV191" s="44"/>
      <c r="GW191" s="44"/>
      <c r="GX191" s="44"/>
      <c r="GY191" s="44">
        <v>40</v>
      </c>
      <c r="GZ191" s="44"/>
      <c r="HA191" s="44"/>
      <c r="HB191" s="44"/>
      <c r="HC191" s="44"/>
      <c r="HD191" s="44"/>
      <c r="HE191" s="44"/>
      <c r="HF191" s="44"/>
      <c r="HG191" s="44"/>
      <c r="HH191" s="44"/>
      <c r="HI191" s="44"/>
      <c r="HJ191" s="44"/>
      <c r="HK191" s="44"/>
      <c r="HL191" s="44">
        <v>28</v>
      </c>
      <c r="HM191" s="46">
        <f t="shared" si="4"/>
        <v>3154</v>
      </c>
      <c r="HN191" s="75">
        <f t="shared" si="5"/>
        <v>5992.599999999999</v>
      </c>
    </row>
    <row r="192" spans="1:222" ht="30" customHeight="1">
      <c r="A192" s="46">
        <v>148</v>
      </c>
      <c r="B192" s="46">
        <v>191</v>
      </c>
      <c r="C192" s="51" t="s">
        <v>468</v>
      </c>
      <c r="D192" s="51" t="s">
        <v>669</v>
      </c>
      <c r="E192" s="49">
        <v>247.5</v>
      </c>
      <c r="F192" s="44">
        <v>5</v>
      </c>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c r="BM192" s="44"/>
      <c r="BN192" s="44"/>
      <c r="BO192" s="44"/>
      <c r="BP192" s="44"/>
      <c r="BQ192" s="44"/>
      <c r="BR192" s="44"/>
      <c r="BS192" s="44"/>
      <c r="BT192" s="44"/>
      <c r="BU192" s="44"/>
      <c r="BV192" s="44"/>
      <c r="BW192" s="44"/>
      <c r="BX192" s="44"/>
      <c r="BY192" s="44"/>
      <c r="BZ192" s="44"/>
      <c r="CA192" s="44"/>
      <c r="CB192" s="44"/>
      <c r="CC192" s="44"/>
      <c r="CD192" s="44"/>
      <c r="CE192" s="44"/>
      <c r="CF192" s="44"/>
      <c r="CG192" s="44"/>
      <c r="CH192" s="44"/>
      <c r="CI192" s="44"/>
      <c r="CJ192" s="44"/>
      <c r="CK192" s="44"/>
      <c r="CL192" s="44"/>
      <c r="CM192" s="44"/>
      <c r="CN192" s="44"/>
      <c r="CO192" s="44"/>
      <c r="CP192" s="44"/>
      <c r="CQ192" s="44"/>
      <c r="CR192" s="44"/>
      <c r="CS192" s="44"/>
      <c r="CT192" s="44"/>
      <c r="CU192" s="44"/>
      <c r="CV192" s="44"/>
      <c r="CW192" s="44"/>
      <c r="CX192" s="44"/>
      <c r="CY192" s="44"/>
      <c r="CZ192" s="44"/>
      <c r="DA192" s="44"/>
      <c r="DB192" s="44"/>
      <c r="DC192" s="44"/>
      <c r="DD192" s="44"/>
      <c r="DE192" s="44"/>
      <c r="DF192" s="44"/>
      <c r="DG192" s="44"/>
      <c r="DH192" s="44"/>
      <c r="DI192" s="44"/>
      <c r="DJ192" s="44"/>
      <c r="DK192" s="44"/>
      <c r="DL192" s="44"/>
      <c r="DM192" s="44"/>
      <c r="DN192" s="44"/>
      <c r="DO192" s="44"/>
      <c r="DP192" s="44"/>
      <c r="DQ192" s="44"/>
      <c r="DR192" s="44"/>
      <c r="DS192" s="44"/>
      <c r="DT192" s="44"/>
      <c r="DU192" s="44"/>
      <c r="DV192" s="44"/>
      <c r="DW192" s="44"/>
      <c r="DX192" s="44"/>
      <c r="DY192" s="44"/>
      <c r="DZ192" s="44"/>
      <c r="EA192" s="44"/>
      <c r="EB192" s="44"/>
      <c r="EC192" s="44"/>
      <c r="ED192" s="44"/>
      <c r="EE192" s="44"/>
      <c r="EF192" s="44"/>
      <c r="EG192" s="44"/>
      <c r="EH192" s="44"/>
      <c r="EI192" s="44"/>
      <c r="EJ192" s="44"/>
      <c r="EK192" s="44"/>
      <c r="EL192" s="44"/>
      <c r="EM192" s="44"/>
      <c r="EN192" s="44"/>
      <c r="EO192" s="44"/>
      <c r="EP192" s="44"/>
      <c r="EQ192" s="44"/>
      <c r="ER192" s="44"/>
      <c r="ES192" s="44"/>
      <c r="ET192" s="44"/>
      <c r="EU192" s="44"/>
      <c r="EV192" s="44"/>
      <c r="EW192" s="44"/>
      <c r="EX192" s="44"/>
      <c r="EY192" s="44"/>
      <c r="EZ192" s="44"/>
      <c r="FA192" s="44"/>
      <c r="FB192" s="44"/>
      <c r="FC192" s="44"/>
      <c r="FD192" s="44"/>
      <c r="FE192" s="64">
        <v>3</v>
      </c>
      <c r="FF192" s="64">
        <v>300</v>
      </c>
      <c r="FG192" s="44"/>
      <c r="FH192" s="44">
        <v>3</v>
      </c>
      <c r="FI192" s="44"/>
      <c r="FJ192" s="44"/>
      <c r="FK192" s="44"/>
      <c r="FL192" s="44">
        <v>8</v>
      </c>
      <c r="FM192" s="44">
        <v>58</v>
      </c>
      <c r="FN192" s="44">
        <v>2</v>
      </c>
      <c r="FO192" s="44"/>
      <c r="FP192" s="44"/>
      <c r="FQ192" s="44"/>
      <c r="FR192" s="44"/>
      <c r="FS192" s="44"/>
      <c r="FT192" s="64">
        <v>25</v>
      </c>
      <c r="FU192" s="44"/>
      <c r="FV192" s="44">
        <v>48</v>
      </c>
      <c r="FW192" s="64">
        <v>50</v>
      </c>
      <c r="FX192" s="64">
        <v>50</v>
      </c>
      <c r="FY192" s="44"/>
      <c r="FZ192" s="44"/>
      <c r="GA192" s="44">
        <v>2</v>
      </c>
      <c r="GB192" s="44">
        <v>2</v>
      </c>
      <c r="GC192" s="44"/>
      <c r="GD192" s="44">
        <v>16</v>
      </c>
      <c r="GE192" s="44">
        <v>2</v>
      </c>
      <c r="GF192" s="44">
        <v>24</v>
      </c>
      <c r="GG192" s="44">
        <v>12</v>
      </c>
      <c r="GH192" s="44"/>
      <c r="GI192" s="44"/>
      <c r="GJ192" s="44">
        <v>4</v>
      </c>
      <c r="GK192" s="44">
        <v>16</v>
      </c>
      <c r="GL192" s="44">
        <v>2</v>
      </c>
      <c r="GM192" s="44">
        <v>3</v>
      </c>
      <c r="GN192" s="44">
        <v>8</v>
      </c>
      <c r="GO192" s="44"/>
      <c r="GP192" s="64">
        <v>0</v>
      </c>
      <c r="GQ192" s="44">
        <v>10</v>
      </c>
      <c r="GR192" s="44">
        <v>24</v>
      </c>
      <c r="GS192" s="44"/>
      <c r="GT192" s="44">
        <v>4</v>
      </c>
      <c r="GU192" s="44">
        <v>8</v>
      </c>
      <c r="GV192" s="44"/>
      <c r="GW192" s="44"/>
      <c r="GX192" s="44">
        <v>2</v>
      </c>
      <c r="GY192" s="44"/>
      <c r="GZ192" s="44">
        <v>8</v>
      </c>
      <c r="HA192" s="44">
        <v>16</v>
      </c>
      <c r="HB192" s="44">
        <v>16</v>
      </c>
      <c r="HC192" s="44"/>
      <c r="HD192" s="44">
        <v>24</v>
      </c>
      <c r="HE192" s="44"/>
      <c r="HF192" s="44">
        <v>8</v>
      </c>
      <c r="HG192" s="64">
        <v>5</v>
      </c>
      <c r="HH192" s="44"/>
      <c r="HI192" s="44">
        <v>2</v>
      </c>
      <c r="HJ192" s="44">
        <v>8</v>
      </c>
      <c r="HK192" s="44">
        <v>4</v>
      </c>
      <c r="HL192" s="44">
        <v>24</v>
      </c>
      <c r="HM192" s="46">
        <f t="shared" si="4"/>
        <v>806</v>
      </c>
      <c r="HN192" s="75">
        <f t="shared" si="5"/>
        <v>199485</v>
      </c>
    </row>
    <row r="193" spans="1:222" ht="30" customHeight="1">
      <c r="A193" s="46">
        <v>149</v>
      </c>
      <c r="B193" s="46">
        <v>192</v>
      </c>
      <c r="C193" s="46" t="s">
        <v>570</v>
      </c>
      <c r="D193" s="46" t="s">
        <v>726</v>
      </c>
      <c r="E193" s="49">
        <v>1.402</v>
      </c>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c r="BE193" s="44"/>
      <c r="BF193" s="44"/>
      <c r="BG193" s="44"/>
      <c r="BH193" s="44"/>
      <c r="BI193" s="44"/>
      <c r="BJ193" s="44"/>
      <c r="BK193" s="44"/>
      <c r="BL193" s="44"/>
      <c r="BM193" s="44"/>
      <c r="BN193" s="44"/>
      <c r="BO193" s="44"/>
      <c r="BP193" s="44"/>
      <c r="BQ193" s="44"/>
      <c r="BR193" s="44"/>
      <c r="BS193" s="44"/>
      <c r="BT193" s="44"/>
      <c r="BU193" s="44"/>
      <c r="BV193" s="44"/>
      <c r="BW193" s="44"/>
      <c r="BX193" s="44"/>
      <c r="BY193" s="44"/>
      <c r="BZ193" s="44"/>
      <c r="CA193" s="44"/>
      <c r="CB193" s="44"/>
      <c r="CC193" s="44"/>
      <c r="CD193" s="44"/>
      <c r="CE193" s="44"/>
      <c r="CF193" s="44"/>
      <c r="CG193" s="44"/>
      <c r="CH193" s="44"/>
      <c r="CI193" s="44"/>
      <c r="CJ193" s="44"/>
      <c r="CK193" s="44"/>
      <c r="CL193" s="44"/>
      <c r="CM193" s="44"/>
      <c r="CN193" s="44"/>
      <c r="CO193" s="44"/>
      <c r="CP193" s="44"/>
      <c r="CQ193" s="44"/>
      <c r="CR193" s="44"/>
      <c r="CS193" s="44"/>
      <c r="CT193" s="44"/>
      <c r="CU193" s="44"/>
      <c r="CV193" s="44"/>
      <c r="CW193" s="44"/>
      <c r="CX193" s="44"/>
      <c r="CY193" s="44"/>
      <c r="CZ193" s="44"/>
      <c r="DA193" s="44"/>
      <c r="DB193" s="44"/>
      <c r="DC193" s="44"/>
      <c r="DD193" s="44"/>
      <c r="DE193" s="44"/>
      <c r="DF193" s="44"/>
      <c r="DG193" s="44"/>
      <c r="DH193" s="44"/>
      <c r="DI193" s="44"/>
      <c r="DJ193" s="44"/>
      <c r="DK193" s="44"/>
      <c r="DL193" s="44"/>
      <c r="DM193" s="44"/>
      <c r="DN193" s="44"/>
      <c r="DO193" s="44"/>
      <c r="DP193" s="44"/>
      <c r="DQ193" s="44"/>
      <c r="DR193" s="44"/>
      <c r="DS193" s="44"/>
      <c r="DT193" s="44"/>
      <c r="DU193" s="44"/>
      <c r="DV193" s="44"/>
      <c r="DW193" s="44"/>
      <c r="DX193" s="44"/>
      <c r="DY193" s="44"/>
      <c r="DZ193" s="44"/>
      <c r="EA193" s="44"/>
      <c r="EB193" s="44"/>
      <c r="EC193" s="44"/>
      <c r="ED193" s="44"/>
      <c r="EE193" s="44"/>
      <c r="EF193" s="44"/>
      <c r="EG193" s="44"/>
      <c r="EH193" s="44"/>
      <c r="EI193" s="44"/>
      <c r="EJ193" s="44"/>
      <c r="EK193" s="44"/>
      <c r="EL193" s="44"/>
      <c r="EM193" s="44"/>
      <c r="EN193" s="44"/>
      <c r="EO193" s="44"/>
      <c r="EP193" s="44"/>
      <c r="EQ193" s="44"/>
      <c r="ER193" s="44"/>
      <c r="ES193" s="44"/>
      <c r="ET193" s="44"/>
      <c r="EU193" s="44"/>
      <c r="EV193" s="44"/>
      <c r="EW193" s="44"/>
      <c r="EX193" s="44"/>
      <c r="EY193" s="44"/>
      <c r="EZ193" s="44"/>
      <c r="FA193" s="44"/>
      <c r="FB193" s="44"/>
      <c r="FC193" s="44"/>
      <c r="FD193" s="44"/>
      <c r="FE193" s="44"/>
      <c r="FF193" s="44"/>
      <c r="FG193" s="44"/>
      <c r="FH193" s="44">
        <v>240</v>
      </c>
      <c r="FI193" s="44"/>
      <c r="FJ193" s="44"/>
      <c r="FK193" s="44"/>
      <c r="FL193" s="44"/>
      <c r="FM193" s="44"/>
      <c r="FN193" s="44"/>
      <c r="FO193" s="44"/>
      <c r="FP193" s="44"/>
      <c r="FQ193" s="44"/>
      <c r="FR193" s="44"/>
      <c r="FS193" s="44"/>
      <c r="FT193" s="44"/>
      <c r="FU193" s="44"/>
      <c r="FV193" s="44"/>
      <c r="FW193" s="44"/>
      <c r="FX193" s="44"/>
      <c r="FY193" s="44"/>
      <c r="FZ193" s="44"/>
      <c r="GA193" s="44"/>
      <c r="GB193" s="44"/>
      <c r="GC193" s="44"/>
      <c r="GD193" s="44"/>
      <c r="GE193" s="44"/>
      <c r="GF193" s="44"/>
      <c r="GG193" s="44"/>
      <c r="GH193" s="44"/>
      <c r="GI193" s="44"/>
      <c r="GJ193" s="44"/>
      <c r="GK193" s="44"/>
      <c r="GL193" s="44"/>
      <c r="GM193" s="44"/>
      <c r="GN193" s="44"/>
      <c r="GO193" s="44"/>
      <c r="GP193" s="44"/>
      <c r="GQ193" s="44"/>
      <c r="GR193" s="44"/>
      <c r="GS193" s="44"/>
      <c r="GT193" s="44"/>
      <c r="GU193" s="44"/>
      <c r="GV193" s="44"/>
      <c r="GW193" s="44"/>
      <c r="GX193" s="44"/>
      <c r="GY193" s="44"/>
      <c r="GZ193" s="44"/>
      <c r="HA193" s="44"/>
      <c r="HB193" s="44"/>
      <c r="HC193" s="44"/>
      <c r="HD193" s="44"/>
      <c r="HE193" s="44"/>
      <c r="HF193" s="44"/>
      <c r="HG193" s="64">
        <v>50</v>
      </c>
      <c r="HH193" s="44"/>
      <c r="HI193" s="44"/>
      <c r="HJ193" s="44"/>
      <c r="HK193" s="44"/>
      <c r="HL193" s="44"/>
      <c r="HM193" s="46">
        <f t="shared" si="4"/>
        <v>290</v>
      </c>
      <c r="HN193" s="75">
        <f t="shared" si="5"/>
        <v>406.58</v>
      </c>
    </row>
    <row r="194" spans="1:222" ht="30" customHeight="1">
      <c r="A194" s="46">
        <v>150</v>
      </c>
      <c r="B194" s="46">
        <v>193</v>
      </c>
      <c r="C194" s="50" t="s">
        <v>571</v>
      </c>
      <c r="D194" s="50" t="s">
        <v>727</v>
      </c>
      <c r="E194" s="49">
        <v>1.402</v>
      </c>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4"/>
      <c r="BE194" s="44"/>
      <c r="BF194" s="44"/>
      <c r="BG194" s="44"/>
      <c r="BH194" s="44"/>
      <c r="BI194" s="44"/>
      <c r="BJ194" s="44"/>
      <c r="BK194" s="44"/>
      <c r="BL194" s="44"/>
      <c r="BM194" s="44"/>
      <c r="BN194" s="44"/>
      <c r="BO194" s="44"/>
      <c r="BP194" s="44"/>
      <c r="BQ194" s="44"/>
      <c r="BR194" s="44"/>
      <c r="BS194" s="44"/>
      <c r="BT194" s="44"/>
      <c r="BU194" s="44"/>
      <c r="BV194" s="44"/>
      <c r="BW194" s="44"/>
      <c r="BX194" s="44"/>
      <c r="BY194" s="44"/>
      <c r="BZ194" s="44"/>
      <c r="CA194" s="44"/>
      <c r="CB194" s="44"/>
      <c r="CC194" s="44"/>
      <c r="CD194" s="44"/>
      <c r="CE194" s="44"/>
      <c r="CF194" s="44"/>
      <c r="CG194" s="44"/>
      <c r="CH194" s="44"/>
      <c r="CI194" s="44"/>
      <c r="CJ194" s="44"/>
      <c r="CK194" s="44"/>
      <c r="CL194" s="44"/>
      <c r="CM194" s="44"/>
      <c r="CN194" s="44"/>
      <c r="CO194" s="44"/>
      <c r="CP194" s="44"/>
      <c r="CQ194" s="44"/>
      <c r="CR194" s="44"/>
      <c r="CS194" s="44"/>
      <c r="CT194" s="44"/>
      <c r="CU194" s="44"/>
      <c r="CV194" s="44"/>
      <c r="CW194" s="44"/>
      <c r="CX194" s="44"/>
      <c r="CY194" s="44"/>
      <c r="CZ194" s="44"/>
      <c r="DA194" s="44"/>
      <c r="DB194" s="44"/>
      <c r="DC194" s="44"/>
      <c r="DD194" s="44"/>
      <c r="DE194" s="44"/>
      <c r="DF194" s="44"/>
      <c r="DG194" s="44"/>
      <c r="DH194" s="44"/>
      <c r="DI194" s="44"/>
      <c r="DJ194" s="44"/>
      <c r="DK194" s="44"/>
      <c r="DL194" s="44"/>
      <c r="DM194" s="44"/>
      <c r="DN194" s="44"/>
      <c r="DO194" s="44"/>
      <c r="DP194" s="44"/>
      <c r="DQ194" s="44"/>
      <c r="DR194" s="44"/>
      <c r="DS194" s="44"/>
      <c r="DT194" s="44"/>
      <c r="DU194" s="44"/>
      <c r="DV194" s="44"/>
      <c r="DW194" s="44"/>
      <c r="DX194" s="44"/>
      <c r="DY194" s="44"/>
      <c r="DZ194" s="44"/>
      <c r="EA194" s="44"/>
      <c r="EB194" s="44"/>
      <c r="EC194" s="44"/>
      <c r="ED194" s="44"/>
      <c r="EE194" s="44"/>
      <c r="EF194" s="44"/>
      <c r="EG194" s="44"/>
      <c r="EH194" s="44"/>
      <c r="EI194" s="44"/>
      <c r="EJ194" s="44"/>
      <c r="EK194" s="44"/>
      <c r="EL194" s="44"/>
      <c r="EM194" s="44"/>
      <c r="EN194" s="44"/>
      <c r="EO194" s="44"/>
      <c r="EP194" s="44"/>
      <c r="EQ194" s="44"/>
      <c r="ER194" s="44"/>
      <c r="ES194" s="44"/>
      <c r="ET194" s="44"/>
      <c r="EU194" s="44"/>
      <c r="EV194" s="44"/>
      <c r="EW194" s="44"/>
      <c r="EX194" s="44"/>
      <c r="EY194" s="44"/>
      <c r="EZ194" s="44"/>
      <c r="FA194" s="44"/>
      <c r="FB194" s="44"/>
      <c r="FC194" s="44"/>
      <c r="FD194" s="44"/>
      <c r="FE194" s="44"/>
      <c r="FF194" s="44"/>
      <c r="FG194" s="44"/>
      <c r="FH194" s="45">
        <v>640</v>
      </c>
      <c r="FI194" s="44"/>
      <c r="FJ194" s="44"/>
      <c r="FK194" s="44"/>
      <c r="FL194" s="44"/>
      <c r="FM194" s="44"/>
      <c r="FN194" s="44"/>
      <c r="FO194" s="44"/>
      <c r="FP194" s="44"/>
      <c r="FQ194" s="44"/>
      <c r="FR194" s="44"/>
      <c r="FS194" s="44"/>
      <c r="FT194" s="44"/>
      <c r="FU194" s="44"/>
      <c r="FV194" s="44"/>
      <c r="FW194" s="44"/>
      <c r="FX194" s="44"/>
      <c r="FY194" s="44"/>
      <c r="FZ194" s="44"/>
      <c r="GA194" s="44"/>
      <c r="GB194" s="44"/>
      <c r="GC194" s="44"/>
      <c r="GD194" s="44"/>
      <c r="GE194" s="44"/>
      <c r="GF194" s="44"/>
      <c r="GG194" s="44"/>
      <c r="GH194" s="44"/>
      <c r="GI194" s="44"/>
      <c r="GJ194" s="44"/>
      <c r="GK194" s="44"/>
      <c r="GL194" s="44"/>
      <c r="GM194" s="44"/>
      <c r="GN194" s="44"/>
      <c r="GO194" s="44"/>
      <c r="GP194" s="44"/>
      <c r="GQ194" s="44"/>
      <c r="GR194" s="44"/>
      <c r="GS194" s="44"/>
      <c r="GT194" s="44"/>
      <c r="GU194" s="44"/>
      <c r="GV194" s="44"/>
      <c r="GW194" s="44"/>
      <c r="GX194" s="44"/>
      <c r="GY194" s="44"/>
      <c r="GZ194" s="44"/>
      <c r="HA194" s="44"/>
      <c r="HB194" s="44"/>
      <c r="HC194" s="44"/>
      <c r="HD194" s="44"/>
      <c r="HE194" s="44"/>
      <c r="HF194" s="44"/>
      <c r="HG194" s="44"/>
      <c r="HH194" s="44"/>
      <c r="HI194" s="44"/>
      <c r="HJ194" s="44"/>
      <c r="HK194" s="44"/>
      <c r="HL194" s="44"/>
      <c r="HM194" s="46">
        <f aca="true" t="shared" si="6" ref="HM194:HM244">SUM(F194:HL194)</f>
        <v>640</v>
      </c>
      <c r="HN194" s="75">
        <f aca="true" t="shared" si="7" ref="HN194:HN244">E194*HM194</f>
        <v>897.28</v>
      </c>
    </row>
    <row r="195" spans="1:222" ht="30" customHeight="1">
      <c r="A195" s="46">
        <v>151</v>
      </c>
      <c r="B195" s="46">
        <v>194</v>
      </c>
      <c r="C195" s="51" t="s">
        <v>469</v>
      </c>
      <c r="D195" s="51" t="s">
        <v>670</v>
      </c>
      <c r="E195" s="49">
        <v>46.29</v>
      </c>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44"/>
      <c r="BI195" s="44"/>
      <c r="BJ195" s="44"/>
      <c r="BK195" s="44"/>
      <c r="BL195" s="44"/>
      <c r="BM195" s="44"/>
      <c r="BN195" s="44"/>
      <c r="BO195" s="44"/>
      <c r="BP195" s="44"/>
      <c r="BQ195" s="44"/>
      <c r="BR195" s="44"/>
      <c r="BS195" s="44"/>
      <c r="BT195" s="44"/>
      <c r="BU195" s="44"/>
      <c r="BV195" s="44"/>
      <c r="BW195" s="44"/>
      <c r="BX195" s="44"/>
      <c r="BY195" s="44"/>
      <c r="BZ195" s="44"/>
      <c r="CA195" s="44"/>
      <c r="CB195" s="44"/>
      <c r="CC195" s="44"/>
      <c r="CD195" s="44"/>
      <c r="CE195" s="44"/>
      <c r="CF195" s="44"/>
      <c r="CG195" s="44"/>
      <c r="CH195" s="44"/>
      <c r="CI195" s="44"/>
      <c r="CJ195" s="44"/>
      <c r="CK195" s="44"/>
      <c r="CL195" s="44"/>
      <c r="CM195" s="44"/>
      <c r="CN195" s="44"/>
      <c r="CO195" s="44"/>
      <c r="CP195" s="44"/>
      <c r="CQ195" s="44"/>
      <c r="CR195" s="44"/>
      <c r="CS195" s="44"/>
      <c r="CT195" s="44"/>
      <c r="CU195" s="44"/>
      <c r="CV195" s="44"/>
      <c r="CW195" s="44"/>
      <c r="CX195" s="44"/>
      <c r="CY195" s="44"/>
      <c r="CZ195" s="44"/>
      <c r="DA195" s="44"/>
      <c r="DB195" s="44"/>
      <c r="DC195" s="44"/>
      <c r="DD195" s="44"/>
      <c r="DE195" s="44"/>
      <c r="DF195" s="44"/>
      <c r="DG195" s="44"/>
      <c r="DH195" s="44"/>
      <c r="DI195" s="44"/>
      <c r="DJ195" s="44"/>
      <c r="DK195" s="44"/>
      <c r="DL195" s="44"/>
      <c r="DM195" s="44"/>
      <c r="DN195" s="44"/>
      <c r="DO195" s="44"/>
      <c r="DP195" s="44"/>
      <c r="DQ195" s="44"/>
      <c r="DR195" s="44"/>
      <c r="DS195" s="44"/>
      <c r="DT195" s="44"/>
      <c r="DU195" s="44"/>
      <c r="DV195" s="44"/>
      <c r="DW195" s="44"/>
      <c r="DX195" s="44"/>
      <c r="DY195" s="44"/>
      <c r="DZ195" s="44"/>
      <c r="EA195" s="44"/>
      <c r="EB195" s="44"/>
      <c r="EC195" s="44"/>
      <c r="ED195" s="44"/>
      <c r="EE195" s="44"/>
      <c r="EF195" s="44"/>
      <c r="EG195" s="44"/>
      <c r="EH195" s="44"/>
      <c r="EI195" s="44"/>
      <c r="EJ195" s="44"/>
      <c r="EK195" s="44"/>
      <c r="EL195" s="44"/>
      <c r="EM195" s="44"/>
      <c r="EN195" s="44"/>
      <c r="EO195" s="44"/>
      <c r="EP195" s="44"/>
      <c r="EQ195" s="44"/>
      <c r="ER195" s="44"/>
      <c r="ES195" s="44"/>
      <c r="ET195" s="44"/>
      <c r="EU195" s="44"/>
      <c r="EV195" s="44"/>
      <c r="EW195" s="44"/>
      <c r="EX195" s="44"/>
      <c r="EY195" s="44"/>
      <c r="EZ195" s="44"/>
      <c r="FA195" s="44"/>
      <c r="FB195" s="44"/>
      <c r="FC195" s="44"/>
      <c r="FD195" s="44"/>
      <c r="FE195" s="44"/>
      <c r="FF195" s="44"/>
      <c r="FG195" s="44"/>
      <c r="FH195" s="44"/>
      <c r="FI195" s="44"/>
      <c r="FJ195" s="44"/>
      <c r="FK195" s="44"/>
      <c r="FL195" s="44"/>
      <c r="FM195" s="44"/>
      <c r="FN195" s="44"/>
      <c r="FO195" s="44"/>
      <c r="FP195" s="44"/>
      <c r="FQ195" s="44"/>
      <c r="FR195" s="44"/>
      <c r="FS195" s="44"/>
      <c r="FT195" s="44"/>
      <c r="FU195" s="44"/>
      <c r="FV195" s="44">
        <v>40</v>
      </c>
      <c r="FW195" s="64">
        <v>80</v>
      </c>
      <c r="FX195" s="64">
        <v>35</v>
      </c>
      <c r="FY195" s="44"/>
      <c r="FZ195" s="44"/>
      <c r="GA195" s="44"/>
      <c r="GB195" s="44"/>
      <c r="GC195" s="44"/>
      <c r="GD195" s="44">
        <v>8</v>
      </c>
      <c r="GE195" s="44">
        <v>160</v>
      </c>
      <c r="GF195" s="44"/>
      <c r="GG195" s="44"/>
      <c r="GH195" s="44"/>
      <c r="GI195" s="44"/>
      <c r="GJ195" s="44"/>
      <c r="GK195" s="44"/>
      <c r="GL195" s="44"/>
      <c r="GM195" s="44"/>
      <c r="GN195" s="44"/>
      <c r="GO195" s="44"/>
      <c r="GP195" s="44"/>
      <c r="GQ195" s="44">
        <v>8</v>
      </c>
      <c r="GR195" s="44"/>
      <c r="GS195" s="44"/>
      <c r="GT195" s="44"/>
      <c r="GU195" s="44"/>
      <c r="GV195" s="44"/>
      <c r="GW195" s="44"/>
      <c r="GX195" s="44"/>
      <c r="GY195" s="44"/>
      <c r="GZ195" s="44"/>
      <c r="HA195" s="44"/>
      <c r="HB195" s="44"/>
      <c r="HC195" s="44"/>
      <c r="HD195" s="44"/>
      <c r="HE195" s="44"/>
      <c r="HF195" s="44">
        <v>2</v>
      </c>
      <c r="HG195" s="44"/>
      <c r="HH195" s="44"/>
      <c r="HI195" s="44"/>
      <c r="HJ195" s="44"/>
      <c r="HK195" s="44"/>
      <c r="HL195" s="44"/>
      <c r="HM195" s="46">
        <f t="shared" si="6"/>
        <v>333</v>
      </c>
      <c r="HN195" s="75">
        <f t="shared" si="7"/>
        <v>15414.57</v>
      </c>
    </row>
    <row r="196" spans="1:222" ht="30" customHeight="1">
      <c r="A196" s="46">
        <v>152</v>
      </c>
      <c r="B196" s="46">
        <v>195</v>
      </c>
      <c r="C196" s="50" t="s">
        <v>572</v>
      </c>
      <c r="D196" s="62" t="s">
        <v>733</v>
      </c>
      <c r="E196" s="49">
        <v>3.505</v>
      </c>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c r="BE196" s="44"/>
      <c r="BF196" s="44"/>
      <c r="BG196" s="44"/>
      <c r="BH196" s="44"/>
      <c r="BI196" s="44"/>
      <c r="BJ196" s="44"/>
      <c r="BK196" s="44"/>
      <c r="BL196" s="44"/>
      <c r="BM196" s="44"/>
      <c r="BN196" s="44"/>
      <c r="BO196" s="44"/>
      <c r="BP196" s="44"/>
      <c r="BQ196" s="44"/>
      <c r="BR196" s="44"/>
      <c r="BS196" s="44"/>
      <c r="BT196" s="44"/>
      <c r="BU196" s="44"/>
      <c r="BV196" s="44"/>
      <c r="BW196" s="44"/>
      <c r="BX196" s="44"/>
      <c r="BY196" s="44"/>
      <c r="BZ196" s="44"/>
      <c r="CA196" s="44"/>
      <c r="CB196" s="44"/>
      <c r="CC196" s="44"/>
      <c r="CD196" s="44"/>
      <c r="CE196" s="44"/>
      <c r="CF196" s="44"/>
      <c r="CG196" s="44"/>
      <c r="CH196" s="44"/>
      <c r="CI196" s="44"/>
      <c r="CJ196" s="44"/>
      <c r="CK196" s="44"/>
      <c r="CL196" s="44"/>
      <c r="CM196" s="44"/>
      <c r="CN196" s="44"/>
      <c r="CO196" s="44"/>
      <c r="CP196" s="44"/>
      <c r="CQ196" s="44"/>
      <c r="CR196" s="44"/>
      <c r="CS196" s="44"/>
      <c r="CT196" s="44"/>
      <c r="CU196" s="44"/>
      <c r="CV196" s="44"/>
      <c r="CW196" s="44"/>
      <c r="CX196" s="44"/>
      <c r="CY196" s="44"/>
      <c r="CZ196" s="44"/>
      <c r="DA196" s="44"/>
      <c r="DB196" s="44"/>
      <c r="DC196" s="44"/>
      <c r="DD196" s="44"/>
      <c r="DE196" s="44"/>
      <c r="DF196" s="44"/>
      <c r="DG196" s="44"/>
      <c r="DH196" s="44"/>
      <c r="DI196" s="44"/>
      <c r="DJ196" s="44"/>
      <c r="DK196" s="44"/>
      <c r="DL196" s="44"/>
      <c r="DM196" s="44"/>
      <c r="DN196" s="44"/>
      <c r="DO196" s="44"/>
      <c r="DP196" s="44"/>
      <c r="DQ196" s="44"/>
      <c r="DR196" s="44"/>
      <c r="DS196" s="44"/>
      <c r="DT196" s="44"/>
      <c r="DU196" s="44"/>
      <c r="DV196" s="44"/>
      <c r="DW196" s="44"/>
      <c r="DX196" s="44"/>
      <c r="DY196" s="44"/>
      <c r="DZ196" s="44"/>
      <c r="EA196" s="44"/>
      <c r="EB196" s="44"/>
      <c r="EC196" s="44"/>
      <c r="ED196" s="44"/>
      <c r="EE196" s="44"/>
      <c r="EF196" s="44"/>
      <c r="EG196" s="44"/>
      <c r="EH196" s="44"/>
      <c r="EI196" s="44"/>
      <c r="EJ196" s="44"/>
      <c r="EK196" s="44"/>
      <c r="EL196" s="44"/>
      <c r="EM196" s="44"/>
      <c r="EN196" s="44"/>
      <c r="EO196" s="44"/>
      <c r="EP196" s="44"/>
      <c r="EQ196" s="44"/>
      <c r="ER196" s="44"/>
      <c r="ES196" s="44"/>
      <c r="ET196" s="44"/>
      <c r="EU196" s="44"/>
      <c r="EV196" s="44"/>
      <c r="EW196" s="44"/>
      <c r="EX196" s="44"/>
      <c r="EY196" s="44"/>
      <c r="EZ196" s="44"/>
      <c r="FA196" s="44"/>
      <c r="FB196" s="44"/>
      <c r="FC196" s="44"/>
      <c r="FD196" s="44"/>
      <c r="FE196" s="44"/>
      <c r="FF196" s="44"/>
      <c r="FG196" s="44"/>
      <c r="FH196" s="44"/>
      <c r="FI196" s="44"/>
      <c r="FJ196" s="44"/>
      <c r="FK196" s="44"/>
      <c r="FL196" s="44"/>
      <c r="FM196" s="44"/>
      <c r="FN196" s="44"/>
      <c r="FO196" s="44"/>
      <c r="FP196" s="44"/>
      <c r="FQ196" s="44"/>
      <c r="FR196" s="44"/>
      <c r="FS196" s="44"/>
      <c r="FT196" s="44"/>
      <c r="FU196" s="44"/>
      <c r="FV196" s="44"/>
      <c r="FW196" s="44"/>
      <c r="FX196" s="44"/>
      <c r="FY196" s="44"/>
      <c r="FZ196" s="44"/>
      <c r="GA196" s="44"/>
      <c r="GB196" s="44"/>
      <c r="GC196" s="44"/>
      <c r="GD196" s="44"/>
      <c r="GE196" s="44"/>
      <c r="GF196" s="44"/>
      <c r="GG196" s="44"/>
      <c r="GH196" s="44"/>
      <c r="GI196" s="44"/>
      <c r="GJ196" s="44"/>
      <c r="GK196" s="44"/>
      <c r="GL196" s="44"/>
      <c r="GM196" s="44"/>
      <c r="GN196" s="44"/>
      <c r="GO196" s="44"/>
      <c r="GP196" s="44"/>
      <c r="GQ196" s="44"/>
      <c r="GR196" s="44">
        <v>400</v>
      </c>
      <c r="GS196" s="44"/>
      <c r="GT196" s="44"/>
      <c r="GU196" s="44"/>
      <c r="GV196" s="44"/>
      <c r="GW196" s="44"/>
      <c r="GX196" s="44"/>
      <c r="GY196" s="44"/>
      <c r="GZ196" s="44"/>
      <c r="HA196" s="44"/>
      <c r="HB196" s="44"/>
      <c r="HC196" s="44"/>
      <c r="HD196" s="44"/>
      <c r="HE196" s="44"/>
      <c r="HF196" s="44"/>
      <c r="HG196" s="44"/>
      <c r="HH196" s="44"/>
      <c r="HI196" s="44"/>
      <c r="HJ196" s="44"/>
      <c r="HK196" s="44"/>
      <c r="HL196" s="44"/>
      <c r="HM196" s="46">
        <f t="shared" si="6"/>
        <v>400</v>
      </c>
      <c r="HN196" s="75">
        <f t="shared" si="7"/>
        <v>1402</v>
      </c>
    </row>
    <row r="197" spans="1:222" ht="30" customHeight="1">
      <c r="A197" s="46">
        <v>153</v>
      </c>
      <c r="B197" s="46">
        <v>196</v>
      </c>
      <c r="C197" s="46" t="s">
        <v>573</v>
      </c>
      <c r="D197" s="46" t="s">
        <v>573</v>
      </c>
      <c r="E197" s="49">
        <v>1.402</v>
      </c>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c r="BE197" s="44"/>
      <c r="BF197" s="44"/>
      <c r="BG197" s="44"/>
      <c r="BH197" s="44"/>
      <c r="BI197" s="44"/>
      <c r="BJ197" s="44"/>
      <c r="BK197" s="44"/>
      <c r="BL197" s="44"/>
      <c r="BM197" s="44"/>
      <c r="BN197" s="44"/>
      <c r="BO197" s="44"/>
      <c r="BP197" s="44"/>
      <c r="BQ197" s="44"/>
      <c r="BR197" s="44"/>
      <c r="BS197" s="44"/>
      <c r="BT197" s="44"/>
      <c r="BU197" s="44"/>
      <c r="BV197" s="44"/>
      <c r="BW197" s="44"/>
      <c r="BX197" s="44"/>
      <c r="BY197" s="44"/>
      <c r="BZ197" s="44"/>
      <c r="CA197" s="44"/>
      <c r="CB197" s="44"/>
      <c r="CC197" s="44"/>
      <c r="CD197" s="44"/>
      <c r="CE197" s="44"/>
      <c r="CF197" s="44"/>
      <c r="CG197" s="44"/>
      <c r="CH197" s="44"/>
      <c r="CI197" s="44"/>
      <c r="CJ197" s="44"/>
      <c r="CK197" s="44"/>
      <c r="CL197" s="44"/>
      <c r="CM197" s="44"/>
      <c r="CN197" s="44"/>
      <c r="CO197" s="44"/>
      <c r="CP197" s="44"/>
      <c r="CQ197" s="44"/>
      <c r="CR197" s="44"/>
      <c r="CS197" s="44"/>
      <c r="CT197" s="44"/>
      <c r="CU197" s="44"/>
      <c r="CV197" s="44"/>
      <c r="CW197" s="44"/>
      <c r="CX197" s="44"/>
      <c r="CY197" s="44"/>
      <c r="CZ197" s="44"/>
      <c r="DA197" s="44"/>
      <c r="DB197" s="44"/>
      <c r="DC197" s="44"/>
      <c r="DD197" s="44"/>
      <c r="DE197" s="44"/>
      <c r="DF197" s="44"/>
      <c r="DG197" s="44"/>
      <c r="DH197" s="44"/>
      <c r="DI197" s="44"/>
      <c r="DJ197" s="44"/>
      <c r="DK197" s="44"/>
      <c r="DL197" s="44"/>
      <c r="DM197" s="44"/>
      <c r="DN197" s="44"/>
      <c r="DO197" s="44"/>
      <c r="DP197" s="44"/>
      <c r="DQ197" s="44"/>
      <c r="DR197" s="44"/>
      <c r="DS197" s="44"/>
      <c r="DT197" s="44"/>
      <c r="DU197" s="44"/>
      <c r="DV197" s="44"/>
      <c r="DW197" s="44"/>
      <c r="DX197" s="44"/>
      <c r="DY197" s="44"/>
      <c r="DZ197" s="44"/>
      <c r="EA197" s="44"/>
      <c r="EB197" s="44"/>
      <c r="EC197" s="44"/>
      <c r="ED197" s="44"/>
      <c r="EE197" s="44"/>
      <c r="EF197" s="44"/>
      <c r="EG197" s="44"/>
      <c r="EH197" s="44"/>
      <c r="EI197" s="44"/>
      <c r="EJ197" s="44"/>
      <c r="EK197" s="44"/>
      <c r="EL197" s="44"/>
      <c r="EM197" s="44"/>
      <c r="EN197" s="44"/>
      <c r="EO197" s="44"/>
      <c r="EP197" s="44"/>
      <c r="EQ197" s="44"/>
      <c r="ER197" s="44"/>
      <c r="ES197" s="44"/>
      <c r="ET197" s="44"/>
      <c r="EU197" s="44"/>
      <c r="EV197" s="44"/>
      <c r="EW197" s="44"/>
      <c r="EX197" s="44"/>
      <c r="EY197" s="44"/>
      <c r="EZ197" s="44"/>
      <c r="FA197" s="44"/>
      <c r="FB197" s="44"/>
      <c r="FC197" s="44"/>
      <c r="FD197" s="44"/>
      <c r="FE197" s="44"/>
      <c r="FF197" s="44"/>
      <c r="FG197" s="44"/>
      <c r="FH197" s="44"/>
      <c r="FI197" s="44"/>
      <c r="FJ197" s="44"/>
      <c r="FK197" s="44"/>
      <c r="FL197" s="44"/>
      <c r="FM197" s="44"/>
      <c r="FN197" s="44"/>
      <c r="FO197" s="44"/>
      <c r="FP197" s="44"/>
      <c r="FQ197" s="44"/>
      <c r="FR197" s="44"/>
      <c r="FS197" s="44"/>
      <c r="FT197" s="64">
        <v>340</v>
      </c>
      <c r="FU197" s="44"/>
      <c r="FV197" s="44"/>
      <c r="FW197" s="44"/>
      <c r="FX197" s="44"/>
      <c r="FY197" s="44"/>
      <c r="FZ197" s="44"/>
      <c r="GA197" s="44"/>
      <c r="GB197" s="44"/>
      <c r="GC197" s="44"/>
      <c r="GD197" s="44"/>
      <c r="GE197" s="44"/>
      <c r="GF197" s="44"/>
      <c r="GG197" s="44"/>
      <c r="GH197" s="44"/>
      <c r="GI197" s="44"/>
      <c r="GJ197" s="44"/>
      <c r="GK197" s="44"/>
      <c r="GL197" s="44"/>
      <c r="GM197" s="44"/>
      <c r="GN197" s="44"/>
      <c r="GO197" s="44"/>
      <c r="GP197" s="44"/>
      <c r="GQ197" s="44"/>
      <c r="GR197" s="44"/>
      <c r="GS197" s="44"/>
      <c r="GT197" s="44"/>
      <c r="GU197" s="44"/>
      <c r="GV197" s="44"/>
      <c r="GW197" s="44"/>
      <c r="GX197" s="44"/>
      <c r="GY197" s="44"/>
      <c r="GZ197" s="44"/>
      <c r="HA197" s="44"/>
      <c r="HB197" s="44"/>
      <c r="HC197" s="44"/>
      <c r="HD197" s="44"/>
      <c r="HE197" s="44"/>
      <c r="HF197" s="44"/>
      <c r="HG197" s="44"/>
      <c r="HH197" s="44"/>
      <c r="HI197" s="44"/>
      <c r="HJ197" s="44"/>
      <c r="HK197" s="44"/>
      <c r="HL197" s="44"/>
      <c r="HM197" s="46">
        <f t="shared" si="6"/>
        <v>340</v>
      </c>
      <c r="HN197" s="75">
        <f t="shared" si="7"/>
        <v>476.67999999999995</v>
      </c>
    </row>
    <row r="198" spans="1:222" ht="30" customHeight="1">
      <c r="A198" s="46">
        <v>154</v>
      </c>
      <c r="B198" s="46">
        <v>197</v>
      </c>
      <c r="C198" s="50" t="s">
        <v>574</v>
      </c>
      <c r="D198" s="50" t="s">
        <v>574</v>
      </c>
      <c r="E198" s="49">
        <v>1.402</v>
      </c>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44"/>
      <c r="BI198" s="44"/>
      <c r="BJ198" s="44"/>
      <c r="BK198" s="44"/>
      <c r="BL198" s="44"/>
      <c r="BM198" s="44"/>
      <c r="BN198" s="44"/>
      <c r="BO198" s="44"/>
      <c r="BP198" s="44"/>
      <c r="BQ198" s="44"/>
      <c r="BR198" s="44"/>
      <c r="BS198" s="44"/>
      <c r="BT198" s="44"/>
      <c r="BU198" s="44"/>
      <c r="BV198" s="44"/>
      <c r="BW198" s="44"/>
      <c r="BX198" s="44"/>
      <c r="BY198" s="44"/>
      <c r="BZ198" s="44"/>
      <c r="CA198" s="44"/>
      <c r="CB198" s="44"/>
      <c r="CC198" s="44"/>
      <c r="CD198" s="44"/>
      <c r="CE198" s="44"/>
      <c r="CF198" s="44"/>
      <c r="CG198" s="44"/>
      <c r="CH198" s="44"/>
      <c r="CI198" s="44"/>
      <c r="CJ198" s="44"/>
      <c r="CK198" s="44"/>
      <c r="CL198" s="44"/>
      <c r="CM198" s="44"/>
      <c r="CN198" s="44"/>
      <c r="CO198" s="44"/>
      <c r="CP198" s="44"/>
      <c r="CQ198" s="44"/>
      <c r="CR198" s="44"/>
      <c r="CS198" s="44"/>
      <c r="CT198" s="44"/>
      <c r="CU198" s="44"/>
      <c r="CV198" s="44"/>
      <c r="CW198" s="44"/>
      <c r="CX198" s="44"/>
      <c r="CY198" s="44"/>
      <c r="CZ198" s="44"/>
      <c r="DA198" s="44"/>
      <c r="DB198" s="44"/>
      <c r="DC198" s="44"/>
      <c r="DD198" s="44"/>
      <c r="DE198" s="44"/>
      <c r="DF198" s="44"/>
      <c r="DG198" s="44"/>
      <c r="DH198" s="44"/>
      <c r="DI198" s="44"/>
      <c r="DJ198" s="44"/>
      <c r="DK198" s="44"/>
      <c r="DL198" s="44"/>
      <c r="DM198" s="44"/>
      <c r="DN198" s="44"/>
      <c r="DO198" s="44"/>
      <c r="DP198" s="44"/>
      <c r="DQ198" s="44"/>
      <c r="DR198" s="44"/>
      <c r="DS198" s="44"/>
      <c r="DT198" s="44"/>
      <c r="DU198" s="44"/>
      <c r="DV198" s="44"/>
      <c r="DW198" s="44"/>
      <c r="DX198" s="44"/>
      <c r="DY198" s="44"/>
      <c r="DZ198" s="44"/>
      <c r="EA198" s="44"/>
      <c r="EB198" s="44"/>
      <c r="EC198" s="44"/>
      <c r="ED198" s="44"/>
      <c r="EE198" s="44"/>
      <c r="EF198" s="44"/>
      <c r="EG198" s="44"/>
      <c r="EH198" s="44"/>
      <c r="EI198" s="44"/>
      <c r="EJ198" s="44"/>
      <c r="EK198" s="44"/>
      <c r="EL198" s="44"/>
      <c r="EM198" s="44"/>
      <c r="EN198" s="44"/>
      <c r="EO198" s="44"/>
      <c r="EP198" s="44"/>
      <c r="EQ198" s="44"/>
      <c r="ER198" s="44"/>
      <c r="ES198" s="44"/>
      <c r="ET198" s="44"/>
      <c r="EU198" s="44"/>
      <c r="EV198" s="44"/>
      <c r="EW198" s="44"/>
      <c r="EX198" s="44"/>
      <c r="EY198" s="44"/>
      <c r="EZ198" s="44"/>
      <c r="FA198" s="44"/>
      <c r="FB198" s="44"/>
      <c r="FC198" s="44"/>
      <c r="FD198" s="44"/>
      <c r="FE198" s="44"/>
      <c r="FF198" s="44"/>
      <c r="FG198" s="44"/>
      <c r="FH198" s="44"/>
      <c r="FI198" s="44"/>
      <c r="FJ198" s="44"/>
      <c r="FK198" s="44"/>
      <c r="FL198" s="44"/>
      <c r="FM198" s="44"/>
      <c r="FN198" s="44"/>
      <c r="FO198" s="44"/>
      <c r="FP198" s="44"/>
      <c r="FQ198" s="44"/>
      <c r="FR198" s="44"/>
      <c r="FS198" s="44"/>
      <c r="FT198" s="64">
        <v>300</v>
      </c>
      <c r="FU198" s="44"/>
      <c r="FV198" s="44"/>
      <c r="FW198" s="44"/>
      <c r="FX198" s="44"/>
      <c r="FY198" s="44"/>
      <c r="FZ198" s="44"/>
      <c r="GA198" s="44"/>
      <c r="GB198" s="44"/>
      <c r="GC198" s="44"/>
      <c r="GD198" s="44"/>
      <c r="GE198" s="44"/>
      <c r="GF198" s="44"/>
      <c r="GG198" s="44"/>
      <c r="GH198" s="44"/>
      <c r="GI198" s="44"/>
      <c r="GJ198" s="44"/>
      <c r="GK198" s="44"/>
      <c r="GL198" s="44"/>
      <c r="GM198" s="44"/>
      <c r="GN198" s="44"/>
      <c r="GO198" s="44"/>
      <c r="GP198" s="44"/>
      <c r="GQ198" s="44"/>
      <c r="GR198" s="44"/>
      <c r="GS198" s="44"/>
      <c r="GT198" s="44"/>
      <c r="GU198" s="44"/>
      <c r="GV198" s="44"/>
      <c r="GW198" s="44"/>
      <c r="GX198" s="44"/>
      <c r="GY198" s="44"/>
      <c r="GZ198" s="44"/>
      <c r="HA198" s="44"/>
      <c r="HB198" s="44"/>
      <c r="HC198" s="44"/>
      <c r="HD198" s="44"/>
      <c r="HE198" s="44"/>
      <c r="HF198" s="44"/>
      <c r="HG198" s="44"/>
      <c r="HH198" s="44"/>
      <c r="HI198" s="44"/>
      <c r="HJ198" s="44"/>
      <c r="HK198" s="44"/>
      <c r="HL198" s="44"/>
      <c r="HM198" s="46">
        <f t="shared" si="6"/>
        <v>300</v>
      </c>
      <c r="HN198" s="75">
        <f t="shared" si="7"/>
        <v>420.59999999999997</v>
      </c>
    </row>
    <row r="199" spans="1:222" ht="30" customHeight="1">
      <c r="A199" s="46">
        <v>155</v>
      </c>
      <c r="B199" s="46">
        <v>198</v>
      </c>
      <c r="C199" s="51" t="s">
        <v>672</v>
      </c>
      <c r="D199" s="51" t="s">
        <v>673</v>
      </c>
      <c r="E199" s="49">
        <v>1.2208333333333334</v>
      </c>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v>640</v>
      </c>
      <c r="AG199" s="44"/>
      <c r="AH199" s="44"/>
      <c r="AI199" s="44">
        <v>640</v>
      </c>
      <c r="AJ199" s="44"/>
      <c r="AK199" s="44"/>
      <c r="AL199" s="44"/>
      <c r="AM199" s="44"/>
      <c r="AN199" s="44"/>
      <c r="AO199" s="44"/>
      <c r="AP199" s="44"/>
      <c r="AQ199" s="44"/>
      <c r="AR199" s="44"/>
      <c r="AS199" s="44"/>
      <c r="AT199" s="44"/>
      <c r="AU199" s="44"/>
      <c r="AV199" s="44"/>
      <c r="AW199" s="44"/>
      <c r="AX199" s="44"/>
      <c r="AY199" s="44"/>
      <c r="AZ199" s="44"/>
      <c r="BA199" s="44"/>
      <c r="BB199" s="44"/>
      <c r="BC199" s="44"/>
      <c r="BD199" s="44"/>
      <c r="BE199" s="44"/>
      <c r="BF199" s="44"/>
      <c r="BG199" s="44"/>
      <c r="BH199" s="44"/>
      <c r="BI199" s="44"/>
      <c r="BJ199" s="44"/>
      <c r="BK199" s="44"/>
      <c r="BL199" s="44"/>
      <c r="BM199" s="44"/>
      <c r="BN199" s="44"/>
      <c r="BO199" s="44"/>
      <c r="BP199" s="44"/>
      <c r="BQ199" s="44"/>
      <c r="BR199" s="44"/>
      <c r="BS199" s="44"/>
      <c r="BT199" s="44"/>
      <c r="BU199" s="44"/>
      <c r="BV199" s="44"/>
      <c r="BW199" s="44"/>
      <c r="BX199" s="44"/>
      <c r="BY199" s="44">
        <v>40</v>
      </c>
      <c r="BZ199" s="44"/>
      <c r="CA199" s="44"/>
      <c r="CB199" s="44"/>
      <c r="CC199" s="44"/>
      <c r="CD199" s="44"/>
      <c r="CE199" s="44"/>
      <c r="CF199" s="44"/>
      <c r="CG199" s="44"/>
      <c r="CH199" s="44"/>
      <c r="CI199" s="44"/>
      <c r="CJ199" s="44"/>
      <c r="CK199" s="44"/>
      <c r="CL199" s="44"/>
      <c r="CM199" s="44"/>
      <c r="CN199" s="44"/>
      <c r="CO199" s="44"/>
      <c r="CP199" s="44"/>
      <c r="CQ199" s="44"/>
      <c r="CR199" s="44"/>
      <c r="CS199" s="44"/>
      <c r="CT199" s="44"/>
      <c r="CU199" s="44"/>
      <c r="CV199" s="44"/>
      <c r="CW199" s="44"/>
      <c r="CX199" s="44"/>
      <c r="CY199" s="44"/>
      <c r="CZ199" s="44"/>
      <c r="DA199" s="44"/>
      <c r="DB199" s="44"/>
      <c r="DC199" s="44">
        <v>32</v>
      </c>
      <c r="DD199" s="44"/>
      <c r="DE199" s="44"/>
      <c r="DF199" s="44"/>
      <c r="DG199" s="44">
        <v>12</v>
      </c>
      <c r="DH199" s="44"/>
      <c r="DI199" s="44"/>
      <c r="DJ199" s="44"/>
      <c r="DK199" s="44"/>
      <c r="DL199" s="44"/>
      <c r="DM199" s="44"/>
      <c r="DN199" s="44"/>
      <c r="DO199" s="44"/>
      <c r="DP199" s="44"/>
      <c r="DQ199" s="44"/>
      <c r="DR199" s="44"/>
      <c r="DS199" s="44"/>
      <c r="DT199" s="44"/>
      <c r="DU199" s="44"/>
      <c r="DV199" s="44"/>
      <c r="DW199" s="44"/>
      <c r="DX199" s="44"/>
      <c r="DY199" s="44"/>
      <c r="DZ199" s="44"/>
      <c r="EA199" s="44"/>
      <c r="EB199" s="44"/>
      <c r="EC199" s="44"/>
      <c r="ED199" s="44"/>
      <c r="EE199" s="44"/>
      <c r="EF199" s="44"/>
      <c r="EG199" s="44"/>
      <c r="EH199" s="44"/>
      <c r="EI199" s="44"/>
      <c r="EJ199" s="44"/>
      <c r="EK199" s="44"/>
      <c r="EL199" s="44">
        <v>24</v>
      </c>
      <c r="EM199" s="44"/>
      <c r="EN199" s="44"/>
      <c r="EO199" s="44"/>
      <c r="EP199" s="44"/>
      <c r="EQ199" s="44"/>
      <c r="ER199" s="44"/>
      <c r="ES199" s="44"/>
      <c r="ET199" s="44"/>
      <c r="EU199" s="44"/>
      <c r="EV199" s="44"/>
      <c r="EW199" s="44"/>
      <c r="EX199" s="44"/>
      <c r="EY199" s="44"/>
      <c r="EZ199" s="44"/>
      <c r="FA199" s="44"/>
      <c r="FB199" s="44"/>
      <c r="FC199" s="44"/>
      <c r="FD199" s="44">
        <v>400</v>
      </c>
      <c r="FE199" s="44"/>
      <c r="FF199" s="64">
        <v>10000</v>
      </c>
      <c r="FG199" s="44"/>
      <c r="FH199" s="44">
        <v>1640</v>
      </c>
      <c r="FI199" s="44">
        <v>2480</v>
      </c>
      <c r="FJ199" s="44"/>
      <c r="FK199" s="44">
        <v>160</v>
      </c>
      <c r="FL199" s="44"/>
      <c r="FM199" s="44">
        <v>888</v>
      </c>
      <c r="FN199" s="44"/>
      <c r="FO199" s="44"/>
      <c r="FP199" s="44"/>
      <c r="FQ199" s="44">
        <v>240</v>
      </c>
      <c r="FR199" s="44"/>
      <c r="FS199" s="44">
        <v>640</v>
      </c>
      <c r="FT199" s="64">
        <v>2005</v>
      </c>
      <c r="FU199" s="44"/>
      <c r="FV199" s="44">
        <v>160</v>
      </c>
      <c r="FW199" s="64">
        <v>80</v>
      </c>
      <c r="FX199" s="64">
        <v>2000</v>
      </c>
      <c r="FY199" s="44">
        <v>160</v>
      </c>
      <c r="FZ199" s="44">
        <v>800</v>
      </c>
      <c r="GA199" s="44"/>
      <c r="GB199" s="44"/>
      <c r="GC199" s="44"/>
      <c r="GD199" s="44"/>
      <c r="GE199" s="44">
        <v>432</v>
      </c>
      <c r="GF199" s="44"/>
      <c r="GG199" s="44"/>
      <c r="GH199" s="44">
        <v>120</v>
      </c>
      <c r="GI199" s="44"/>
      <c r="GJ199" s="44"/>
      <c r="GK199" s="44">
        <v>800</v>
      </c>
      <c r="GL199" s="44">
        <v>160</v>
      </c>
      <c r="GM199" s="44"/>
      <c r="GN199" s="44"/>
      <c r="GO199" s="44">
        <v>60</v>
      </c>
      <c r="GP199" s="64">
        <v>10</v>
      </c>
      <c r="GQ199" s="44"/>
      <c r="GR199" s="44"/>
      <c r="GS199" s="64">
        <v>560</v>
      </c>
      <c r="GT199" s="44"/>
      <c r="GU199" s="44"/>
      <c r="GV199" s="44"/>
      <c r="GW199" s="44"/>
      <c r="GX199" s="44">
        <v>200</v>
      </c>
      <c r="GY199" s="44"/>
      <c r="GZ199" s="44"/>
      <c r="HA199" s="44"/>
      <c r="HB199" s="44"/>
      <c r="HC199" s="44"/>
      <c r="HD199" s="44"/>
      <c r="HE199" s="44"/>
      <c r="HF199" s="44"/>
      <c r="HG199" s="64">
        <v>4</v>
      </c>
      <c r="HH199" s="44"/>
      <c r="HI199" s="44"/>
      <c r="HJ199" s="44"/>
      <c r="HK199" s="44"/>
      <c r="HL199" s="44"/>
      <c r="HM199" s="46">
        <f t="shared" si="6"/>
        <v>25387</v>
      </c>
      <c r="HN199" s="75">
        <f t="shared" si="7"/>
        <v>30993.295833333337</v>
      </c>
    </row>
    <row r="200" spans="1:222" ht="30" customHeight="1">
      <c r="A200" s="46">
        <v>156</v>
      </c>
      <c r="B200" s="46">
        <v>199</v>
      </c>
      <c r="C200" s="58" t="s">
        <v>470</v>
      </c>
      <c r="D200" s="58" t="s">
        <v>674</v>
      </c>
      <c r="E200" s="49">
        <v>350</v>
      </c>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44"/>
      <c r="BI200" s="44"/>
      <c r="BJ200" s="44"/>
      <c r="BK200" s="44"/>
      <c r="BL200" s="44"/>
      <c r="BM200" s="44"/>
      <c r="BN200" s="44"/>
      <c r="BO200" s="44"/>
      <c r="BP200" s="44"/>
      <c r="BQ200" s="44"/>
      <c r="BR200" s="44"/>
      <c r="BS200" s="44"/>
      <c r="BT200" s="44"/>
      <c r="BU200" s="44"/>
      <c r="BV200" s="44"/>
      <c r="BW200" s="44"/>
      <c r="BX200" s="44"/>
      <c r="BY200" s="44"/>
      <c r="BZ200" s="44"/>
      <c r="CA200" s="44"/>
      <c r="CB200" s="44"/>
      <c r="CC200" s="44"/>
      <c r="CD200" s="44"/>
      <c r="CE200" s="44"/>
      <c r="CF200" s="44"/>
      <c r="CG200" s="44"/>
      <c r="CH200" s="44"/>
      <c r="CI200" s="44"/>
      <c r="CJ200" s="44"/>
      <c r="CK200" s="44"/>
      <c r="CL200" s="44"/>
      <c r="CM200" s="44"/>
      <c r="CN200" s="44"/>
      <c r="CO200" s="44"/>
      <c r="CP200" s="44"/>
      <c r="CQ200" s="44"/>
      <c r="CR200" s="44"/>
      <c r="CS200" s="44"/>
      <c r="CT200" s="44"/>
      <c r="CU200" s="44"/>
      <c r="CV200" s="44"/>
      <c r="CW200" s="44"/>
      <c r="CX200" s="44"/>
      <c r="CY200" s="44"/>
      <c r="CZ200" s="44"/>
      <c r="DA200" s="44"/>
      <c r="DB200" s="44"/>
      <c r="DC200" s="44"/>
      <c r="DD200" s="44"/>
      <c r="DE200" s="44"/>
      <c r="DF200" s="44"/>
      <c r="DG200" s="44"/>
      <c r="DH200" s="44"/>
      <c r="DI200" s="44"/>
      <c r="DJ200" s="44"/>
      <c r="DK200" s="44"/>
      <c r="DL200" s="44"/>
      <c r="DM200" s="44"/>
      <c r="DN200" s="44"/>
      <c r="DO200" s="44"/>
      <c r="DP200" s="44"/>
      <c r="DQ200" s="44"/>
      <c r="DR200" s="44"/>
      <c r="DS200" s="44"/>
      <c r="DT200" s="44"/>
      <c r="DU200" s="44"/>
      <c r="DV200" s="44"/>
      <c r="DW200" s="44"/>
      <c r="DX200" s="44"/>
      <c r="DY200" s="44"/>
      <c r="DZ200" s="44"/>
      <c r="EA200" s="44"/>
      <c r="EB200" s="44"/>
      <c r="EC200" s="44"/>
      <c r="ED200" s="44"/>
      <c r="EE200" s="44"/>
      <c r="EF200" s="44"/>
      <c r="EG200" s="44"/>
      <c r="EH200" s="44"/>
      <c r="EI200" s="44"/>
      <c r="EJ200" s="44"/>
      <c r="EK200" s="44"/>
      <c r="EL200" s="44"/>
      <c r="EM200" s="44"/>
      <c r="EN200" s="44"/>
      <c r="EO200" s="44"/>
      <c r="EP200" s="44"/>
      <c r="EQ200" s="44"/>
      <c r="ER200" s="44"/>
      <c r="ES200" s="44"/>
      <c r="ET200" s="44"/>
      <c r="EU200" s="44"/>
      <c r="EV200" s="44"/>
      <c r="EW200" s="44"/>
      <c r="EX200" s="44"/>
      <c r="EY200" s="44"/>
      <c r="EZ200" s="44"/>
      <c r="FA200" s="44"/>
      <c r="FB200" s="44"/>
      <c r="FC200" s="44"/>
      <c r="FD200" s="44"/>
      <c r="FE200" s="44"/>
      <c r="FF200" s="44"/>
      <c r="FG200" s="44"/>
      <c r="FH200" s="44"/>
      <c r="FI200" s="44"/>
      <c r="FJ200" s="44"/>
      <c r="FK200" s="44"/>
      <c r="FL200" s="44">
        <v>5</v>
      </c>
      <c r="FM200" s="44"/>
      <c r="FN200" s="44"/>
      <c r="FO200" s="44"/>
      <c r="FP200" s="44"/>
      <c r="FQ200" s="44"/>
      <c r="FR200" s="44"/>
      <c r="FS200" s="44"/>
      <c r="FT200" s="44"/>
      <c r="FU200" s="44"/>
      <c r="FV200" s="44"/>
      <c r="FW200" s="44"/>
      <c r="FX200" s="64">
        <v>50</v>
      </c>
      <c r="FY200" s="44"/>
      <c r="FZ200" s="44"/>
      <c r="GA200" s="44"/>
      <c r="GB200" s="44"/>
      <c r="GC200" s="44"/>
      <c r="GD200" s="44"/>
      <c r="GE200" s="44"/>
      <c r="GF200" s="44"/>
      <c r="GG200" s="44"/>
      <c r="GH200" s="44"/>
      <c r="GI200" s="44"/>
      <c r="GJ200" s="44"/>
      <c r="GK200" s="44"/>
      <c r="GL200" s="44"/>
      <c r="GM200" s="44"/>
      <c r="GN200" s="44">
        <v>40</v>
      </c>
      <c r="GO200" s="44"/>
      <c r="GP200" s="44"/>
      <c r="GQ200" s="44"/>
      <c r="GR200" s="44"/>
      <c r="GS200" s="44"/>
      <c r="GT200" s="44"/>
      <c r="GU200" s="44"/>
      <c r="GV200" s="44"/>
      <c r="GW200" s="44"/>
      <c r="GX200" s="44"/>
      <c r="GY200" s="44"/>
      <c r="GZ200" s="44"/>
      <c r="HA200" s="44"/>
      <c r="HB200" s="44"/>
      <c r="HC200" s="44"/>
      <c r="HD200" s="44"/>
      <c r="HE200" s="44"/>
      <c r="HF200" s="44"/>
      <c r="HG200" s="44"/>
      <c r="HH200" s="44"/>
      <c r="HI200" s="44"/>
      <c r="HJ200" s="44"/>
      <c r="HK200" s="44"/>
      <c r="HL200" s="44"/>
      <c r="HM200" s="46">
        <f t="shared" si="6"/>
        <v>95</v>
      </c>
      <c r="HN200" s="75">
        <f t="shared" si="7"/>
        <v>33250</v>
      </c>
    </row>
    <row r="201" spans="1:222" ht="30" customHeight="1">
      <c r="A201" s="46">
        <v>157</v>
      </c>
      <c r="B201" s="46">
        <v>200</v>
      </c>
      <c r="C201" s="58" t="s">
        <v>471</v>
      </c>
      <c r="D201" s="58" t="s">
        <v>675</v>
      </c>
      <c r="E201" s="49">
        <v>9166.666000000001</v>
      </c>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c r="BD201" s="44"/>
      <c r="BE201" s="44"/>
      <c r="BF201" s="44"/>
      <c r="BG201" s="44"/>
      <c r="BH201" s="44"/>
      <c r="BI201" s="44"/>
      <c r="BJ201" s="44"/>
      <c r="BK201" s="44"/>
      <c r="BL201" s="44"/>
      <c r="BM201" s="44"/>
      <c r="BN201" s="44"/>
      <c r="BO201" s="44"/>
      <c r="BP201" s="44"/>
      <c r="BQ201" s="44"/>
      <c r="BR201" s="44"/>
      <c r="BS201" s="44"/>
      <c r="BT201" s="44"/>
      <c r="BU201" s="44"/>
      <c r="BV201" s="44"/>
      <c r="BW201" s="44"/>
      <c r="BX201" s="44"/>
      <c r="BY201" s="44"/>
      <c r="BZ201" s="44"/>
      <c r="CA201" s="44"/>
      <c r="CB201" s="44"/>
      <c r="CC201" s="44"/>
      <c r="CD201" s="44"/>
      <c r="CE201" s="44"/>
      <c r="CF201" s="44"/>
      <c r="CG201" s="44"/>
      <c r="CH201" s="44"/>
      <c r="CI201" s="44"/>
      <c r="CJ201" s="44"/>
      <c r="CK201" s="44"/>
      <c r="CL201" s="44"/>
      <c r="CM201" s="44"/>
      <c r="CN201" s="44"/>
      <c r="CO201" s="44"/>
      <c r="CP201" s="44"/>
      <c r="CQ201" s="44"/>
      <c r="CR201" s="44"/>
      <c r="CS201" s="44"/>
      <c r="CT201" s="44"/>
      <c r="CU201" s="44"/>
      <c r="CV201" s="44"/>
      <c r="CW201" s="44"/>
      <c r="CX201" s="44"/>
      <c r="CY201" s="44"/>
      <c r="CZ201" s="44"/>
      <c r="DA201" s="44"/>
      <c r="DB201" s="44"/>
      <c r="DC201" s="44"/>
      <c r="DD201" s="44"/>
      <c r="DE201" s="44"/>
      <c r="DF201" s="44"/>
      <c r="DG201" s="44"/>
      <c r="DH201" s="44"/>
      <c r="DI201" s="44"/>
      <c r="DJ201" s="44"/>
      <c r="DK201" s="44"/>
      <c r="DL201" s="44"/>
      <c r="DM201" s="44"/>
      <c r="DN201" s="44"/>
      <c r="DO201" s="44"/>
      <c r="DP201" s="44"/>
      <c r="DQ201" s="44"/>
      <c r="DR201" s="44"/>
      <c r="DS201" s="44"/>
      <c r="DT201" s="44"/>
      <c r="DU201" s="44"/>
      <c r="DV201" s="44"/>
      <c r="DW201" s="44"/>
      <c r="DX201" s="44"/>
      <c r="DY201" s="44"/>
      <c r="DZ201" s="44"/>
      <c r="EA201" s="44"/>
      <c r="EB201" s="44"/>
      <c r="EC201" s="44"/>
      <c r="ED201" s="44"/>
      <c r="EE201" s="44"/>
      <c r="EF201" s="44"/>
      <c r="EG201" s="44"/>
      <c r="EH201" s="44"/>
      <c r="EI201" s="44"/>
      <c r="EJ201" s="44"/>
      <c r="EK201" s="44"/>
      <c r="EL201" s="44"/>
      <c r="EM201" s="44"/>
      <c r="EN201" s="44"/>
      <c r="EO201" s="44"/>
      <c r="EP201" s="44"/>
      <c r="EQ201" s="44"/>
      <c r="ER201" s="44"/>
      <c r="ES201" s="44"/>
      <c r="ET201" s="44"/>
      <c r="EU201" s="44"/>
      <c r="EV201" s="44"/>
      <c r="EW201" s="44"/>
      <c r="EX201" s="44"/>
      <c r="EY201" s="44"/>
      <c r="EZ201" s="44"/>
      <c r="FA201" s="44"/>
      <c r="FB201" s="44"/>
      <c r="FC201" s="44"/>
      <c r="FD201" s="44"/>
      <c r="FE201" s="44"/>
      <c r="FF201" s="44"/>
      <c r="FG201" s="44"/>
      <c r="FH201" s="44"/>
      <c r="FI201" s="44"/>
      <c r="FJ201" s="44"/>
      <c r="FK201" s="44"/>
      <c r="FL201" s="44"/>
      <c r="FM201" s="44"/>
      <c r="FN201" s="44"/>
      <c r="FO201" s="44"/>
      <c r="FP201" s="44"/>
      <c r="FQ201" s="44"/>
      <c r="FR201" s="44"/>
      <c r="FS201" s="44"/>
      <c r="FT201" s="44"/>
      <c r="FU201" s="44"/>
      <c r="FV201" s="44"/>
      <c r="FW201" s="44"/>
      <c r="FX201" s="64">
        <v>3</v>
      </c>
      <c r="FY201" s="44"/>
      <c r="FZ201" s="44"/>
      <c r="GA201" s="44"/>
      <c r="GB201" s="44"/>
      <c r="GC201" s="44"/>
      <c r="GD201" s="44"/>
      <c r="GE201" s="44"/>
      <c r="GF201" s="44"/>
      <c r="GG201" s="44"/>
      <c r="GH201" s="44"/>
      <c r="GI201" s="44"/>
      <c r="GJ201" s="44"/>
      <c r="GK201" s="44"/>
      <c r="GL201" s="44"/>
      <c r="GM201" s="44"/>
      <c r="GN201" s="44"/>
      <c r="GO201" s="44"/>
      <c r="GP201" s="44"/>
      <c r="GQ201" s="44"/>
      <c r="GR201" s="44"/>
      <c r="GS201" s="44"/>
      <c r="GT201" s="44"/>
      <c r="GU201" s="44"/>
      <c r="GV201" s="44"/>
      <c r="GW201" s="44"/>
      <c r="GX201" s="44"/>
      <c r="GY201" s="44"/>
      <c r="GZ201" s="44"/>
      <c r="HA201" s="44"/>
      <c r="HB201" s="44"/>
      <c r="HC201" s="44"/>
      <c r="HD201" s="44"/>
      <c r="HE201" s="44"/>
      <c r="HF201" s="44"/>
      <c r="HG201" s="44"/>
      <c r="HH201" s="44"/>
      <c r="HI201" s="44"/>
      <c r="HJ201" s="44"/>
      <c r="HK201" s="44"/>
      <c r="HL201" s="44"/>
      <c r="HM201" s="46">
        <f t="shared" si="6"/>
        <v>3</v>
      </c>
      <c r="HN201" s="75">
        <f t="shared" si="7"/>
        <v>27499.998000000003</v>
      </c>
    </row>
    <row r="202" spans="1:222" ht="30" customHeight="1">
      <c r="A202" s="46">
        <v>158</v>
      </c>
      <c r="B202" s="46">
        <v>201</v>
      </c>
      <c r="C202" s="58" t="s">
        <v>472</v>
      </c>
      <c r="D202" s="58" t="s">
        <v>675</v>
      </c>
      <c r="E202" s="49">
        <v>9166.666666666666</v>
      </c>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c r="BE202" s="44"/>
      <c r="BF202" s="44"/>
      <c r="BG202" s="44"/>
      <c r="BH202" s="44"/>
      <c r="BI202" s="44"/>
      <c r="BJ202" s="44"/>
      <c r="BK202" s="44"/>
      <c r="BL202" s="44"/>
      <c r="BM202" s="44"/>
      <c r="BN202" s="44"/>
      <c r="BO202" s="44"/>
      <c r="BP202" s="44"/>
      <c r="BQ202" s="44"/>
      <c r="BR202" s="44"/>
      <c r="BS202" s="44"/>
      <c r="BT202" s="44"/>
      <c r="BU202" s="44"/>
      <c r="BV202" s="44"/>
      <c r="BW202" s="44"/>
      <c r="BX202" s="44"/>
      <c r="BY202" s="44"/>
      <c r="BZ202" s="44"/>
      <c r="CA202" s="44"/>
      <c r="CB202" s="44"/>
      <c r="CC202" s="44"/>
      <c r="CD202" s="44"/>
      <c r="CE202" s="44"/>
      <c r="CF202" s="44"/>
      <c r="CG202" s="44"/>
      <c r="CH202" s="44"/>
      <c r="CI202" s="44"/>
      <c r="CJ202" s="44"/>
      <c r="CK202" s="44"/>
      <c r="CL202" s="44"/>
      <c r="CM202" s="44"/>
      <c r="CN202" s="44"/>
      <c r="CO202" s="44"/>
      <c r="CP202" s="44"/>
      <c r="CQ202" s="44"/>
      <c r="CR202" s="44"/>
      <c r="CS202" s="44"/>
      <c r="CT202" s="44"/>
      <c r="CU202" s="44"/>
      <c r="CV202" s="44"/>
      <c r="CW202" s="44"/>
      <c r="CX202" s="44"/>
      <c r="CY202" s="44"/>
      <c r="CZ202" s="44"/>
      <c r="DA202" s="44"/>
      <c r="DB202" s="44"/>
      <c r="DC202" s="44"/>
      <c r="DD202" s="44"/>
      <c r="DE202" s="44"/>
      <c r="DF202" s="44"/>
      <c r="DG202" s="44"/>
      <c r="DH202" s="44"/>
      <c r="DI202" s="44"/>
      <c r="DJ202" s="44"/>
      <c r="DK202" s="44"/>
      <c r="DL202" s="44"/>
      <c r="DM202" s="44"/>
      <c r="DN202" s="44"/>
      <c r="DO202" s="44"/>
      <c r="DP202" s="44"/>
      <c r="DQ202" s="44"/>
      <c r="DR202" s="44"/>
      <c r="DS202" s="44"/>
      <c r="DT202" s="44"/>
      <c r="DU202" s="44"/>
      <c r="DV202" s="44"/>
      <c r="DW202" s="44"/>
      <c r="DX202" s="44"/>
      <c r="DY202" s="44"/>
      <c r="DZ202" s="44"/>
      <c r="EA202" s="44"/>
      <c r="EB202" s="44"/>
      <c r="EC202" s="44"/>
      <c r="ED202" s="44"/>
      <c r="EE202" s="44"/>
      <c r="EF202" s="44"/>
      <c r="EG202" s="44"/>
      <c r="EH202" s="44"/>
      <c r="EI202" s="44"/>
      <c r="EJ202" s="44"/>
      <c r="EK202" s="44"/>
      <c r="EL202" s="44"/>
      <c r="EM202" s="44"/>
      <c r="EN202" s="44"/>
      <c r="EO202" s="44"/>
      <c r="EP202" s="44"/>
      <c r="EQ202" s="44"/>
      <c r="ER202" s="44"/>
      <c r="ES202" s="44"/>
      <c r="ET202" s="44"/>
      <c r="EU202" s="44"/>
      <c r="EV202" s="44"/>
      <c r="EW202" s="44"/>
      <c r="EX202" s="44"/>
      <c r="EY202" s="44"/>
      <c r="EZ202" s="44"/>
      <c r="FA202" s="44"/>
      <c r="FB202" s="44"/>
      <c r="FC202" s="44"/>
      <c r="FD202" s="44"/>
      <c r="FE202" s="44"/>
      <c r="FF202" s="44"/>
      <c r="FG202" s="44"/>
      <c r="FH202" s="44"/>
      <c r="FI202" s="44"/>
      <c r="FJ202" s="44"/>
      <c r="FK202" s="44"/>
      <c r="FL202" s="44"/>
      <c r="FM202" s="44"/>
      <c r="FN202" s="44"/>
      <c r="FO202" s="44"/>
      <c r="FP202" s="44"/>
      <c r="FQ202" s="44"/>
      <c r="FR202" s="44"/>
      <c r="FS202" s="44"/>
      <c r="FT202" s="44"/>
      <c r="FU202" s="44"/>
      <c r="FV202" s="44"/>
      <c r="FW202" s="44"/>
      <c r="FX202" s="64">
        <v>2</v>
      </c>
      <c r="FY202" s="44"/>
      <c r="FZ202" s="44"/>
      <c r="GA202" s="44"/>
      <c r="GB202" s="44"/>
      <c r="GC202" s="44"/>
      <c r="GD202" s="44"/>
      <c r="GE202" s="44"/>
      <c r="GF202" s="44"/>
      <c r="GG202" s="44"/>
      <c r="GH202" s="44"/>
      <c r="GI202" s="44"/>
      <c r="GJ202" s="44"/>
      <c r="GK202" s="44"/>
      <c r="GL202" s="44"/>
      <c r="GM202" s="44"/>
      <c r="GN202" s="44"/>
      <c r="GO202" s="44"/>
      <c r="GP202" s="44"/>
      <c r="GQ202" s="44"/>
      <c r="GR202" s="44"/>
      <c r="GS202" s="44"/>
      <c r="GT202" s="44"/>
      <c r="GU202" s="44"/>
      <c r="GV202" s="44"/>
      <c r="GW202" s="44"/>
      <c r="GX202" s="44"/>
      <c r="GY202" s="44"/>
      <c r="GZ202" s="44"/>
      <c r="HA202" s="44"/>
      <c r="HB202" s="44"/>
      <c r="HC202" s="44"/>
      <c r="HD202" s="44"/>
      <c r="HE202" s="44"/>
      <c r="HF202" s="44"/>
      <c r="HG202" s="44"/>
      <c r="HH202" s="44"/>
      <c r="HI202" s="44"/>
      <c r="HJ202" s="44"/>
      <c r="HK202" s="44"/>
      <c r="HL202" s="44"/>
      <c r="HM202" s="46">
        <f t="shared" si="6"/>
        <v>2</v>
      </c>
      <c r="HN202" s="75">
        <f t="shared" si="7"/>
        <v>18333.333333333332</v>
      </c>
    </row>
    <row r="203" spans="1:222" ht="30" customHeight="1">
      <c r="A203" s="46">
        <v>159</v>
      </c>
      <c r="B203" s="46">
        <v>202</v>
      </c>
      <c r="C203" s="52" t="s">
        <v>575</v>
      </c>
      <c r="D203" s="52" t="s">
        <v>676</v>
      </c>
      <c r="E203" s="49">
        <v>578.75</v>
      </c>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c r="BC203" s="44"/>
      <c r="BD203" s="44"/>
      <c r="BE203" s="44"/>
      <c r="BF203" s="44"/>
      <c r="BG203" s="44"/>
      <c r="BH203" s="44"/>
      <c r="BI203" s="44"/>
      <c r="BJ203" s="44"/>
      <c r="BK203" s="44"/>
      <c r="BL203" s="44"/>
      <c r="BM203" s="44"/>
      <c r="BN203" s="44"/>
      <c r="BO203" s="44"/>
      <c r="BP203" s="44"/>
      <c r="BQ203" s="44"/>
      <c r="BR203" s="44"/>
      <c r="BS203" s="44"/>
      <c r="BT203" s="44"/>
      <c r="BU203" s="44"/>
      <c r="BV203" s="44"/>
      <c r="BW203" s="44"/>
      <c r="BX203" s="44"/>
      <c r="BY203" s="44"/>
      <c r="BZ203" s="44"/>
      <c r="CA203" s="44"/>
      <c r="CB203" s="44"/>
      <c r="CC203" s="44"/>
      <c r="CD203" s="44"/>
      <c r="CE203" s="44"/>
      <c r="CF203" s="44"/>
      <c r="CG203" s="44"/>
      <c r="CH203" s="44"/>
      <c r="CI203" s="44"/>
      <c r="CJ203" s="44"/>
      <c r="CK203" s="44"/>
      <c r="CL203" s="44"/>
      <c r="CM203" s="44"/>
      <c r="CN203" s="44"/>
      <c r="CO203" s="44"/>
      <c r="CP203" s="44"/>
      <c r="CQ203" s="44"/>
      <c r="CR203" s="44"/>
      <c r="CS203" s="44"/>
      <c r="CT203" s="44"/>
      <c r="CU203" s="44"/>
      <c r="CV203" s="44"/>
      <c r="CW203" s="44"/>
      <c r="CX203" s="44"/>
      <c r="CY203" s="44"/>
      <c r="CZ203" s="44"/>
      <c r="DA203" s="44"/>
      <c r="DB203" s="44"/>
      <c r="DC203" s="44"/>
      <c r="DD203" s="44"/>
      <c r="DE203" s="44"/>
      <c r="DF203" s="44"/>
      <c r="DG203" s="44"/>
      <c r="DH203" s="44"/>
      <c r="DI203" s="44"/>
      <c r="DJ203" s="44"/>
      <c r="DK203" s="44"/>
      <c r="DL203" s="44"/>
      <c r="DM203" s="44"/>
      <c r="DN203" s="44"/>
      <c r="DO203" s="44"/>
      <c r="DP203" s="44"/>
      <c r="DQ203" s="44"/>
      <c r="DR203" s="44"/>
      <c r="DS203" s="44"/>
      <c r="DT203" s="44"/>
      <c r="DU203" s="44"/>
      <c r="DV203" s="44"/>
      <c r="DW203" s="44"/>
      <c r="DX203" s="44"/>
      <c r="DY203" s="44"/>
      <c r="DZ203" s="44"/>
      <c r="EA203" s="44"/>
      <c r="EB203" s="44"/>
      <c r="EC203" s="44"/>
      <c r="ED203" s="44"/>
      <c r="EE203" s="44"/>
      <c r="EF203" s="44"/>
      <c r="EG203" s="44"/>
      <c r="EH203" s="44"/>
      <c r="EI203" s="44"/>
      <c r="EJ203" s="44"/>
      <c r="EK203" s="44"/>
      <c r="EL203" s="44"/>
      <c r="EM203" s="44"/>
      <c r="EN203" s="44"/>
      <c r="EO203" s="44"/>
      <c r="EP203" s="44"/>
      <c r="EQ203" s="44"/>
      <c r="ER203" s="44"/>
      <c r="ES203" s="44"/>
      <c r="ET203" s="44"/>
      <c r="EU203" s="44"/>
      <c r="EV203" s="44"/>
      <c r="EW203" s="44"/>
      <c r="EX203" s="44"/>
      <c r="EY203" s="44"/>
      <c r="EZ203" s="44"/>
      <c r="FA203" s="44"/>
      <c r="FB203" s="44"/>
      <c r="FC203" s="44"/>
      <c r="FD203" s="44"/>
      <c r="FE203" s="44"/>
      <c r="FF203" s="44"/>
      <c r="FG203" s="44"/>
      <c r="FH203" s="44"/>
      <c r="FI203" s="44">
        <v>56</v>
      </c>
      <c r="FJ203" s="44"/>
      <c r="FK203" s="44"/>
      <c r="FL203" s="44"/>
      <c r="FM203" s="44"/>
      <c r="FN203" s="44"/>
      <c r="FO203" s="44"/>
      <c r="FP203" s="44"/>
      <c r="FQ203" s="44"/>
      <c r="FR203" s="44"/>
      <c r="FS203" s="44"/>
      <c r="FT203" s="44"/>
      <c r="FU203" s="44"/>
      <c r="FV203" s="44"/>
      <c r="FW203" s="44"/>
      <c r="FX203" s="44"/>
      <c r="FY203" s="44"/>
      <c r="FZ203" s="44"/>
      <c r="GA203" s="44"/>
      <c r="GB203" s="44"/>
      <c r="GC203" s="44"/>
      <c r="GD203" s="44"/>
      <c r="GE203" s="44"/>
      <c r="GF203" s="44"/>
      <c r="GG203" s="44"/>
      <c r="GH203" s="44"/>
      <c r="GI203" s="44"/>
      <c r="GJ203" s="44"/>
      <c r="GK203" s="44"/>
      <c r="GL203" s="44"/>
      <c r="GM203" s="44"/>
      <c r="GN203" s="44"/>
      <c r="GO203" s="44"/>
      <c r="GP203" s="44"/>
      <c r="GQ203" s="44"/>
      <c r="GR203" s="44"/>
      <c r="GS203" s="44"/>
      <c r="GT203" s="44"/>
      <c r="GU203" s="44"/>
      <c r="GV203" s="44"/>
      <c r="GW203" s="44"/>
      <c r="GX203" s="44"/>
      <c r="GY203" s="44"/>
      <c r="GZ203" s="44"/>
      <c r="HA203" s="44"/>
      <c r="HB203" s="44"/>
      <c r="HC203" s="44"/>
      <c r="HD203" s="44"/>
      <c r="HE203" s="44"/>
      <c r="HF203" s="44"/>
      <c r="HG203" s="44"/>
      <c r="HH203" s="44"/>
      <c r="HI203" s="44"/>
      <c r="HJ203" s="44"/>
      <c r="HK203" s="44"/>
      <c r="HL203" s="44"/>
      <c r="HM203" s="46">
        <f t="shared" si="6"/>
        <v>56</v>
      </c>
      <c r="HN203" s="75">
        <f t="shared" si="7"/>
        <v>32410</v>
      </c>
    </row>
    <row r="204" spans="1:222" ht="30" customHeight="1">
      <c r="A204" s="46">
        <v>160</v>
      </c>
      <c r="B204" s="46">
        <v>203</v>
      </c>
      <c r="C204" s="52" t="s">
        <v>576</v>
      </c>
      <c r="D204" s="52" t="s">
        <v>677</v>
      </c>
      <c r="E204" s="49">
        <v>800</v>
      </c>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44"/>
      <c r="BD204" s="44"/>
      <c r="BE204" s="44"/>
      <c r="BF204" s="44"/>
      <c r="BG204" s="44"/>
      <c r="BH204" s="44"/>
      <c r="BI204" s="44"/>
      <c r="BJ204" s="44"/>
      <c r="BK204" s="44"/>
      <c r="BL204" s="44"/>
      <c r="BM204" s="44"/>
      <c r="BN204" s="44"/>
      <c r="BO204" s="44"/>
      <c r="BP204" s="44"/>
      <c r="BQ204" s="44"/>
      <c r="BR204" s="44"/>
      <c r="BS204" s="44"/>
      <c r="BT204" s="44"/>
      <c r="BU204" s="44"/>
      <c r="BV204" s="44"/>
      <c r="BW204" s="44"/>
      <c r="BX204" s="44"/>
      <c r="BY204" s="44"/>
      <c r="BZ204" s="44"/>
      <c r="CA204" s="44"/>
      <c r="CB204" s="44"/>
      <c r="CC204" s="44"/>
      <c r="CD204" s="44"/>
      <c r="CE204" s="44"/>
      <c r="CF204" s="44"/>
      <c r="CG204" s="44"/>
      <c r="CH204" s="44"/>
      <c r="CI204" s="44"/>
      <c r="CJ204" s="44"/>
      <c r="CK204" s="44"/>
      <c r="CL204" s="44"/>
      <c r="CM204" s="44"/>
      <c r="CN204" s="44"/>
      <c r="CO204" s="44"/>
      <c r="CP204" s="44"/>
      <c r="CQ204" s="44"/>
      <c r="CR204" s="44"/>
      <c r="CS204" s="44"/>
      <c r="CT204" s="44"/>
      <c r="CU204" s="44"/>
      <c r="CV204" s="44"/>
      <c r="CW204" s="44"/>
      <c r="CX204" s="44"/>
      <c r="CY204" s="44"/>
      <c r="CZ204" s="44"/>
      <c r="DA204" s="44"/>
      <c r="DB204" s="44"/>
      <c r="DC204" s="44"/>
      <c r="DD204" s="44"/>
      <c r="DE204" s="44"/>
      <c r="DF204" s="44"/>
      <c r="DG204" s="44"/>
      <c r="DH204" s="44"/>
      <c r="DI204" s="44"/>
      <c r="DJ204" s="44"/>
      <c r="DK204" s="44"/>
      <c r="DL204" s="44"/>
      <c r="DM204" s="44"/>
      <c r="DN204" s="44"/>
      <c r="DO204" s="44"/>
      <c r="DP204" s="44"/>
      <c r="DQ204" s="44"/>
      <c r="DR204" s="44"/>
      <c r="DS204" s="44"/>
      <c r="DT204" s="44"/>
      <c r="DU204" s="44"/>
      <c r="DV204" s="44"/>
      <c r="DW204" s="44"/>
      <c r="DX204" s="44"/>
      <c r="DY204" s="44"/>
      <c r="DZ204" s="44"/>
      <c r="EA204" s="44"/>
      <c r="EB204" s="44"/>
      <c r="EC204" s="44"/>
      <c r="ED204" s="44"/>
      <c r="EE204" s="44"/>
      <c r="EF204" s="44"/>
      <c r="EG204" s="44"/>
      <c r="EH204" s="44"/>
      <c r="EI204" s="44"/>
      <c r="EJ204" s="44"/>
      <c r="EK204" s="44"/>
      <c r="EL204" s="44"/>
      <c r="EM204" s="44"/>
      <c r="EN204" s="44"/>
      <c r="EO204" s="44"/>
      <c r="EP204" s="44"/>
      <c r="EQ204" s="44"/>
      <c r="ER204" s="44"/>
      <c r="ES204" s="44"/>
      <c r="ET204" s="44"/>
      <c r="EU204" s="44"/>
      <c r="EV204" s="44"/>
      <c r="EW204" s="44"/>
      <c r="EX204" s="44"/>
      <c r="EY204" s="44"/>
      <c r="EZ204" s="44"/>
      <c r="FA204" s="44"/>
      <c r="FB204" s="44"/>
      <c r="FC204" s="44"/>
      <c r="FD204" s="44"/>
      <c r="FE204" s="44"/>
      <c r="FF204" s="44"/>
      <c r="FG204" s="44"/>
      <c r="FH204" s="44"/>
      <c r="FI204" s="44">
        <v>56</v>
      </c>
      <c r="FJ204" s="44"/>
      <c r="FK204" s="44"/>
      <c r="FL204" s="44"/>
      <c r="FM204" s="44"/>
      <c r="FN204" s="44"/>
      <c r="FO204" s="44"/>
      <c r="FP204" s="44"/>
      <c r="FQ204" s="44"/>
      <c r="FR204" s="44"/>
      <c r="FS204" s="44"/>
      <c r="FT204" s="44"/>
      <c r="FU204" s="44"/>
      <c r="FV204" s="44"/>
      <c r="FW204" s="44"/>
      <c r="FX204" s="44"/>
      <c r="FY204" s="44"/>
      <c r="FZ204" s="44"/>
      <c r="GA204" s="44"/>
      <c r="GB204" s="44"/>
      <c r="GC204" s="44"/>
      <c r="GD204" s="44"/>
      <c r="GE204" s="44"/>
      <c r="GF204" s="44"/>
      <c r="GG204" s="44"/>
      <c r="GH204" s="44"/>
      <c r="GI204" s="44"/>
      <c r="GJ204" s="44"/>
      <c r="GK204" s="44"/>
      <c r="GL204" s="44"/>
      <c r="GM204" s="44"/>
      <c r="GN204" s="44"/>
      <c r="GO204" s="44"/>
      <c r="GP204" s="44"/>
      <c r="GQ204" s="44"/>
      <c r="GR204" s="44"/>
      <c r="GS204" s="44"/>
      <c r="GT204" s="44"/>
      <c r="GU204" s="44"/>
      <c r="GV204" s="44"/>
      <c r="GW204" s="44"/>
      <c r="GX204" s="44"/>
      <c r="GY204" s="44"/>
      <c r="GZ204" s="44"/>
      <c r="HA204" s="44"/>
      <c r="HB204" s="44"/>
      <c r="HC204" s="44"/>
      <c r="HD204" s="44"/>
      <c r="HE204" s="44"/>
      <c r="HF204" s="44"/>
      <c r="HG204" s="44"/>
      <c r="HH204" s="44"/>
      <c r="HI204" s="44"/>
      <c r="HJ204" s="44"/>
      <c r="HK204" s="44"/>
      <c r="HL204" s="44"/>
      <c r="HM204" s="46">
        <f t="shared" si="6"/>
        <v>56</v>
      </c>
      <c r="HN204" s="75">
        <f t="shared" si="7"/>
        <v>44800</v>
      </c>
    </row>
    <row r="205" spans="1:222" ht="30" customHeight="1">
      <c r="A205" s="46">
        <v>161</v>
      </c>
      <c r="B205" s="46">
        <v>204</v>
      </c>
      <c r="C205" s="50" t="s">
        <v>577</v>
      </c>
      <c r="D205" s="50" t="s">
        <v>728</v>
      </c>
      <c r="E205" s="49">
        <v>583.3333333333333</v>
      </c>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c r="BD205" s="44"/>
      <c r="BE205" s="44"/>
      <c r="BF205" s="44"/>
      <c r="BG205" s="44"/>
      <c r="BH205" s="44"/>
      <c r="BI205" s="44"/>
      <c r="BJ205" s="44"/>
      <c r="BK205" s="44"/>
      <c r="BL205" s="44"/>
      <c r="BM205" s="44"/>
      <c r="BN205" s="44"/>
      <c r="BO205" s="44"/>
      <c r="BP205" s="44"/>
      <c r="BQ205" s="44"/>
      <c r="BR205" s="44"/>
      <c r="BS205" s="44"/>
      <c r="BT205" s="44"/>
      <c r="BU205" s="44"/>
      <c r="BV205" s="44"/>
      <c r="BW205" s="44"/>
      <c r="BX205" s="44"/>
      <c r="BY205" s="44"/>
      <c r="BZ205" s="44"/>
      <c r="CA205" s="44"/>
      <c r="CB205" s="44"/>
      <c r="CC205" s="44"/>
      <c r="CD205" s="44"/>
      <c r="CE205" s="44"/>
      <c r="CF205" s="44"/>
      <c r="CG205" s="44"/>
      <c r="CH205" s="44"/>
      <c r="CI205" s="44"/>
      <c r="CJ205" s="44"/>
      <c r="CK205" s="44"/>
      <c r="CL205" s="44"/>
      <c r="CM205" s="44"/>
      <c r="CN205" s="44"/>
      <c r="CO205" s="44"/>
      <c r="CP205" s="44"/>
      <c r="CQ205" s="44"/>
      <c r="CR205" s="44"/>
      <c r="CS205" s="44"/>
      <c r="CT205" s="44"/>
      <c r="CU205" s="44"/>
      <c r="CV205" s="44"/>
      <c r="CW205" s="44"/>
      <c r="CX205" s="44"/>
      <c r="CY205" s="44"/>
      <c r="CZ205" s="44"/>
      <c r="DA205" s="44"/>
      <c r="DB205" s="44"/>
      <c r="DC205" s="44"/>
      <c r="DD205" s="44"/>
      <c r="DE205" s="44"/>
      <c r="DF205" s="44"/>
      <c r="DG205" s="44"/>
      <c r="DH205" s="44"/>
      <c r="DI205" s="44"/>
      <c r="DJ205" s="44"/>
      <c r="DK205" s="44"/>
      <c r="DL205" s="44"/>
      <c r="DM205" s="44"/>
      <c r="DN205" s="44"/>
      <c r="DO205" s="44"/>
      <c r="DP205" s="44"/>
      <c r="DQ205" s="44"/>
      <c r="DR205" s="44"/>
      <c r="DS205" s="44"/>
      <c r="DT205" s="44"/>
      <c r="DU205" s="44"/>
      <c r="DV205" s="44"/>
      <c r="DW205" s="44"/>
      <c r="DX205" s="44"/>
      <c r="DY205" s="44"/>
      <c r="DZ205" s="44"/>
      <c r="EA205" s="44"/>
      <c r="EB205" s="44"/>
      <c r="EC205" s="44"/>
      <c r="ED205" s="44"/>
      <c r="EE205" s="44"/>
      <c r="EF205" s="44"/>
      <c r="EG205" s="44"/>
      <c r="EH205" s="44"/>
      <c r="EI205" s="44"/>
      <c r="EJ205" s="44"/>
      <c r="EK205" s="44"/>
      <c r="EL205" s="44"/>
      <c r="EM205" s="44"/>
      <c r="EN205" s="44"/>
      <c r="EO205" s="44"/>
      <c r="EP205" s="44"/>
      <c r="EQ205" s="44"/>
      <c r="ER205" s="44"/>
      <c r="ES205" s="44"/>
      <c r="ET205" s="44"/>
      <c r="EU205" s="44"/>
      <c r="EV205" s="44"/>
      <c r="EW205" s="44"/>
      <c r="EX205" s="44"/>
      <c r="EY205" s="44"/>
      <c r="EZ205" s="44"/>
      <c r="FA205" s="44"/>
      <c r="FB205" s="44"/>
      <c r="FC205" s="44"/>
      <c r="FD205" s="44"/>
      <c r="FE205" s="44"/>
      <c r="FF205" s="44"/>
      <c r="FG205" s="44"/>
      <c r="FH205" s="45">
        <v>4</v>
      </c>
      <c r="FI205" s="44"/>
      <c r="FJ205" s="44"/>
      <c r="FK205" s="44"/>
      <c r="FL205" s="44"/>
      <c r="FM205" s="44"/>
      <c r="FN205" s="44"/>
      <c r="FO205" s="44"/>
      <c r="FP205" s="44"/>
      <c r="FQ205" s="44"/>
      <c r="FR205" s="44"/>
      <c r="FS205" s="44"/>
      <c r="FT205" s="44"/>
      <c r="FU205" s="44"/>
      <c r="FV205" s="44"/>
      <c r="FW205" s="44"/>
      <c r="FX205" s="44"/>
      <c r="FY205" s="44"/>
      <c r="FZ205" s="44"/>
      <c r="GA205" s="44"/>
      <c r="GB205" s="44"/>
      <c r="GC205" s="44"/>
      <c r="GD205" s="44"/>
      <c r="GE205" s="44"/>
      <c r="GF205" s="44"/>
      <c r="GG205" s="44"/>
      <c r="GH205" s="44"/>
      <c r="GI205" s="44"/>
      <c r="GJ205" s="44"/>
      <c r="GK205" s="44"/>
      <c r="GL205" s="44"/>
      <c r="GM205" s="44"/>
      <c r="GN205" s="44"/>
      <c r="GO205" s="44"/>
      <c r="GP205" s="44"/>
      <c r="GQ205" s="44"/>
      <c r="GR205" s="44"/>
      <c r="GS205" s="44"/>
      <c r="GT205" s="44"/>
      <c r="GU205" s="44"/>
      <c r="GV205" s="44"/>
      <c r="GW205" s="44"/>
      <c r="GX205" s="44"/>
      <c r="GY205" s="44"/>
      <c r="GZ205" s="44"/>
      <c r="HA205" s="44"/>
      <c r="HB205" s="44"/>
      <c r="HC205" s="44"/>
      <c r="HD205" s="44"/>
      <c r="HE205" s="44"/>
      <c r="HF205" s="44"/>
      <c r="HG205" s="44"/>
      <c r="HH205" s="44"/>
      <c r="HI205" s="44"/>
      <c r="HJ205" s="44"/>
      <c r="HK205" s="44"/>
      <c r="HL205" s="44"/>
      <c r="HM205" s="46">
        <f t="shared" si="6"/>
        <v>4</v>
      </c>
      <c r="HN205" s="75">
        <f t="shared" si="7"/>
        <v>2333.333333333333</v>
      </c>
    </row>
    <row r="206" spans="1:222" ht="30" customHeight="1">
      <c r="A206" s="46">
        <v>162</v>
      </c>
      <c r="B206" s="46">
        <v>205</v>
      </c>
      <c r="C206" s="52" t="s">
        <v>473</v>
      </c>
      <c r="D206" s="52" t="s">
        <v>678</v>
      </c>
      <c r="E206" s="49">
        <v>35.37500000000001</v>
      </c>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c r="BZ206" s="44"/>
      <c r="CA206" s="44"/>
      <c r="CB206" s="44"/>
      <c r="CC206" s="44"/>
      <c r="CD206" s="44"/>
      <c r="CE206" s="44"/>
      <c r="CF206" s="44"/>
      <c r="CG206" s="44"/>
      <c r="CH206" s="44"/>
      <c r="CI206" s="44"/>
      <c r="CJ206" s="44"/>
      <c r="CK206" s="44"/>
      <c r="CL206" s="44"/>
      <c r="CM206" s="44"/>
      <c r="CN206" s="44"/>
      <c r="CO206" s="44"/>
      <c r="CP206" s="44"/>
      <c r="CQ206" s="44"/>
      <c r="CR206" s="44"/>
      <c r="CS206" s="44"/>
      <c r="CT206" s="44"/>
      <c r="CU206" s="44"/>
      <c r="CV206" s="44"/>
      <c r="CW206" s="44"/>
      <c r="CX206" s="44"/>
      <c r="CY206" s="44"/>
      <c r="CZ206" s="44"/>
      <c r="DA206" s="44"/>
      <c r="DB206" s="44"/>
      <c r="DC206" s="44"/>
      <c r="DD206" s="44"/>
      <c r="DE206" s="44"/>
      <c r="DF206" s="44"/>
      <c r="DG206" s="44"/>
      <c r="DH206" s="44"/>
      <c r="DI206" s="44"/>
      <c r="DJ206" s="44"/>
      <c r="DK206" s="44"/>
      <c r="DL206" s="44"/>
      <c r="DM206" s="44"/>
      <c r="DN206" s="44"/>
      <c r="DO206" s="44"/>
      <c r="DP206" s="44"/>
      <c r="DQ206" s="44"/>
      <c r="DR206" s="44"/>
      <c r="DS206" s="44"/>
      <c r="DT206" s="44"/>
      <c r="DU206" s="44"/>
      <c r="DV206" s="44"/>
      <c r="DW206" s="44"/>
      <c r="DX206" s="44"/>
      <c r="DY206" s="44"/>
      <c r="DZ206" s="44"/>
      <c r="EA206" s="44"/>
      <c r="EB206" s="44"/>
      <c r="EC206" s="44"/>
      <c r="ED206" s="44"/>
      <c r="EE206" s="44"/>
      <c r="EF206" s="44"/>
      <c r="EG206" s="44"/>
      <c r="EH206" s="44"/>
      <c r="EI206" s="44"/>
      <c r="EJ206" s="44"/>
      <c r="EK206" s="44"/>
      <c r="EL206" s="44"/>
      <c r="EM206" s="44"/>
      <c r="EN206" s="44"/>
      <c r="EO206" s="44"/>
      <c r="EP206" s="44"/>
      <c r="EQ206" s="44"/>
      <c r="ER206" s="44"/>
      <c r="ES206" s="44"/>
      <c r="ET206" s="44"/>
      <c r="EU206" s="44"/>
      <c r="EV206" s="44"/>
      <c r="EW206" s="44"/>
      <c r="EX206" s="44"/>
      <c r="EY206" s="44"/>
      <c r="EZ206" s="44"/>
      <c r="FA206" s="44"/>
      <c r="FB206" s="44"/>
      <c r="FC206" s="44"/>
      <c r="FD206" s="44"/>
      <c r="FE206" s="44"/>
      <c r="FF206" s="44"/>
      <c r="FG206" s="44"/>
      <c r="FH206" s="44"/>
      <c r="FI206" s="44">
        <v>4800</v>
      </c>
      <c r="FJ206" s="44"/>
      <c r="FK206" s="44"/>
      <c r="FL206" s="44"/>
      <c r="FM206" s="44"/>
      <c r="FN206" s="44"/>
      <c r="FO206" s="44"/>
      <c r="FP206" s="44"/>
      <c r="FQ206" s="44"/>
      <c r="FR206" s="44"/>
      <c r="FS206" s="44"/>
      <c r="FT206" s="44"/>
      <c r="FU206" s="44"/>
      <c r="FV206" s="44"/>
      <c r="FW206" s="44"/>
      <c r="FX206" s="44"/>
      <c r="FY206" s="44"/>
      <c r="FZ206" s="44"/>
      <c r="GA206" s="44"/>
      <c r="GB206" s="44"/>
      <c r="GC206" s="44"/>
      <c r="GD206" s="44"/>
      <c r="GE206" s="44"/>
      <c r="GF206" s="44"/>
      <c r="GG206" s="44"/>
      <c r="GH206" s="44"/>
      <c r="GI206" s="44"/>
      <c r="GJ206" s="44"/>
      <c r="GK206" s="44"/>
      <c r="GL206" s="44"/>
      <c r="GM206" s="44"/>
      <c r="GN206" s="44"/>
      <c r="GO206" s="44"/>
      <c r="GP206" s="44"/>
      <c r="GQ206" s="44"/>
      <c r="GR206" s="44"/>
      <c r="GS206" s="44"/>
      <c r="GT206" s="44"/>
      <c r="GU206" s="44"/>
      <c r="GV206" s="44"/>
      <c r="GW206" s="44"/>
      <c r="GX206" s="44"/>
      <c r="GY206" s="44"/>
      <c r="GZ206" s="44"/>
      <c r="HA206" s="44"/>
      <c r="HB206" s="44"/>
      <c r="HC206" s="44"/>
      <c r="HD206" s="44"/>
      <c r="HE206" s="44"/>
      <c r="HF206" s="44"/>
      <c r="HG206" s="44"/>
      <c r="HH206" s="44"/>
      <c r="HI206" s="44"/>
      <c r="HJ206" s="44"/>
      <c r="HK206" s="44"/>
      <c r="HL206" s="44"/>
      <c r="HM206" s="46">
        <f t="shared" si="6"/>
        <v>4800</v>
      </c>
      <c r="HN206" s="75">
        <f t="shared" si="7"/>
        <v>169800.00000000003</v>
      </c>
    </row>
    <row r="207" spans="1:222" ht="30" customHeight="1">
      <c r="A207" s="46">
        <v>163</v>
      </c>
      <c r="B207" s="46">
        <v>206</v>
      </c>
      <c r="C207" s="46" t="s">
        <v>578</v>
      </c>
      <c r="D207" s="46" t="s">
        <v>732</v>
      </c>
      <c r="E207" s="49">
        <v>83.33333333333333</v>
      </c>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4"/>
      <c r="BE207" s="44"/>
      <c r="BF207" s="44"/>
      <c r="BG207" s="44"/>
      <c r="BH207" s="44"/>
      <c r="BI207" s="44"/>
      <c r="BJ207" s="44"/>
      <c r="BK207" s="44"/>
      <c r="BL207" s="44"/>
      <c r="BM207" s="44"/>
      <c r="BN207" s="44"/>
      <c r="BO207" s="44"/>
      <c r="BP207" s="44"/>
      <c r="BQ207" s="44"/>
      <c r="BR207" s="44"/>
      <c r="BS207" s="44"/>
      <c r="BT207" s="44"/>
      <c r="BU207" s="44"/>
      <c r="BV207" s="44"/>
      <c r="BW207" s="44"/>
      <c r="BX207" s="44"/>
      <c r="BY207" s="44"/>
      <c r="BZ207" s="44"/>
      <c r="CA207" s="44"/>
      <c r="CB207" s="44"/>
      <c r="CC207" s="44"/>
      <c r="CD207" s="44"/>
      <c r="CE207" s="44"/>
      <c r="CF207" s="44"/>
      <c r="CG207" s="44"/>
      <c r="CH207" s="44"/>
      <c r="CI207" s="44"/>
      <c r="CJ207" s="44"/>
      <c r="CK207" s="44"/>
      <c r="CL207" s="44"/>
      <c r="CM207" s="44"/>
      <c r="CN207" s="44"/>
      <c r="CO207" s="44"/>
      <c r="CP207" s="44"/>
      <c r="CQ207" s="44"/>
      <c r="CR207" s="44"/>
      <c r="CS207" s="44"/>
      <c r="CT207" s="44"/>
      <c r="CU207" s="44"/>
      <c r="CV207" s="44"/>
      <c r="CW207" s="44"/>
      <c r="CX207" s="44"/>
      <c r="CY207" s="44"/>
      <c r="CZ207" s="44"/>
      <c r="DA207" s="44"/>
      <c r="DB207" s="44"/>
      <c r="DC207" s="44"/>
      <c r="DD207" s="44"/>
      <c r="DE207" s="44"/>
      <c r="DF207" s="44"/>
      <c r="DG207" s="44"/>
      <c r="DH207" s="44"/>
      <c r="DI207" s="44"/>
      <c r="DJ207" s="44"/>
      <c r="DK207" s="44"/>
      <c r="DL207" s="44"/>
      <c r="DM207" s="44"/>
      <c r="DN207" s="44"/>
      <c r="DO207" s="44"/>
      <c r="DP207" s="44"/>
      <c r="DQ207" s="44"/>
      <c r="DR207" s="44"/>
      <c r="DS207" s="44"/>
      <c r="DT207" s="44"/>
      <c r="DU207" s="44"/>
      <c r="DV207" s="44"/>
      <c r="DW207" s="44"/>
      <c r="DX207" s="44"/>
      <c r="DY207" s="44"/>
      <c r="DZ207" s="44"/>
      <c r="EA207" s="44"/>
      <c r="EB207" s="44"/>
      <c r="EC207" s="44"/>
      <c r="ED207" s="44"/>
      <c r="EE207" s="44"/>
      <c r="EF207" s="44"/>
      <c r="EG207" s="44"/>
      <c r="EH207" s="44"/>
      <c r="EI207" s="44"/>
      <c r="EJ207" s="44"/>
      <c r="EK207" s="44"/>
      <c r="EL207" s="44"/>
      <c r="EM207" s="44"/>
      <c r="EN207" s="44"/>
      <c r="EO207" s="44"/>
      <c r="EP207" s="44"/>
      <c r="EQ207" s="44"/>
      <c r="ER207" s="44"/>
      <c r="ES207" s="44"/>
      <c r="ET207" s="44"/>
      <c r="EU207" s="44"/>
      <c r="EV207" s="44"/>
      <c r="EW207" s="44"/>
      <c r="EX207" s="44"/>
      <c r="EY207" s="44"/>
      <c r="EZ207" s="44"/>
      <c r="FA207" s="44"/>
      <c r="FB207" s="44"/>
      <c r="FC207" s="44"/>
      <c r="FD207" s="44"/>
      <c r="FE207" s="44"/>
      <c r="FF207" s="44"/>
      <c r="FG207" s="44"/>
      <c r="FH207" s="44"/>
      <c r="FI207" s="44"/>
      <c r="FJ207" s="44"/>
      <c r="FK207" s="44"/>
      <c r="FL207" s="44"/>
      <c r="FM207" s="44"/>
      <c r="FN207" s="44"/>
      <c r="FO207" s="44"/>
      <c r="FP207" s="44"/>
      <c r="FQ207" s="44"/>
      <c r="FR207" s="44"/>
      <c r="FS207" s="44"/>
      <c r="FT207" s="64">
        <v>70</v>
      </c>
      <c r="FU207" s="44"/>
      <c r="FV207" s="44"/>
      <c r="FW207" s="44"/>
      <c r="FX207" s="44"/>
      <c r="FY207" s="44"/>
      <c r="FZ207" s="44"/>
      <c r="GA207" s="44"/>
      <c r="GB207" s="44"/>
      <c r="GC207" s="44"/>
      <c r="GD207" s="44"/>
      <c r="GE207" s="44"/>
      <c r="GF207" s="44"/>
      <c r="GG207" s="44"/>
      <c r="GH207" s="44"/>
      <c r="GI207" s="44"/>
      <c r="GJ207" s="44"/>
      <c r="GK207" s="44"/>
      <c r="GL207" s="44"/>
      <c r="GM207" s="44"/>
      <c r="GN207" s="44"/>
      <c r="GO207" s="44"/>
      <c r="GP207" s="44"/>
      <c r="GQ207" s="44"/>
      <c r="GR207" s="44"/>
      <c r="GS207" s="44"/>
      <c r="GT207" s="44"/>
      <c r="GU207" s="44"/>
      <c r="GV207" s="44"/>
      <c r="GW207" s="44"/>
      <c r="GX207" s="44"/>
      <c r="GY207" s="44"/>
      <c r="GZ207" s="44"/>
      <c r="HA207" s="44"/>
      <c r="HB207" s="44"/>
      <c r="HC207" s="44"/>
      <c r="HD207" s="44"/>
      <c r="HE207" s="44"/>
      <c r="HF207" s="44"/>
      <c r="HG207" s="44"/>
      <c r="HH207" s="44"/>
      <c r="HI207" s="44"/>
      <c r="HJ207" s="44"/>
      <c r="HK207" s="44"/>
      <c r="HL207" s="44"/>
      <c r="HM207" s="46">
        <f t="shared" si="6"/>
        <v>70</v>
      </c>
      <c r="HN207" s="75">
        <f t="shared" si="7"/>
        <v>5833.333333333333</v>
      </c>
    </row>
    <row r="208" spans="1:222" ht="30" customHeight="1">
      <c r="A208" s="46">
        <v>164</v>
      </c>
      <c r="B208" s="46">
        <v>207</v>
      </c>
      <c r="C208" s="52" t="s">
        <v>579</v>
      </c>
      <c r="D208" s="52" t="s">
        <v>679</v>
      </c>
      <c r="E208" s="49">
        <v>0.9199999999999999</v>
      </c>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v>120</v>
      </c>
      <c r="BB208" s="44"/>
      <c r="BC208" s="44"/>
      <c r="BD208" s="44"/>
      <c r="BE208" s="44"/>
      <c r="BF208" s="44"/>
      <c r="BG208" s="44"/>
      <c r="BH208" s="44"/>
      <c r="BI208" s="44"/>
      <c r="BJ208" s="44"/>
      <c r="BK208" s="44"/>
      <c r="BL208" s="44"/>
      <c r="BM208" s="44"/>
      <c r="BN208" s="44"/>
      <c r="BO208" s="44"/>
      <c r="BP208" s="44"/>
      <c r="BQ208" s="44"/>
      <c r="BR208" s="44"/>
      <c r="BS208" s="44"/>
      <c r="BT208" s="44"/>
      <c r="BU208" s="44"/>
      <c r="BV208" s="44"/>
      <c r="BW208" s="44"/>
      <c r="BX208" s="44"/>
      <c r="BY208" s="44"/>
      <c r="BZ208" s="44"/>
      <c r="CA208" s="44">
        <v>80</v>
      </c>
      <c r="CB208" s="44"/>
      <c r="CC208" s="44"/>
      <c r="CD208" s="44"/>
      <c r="CE208" s="44"/>
      <c r="CF208" s="44"/>
      <c r="CG208" s="44"/>
      <c r="CH208" s="44"/>
      <c r="CI208" s="44"/>
      <c r="CJ208" s="44"/>
      <c r="CK208" s="44"/>
      <c r="CL208" s="44"/>
      <c r="CM208" s="44"/>
      <c r="CN208" s="44"/>
      <c r="CO208" s="44"/>
      <c r="CP208" s="44"/>
      <c r="CQ208" s="44"/>
      <c r="CR208" s="44"/>
      <c r="CS208" s="44"/>
      <c r="CT208" s="44"/>
      <c r="CU208" s="44"/>
      <c r="CV208" s="44"/>
      <c r="CW208" s="44"/>
      <c r="CX208" s="44"/>
      <c r="CY208" s="44"/>
      <c r="CZ208" s="44"/>
      <c r="DA208" s="44"/>
      <c r="DB208" s="44"/>
      <c r="DC208" s="44"/>
      <c r="DD208" s="44"/>
      <c r="DE208" s="44"/>
      <c r="DF208" s="44"/>
      <c r="DG208" s="44"/>
      <c r="DH208" s="44"/>
      <c r="DI208" s="44"/>
      <c r="DJ208" s="44"/>
      <c r="DK208" s="44"/>
      <c r="DL208" s="44"/>
      <c r="DM208" s="44"/>
      <c r="DN208" s="44"/>
      <c r="DO208" s="44"/>
      <c r="DP208" s="44"/>
      <c r="DQ208" s="44"/>
      <c r="DR208" s="44"/>
      <c r="DS208" s="44"/>
      <c r="DT208" s="44"/>
      <c r="DU208" s="44"/>
      <c r="DV208" s="44"/>
      <c r="DW208" s="44"/>
      <c r="DX208" s="44"/>
      <c r="DY208" s="44"/>
      <c r="DZ208" s="44"/>
      <c r="EA208" s="44"/>
      <c r="EB208" s="44"/>
      <c r="EC208" s="44"/>
      <c r="ED208" s="44"/>
      <c r="EE208" s="44"/>
      <c r="EF208" s="44"/>
      <c r="EG208" s="44"/>
      <c r="EH208" s="44"/>
      <c r="EI208" s="44"/>
      <c r="EJ208" s="44"/>
      <c r="EK208" s="44"/>
      <c r="EL208" s="44"/>
      <c r="EM208" s="44"/>
      <c r="EN208" s="44"/>
      <c r="EO208" s="44"/>
      <c r="EP208" s="44"/>
      <c r="EQ208" s="44"/>
      <c r="ER208" s="44"/>
      <c r="ES208" s="44"/>
      <c r="ET208" s="44"/>
      <c r="EU208" s="44"/>
      <c r="EV208" s="44"/>
      <c r="EW208" s="44"/>
      <c r="EX208" s="44"/>
      <c r="EY208" s="44"/>
      <c r="EZ208" s="44"/>
      <c r="FA208" s="44"/>
      <c r="FB208" s="44"/>
      <c r="FC208" s="44"/>
      <c r="FD208" s="44"/>
      <c r="FE208" s="44"/>
      <c r="FF208" s="44"/>
      <c r="FG208" s="44"/>
      <c r="FH208" s="44"/>
      <c r="FI208" s="44">
        <v>44000</v>
      </c>
      <c r="FJ208" s="44"/>
      <c r="FK208" s="44"/>
      <c r="FL208" s="44"/>
      <c r="FM208" s="44"/>
      <c r="FN208" s="44"/>
      <c r="FO208" s="44"/>
      <c r="FP208" s="44"/>
      <c r="FQ208" s="44"/>
      <c r="FR208" s="44"/>
      <c r="FS208" s="44"/>
      <c r="FT208" s="64">
        <v>100</v>
      </c>
      <c r="FU208" s="44"/>
      <c r="FV208" s="44">
        <v>4000</v>
      </c>
      <c r="FW208" s="64">
        <v>800</v>
      </c>
      <c r="FX208" s="64">
        <v>3000</v>
      </c>
      <c r="FY208" s="44"/>
      <c r="FZ208" s="44"/>
      <c r="GA208" s="44"/>
      <c r="GB208" s="44"/>
      <c r="GC208" s="44"/>
      <c r="GD208" s="44"/>
      <c r="GE208" s="44"/>
      <c r="GF208" s="44"/>
      <c r="GG208" s="44"/>
      <c r="GH208" s="44"/>
      <c r="GI208" s="44"/>
      <c r="GJ208" s="44">
        <v>400</v>
      </c>
      <c r="GK208" s="44"/>
      <c r="GL208" s="44"/>
      <c r="GM208" s="44"/>
      <c r="GN208" s="44"/>
      <c r="GO208" s="44"/>
      <c r="GP208" s="44"/>
      <c r="GQ208" s="44"/>
      <c r="GR208" s="44"/>
      <c r="GS208" s="44"/>
      <c r="GT208" s="44"/>
      <c r="GU208" s="44"/>
      <c r="GV208" s="44"/>
      <c r="GW208" s="44"/>
      <c r="GX208" s="44"/>
      <c r="GY208" s="44"/>
      <c r="GZ208" s="44"/>
      <c r="HA208" s="44"/>
      <c r="HB208" s="44"/>
      <c r="HC208" s="44"/>
      <c r="HD208" s="44"/>
      <c r="HE208" s="44"/>
      <c r="HF208" s="44"/>
      <c r="HG208" s="44"/>
      <c r="HH208" s="44"/>
      <c r="HI208" s="44"/>
      <c r="HJ208" s="44"/>
      <c r="HK208" s="44">
        <v>800</v>
      </c>
      <c r="HL208" s="44">
        <v>24</v>
      </c>
      <c r="HM208" s="46">
        <f t="shared" si="6"/>
        <v>53324</v>
      </c>
      <c r="HN208" s="75">
        <f t="shared" si="7"/>
        <v>49058.079999999994</v>
      </c>
    </row>
    <row r="209" spans="1:222" ht="30" customHeight="1">
      <c r="A209" s="46">
        <v>165</v>
      </c>
      <c r="B209" s="46">
        <v>208</v>
      </c>
      <c r="C209" s="58" t="s">
        <v>684</v>
      </c>
      <c r="D209" s="58" t="s">
        <v>685</v>
      </c>
      <c r="E209" s="49">
        <v>187.5</v>
      </c>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c r="BC209" s="44"/>
      <c r="BD209" s="44"/>
      <c r="BE209" s="44"/>
      <c r="BF209" s="44"/>
      <c r="BG209" s="44"/>
      <c r="BH209" s="44"/>
      <c r="BI209" s="44"/>
      <c r="BJ209" s="44"/>
      <c r="BK209" s="44"/>
      <c r="BL209" s="44"/>
      <c r="BM209" s="44"/>
      <c r="BN209" s="44"/>
      <c r="BO209" s="44"/>
      <c r="BP209" s="44"/>
      <c r="BQ209" s="44"/>
      <c r="BR209" s="44"/>
      <c r="BS209" s="44"/>
      <c r="BT209" s="44"/>
      <c r="BU209" s="44"/>
      <c r="BV209" s="44"/>
      <c r="BW209" s="44"/>
      <c r="BX209" s="44"/>
      <c r="BY209" s="44"/>
      <c r="BZ209" s="44"/>
      <c r="CA209" s="44"/>
      <c r="CB209" s="44"/>
      <c r="CC209" s="44"/>
      <c r="CD209" s="44"/>
      <c r="CE209" s="44"/>
      <c r="CF209" s="44"/>
      <c r="CG209" s="44"/>
      <c r="CH209" s="44"/>
      <c r="CI209" s="44"/>
      <c r="CJ209" s="44"/>
      <c r="CK209" s="44"/>
      <c r="CL209" s="44"/>
      <c r="CM209" s="44"/>
      <c r="CN209" s="44"/>
      <c r="CO209" s="44"/>
      <c r="CP209" s="44"/>
      <c r="CQ209" s="44"/>
      <c r="CR209" s="44"/>
      <c r="CS209" s="44"/>
      <c r="CT209" s="44"/>
      <c r="CU209" s="44"/>
      <c r="CV209" s="44"/>
      <c r="CW209" s="44"/>
      <c r="CX209" s="44"/>
      <c r="CY209" s="44"/>
      <c r="CZ209" s="44"/>
      <c r="DA209" s="44"/>
      <c r="DB209" s="44"/>
      <c r="DC209" s="44"/>
      <c r="DD209" s="44"/>
      <c r="DE209" s="44"/>
      <c r="DF209" s="44"/>
      <c r="DG209" s="44"/>
      <c r="DH209" s="44"/>
      <c r="DI209" s="44"/>
      <c r="DJ209" s="44"/>
      <c r="DK209" s="44"/>
      <c r="DL209" s="44"/>
      <c r="DM209" s="44"/>
      <c r="DN209" s="44"/>
      <c r="DO209" s="44"/>
      <c r="DP209" s="44"/>
      <c r="DQ209" s="44"/>
      <c r="DR209" s="44"/>
      <c r="DS209" s="44"/>
      <c r="DT209" s="44"/>
      <c r="DU209" s="44"/>
      <c r="DV209" s="44"/>
      <c r="DW209" s="44"/>
      <c r="DX209" s="44"/>
      <c r="DY209" s="44"/>
      <c r="DZ209" s="44"/>
      <c r="EA209" s="44"/>
      <c r="EB209" s="44"/>
      <c r="EC209" s="44"/>
      <c r="ED209" s="44"/>
      <c r="EE209" s="44"/>
      <c r="EF209" s="44"/>
      <c r="EG209" s="44"/>
      <c r="EH209" s="44"/>
      <c r="EI209" s="44"/>
      <c r="EJ209" s="44"/>
      <c r="EK209" s="44"/>
      <c r="EL209" s="44"/>
      <c r="EM209" s="44"/>
      <c r="EN209" s="44"/>
      <c r="EO209" s="44"/>
      <c r="EP209" s="44"/>
      <c r="EQ209" s="44"/>
      <c r="ER209" s="44"/>
      <c r="ES209" s="44"/>
      <c r="ET209" s="44"/>
      <c r="EU209" s="44"/>
      <c r="EV209" s="44"/>
      <c r="EW209" s="44">
        <v>14</v>
      </c>
      <c r="EX209" s="44">
        <v>4</v>
      </c>
      <c r="EY209" s="44"/>
      <c r="EZ209" s="44"/>
      <c r="FA209" s="44"/>
      <c r="FB209" s="44"/>
      <c r="FC209" s="44"/>
      <c r="FD209" s="44">
        <v>6</v>
      </c>
      <c r="FE209" s="44">
        <v>2</v>
      </c>
      <c r="FF209" s="64">
        <v>16</v>
      </c>
      <c r="FG209" s="44"/>
      <c r="FH209" s="44">
        <v>12</v>
      </c>
      <c r="FI209" s="44">
        <v>80</v>
      </c>
      <c r="FJ209" s="44"/>
      <c r="FK209" s="44"/>
      <c r="FL209" s="44">
        <v>2</v>
      </c>
      <c r="FM209" s="44"/>
      <c r="FN209" s="44"/>
      <c r="FO209" s="44"/>
      <c r="FP209" s="44">
        <v>2</v>
      </c>
      <c r="FQ209" s="44"/>
      <c r="FR209" s="44"/>
      <c r="FS209" s="44"/>
      <c r="FT209" s="64">
        <v>60</v>
      </c>
      <c r="FU209" s="44"/>
      <c r="FV209" s="44">
        <v>8</v>
      </c>
      <c r="FW209" s="64">
        <v>16</v>
      </c>
      <c r="FX209" s="64">
        <v>30</v>
      </c>
      <c r="FY209" s="44"/>
      <c r="FZ209" s="44"/>
      <c r="GA209" s="44"/>
      <c r="GB209" s="44"/>
      <c r="GC209" s="44"/>
      <c r="GD209" s="44">
        <v>6</v>
      </c>
      <c r="GE209" s="44"/>
      <c r="GF209" s="44">
        <v>8</v>
      </c>
      <c r="GG209" s="44"/>
      <c r="GH209" s="44">
        <v>8</v>
      </c>
      <c r="GI209" s="44"/>
      <c r="GJ209" s="44">
        <v>1</v>
      </c>
      <c r="GK209" s="44"/>
      <c r="GL209" s="44"/>
      <c r="GM209" s="44"/>
      <c r="GN209" s="44"/>
      <c r="GO209" s="44"/>
      <c r="GP209" s="44"/>
      <c r="GQ209" s="44"/>
      <c r="GR209" s="44"/>
      <c r="GS209" s="44"/>
      <c r="GT209" s="44"/>
      <c r="GU209" s="44"/>
      <c r="GV209" s="44"/>
      <c r="GW209" s="44"/>
      <c r="GX209" s="44"/>
      <c r="GY209" s="44"/>
      <c r="GZ209" s="44">
        <v>2</v>
      </c>
      <c r="HA209" s="44"/>
      <c r="HB209" s="44"/>
      <c r="HC209" s="44"/>
      <c r="HD209" s="44">
        <v>3</v>
      </c>
      <c r="HE209" s="44"/>
      <c r="HF209" s="44"/>
      <c r="HG209" s="44"/>
      <c r="HH209" s="44"/>
      <c r="HI209" s="44"/>
      <c r="HJ209" s="44"/>
      <c r="HK209" s="44"/>
      <c r="HL209" s="44">
        <v>4</v>
      </c>
      <c r="HM209" s="46">
        <f t="shared" si="6"/>
        <v>284</v>
      </c>
      <c r="HN209" s="75">
        <f t="shared" si="7"/>
        <v>53250</v>
      </c>
    </row>
    <row r="210" spans="1:222" ht="30" customHeight="1">
      <c r="A210" s="46">
        <v>166</v>
      </c>
      <c r="B210" s="46">
        <v>209</v>
      </c>
      <c r="C210" s="58" t="s">
        <v>580</v>
      </c>
      <c r="D210" s="58" t="s">
        <v>686</v>
      </c>
      <c r="E210" s="49">
        <v>200</v>
      </c>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c r="BD210" s="44"/>
      <c r="BE210" s="44"/>
      <c r="BF210" s="44"/>
      <c r="BG210" s="44"/>
      <c r="BH210" s="44"/>
      <c r="BI210" s="44"/>
      <c r="BJ210" s="44"/>
      <c r="BK210" s="44"/>
      <c r="BL210" s="44"/>
      <c r="BM210" s="44"/>
      <c r="BN210" s="44"/>
      <c r="BO210" s="44"/>
      <c r="BP210" s="44"/>
      <c r="BQ210" s="44"/>
      <c r="BR210" s="44"/>
      <c r="BS210" s="44"/>
      <c r="BT210" s="44"/>
      <c r="BU210" s="44"/>
      <c r="BV210" s="44"/>
      <c r="BW210" s="44"/>
      <c r="BX210" s="44"/>
      <c r="BY210" s="44"/>
      <c r="BZ210" s="44"/>
      <c r="CA210" s="44"/>
      <c r="CB210" s="44"/>
      <c r="CC210" s="44"/>
      <c r="CD210" s="44"/>
      <c r="CE210" s="44"/>
      <c r="CF210" s="44"/>
      <c r="CG210" s="44"/>
      <c r="CH210" s="44"/>
      <c r="CI210" s="44"/>
      <c r="CJ210" s="44"/>
      <c r="CK210" s="44"/>
      <c r="CL210" s="44"/>
      <c r="CM210" s="44"/>
      <c r="CN210" s="44"/>
      <c r="CO210" s="44"/>
      <c r="CP210" s="44"/>
      <c r="CQ210" s="44"/>
      <c r="CR210" s="44"/>
      <c r="CS210" s="44"/>
      <c r="CT210" s="44"/>
      <c r="CU210" s="44"/>
      <c r="CV210" s="44"/>
      <c r="CW210" s="44"/>
      <c r="CX210" s="44"/>
      <c r="CY210" s="44"/>
      <c r="CZ210" s="44"/>
      <c r="DA210" s="44"/>
      <c r="DB210" s="44"/>
      <c r="DC210" s="44"/>
      <c r="DD210" s="44"/>
      <c r="DE210" s="44"/>
      <c r="DF210" s="44"/>
      <c r="DG210" s="44"/>
      <c r="DH210" s="44"/>
      <c r="DI210" s="44"/>
      <c r="DJ210" s="44"/>
      <c r="DK210" s="44"/>
      <c r="DL210" s="44"/>
      <c r="DM210" s="44"/>
      <c r="DN210" s="44"/>
      <c r="DO210" s="44"/>
      <c r="DP210" s="44"/>
      <c r="DQ210" s="44"/>
      <c r="DR210" s="44"/>
      <c r="DS210" s="44"/>
      <c r="DT210" s="44"/>
      <c r="DU210" s="44"/>
      <c r="DV210" s="44"/>
      <c r="DW210" s="44"/>
      <c r="DX210" s="44"/>
      <c r="DY210" s="44"/>
      <c r="DZ210" s="44"/>
      <c r="EA210" s="44"/>
      <c r="EB210" s="44"/>
      <c r="EC210" s="44"/>
      <c r="ED210" s="44"/>
      <c r="EE210" s="44"/>
      <c r="EF210" s="44"/>
      <c r="EG210" s="44"/>
      <c r="EH210" s="44"/>
      <c r="EI210" s="44"/>
      <c r="EJ210" s="44"/>
      <c r="EK210" s="44"/>
      <c r="EL210" s="44"/>
      <c r="EM210" s="44"/>
      <c r="EN210" s="44"/>
      <c r="EO210" s="44"/>
      <c r="EP210" s="44"/>
      <c r="EQ210" s="44"/>
      <c r="ER210" s="44"/>
      <c r="ES210" s="44"/>
      <c r="ET210" s="44"/>
      <c r="EU210" s="44"/>
      <c r="EV210" s="44"/>
      <c r="EW210" s="44"/>
      <c r="EX210" s="44"/>
      <c r="EY210" s="44"/>
      <c r="EZ210" s="44"/>
      <c r="FA210" s="44"/>
      <c r="FB210" s="44"/>
      <c r="FC210" s="44"/>
      <c r="FD210" s="44"/>
      <c r="FE210" s="44"/>
      <c r="FF210" s="44"/>
      <c r="FG210" s="44"/>
      <c r="FH210" s="44">
        <v>4</v>
      </c>
      <c r="FI210" s="44"/>
      <c r="FJ210" s="44"/>
      <c r="FK210" s="44"/>
      <c r="FL210" s="44"/>
      <c r="FM210" s="44"/>
      <c r="FN210" s="44"/>
      <c r="FO210" s="44"/>
      <c r="FP210" s="44"/>
      <c r="FQ210" s="44"/>
      <c r="FR210" s="44"/>
      <c r="FS210" s="44"/>
      <c r="FT210" s="44"/>
      <c r="FU210" s="44"/>
      <c r="FV210" s="44"/>
      <c r="FW210" s="44"/>
      <c r="FX210" s="64">
        <v>2</v>
      </c>
      <c r="FY210" s="44"/>
      <c r="FZ210" s="44"/>
      <c r="GA210" s="44"/>
      <c r="GB210" s="44">
        <v>1</v>
      </c>
      <c r="GC210" s="44"/>
      <c r="GD210" s="44"/>
      <c r="GE210" s="44"/>
      <c r="GF210" s="44"/>
      <c r="GG210" s="44"/>
      <c r="GH210" s="44"/>
      <c r="GI210" s="44"/>
      <c r="GJ210" s="44">
        <v>4</v>
      </c>
      <c r="GK210" s="44"/>
      <c r="GL210" s="44"/>
      <c r="GM210" s="44"/>
      <c r="GN210" s="44">
        <v>4</v>
      </c>
      <c r="GO210" s="44"/>
      <c r="GP210" s="44"/>
      <c r="GQ210" s="44"/>
      <c r="GR210" s="44"/>
      <c r="GS210" s="44"/>
      <c r="GT210" s="44"/>
      <c r="GU210" s="44"/>
      <c r="GV210" s="44"/>
      <c r="GW210" s="44"/>
      <c r="GX210" s="44"/>
      <c r="GY210" s="44"/>
      <c r="GZ210" s="44"/>
      <c r="HA210" s="44"/>
      <c r="HB210" s="44"/>
      <c r="HC210" s="44"/>
      <c r="HD210" s="44"/>
      <c r="HE210" s="44"/>
      <c r="HF210" s="44"/>
      <c r="HG210" s="44"/>
      <c r="HH210" s="44"/>
      <c r="HI210" s="44"/>
      <c r="HJ210" s="44"/>
      <c r="HK210" s="44"/>
      <c r="HL210" s="44"/>
      <c r="HM210" s="46">
        <f t="shared" si="6"/>
        <v>15</v>
      </c>
      <c r="HN210" s="75">
        <f t="shared" si="7"/>
        <v>3000</v>
      </c>
    </row>
    <row r="211" spans="1:222" ht="30" customHeight="1">
      <c r="A211" s="46">
        <v>167</v>
      </c>
      <c r="B211" s="46">
        <v>210</v>
      </c>
      <c r="C211" s="58" t="s">
        <v>581</v>
      </c>
      <c r="D211" s="58" t="s">
        <v>687</v>
      </c>
      <c r="E211" s="49">
        <v>187.5</v>
      </c>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c r="BC211" s="44"/>
      <c r="BD211" s="44"/>
      <c r="BE211" s="44"/>
      <c r="BF211" s="44"/>
      <c r="BG211" s="44"/>
      <c r="BH211" s="44"/>
      <c r="BI211" s="44"/>
      <c r="BJ211" s="44"/>
      <c r="BK211" s="44"/>
      <c r="BL211" s="44"/>
      <c r="BM211" s="44"/>
      <c r="BN211" s="44"/>
      <c r="BO211" s="44"/>
      <c r="BP211" s="44"/>
      <c r="BQ211" s="44"/>
      <c r="BR211" s="44"/>
      <c r="BS211" s="44"/>
      <c r="BT211" s="44"/>
      <c r="BU211" s="44"/>
      <c r="BV211" s="44"/>
      <c r="BW211" s="44"/>
      <c r="BX211" s="44"/>
      <c r="BY211" s="44"/>
      <c r="BZ211" s="44"/>
      <c r="CA211" s="44"/>
      <c r="CB211" s="44"/>
      <c r="CC211" s="44"/>
      <c r="CD211" s="44"/>
      <c r="CE211" s="44"/>
      <c r="CF211" s="44"/>
      <c r="CG211" s="44"/>
      <c r="CH211" s="44"/>
      <c r="CI211" s="44"/>
      <c r="CJ211" s="44"/>
      <c r="CK211" s="44"/>
      <c r="CL211" s="44"/>
      <c r="CM211" s="44"/>
      <c r="CN211" s="44"/>
      <c r="CO211" s="44"/>
      <c r="CP211" s="44"/>
      <c r="CQ211" s="44"/>
      <c r="CR211" s="44"/>
      <c r="CS211" s="44"/>
      <c r="CT211" s="44"/>
      <c r="CU211" s="44"/>
      <c r="CV211" s="44"/>
      <c r="CW211" s="44"/>
      <c r="CX211" s="44"/>
      <c r="CY211" s="44"/>
      <c r="CZ211" s="44"/>
      <c r="DA211" s="44"/>
      <c r="DB211" s="44"/>
      <c r="DC211" s="44"/>
      <c r="DD211" s="44"/>
      <c r="DE211" s="44"/>
      <c r="DF211" s="44"/>
      <c r="DG211" s="44"/>
      <c r="DH211" s="44"/>
      <c r="DI211" s="44"/>
      <c r="DJ211" s="44"/>
      <c r="DK211" s="44"/>
      <c r="DL211" s="44"/>
      <c r="DM211" s="44"/>
      <c r="DN211" s="44"/>
      <c r="DO211" s="44"/>
      <c r="DP211" s="44"/>
      <c r="DQ211" s="44"/>
      <c r="DR211" s="44"/>
      <c r="DS211" s="44"/>
      <c r="DT211" s="44"/>
      <c r="DU211" s="44"/>
      <c r="DV211" s="44"/>
      <c r="DW211" s="44"/>
      <c r="DX211" s="44"/>
      <c r="DY211" s="44"/>
      <c r="DZ211" s="44"/>
      <c r="EA211" s="44"/>
      <c r="EB211" s="44"/>
      <c r="EC211" s="44"/>
      <c r="ED211" s="44"/>
      <c r="EE211" s="44"/>
      <c r="EF211" s="44"/>
      <c r="EG211" s="44"/>
      <c r="EH211" s="44"/>
      <c r="EI211" s="44"/>
      <c r="EJ211" s="44"/>
      <c r="EK211" s="44"/>
      <c r="EL211" s="44"/>
      <c r="EM211" s="44"/>
      <c r="EN211" s="44"/>
      <c r="EO211" s="44"/>
      <c r="EP211" s="44"/>
      <c r="EQ211" s="44"/>
      <c r="ER211" s="44"/>
      <c r="ES211" s="44"/>
      <c r="ET211" s="44"/>
      <c r="EU211" s="44"/>
      <c r="EV211" s="44"/>
      <c r="EW211" s="44">
        <v>14</v>
      </c>
      <c r="EX211" s="44"/>
      <c r="EY211" s="44"/>
      <c r="EZ211" s="44"/>
      <c r="FA211" s="44"/>
      <c r="FB211" s="44"/>
      <c r="FC211" s="44"/>
      <c r="FD211" s="44"/>
      <c r="FE211" s="44"/>
      <c r="FF211" s="44"/>
      <c r="FG211" s="44"/>
      <c r="FH211" s="44">
        <v>4</v>
      </c>
      <c r="FI211" s="44">
        <v>8</v>
      </c>
      <c r="FJ211" s="44"/>
      <c r="FK211" s="44"/>
      <c r="FL211" s="44"/>
      <c r="FM211" s="44"/>
      <c r="FN211" s="44"/>
      <c r="FO211" s="44"/>
      <c r="FP211" s="44"/>
      <c r="FQ211" s="44"/>
      <c r="FR211" s="44"/>
      <c r="FS211" s="44"/>
      <c r="FT211" s="44"/>
      <c r="FU211" s="44"/>
      <c r="FV211" s="44"/>
      <c r="FW211" s="44"/>
      <c r="FX211" s="64">
        <v>2</v>
      </c>
      <c r="FY211" s="44"/>
      <c r="FZ211" s="44"/>
      <c r="GA211" s="44"/>
      <c r="GB211" s="44"/>
      <c r="GC211" s="44"/>
      <c r="GD211" s="44">
        <v>3</v>
      </c>
      <c r="GE211" s="44"/>
      <c r="GF211" s="44"/>
      <c r="GG211" s="44"/>
      <c r="GH211" s="44"/>
      <c r="GI211" s="44"/>
      <c r="GJ211" s="44"/>
      <c r="GK211" s="44"/>
      <c r="GL211" s="44"/>
      <c r="GM211" s="44"/>
      <c r="GN211" s="44"/>
      <c r="GO211" s="44"/>
      <c r="GP211" s="44"/>
      <c r="GQ211" s="44"/>
      <c r="GR211" s="44"/>
      <c r="GS211" s="44"/>
      <c r="GT211" s="44"/>
      <c r="GU211" s="44"/>
      <c r="GV211" s="44"/>
      <c r="GW211" s="44"/>
      <c r="GX211" s="44"/>
      <c r="GY211" s="44"/>
      <c r="GZ211" s="44"/>
      <c r="HA211" s="44"/>
      <c r="HB211" s="44"/>
      <c r="HC211" s="44"/>
      <c r="HD211" s="44">
        <v>2</v>
      </c>
      <c r="HE211" s="44"/>
      <c r="HF211" s="44"/>
      <c r="HG211" s="44"/>
      <c r="HH211" s="44"/>
      <c r="HI211" s="44"/>
      <c r="HJ211" s="44"/>
      <c r="HK211" s="44"/>
      <c r="HL211" s="44">
        <v>2</v>
      </c>
      <c r="HM211" s="46">
        <f t="shared" si="6"/>
        <v>35</v>
      </c>
      <c r="HN211" s="75">
        <f t="shared" si="7"/>
        <v>6562.5</v>
      </c>
    </row>
    <row r="212" spans="1:222" ht="30" customHeight="1">
      <c r="A212" s="46">
        <v>168</v>
      </c>
      <c r="B212" s="46">
        <v>211</v>
      </c>
      <c r="C212" s="58" t="s">
        <v>474</v>
      </c>
      <c r="D212" s="58" t="s">
        <v>680</v>
      </c>
      <c r="E212" s="49">
        <v>49.27516129032258</v>
      </c>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c r="BE212" s="44"/>
      <c r="BF212" s="44"/>
      <c r="BG212" s="44"/>
      <c r="BH212" s="44"/>
      <c r="BI212" s="44"/>
      <c r="BJ212" s="44"/>
      <c r="BK212" s="44"/>
      <c r="BL212" s="44"/>
      <c r="BM212" s="44"/>
      <c r="BN212" s="44"/>
      <c r="BO212" s="44"/>
      <c r="BP212" s="44"/>
      <c r="BQ212" s="44"/>
      <c r="BR212" s="44"/>
      <c r="BS212" s="44"/>
      <c r="BT212" s="44"/>
      <c r="BU212" s="44"/>
      <c r="BV212" s="44"/>
      <c r="BW212" s="44"/>
      <c r="BX212" s="44"/>
      <c r="BY212" s="44"/>
      <c r="BZ212" s="44"/>
      <c r="CA212" s="44"/>
      <c r="CB212" s="44"/>
      <c r="CC212" s="44"/>
      <c r="CD212" s="44"/>
      <c r="CE212" s="44"/>
      <c r="CF212" s="44"/>
      <c r="CG212" s="44"/>
      <c r="CH212" s="44"/>
      <c r="CI212" s="44"/>
      <c r="CJ212" s="44"/>
      <c r="CK212" s="44"/>
      <c r="CL212" s="44"/>
      <c r="CM212" s="44"/>
      <c r="CN212" s="44"/>
      <c r="CO212" s="44"/>
      <c r="CP212" s="44"/>
      <c r="CQ212" s="44"/>
      <c r="CR212" s="44"/>
      <c r="CS212" s="44"/>
      <c r="CT212" s="44"/>
      <c r="CU212" s="44"/>
      <c r="CV212" s="44"/>
      <c r="CW212" s="44"/>
      <c r="CX212" s="44"/>
      <c r="CY212" s="44"/>
      <c r="CZ212" s="44"/>
      <c r="DA212" s="44"/>
      <c r="DB212" s="44"/>
      <c r="DC212" s="44"/>
      <c r="DD212" s="44"/>
      <c r="DE212" s="44"/>
      <c r="DF212" s="44"/>
      <c r="DG212" s="44"/>
      <c r="DH212" s="44"/>
      <c r="DI212" s="44"/>
      <c r="DJ212" s="44"/>
      <c r="DK212" s="44"/>
      <c r="DL212" s="44"/>
      <c r="DM212" s="44"/>
      <c r="DN212" s="44"/>
      <c r="DO212" s="44"/>
      <c r="DP212" s="44"/>
      <c r="DQ212" s="44"/>
      <c r="DR212" s="44"/>
      <c r="DS212" s="44"/>
      <c r="DT212" s="44"/>
      <c r="DU212" s="44"/>
      <c r="DV212" s="44"/>
      <c r="DW212" s="44"/>
      <c r="DX212" s="44"/>
      <c r="DY212" s="44"/>
      <c r="DZ212" s="44"/>
      <c r="EA212" s="44"/>
      <c r="EB212" s="44"/>
      <c r="EC212" s="44"/>
      <c r="ED212" s="44"/>
      <c r="EE212" s="44"/>
      <c r="EF212" s="44"/>
      <c r="EG212" s="44"/>
      <c r="EH212" s="44"/>
      <c r="EI212" s="44"/>
      <c r="EJ212" s="44"/>
      <c r="EK212" s="44"/>
      <c r="EL212" s="44"/>
      <c r="EM212" s="44"/>
      <c r="EN212" s="44"/>
      <c r="EO212" s="44"/>
      <c r="EP212" s="44"/>
      <c r="EQ212" s="44"/>
      <c r="ER212" s="44"/>
      <c r="ES212" s="44"/>
      <c r="ET212" s="44"/>
      <c r="EU212" s="44"/>
      <c r="EV212" s="44"/>
      <c r="EW212" s="44"/>
      <c r="EX212" s="44"/>
      <c r="EY212" s="44"/>
      <c r="EZ212" s="44"/>
      <c r="FA212" s="44"/>
      <c r="FB212" s="44"/>
      <c r="FC212" s="44"/>
      <c r="FD212" s="44"/>
      <c r="FE212" s="44"/>
      <c r="FF212" s="44"/>
      <c r="FG212" s="64">
        <v>0</v>
      </c>
      <c r="FH212" s="44"/>
      <c r="FI212" s="44"/>
      <c r="FJ212" s="44"/>
      <c r="FK212" s="44"/>
      <c r="FL212" s="44"/>
      <c r="FM212" s="44"/>
      <c r="FN212" s="44"/>
      <c r="FO212" s="44"/>
      <c r="FP212" s="44"/>
      <c r="FQ212" s="44"/>
      <c r="FR212" s="44"/>
      <c r="FS212" s="44"/>
      <c r="FT212" s="44"/>
      <c r="FU212" s="44"/>
      <c r="FV212" s="44"/>
      <c r="FW212" s="44"/>
      <c r="FX212" s="64">
        <v>5</v>
      </c>
      <c r="FY212" s="44"/>
      <c r="FZ212" s="44"/>
      <c r="GA212" s="44"/>
      <c r="GB212" s="44"/>
      <c r="GC212" s="44"/>
      <c r="GD212" s="44"/>
      <c r="GE212" s="44"/>
      <c r="GF212" s="44"/>
      <c r="GG212" s="44"/>
      <c r="GH212" s="44"/>
      <c r="GI212" s="44"/>
      <c r="GJ212" s="44"/>
      <c r="GK212" s="44"/>
      <c r="GL212" s="44"/>
      <c r="GM212" s="44"/>
      <c r="GN212" s="44"/>
      <c r="GO212" s="44"/>
      <c r="GP212" s="44"/>
      <c r="GQ212" s="44"/>
      <c r="GR212" s="44"/>
      <c r="GS212" s="44"/>
      <c r="GT212" s="44"/>
      <c r="GU212" s="44"/>
      <c r="GV212" s="44"/>
      <c r="GW212" s="44"/>
      <c r="GX212" s="44"/>
      <c r="GY212" s="44"/>
      <c r="GZ212" s="44"/>
      <c r="HA212" s="44"/>
      <c r="HB212" s="44"/>
      <c r="HC212" s="44"/>
      <c r="HD212" s="44"/>
      <c r="HE212" s="44"/>
      <c r="HF212" s="44"/>
      <c r="HG212" s="44"/>
      <c r="HH212" s="44"/>
      <c r="HI212" s="44"/>
      <c r="HJ212" s="44"/>
      <c r="HK212" s="44"/>
      <c r="HL212" s="44">
        <v>1</v>
      </c>
      <c r="HM212" s="46">
        <f t="shared" si="6"/>
        <v>6</v>
      </c>
      <c r="HN212" s="75">
        <f t="shared" si="7"/>
        <v>295.65096774193546</v>
      </c>
    </row>
    <row r="213" spans="1:222" ht="30" customHeight="1">
      <c r="A213" s="46">
        <v>169</v>
      </c>
      <c r="B213" s="46">
        <v>212</v>
      </c>
      <c r="C213" s="58" t="s">
        <v>475</v>
      </c>
      <c r="D213" s="58" t="s">
        <v>681</v>
      </c>
      <c r="E213" s="49">
        <v>49.275</v>
      </c>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c r="CB213" s="44"/>
      <c r="CC213" s="44"/>
      <c r="CD213" s="44"/>
      <c r="CE213" s="44"/>
      <c r="CF213" s="44"/>
      <c r="CG213" s="44"/>
      <c r="CH213" s="44"/>
      <c r="CI213" s="44"/>
      <c r="CJ213" s="44"/>
      <c r="CK213" s="44"/>
      <c r="CL213" s="44"/>
      <c r="CM213" s="44"/>
      <c r="CN213" s="44"/>
      <c r="CO213" s="44"/>
      <c r="CP213" s="44"/>
      <c r="CQ213" s="44"/>
      <c r="CR213" s="44"/>
      <c r="CS213" s="44"/>
      <c r="CT213" s="44"/>
      <c r="CU213" s="44"/>
      <c r="CV213" s="44"/>
      <c r="CW213" s="44"/>
      <c r="CX213" s="44"/>
      <c r="CY213" s="44"/>
      <c r="CZ213" s="44"/>
      <c r="DA213" s="44"/>
      <c r="DB213" s="44"/>
      <c r="DC213" s="44"/>
      <c r="DD213" s="44"/>
      <c r="DE213" s="44"/>
      <c r="DF213" s="44"/>
      <c r="DG213" s="44"/>
      <c r="DH213" s="44"/>
      <c r="DI213" s="44"/>
      <c r="DJ213" s="44"/>
      <c r="DK213" s="44"/>
      <c r="DL213" s="44"/>
      <c r="DM213" s="44"/>
      <c r="DN213" s="44"/>
      <c r="DO213" s="44"/>
      <c r="DP213" s="44"/>
      <c r="DQ213" s="44"/>
      <c r="DR213" s="44"/>
      <c r="DS213" s="44"/>
      <c r="DT213" s="44"/>
      <c r="DU213" s="44"/>
      <c r="DV213" s="44"/>
      <c r="DW213" s="44"/>
      <c r="DX213" s="44"/>
      <c r="DY213" s="44"/>
      <c r="DZ213" s="44"/>
      <c r="EA213" s="44"/>
      <c r="EB213" s="44"/>
      <c r="EC213" s="44"/>
      <c r="ED213" s="44"/>
      <c r="EE213" s="44"/>
      <c r="EF213" s="44"/>
      <c r="EG213" s="44"/>
      <c r="EH213" s="44"/>
      <c r="EI213" s="44"/>
      <c r="EJ213" s="44"/>
      <c r="EK213" s="44"/>
      <c r="EL213" s="44"/>
      <c r="EM213" s="44"/>
      <c r="EN213" s="44"/>
      <c r="EO213" s="44"/>
      <c r="EP213" s="44"/>
      <c r="EQ213" s="44"/>
      <c r="ER213" s="44"/>
      <c r="ES213" s="44"/>
      <c r="ET213" s="44"/>
      <c r="EU213" s="44"/>
      <c r="EV213" s="44"/>
      <c r="EW213" s="44"/>
      <c r="EX213" s="44">
        <v>1</v>
      </c>
      <c r="EY213" s="44"/>
      <c r="EZ213" s="44"/>
      <c r="FA213" s="44"/>
      <c r="FB213" s="44"/>
      <c r="FC213" s="44"/>
      <c r="FD213" s="44">
        <v>2</v>
      </c>
      <c r="FE213" s="44"/>
      <c r="FF213" s="44"/>
      <c r="FG213" s="64">
        <v>0</v>
      </c>
      <c r="FH213" s="44"/>
      <c r="FI213" s="44"/>
      <c r="FJ213" s="44"/>
      <c r="FK213" s="44"/>
      <c r="FL213" s="44"/>
      <c r="FM213" s="44"/>
      <c r="FN213" s="44"/>
      <c r="FO213" s="44"/>
      <c r="FP213" s="44"/>
      <c r="FQ213" s="44"/>
      <c r="FR213" s="44"/>
      <c r="FS213" s="44"/>
      <c r="FT213" s="44"/>
      <c r="FU213" s="44"/>
      <c r="FV213" s="44">
        <v>16</v>
      </c>
      <c r="FW213" s="44"/>
      <c r="FX213" s="64">
        <v>20</v>
      </c>
      <c r="FY213" s="44"/>
      <c r="FZ213" s="44"/>
      <c r="GA213" s="44"/>
      <c r="GB213" s="44"/>
      <c r="GC213" s="44"/>
      <c r="GD213" s="44">
        <v>16</v>
      </c>
      <c r="GE213" s="44"/>
      <c r="GF213" s="44"/>
      <c r="GG213" s="44"/>
      <c r="GH213" s="44"/>
      <c r="GI213" s="44"/>
      <c r="GJ213" s="44"/>
      <c r="GK213" s="44"/>
      <c r="GL213" s="44"/>
      <c r="GM213" s="44"/>
      <c r="GN213" s="44"/>
      <c r="GO213" s="44"/>
      <c r="GP213" s="44"/>
      <c r="GQ213" s="44"/>
      <c r="GR213" s="44"/>
      <c r="GS213" s="44"/>
      <c r="GT213" s="44"/>
      <c r="GU213" s="44">
        <v>4</v>
      </c>
      <c r="GV213" s="44"/>
      <c r="GW213" s="44"/>
      <c r="GX213" s="44"/>
      <c r="GY213" s="44"/>
      <c r="GZ213" s="44"/>
      <c r="HA213" s="44">
        <v>8</v>
      </c>
      <c r="HB213" s="44"/>
      <c r="HC213" s="44"/>
      <c r="HD213" s="44"/>
      <c r="HE213" s="44"/>
      <c r="HF213" s="44"/>
      <c r="HG213" s="44"/>
      <c r="HH213" s="44"/>
      <c r="HI213" s="44"/>
      <c r="HJ213" s="44"/>
      <c r="HK213" s="44"/>
      <c r="HL213" s="44">
        <v>2</v>
      </c>
      <c r="HM213" s="46">
        <f t="shared" si="6"/>
        <v>69</v>
      </c>
      <c r="HN213" s="75">
        <f t="shared" si="7"/>
        <v>3399.975</v>
      </c>
    </row>
    <row r="214" spans="1:222" ht="30" customHeight="1">
      <c r="A214" s="46">
        <v>170</v>
      </c>
      <c r="B214" s="46">
        <v>213</v>
      </c>
      <c r="C214" s="58" t="s">
        <v>476</v>
      </c>
      <c r="D214" s="58" t="s">
        <v>682</v>
      </c>
      <c r="E214" s="49">
        <v>53.3</v>
      </c>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c r="BC214" s="44"/>
      <c r="BD214" s="44"/>
      <c r="BE214" s="44"/>
      <c r="BF214" s="44"/>
      <c r="BG214" s="44"/>
      <c r="BH214" s="44"/>
      <c r="BI214" s="44"/>
      <c r="BJ214" s="44"/>
      <c r="BK214" s="44"/>
      <c r="BL214" s="44"/>
      <c r="BM214" s="44"/>
      <c r="BN214" s="44"/>
      <c r="BO214" s="44"/>
      <c r="BP214" s="44"/>
      <c r="BQ214" s="44"/>
      <c r="BR214" s="44"/>
      <c r="BS214" s="44"/>
      <c r="BT214" s="44"/>
      <c r="BU214" s="44"/>
      <c r="BV214" s="44"/>
      <c r="BW214" s="44"/>
      <c r="BX214" s="44"/>
      <c r="BY214" s="44"/>
      <c r="BZ214" s="44"/>
      <c r="CA214" s="44"/>
      <c r="CB214" s="44"/>
      <c r="CC214" s="44"/>
      <c r="CD214" s="44"/>
      <c r="CE214" s="44"/>
      <c r="CF214" s="44"/>
      <c r="CG214" s="44"/>
      <c r="CH214" s="44"/>
      <c r="CI214" s="44"/>
      <c r="CJ214" s="44"/>
      <c r="CK214" s="44"/>
      <c r="CL214" s="44"/>
      <c r="CM214" s="44"/>
      <c r="CN214" s="44"/>
      <c r="CO214" s="44"/>
      <c r="CP214" s="44"/>
      <c r="CQ214" s="44"/>
      <c r="CR214" s="44"/>
      <c r="CS214" s="44"/>
      <c r="CT214" s="44"/>
      <c r="CU214" s="44"/>
      <c r="CV214" s="44"/>
      <c r="CW214" s="44"/>
      <c r="CX214" s="44"/>
      <c r="CY214" s="44"/>
      <c r="CZ214" s="44"/>
      <c r="DA214" s="44"/>
      <c r="DB214" s="44"/>
      <c r="DC214" s="44"/>
      <c r="DD214" s="44"/>
      <c r="DE214" s="44"/>
      <c r="DF214" s="44"/>
      <c r="DG214" s="44"/>
      <c r="DH214" s="44"/>
      <c r="DI214" s="44"/>
      <c r="DJ214" s="44"/>
      <c r="DK214" s="44"/>
      <c r="DL214" s="44"/>
      <c r="DM214" s="44"/>
      <c r="DN214" s="44"/>
      <c r="DO214" s="44"/>
      <c r="DP214" s="44"/>
      <c r="DQ214" s="44"/>
      <c r="DR214" s="44"/>
      <c r="DS214" s="44"/>
      <c r="DT214" s="44"/>
      <c r="DU214" s="44"/>
      <c r="DV214" s="44"/>
      <c r="DW214" s="44"/>
      <c r="DX214" s="44"/>
      <c r="DY214" s="44"/>
      <c r="DZ214" s="44"/>
      <c r="EA214" s="44"/>
      <c r="EB214" s="44"/>
      <c r="EC214" s="44"/>
      <c r="ED214" s="44"/>
      <c r="EE214" s="44"/>
      <c r="EF214" s="44"/>
      <c r="EG214" s="44"/>
      <c r="EH214" s="44"/>
      <c r="EI214" s="44"/>
      <c r="EJ214" s="44"/>
      <c r="EK214" s="44"/>
      <c r="EL214" s="44"/>
      <c r="EM214" s="44"/>
      <c r="EN214" s="44"/>
      <c r="EO214" s="44"/>
      <c r="EP214" s="44"/>
      <c r="EQ214" s="44"/>
      <c r="ER214" s="44"/>
      <c r="ES214" s="44"/>
      <c r="ET214" s="44"/>
      <c r="EU214" s="44"/>
      <c r="EV214" s="44"/>
      <c r="EW214" s="44"/>
      <c r="EX214" s="44"/>
      <c r="EY214" s="44"/>
      <c r="EZ214" s="44"/>
      <c r="FA214" s="44"/>
      <c r="FB214" s="44"/>
      <c r="FC214" s="44"/>
      <c r="FD214" s="44">
        <v>2</v>
      </c>
      <c r="FE214" s="44">
        <v>8</v>
      </c>
      <c r="FF214" s="44"/>
      <c r="FG214" s="64">
        <v>0</v>
      </c>
      <c r="FH214" s="44">
        <v>8</v>
      </c>
      <c r="FI214" s="44"/>
      <c r="FJ214" s="44">
        <v>1</v>
      </c>
      <c r="FK214" s="44"/>
      <c r="FL214" s="44"/>
      <c r="FM214" s="44"/>
      <c r="FN214" s="44"/>
      <c r="FO214" s="44"/>
      <c r="FP214" s="44"/>
      <c r="FQ214" s="44"/>
      <c r="FR214" s="44"/>
      <c r="FS214" s="44"/>
      <c r="FT214" s="64">
        <v>100</v>
      </c>
      <c r="FU214" s="44"/>
      <c r="FV214" s="44">
        <v>8</v>
      </c>
      <c r="FW214" s="44"/>
      <c r="FX214" s="64">
        <v>20</v>
      </c>
      <c r="FY214" s="44"/>
      <c r="FZ214" s="44"/>
      <c r="GA214" s="44"/>
      <c r="GB214" s="44"/>
      <c r="GC214" s="44"/>
      <c r="GD214" s="44">
        <v>16</v>
      </c>
      <c r="GE214" s="44"/>
      <c r="GF214" s="44"/>
      <c r="GG214" s="44"/>
      <c r="GH214" s="44"/>
      <c r="GI214" s="44"/>
      <c r="GJ214" s="44">
        <v>8</v>
      </c>
      <c r="GK214" s="44"/>
      <c r="GL214" s="44"/>
      <c r="GM214" s="44"/>
      <c r="GN214" s="44"/>
      <c r="GO214" s="44"/>
      <c r="GP214" s="44"/>
      <c r="GQ214" s="44"/>
      <c r="GR214" s="44"/>
      <c r="GS214" s="44"/>
      <c r="GT214" s="44"/>
      <c r="GU214" s="44">
        <v>4</v>
      </c>
      <c r="GV214" s="44"/>
      <c r="GW214" s="44"/>
      <c r="GX214" s="44"/>
      <c r="GY214" s="44"/>
      <c r="GZ214" s="44"/>
      <c r="HA214" s="44">
        <v>8</v>
      </c>
      <c r="HB214" s="44"/>
      <c r="HC214" s="44"/>
      <c r="HD214" s="44"/>
      <c r="HE214" s="44"/>
      <c r="HF214" s="44">
        <v>4</v>
      </c>
      <c r="HG214" s="44"/>
      <c r="HH214" s="44"/>
      <c r="HI214" s="44"/>
      <c r="HJ214" s="44"/>
      <c r="HK214" s="44"/>
      <c r="HL214" s="44">
        <v>2</v>
      </c>
      <c r="HM214" s="46">
        <f t="shared" si="6"/>
        <v>189</v>
      </c>
      <c r="HN214" s="75">
        <f t="shared" si="7"/>
        <v>10073.699999999999</v>
      </c>
    </row>
    <row r="215" spans="1:222" ht="30" customHeight="1">
      <c r="A215" s="46">
        <v>171</v>
      </c>
      <c r="B215" s="46">
        <v>214</v>
      </c>
      <c r="C215" s="58" t="s">
        <v>477</v>
      </c>
      <c r="D215" s="58" t="s">
        <v>683</v>
      </c>
      <c r="E215" s="49">
        <v>53.3</v>
      </c>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c r="BD215" s="44"/>
      <c r="BE215" s="44"/>
      <c r="BF215" s="44"/>
      <c r="BG215" s="44"/>
      <c r="BH215" s="44"/>
      <c r="BI215" s="44"/>
      <c r="BJ215" s="44"/>
      <c r="BK215" s="44"/>
      <c r="BL215" s="44"/>
      <c r="BM215" s="44"/>
      <c r="BN215" s="44"/>
      <c r="BO215" s="44"/>
      <c r="BP215" s="44"/>
      <c r="BQ215" s="44"/>
      <c r="BR215" s="44"/>
      <c r="BS215" s="44"/>
      <c r="BT215" s="44"/>
      <c r="BU215" s="44"/>
      <c r="BV215" s="44"/>
      <c r="BW215" s="44"/>
      <c r="BX215" s="44"/>
      <c r="BY215" s="44"/>
      <c r="BZ215" s="44"/>
      <c r="CA215" s="44"/>
      <c r="CB215" s="44"/>
      <c r="CC215" s="44"/>
      <c r="CD215" s="44"/>
      <c r="CE215" s="44"/>
      <c r="CF215" s="44"/>
      <c r="CG215" s="44"/>
      <c r="CH215" s="44"/>
      <c r="CI215" s="44"/>
      <c r="CJ215" s="44"/>
      <c r="CK215" s="44"/>
      <c r="CL215" s="44"/>
      <c r="CM215" s="44"/>
      <c r="CN215" s="44"/>
      <c r="CO215" s="44"/>
      <c r="CP215" s="44"/>
      <c r="CQ215" s="44"/>
      <c r="CR215" s="44"/>
      <c r="CS215" s="44"/>
      <c r="CT215" s="44"/>
      <c r="CU215" s="44"/>
      <c r="CV215" s="44"/>
      <c r="CW215" s="44"/>
      <c r="CX215" s="44"/>
      <c r="CY215" s="44"/>
      <c r="CZ215" s="44"/>
      <c r="DA215" s="44"/>
      <c r="DB215" s="44"/>
      <c r="DC215" s="44"/>
      <c r="DD215" s="44"/>
      <c r="DE215" s="44"/>
      <c r="DF215" s="44"/>
      <c r="DG215" s="44"/>
      <c r="DH215" s="44"/>
      <c r="DI215" s="44"/>
      <c r="DJ215" s="44"/>
      <c r="DK215" s="44"/>
      <c r="DL215" s="44"/>
      <c r="DM215" s="44"/>
      <c r="DN215" s="44"/>
      <c r="DO215" s="44"/>
      <c r="DP215" s="44"/>
      <c r="DQ215" s="44"/>
      <c r="DR215" s="44"/>
      <c r="DS215" s="44"/>
      <c r="DT215" s="44"/>
      <c r="DU215" s="44"/>
      <c r="DV215" s="44"/>
      <c r="DW215" s="44"/>
      <c r="DX215" s="44"/>
      <c r="DY215" s="44"/>
      <c r="DZ215" s="44"/>
      <c r="EA215" s="44"/>
      <c r="EB215" s="44"/>
      <c r="EC215" s="44"/>
      <c r="ED215" s="44"/>
      <c r="EE215" s="44"/>
      <c r="EF215" s="44"/>
      <c r="EG215" s="44"/>
      <c r="EH215" s="44"/>
      <c r="EI215" s="44"/>
      <c r="EJ215" s="44"/>
      <c r="EK215" s="44"/>
      <c r="EL215" s="44"/>
      <c r="EM215" s="44"/>
      <c r="EN215" s="44"/>
      <c r="EO215" s="44"/>
      <c r="EP215" s="44"/>
      <c r="EQ215" s="44"/>
      <c r="ER215" s="44"/>
      <c r="ES215" s="44"/>
      <c r="ET215" s="44"/>
      <c r="EU215" s="44"/>
      <c r="EV215" s="44"/>
      <c r="EW215" s="44"/>
      <c r="EX215" s="44">
        <v>1</v>
      </c>
      <c r="EY215" s="44"/>
      <c r="EZ215" s="44"/>
      <c r="FA215" s="44"/>
      <c r="FB215" s="44"/>
      <c r="FC215" s="44"/>
      <c r="FD215" s="44"/>
      <c r="FE215" s="44"/>
      <c r="FF215" s="44"/>
      <c r="FG215" s="64">
        <v>0</v>
      </c>
      <c r="FH215" s="44"/>
      <c r="FI215" s="44"/>
      <c r="FJ215" s="44">
        <v>1</v>
      </c>
      <c r="FK215" s="44"/>
      <c r="FL215" s="44"/>
      <c r="FM215" s="44"/>
      <c r="FN215" s="44"/>
      <c r="FO215" s="44"/>
      <c r="FP215" s="44"/>
      <c r="FQ215" s="44"/>
      <c r="FR215" s="44"/>
      <c r="FS215" s="44"/>
      <c r="FT215" s="44"/>
      <c r="FU215" s="44"/>
      <c r="FV215" s="44"/>
      <c r="FW215" s="44"/>
      <c r="FX215" s="64">
        <v>5</v>
      </c>
      <c r="FY215" s="44"/>
      <c r="FZ215" s="44"/>
      <c r="GA215" s="44"/>
      <c r="GB215" s="44"/>
      <c r="GC215" s="44"/>
      <c r="GD215" s="44"/>
      <c r="GE215" s="44"/>
      <c r="GF215" s="44"/>
      <c r="GG215" s="44"/>
      <c r="GH215" s="44"/>
      <c r="GI215" s="44"/>
      <c r="GJ215" s="44"/>
      <c r="GK215" s="44"/>
      <c r="GL215" s="44"/>
      <c r="GM215" s="44"/>
      <c r="GN215" s="44"/>
      <c r="GO215" s="44"/>
      <c r="GP215" s="44"/>
      <c r="GQ215" s="44"/>
      <c r="GR215" s="44"/>
      <c r="GS215" s="44"/>
      <c r="GT215" s="44"/>
      <c r="GU215" s="44"/>
      <c r="GV215" s="44"/>
      <c r="GW215" s="44"/>
      <c r="GX215" s="44"/>
      <c r="GY215" s="44"/>
      <c r="GZ215" s="44"/>
      <c r="HA215" s="44"/>
      <c r="HB215" s="44"/>
      <c r="HC215" s="44"/>
      <c r="HD215" s="44">
        <v>8</v>
      </c>
      <c r="HE215" s="44"/>
      <c r="HF215" s="44"/>
      <c r="HG215" s="44"/>
      <c r="HH215" s="44"/>
      <c r="HI215" s="44"/>
      <c r="HJ215" s="44"/>
      <c r="HK215" s="44"/>
      <c r="HL215" s="44">
        <v>1</v>
      </c>
      <c r="HM215" s="46">
        <f t="shared" si="6"/>
        <v>16</v>
      </c>
      <c r="HN215" s="75">
        <f t="shared" si="7"/>
        <v>852.8</v>
      </c>
    </row>
    <row r="216" spans="1:222" ht="30" customHeight="1">
      <c r="A216" s="46">
        <v>172</v>
      </c>
      <c r="B216" s="46">
        <v>215</v>
      </c>
      <c r="C216" s="53" t="s">
        <v>582</v>
      </c>
      <c r="D216" s="53" t="s">
        <v>754</v>
      </c>
      <c r="E216" s="49">
        <v>15.09</v>
      </c>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v>800</v>
      </c>
      <c r="AG216" s="44"/>
      <c r="AH216" s="44"/>
      <c r="AI216" s="44">
        <v>16000</v>
      </c>
      <c r="AJ216" s="44"/>
      <c r="AK216" s="44"/>
      <c r="AL216" s="44"/>
      <c r="AM216" s="44"/>
      <c r="AN216" s="44"/>
      <c r="AO216" s="44"/>
      <c r="AP216" s="44"/>
      <c r="AQ216" s="44"/>
      <c r="AR216" s="44"/>
      <c r="AS216" s="44"/>
      <c r="AT216" s="44"/>
      <c r="AU216" s="44"/>
      <c r="AV216" s="44"/>
      <c r="AW216" s="44"/>
      <c r="AX216" s="44"/>
      <c r="AY216" s="44"/>
      <c r="AZ216" s="44"/>
      <c r="BA216" s="44"/>
      <c r="BB216" s="44"/>
      <c r="BC216" s="44"/>
      <c r="BD216" s="44"/>
      <c r="BE216" s="44"/>
      <c r="BF216" s="44"/>
      <c r="BG216" s="44"/>
      <c r="BH216" s="44"/>
      <c r="BI216" s="44">
        <v>8</v>
      </c>
      <c r="BJ216" s="44"/>
      <c r="BK216" s="44"/>
      <c r="BL216" s="44"/>
      <c r="BM216" s="44"/>
      <c r="BN216" s="44"/>
      <c r="BO216" s="44"/>
      <c r="BP216" s="44"/>
      <c r="BQ216" s="44"/>
      <c r="BR216" s="44"/>
      <c r="BS216" s="44"/>
      <c r="BT216" s="44"/>
      <c r="BU216" s="44"/>
      <c r="BV216" s="44"/>
      <c r="BW216" s="44"/>
      <c r="BX216" s="44"/>
      <c r="BY216" s="44"/>
      <c r="BZ216" s="44"/>
      <c r="CA216" s="44">
        <v>16</v>
      </c>
      <c r="CB216" s="44"/>
      <c r="CC216" s="44"/>
      <c r="CD216" s="44"/>
      <c r="CE216" s="44"/>
      <c r="CF216" s="44"/>
      <c r="CG216" s="44"/>
      <c r="CH216" s="44"/>
      <c r="CI216" s="44"/>
      <c r="CJ216" s="44"/>
      <c r="CK216" s="44"/>
      <c r="CL216" s="44"/>
      <c r="CM216" s="44"/>
      <c r="CN216" s="44"/>
      <c r="CO216" s="44"/>
      <c r="CP216" s="44"/>
      <c r="CQ216" s="44"/>
      <c r="CR216" s="44"/>
      <c r="CS216" s="44">
        <v>5</v>
      </c>
      <c r="CT216" s="44"/>
      <c r="CU216" s="44"/>
      <c r="CV216" s="44"/>
      <c r="CW216" s="44"/>
      <c r="CX216" s="44"/>
      <c r="CY216" s="44"/>
      <c r="CZ216" s="44">
        <v>160</v>
      </c>
      <c r="DA216" s="44"/>
      <c r="DB216" s="44"/>
      <c r="DC216" s="44"/>
      <c r="DD216" s="44"/>
      <c r="DE216" s="44"/>
      <c r="DF216" s="44"/>
      <c r="DG216" s="44"/>
      <c r="DH216" s="44">
        <v>4</v>
      </c>
      <c r="DI216" s="44">
        <v>16</v>
      </c>
      <c r="DJ216" s="44"/>
      <c r="DK216" s="44"/>
      <c r="DL216" s="44"/>
      <c r="DM216" s="44"/>
      <c r="DN216" s="44"/>
      <c r="DO216" s="44"/>
      <c r="DP216" s="44"/>
      <c r="DQ216" s="44">
        <v>80</v>
      </c>
      <c r="DR216" s="44"/>
      <c r="DS216" s="44"/>
      <c r="DT216" s="44"/>
      <c r="DU216" s="44"/>
      <c r="DV216" s="44"/>
      <c r="DW216" s="44"/>
      <c r="DX216" s="44"/>
      <c r="DY216" s="44"/>
      <c r="DZ216" s="44"/>
      <c r="EA216" s="44"/>
      <c r="EB216" s="44"/>
      <c r="EC216" s="44"/>
      <c r="ED216" s="44"/>
      <c r="EE216" s="44"/>
      <c r="EF216" s="44"/>
      <c r="EG216" s="44"/>
      <c r="EH216" s="44"/>
      <c r="EI216" s="44"/>
      <c r="EJ216" s="44"/>
      <c r="EK216" s="44"/>
      <c r="EL216" s="44">
        <v>80</v>
      </c>
      <c r="EM216" s="44"/>
      <c r="EN216" s="44"/>
      <c r="EO216" s="44"/>
      <c r="EP216" s="44"/>
      <c r="EQ216" s="44"/>
      <c r="ER216" s="44"/>
      <c r="ES216" s="44"/>
      <c r="ET216" s="44"/>
      <c r="EU216" s="44"/>
      <c r="EV216" s="44"/>
      <c r="EW216" s="44"/>
      <c r="EX216" s="44"/>
      <c r="EY216" s="44"/>
      <c r="EZ216" s="44"/>
      <c r="FA216" s="44"/>
      <c r="FB216" s="44"/>
      <c r="FC216" s="44"/>
      <c r="FD216" s="44"/>
      <c r="FE216" s="44"/>
      <c r="FF216" s="44"/>
      <c r="FG216" s="44"/>
      <c r="FH216" s="44">
        <v>56</v>
      </c>
      <c r="FI216" s="44"/>
      <c r="FJ216" s="44"/>
      <c r="FK216" s="44"/>
      <c r="FL216" s="44"/>
      <c r="FM216" s="44"/>
      <c r="FN216" s="44"/>
      <c r="FO216" s="64">
        <v>160</v>
      </c>
      <c r="FP216" s="44"/>
      <c r="FQ216" s="44"/>
      <c r="FR216" s="44"/>
      <c r="FS216" s="44"/>
      <c r="FT216" s="64">
        <v>12</v>
      </c>
      <c r="FU216" s="44"/>
      <c r="FV216" s="44">
        <v>10</v>
      </c>
      <c r="FW216" s="44"/>
      <c r="FX216" s="64">
        <v>150</v>
      </c>
      <c r="FY216" s="44"/>
      <c r="FZ216" s="44"/>
      <c r="GA216" s="44"/>
      <c r="GB216" s="44">
        <v>4</v>
      </c>
      <c r="GC216" s="44"/>
      <c r="GD216" s="44"/>
      <c r="GE216" s="44"/>
      <c r="GF216" s="44"/>
      <c r="GG216" s="44"/>
      <c r="GH216" s="44"/>
      <c r="GI216" s="44"/>
      <c r="GJ216" s="44"/>
      <c r="GK216" s="44"/>
      <c r="GL216" s="44"/>
      <c r="GM216" s="44"/>
      <c r="GN216" s="44"/>
      <c r="GO216" s="44"/>
      <c r="GP216" s="44"/>
      <c r="GQ216" s="44"/>
      <c r="GR216" s="44"/>
      <c r="GS216" s="44"/>
      <c r="GT216" s="44"/>
      <c r="GU216" s="44"/>
      <c r="GV216" s="44"/>
      <c r="GW216" s="44"/>
      <c r="GX216" s="44"/>
      <c r="GY216" s="44"/>
      <c r="GZ216" s="44"/>
      <c r="HA216" s="44"/>
      <c r="HB216" s="44">
        <v>2</v>
      </c>
      <c r="HC216" s="44"/>
      <c r="HD216" s="44"/>
      <c r="HE216" s="44"/>
      <c r="HF216" s="44"/>
      <c r="HG216" s="44"/>
      <c r="HH216" s="44"/>
      <c r="HI216" s="44"/>
      <c r="HJ216" s="44"/>
      <c r="HK216" s="44"/>
      <c r="HL216" s="44">
        <v>40</v>
      </c>
      <c r="HM216" s="46">
        <f t="shared" si="6"/>
        <v>17603</v>
      </c>
      <c r="HN216" s="75">
        <f t="shared" si="7"/>
        <v>265629.27</v>
      </c>
    </row>
    <row r="217" spans="1:222" ht="30" customHeight="1">
      <c r="A217" s="46">
        <v>173</v>
      </c>
      <c r="B217" s="46">
        <v>216</v>
      </c>
      <c r="C217" s="53" t="s">
        <v>688</v>
      </c>
      <c r="D217" s="53" t="s">
        <v>755</v>
      </c>
      <c r="E217" s="49">
        <v>10.13</v>
      </c>
      <c r="F217" s="44"/>
      <c r="G217" s="44"/>
      <c r="H217" s="44"/>
      <c r="I217" s="44"/>
      <c r="J217" s="44"/>
      <c r="K217" s="44"/>
      <c r="L217" s="44"/>
      <c r="M217" s="44"/>
      <c r="N217" s="44"/>
      <c r="O217" s="44"/>
      <c r="P217" s="44"/>
      <c r="Q217" s="44"/>
      <c r="R217" s="44"/>
      <c r="S217" s="44"/>
      <c r="T217" s="44"/>
      <c r="U217" s="44"/>
      <c r="V217" s="44"/>
      <c r="W217" s="44"/>
      <c r="X217" s="44">
        <v>8</v>
      </c>
      <c r="Y217" s="44"/>
      <c r="Z217" s="44"/>
      <c r="AA217" s="44"/>
      <c r="AB217" s="44"/>
      <c r="AC217" s="44"/>
      <c r="AD217" s="44"/>
      <c r="AE217" s="44"/>
      <c r="AF217" s="44">
        <v>800</v>
      </c>
      <c r="AG217" s="44"/>
      <c r="AH217" s="44"/>
      <c r="AI217" s="44"/>
      <c r="AJ217" s="44"/>
      <c r="AK217" s="44"/>
      <c r="AL217" s="44"/>
      <c r="AM217" s="44"/>
      <c r="AN217" s="44"/>
      <c r="AO217" s="44"/>
      <c r="AP217" s="44"/>
      <c r="AQ217" s="44"/>
      <c r="AR217" s="44"/>
      <c r="AS217" s="64">
        <v>20</v>
      </c>
      <c r="AT217" s="44"/>
      <c r="AU217" s="44"/>
      <c r="AV217" s="44"/>
      <c r="AW217" s="44"/>
      <c r="AX217" s="44"/>
      <c r="AY217" s="44"/>
      <c r="AZ217" s="44"/>
      <c r="BA217" s="44"/>
      <c r="BB217" s="44"/>
      <c r="BC217" s="44"/>
      <c r="BD217" s="44"/>
      <c r="BE217" s="44"/>
      <c r="BF217" s="44"/>
      <c r="BG217" s="44"/>
      <c r="BH217" s="44"/>
      <c r="BI217" s="44"/>
      <c r="BJ217" s="44"/>
      <c r="BK217" s="44"/>
      <c r="BL217" s="44"/>
      <c r="BM217" s="44"/>
      <c r="BN217" s="44"/>
      <c r="BO217" s="44"/>
      <c r="BP217" s="44"/>
      <c r="BQ217" s="44"/>
      <c r="BR217" s="44"/>
      <c r="BS217" s="44"/>
      <c r="BT217" s="44"/>
      <c r="BU217" s="44"/>
      <c r="BV217" s="44"/>
      <c r="BW217" s="44"/>
      <c r="BX217" s="44">
        <v>80</v>
      </c>
      <c r="BY217" s="44"/>
      <c r="BZ217" s="44">
        <v>8</v>
      </c>
      <c r="CA217" s="44"/>
      <c r="CB217" s="44"/>
      <c r="CC217" s="44"/>
      <c r="CD217" s="44"/>
      <c r="CE217" s="44"/>
      <c r="CF217" s="44">
        <v>4</v>
      </c>
      <c r="CG217" s="44"/>
      <c r="CH217" s="44"/>
      <c r="CI217" s="44"/>
      <c r="CJ217" s="44"/>
      <c r="CK217" s="44"/>
      <c r="CL217" s="44"/>
      <c r="CM217" s="44"/>
      <c r="CN217" s="44"/>
      <c r="CO217" s="44">
        <v>4</v>
      </c>
      <c r="CP217" s="44"/>
      <c r="CQ217" s="44"/>
      <c r="CR217" s="44"/>
      <c r="CS217" s="44">
        <v>5</v>
      </c>
      <c r="CT217" s="44"/>
      <c r="CU217" s="44"/>
      <c r="CV217" s="44"/>
      <c r="CW217" s="44"/>
      <c r="CX217" s="44">
        <v>240</v>
      </c>
      <c r="CY217" s="44"/>
      <c r="CZ217" s="44"/>
      <c r="DA217" s="44"/>
      <c r="DB217" s="44"/>
      <c r="DC217" s="44"/>
      <c r="DD217" s="44"/>
      <c r="DE217" s="44"/>
      <c r="DF217" s="44"/>
      <c r="DG217" s="44"/>
      <c r="DH217" s="44"/>
      <c r="DI217" s="44"/>
      <c r="DJ217" s="44"/>
      <c r="DK217" s="44"/>
      <c r="DL217" s="44"/>
      <c r="DM217" s="44">
        <v>240</v>
      </c>
      <c r="DN217" s="44"/>
      <c r="DO217" s="44"/>
      <c r="DP217" s="44"/>
      <c r="DQ217" s="44">
        <v>80</v>
      </c>
      <c r="DR217" s="44"/>
      <c r="DS217" s="44"/>
      <c r="DT217" s="44"/>
      <c r="DU217" s="44">
        <v>2</v>
      </c>
      <c r="DV217" s="44"/>
      <c r="DW217" s="44"/>
      <c r="DX217" s="44"/>
      <c r="DY217" s="44"/>
      <c r="DZ217" s="44"/>
      <c r="EA217" s="44">
        <v>80</v>
      </c>
      <c r="EB217" s="44"/>
      <c r="EC217" s="44">
        <v>8</v>
      </c>
      <c r="ED217" s="44">
        <v>48</v>
      </c>
      <c r="EE217" s="44">
        <v>240</v>
      </c>
      <c r="EF217" s="44"/>
      <c r="EG217" s="44"/>
      <c r="EH217" s="44"/>
      <c r="EI217" s="44"/>
      <c r="EJ217" s="44">
        <v>80</v>
      </c>
      <c r="EK217" s="44"/>
      <c r="EL217" s="44">
        <v>80</v>
      </c>
      <c r="EM217" s="44"/>
      <c r="EN217" s="44"/>
      <c r="EO217" s="44"/>
      <c r="EP217" s="44"/>
      <c r="EQ217" s="44"/>
      <c r="ER217" s="44"/>
      <c r="ES217" s="44"/>
      <c r="ET217" s="44"/>
      <c r="EU217" s="44"/>
      <c r="EV217" s="64">
        <v>0</v>
      </c>
      <c r="EW217" s="44"/>
      <c r="EX217" s="44"/>
      <c r="EY217" s="44"/>
      <c r="EZ217" s="44"/>
      <c r="FA217" s="44">
        <v>40</v>
      </c>
      <c r="FB217" s="44"/>
      <c r="FC217" s="44"/>
      <c r="FD217" s="44"/>
      <c r="FE217" s="44"/>
      <c r="FF217" s="44"/>
      <c r="FG217" s="44"/>
      <c r="FH217" s="44">
        <v>40</v>
      </c>
      <c r="FI217" s="44">
        <v>19</v>
      </c>
      <c r="FJ217" s="44"/>
      <c r="FK217" s="44"/>
      <c r="FL217" s="44"/>
      <c r="FM217" s="44"/>
      <c r="FN217" s="44"/>
      <c r="FO217" s="44"/>
      <c r="FP217" s="44"/>
      <c r="FQ217" s="44">
        <v>400</v>
      </c>
      <c r="FR217" s="44"/>
      <c r="FS217" s="44"/>
      <c r="FT217" s="44"/>
      <c r="FU217" s="44"/>
      <c r="FV217" s="44"/>
      <c r="FW217" s="44"/>
      <c r="FX217" s="64">
        <v>100</v>
      </c>
      <c r="FY217" s="44"/>
      <c r="FZ217" s="44"/>
      <c r="GA217" s="44"/>
      <c r="GB217" s="44">
        <v>4</v>
      </c>
      <c r="GC217" s="44"/>
      <c r="GD217" s="44"/>
      <c r="GE217" s="44"/>
      <c r="GF217" s="44"/>
      <c r="GG217" s="44"/>
      <c r="GH217" s="44"/>
      <c r="GI217" s="44"/>
      <c r="GJ217" s="44"/>
      <c r="GK217" s="44"/>
      <c r="GL217" s="44"/>
      <c r="GM217" s="44"/>
      <c r="GN217" s="44"/>
      <c r="GO217" s="44"/>
      <c r="GP217" s="44"/>
      <c r="GQ217" s="44"/>
      <c r="GR217" s="44"/>
      <c r="GS217" s="44"/>
      <c r="GT217" s="44"/>
      <c r="GU217" s="44"/>
      <c r="GV217" s="44"/>
      <c r="GW217" s="44"/>
      <c r="GX217" s="44"/>
      <c r="GY217" s="44"/>
      <c r="GZ217" s="44"/>
      <c r="HA217" s="44"/>
      <c r="HB217" s="44">
        <v>8</v>
      </c>
      <c r="HC217" s="64">
        <v>800</v>
      </c>
      <c r="HD217" s="44"/>
      <c r="HE217" s="44"/>
      <c r="HF217" s="44"/>
      <c r="HG217" s="44"/>
      <c r="HH217" s="44"/>
      <c r="HI217" s="44"/>
      <c r="HJ217" s="44"/>
      <c r="HK217" s="44"/>
      <c r="HL217" s="44"/>
      <c r="HM217" s="46">
        <f t="shared" si="6"/>
        <v>3438</v>
      </c>
      <c r="HN217" s="75">
        <f t="shared" si="7"/>
        <v>34826.94</v>
      </c>
    </row>
    <row r="218" spans="1:222" ht="30" customHeight="1">
      <c r="A218" s="46"/>
      <c r="B218" s="46">
        <v>217</v>
      </c>
      <c r="C218" s="53" t="s">
        <v>882</v>
      </c>
      <c r="D218" s="53" t="s">
        <v>883</v>
      </c>
      <c r="E218" s="49">
        <v>80</v>
      </c>
      <c r="F218" s="44">
        <v>30</v>
      </c>
      <c r="G218" s="44"/>
      <c r="H218" s="44"/>
      <c r="I218" s="44"/>
      <c r="J218" s="44"/>
      <c r="K218" s="44"/>
      <c r="L218" s="44"/>
      <c r="M218" s="44"/>
      <c r="N218" s="44"/>
      <c r="O218" s="44">
        <v>2</v>
      </c>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64"/>
      <c r="AT218" s="44"/>
      <c r="AU218" s="44"/>
      <c r="AV218" s="44"/>
      <c r="AW218" s="44"/>
      <c r="AX218" s="44"/>
      <c r="AY218" s="44"/>
      <c r="AZ218" s="44"/>
      <c r="BA218" s="44"/>
      <c r="BB218" s="44"/>
      <c r="BC218" s="44"/>
      <c r="BD218" s="44"/>
      <c r="BE218" s="44"/>
      <c r="BF218" s="44"/>
      <c r="BG218" s="44"/>
      <c r="BH218" s="44"/>
      <c r="BI218" s="44"/>
      <c r="BJ218" s="44"/>
      <c r="BK218" s="44"/>
      <c r="BL218" s="44">
        <v>4</v>
      </c>
      <c r="BM218" s="44"/>
      <c r="BN218" s="44"/>
      <c r="BO218" s="44"/>
      <c r="BP218" s="44"/>
      <c r="BQ218" s="44"/>
      <c r="BR218" s="44"/>
      <c r="BS218" s="44"/>
      <c r="BT218" s="44"/>
      <c r="BU218" s="44"/>
      <c r="BV218" s="44"/>
      <c r="BW218" s="44"/>
      <c r="BX218" s="44"/>
      <c r="BY218" s="44"/>
      <c r="BZ218" s="44"/>
      <c r="CA218" s="44"/>
      <c r="CB218" s="44"/>
      <c r="CC218" s="44"/>
      <c r="CD218" s="44"/>
      <c r="CE218" s="44"/>
      <c r="CF218" s="44"/>
      <c r="CG218" s="44"/>
      <c r="CH218" s="44"/>
      <c r="CI218" s="44"/>
      <c r="CJ218" s="44"/>
      <c r="CK218" s="44"/>
      <c r="CL218" s="44"/>
      <c r="CM218" s="44"/>
      <c r="CN218" s="44">
        <v>10</v>
      </c>
      <c r="CO218" s="44">
        <v>1</v>
      </c>
      <c r="CP218" s="44"/>
      <c r="CQ218" s="44"/>
      <c r="CR218" s="44"/>
      <c r="CS218" s="44">
        <v>1</v>
      </c>
      <c r="CT218" s="44"/>
      <c r="CU218" s="44"/>
      <c r="CV218" s="44"/>
      <c r="CW218" s="44"/>
      <c r="CX218" s="44"/>
      <c r="CY218" s="44"/>
      <c r="CZ218" s="44"/>
      <c r="DA218" s="44"/>
      <c r="DB218" s="44"/>
      <c r="DC218" s="44">
        <v>15</v>
      </c>
      <c r="DD218" s="44"/>
      <c r="DE218" s="44"/>
      <c r="DF218" s="44"/>
      <c r="DG218" s="44"/>
      <c r="DH218" s="44"/>
      <c r="DI218" s="44">
        <v>4</v>
      </c>
      <c r="DJ218" s="44"/>
      <c r="DK218" s="44"/>
      <c r="DL218" s="44"/>
      <c r="DM218" s="44"/>
      <c r="DN218" s="44"/>
      <c r="DO218" s="44"/>
      <c r="DP218" s="44"/>
      <c r="DQ218" s="44"/>
      <c r="DR218" s="44"/>
      <c r="DS218" s="44"/>
      <c r="DT218" s="44"/>
      <c r="DU218" s="44"/>
      <c r="DV218" s="44"/>
      <c r="DW218" s="44">
        <v>3</v>
      </c>
      <c r="DX218" s="44"/>
      <c r="DY218" s="44"/>
      <c r="DZ218" s="44"/>
      <c r="EA218" s="44"/>
      <c r="EB218" s="44"/>
      <c r="EC218" s="44"/>
      <c r="ED218" s="44"/>
      <c r="EE218" s="44"/>
      <c r="EF218" s="44"/>
      <c r="EG218" s="44"/>
      <c r="EH218" s="44"/>
      <c r="EI218" s="44"/>
      <c r="EJ218" s="44"/>
      <c r="EK218" s="44"/>
      <c r="EL218" s="44"/>
      <c r="EM218" s="44"/>
      <c r="EN218" s="44"/>
      <c r="EO218" s="44"/>
      <c r="EP218" s="44"/>
      <c r="EQ218" s="44"/>
      <c r="ER218" s="44"/>
      <c r="ES218" s="44"/>
      <c r="ET218" s="44"/>
      <c r="EU218" s="44"/>
      <c r="EV218" s="64"/>
      <c r="EW218" s="44"/>
      <c r="EX218" s="44"/>
      <c r="EY218" s="44"/>
      <c r="EZ218" s="44"/>
      <c r="FA218" s="44"/>
      <c r="FB218" s="44"/>
      <c r="FC218" s="44"/>
      <c r="FD218" s="44"/>
      <c r="FE218" s="44"/>
      <c r="FF218" s="44">
        <v>50</v>
      </c>
      <c r="FG218" s="44"/>
      <c r="FH218" s="44">
        <v>16</v>
      </c>
      <c r="FI218" s="44">
        <v>35</v>
      </c>
      <c r="FJ218" s="44"/>
      <c r="FK218" s="44"/>
      <c r="FL218" s="44">
        <v>5</v>
      </c>
      <c r="FM218" s="44"/>
      <c r="FN218" s="44"/>
      <c r="FO218" s="44">
        <v>10</v>
      </c>
      <c r="FP218" s="44"/>
      <c r="FQ218" s="44"/>
      <c r="FR218" s="44"/>
      <c r="FS218" s="44">
        <v>12</v>
      </c>
      <c r="FT218" s="44">
        <v>44</v>
      </c>
      <c r="FU218" s="44"/>
      <c r="FV218" s="44">
        <v>15</v>
      </c>
      <c r="FW218" s="44"/>
      <c r="FX218" s="64">
        <v>34</v>
      </c>
      <c r="FY218" s="44">
        <v>2</v>
      </c>
      <c r="FZ218" s="44"/>
      <c r="GA218" s="44"/>
      <c r="GB218" s="44"/>
      <c r="GC218" s="44"/>
      <c r="GD218" s="44"/>
      <c r="GE218" s="44">
        <v>2</v>
      </c>
      <c r="GF218" s="44"/>
      <c r="GG218" s="44"/>
      <c r="GH218" s="44">
        <v>7</v>
      </c>
      <c r="GI218" s="44">
        <v>10</v>
      </c>
      <c r="GJ218" s="44">
        <v>2</v>
      </c>
      <c r="GK218" s="44">
        <v>2</v>
      </c>
      <c r="GL218" s="44">
        <v>6</v>
      </c>
      <c r="GM218" s="44"/>
      <c r="GN218" s="44"/>
      <c r="GO218" s="44">
        <v>12</v>
      </c>
      <c r="GP218" s="44">
        <v>2</v>
      </c>
      <c r="GQ218" s="44">
        <v>2</v>
      </c>
      <c r="GR218" s="44"/>
      <c r="GS218" s="44"/>
      <c r="GT218" s="44"/>
      <c r="GU218" s="44">
        <v>10</v>
      </c>
      <c r="GV218" s="44"/>
      <c r="GW218" s="44">
        <v>20</v>
      </c>
      <c r="GX218" s="44">
        <v>3</v>
      </c>
      <c r="GY218" s="44">
        <v>3</v>
      </c>
      <c r="GZ218" s="44">
        <v>10</v>
      </c>
      <c r="HA218" s="44">
        <v>5</v>
      </c>
      <c r="HB218" s="44"/>
      <c r="HC218" s="64"/>
      <c r="HD218" s="44">
        <v>10</v>
      </c>
      <c r="HE218" s="44"/>
      <c r="HF218" s="44">
        <v>10</v>
      </c>
      <c r="HG218" s="44">
        <v>10</v>
      </c>
      <c r="HH218" s="44"/>
      <c r="HI218" s="44">
        <v>1</v>
      </c>
      <c r="HJ218" s="44"/>
      <c r="HK218" s="44">
        <v>60</v>
      </c>
      <c r="HL218" s="44">
        <v>10</v>
      </c>
      <c r="HM218" s="46">
        <f t="shared" si="6"/>
        <v>490</v>
      </c>
      <c r="HN218" s="75">
        <f t="shared" si="7"/>
        <v>39200</v>
      </c>
    </row>
    <row r="219" spans="1:222" ht="30" customHeight="1">
      <c r="A219" s="46">
        <v>174</v>
      </c>
      <c r="B219" s="46">
        <v>218</v>
      </c>
      <c r="C219" s="52" t="s">
        <v>478</v>
      </c>
      <c r="D219" s="52" t="s">
        <v>689</v>
      </c>
      <c r="E219" s="49">
        <v>487.5</v>
      </c>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4"/>
      <c r="AW219" s="44"/>
      <c r="AX219" s="44"/>
      <c r="AY219" s="44"/>
      <c r="AZ219" s="44"/>
      <c r="BA219" s="44"/>
      <c r="BB219" s="44"/>
      <c r="BC219" s="44"/>
      <c r="BD219" s="44"/>
      <c r="BE219" s="44"/>
      <c r="BF219" s="44"/>
      <c r="BG219" s="44"/>
      <c r="BH219" s="44"/>
      <c r="BI219" s="44"/>
      <c r="BJ219" s="44"/>
      <c r="BK219" s="44"/>
      <c r="BL219" s="44"/>
      <c r="BM219" s="44"/>
      <c r="BN219" s="44"/>
      <c r="BO219" s="44"/>
      <c r="BP219" s="44"/>
      <c r="BQ219" s="44"/>
      <c r="BR219" s="44"/>
      <c r="BS219" s="44"/>
      <c r="BT219" s="44"/>
      <c r="BU219" s="44"/>
      <c r="BV219" s="44"/>
      <c r="BW219" s="44"/>
      <c r="BX219" s="44"/>
      <c r="BY219" s="44"/>
      <c r="BZ219" s="44"/>
      <c r="CA219" s="44"/>
      <c r="CB219" s="44"/>
      <c r="CC219" s="44"/>
      <c r="CD219" s="44"/>
      <c r="CE219" s="44"/>
      <c r="CF219" s="44"/>
      <c r="CG219" s="44"/>
      <c r="CH219" s="44"/>
      <c r="CI219" s="44"/>
      <c r="CJ219" s="44"/>
      <c r="CK219" s="44"/>
      <c r="CL219" s="44"/>
      <c r="CM219" s="44"/>
      <c r="CN219" s="44"/>
      <c r="CO219" s="44"/>
      <c r="CP219" s="44"/>
      <c r="CQ219" s="44"/>
      <c r="CR219" s="44"/>
      <c r="CS219" s="44"/>
      <c r="CT219" s="44"/>
      <c r="CU219" s="44"/>
      <c r="CV219" s="44"/>
      <c r="CW219" s="44"/>
      <c r="CX219" s="44"/>
      <c r="CY219" s="44"/>
      <c r="CZ219" s="44"/>
      <c r="DA219" s="44"/>
      <c r="DB219" s="44"/>
      <c r="DC219" s="44"/>
      <c r="DD219" s="44"/>
      <c r="DE219" s="44"/>
      <c r="DF219" s="44"/>
      <c r="DG219" s="44"/>
      <c r="DH219" s="44"/>
      <c r="DI219" s="44"/>
      <c r="DJ219" s="44"/>
      <c r="DK219" s="44"/>
      <c r="DL219" s="44"/>
      <c r="DM219" s="44"/>
      <c r="DN219" s="44"/>
      <c r="DO219" s="44"/>
      <c r="DP219" s="44"/>
      <c r="DQ219" s="44"/>
      <c r="DR219" s="44"/>
      <c r="DS219" s="44"/>
      <c r="DT219" s="44"/>
      <c r="DU219" s="44"/>
      <c r="DV219" s="44"/>
      <c r="DW219" s="44"/>
      <c r="DX219" s="44"/>
      <c r="DY219" s="44"/>
      <c r="DZ219" s="44"/>
      <c r="EA219" s="44"/>
      <c r="EB219" s="44"/>
      <c r="EC219" s="44"/>
      <c r="ED219" s="44"/>
      <c r="EE219" s="44"/>
      <c r="EF219" s="44"/>
      <c r="EG219" s="44"/>
      <c r="EH219" s="44"/>
      <c r="EI219" s="44"/>
      <c r="EJ219" s="44"/>
      <c r="EK219" s="44"/>
      <c r="EL219" s="44"/>
      <c r="EM219" s="44"/>
      <c r="EN219" s="44"/>
      <c r="EO219" s="44"/>
      <c r="EP219" s="44"/>
      <c r="EQ219" s="44"/>
      <c r="ER219" s="44"/>
      <c r="ES219" s="44"/>
      <c r="ET219" s="44"/>
      <c r="EU219" s="44"/>
      <c r="EV219" s="44"/>
      <c r="EW219" s="44"/>
      <c r="EX219" s="44"/>
      <c r="EY219" s="44"/>
      <c r="EZ219" s="44"/>
      <c r="FA219" s="44"/>
      <c r="FB219" s="44"/>
      <c r="FC219" s="44"/>
      <c r="FD219" s="44"/>
      <c r="FE219" s="44"/>
      <c r="FF219" s="44"/>
      <c r="FG219" s="44"/>
      <c r="FH219" s="44">
        <v>8</v>
      </c>
      <c r="FI219" s="44">
        <v>80</v>
      </c>
      <c r="FJ219" s="44"/>
      <c r="FK219" s="44"/>
      <c r="FL219" s="44"/>
      <c r="FM219" s="44"/>
      <c r="FN219" s="44"/>
      <c r="FO219" s="44"/>
      <c r="FP219" s="44"/>
      <c r="FQ219" s="44"/>
      <c r="FR219" s="44"/>
      <c r="FS219" s="44">
        <v>3</v>
      </c>
      <c r="FT219" s="64">
        <v>20</v>
      </c>
      <c r="FU219" s="44"/>
      <c r="FV219" s="44">
        <v>2</v>
      </c>
      <c r="FW219" s="64">
        <v>8</v>
      </c>
      <c r="FX219" s="44"/>
      <c r="FY219" s="44"/>
      <c r="FZ219" s="44"/>
      <c r="GA219" s="44"/>
      <c r="GB219" s="44"/>
      <c r="GC219" s="44"/>
      <c r="GD219" s="44"/>
      <c r="GE219" s="44"/>
      <c r="GF219" s="44"/>
      <c r="GG219" s="44"/>
      <c r="GH219" s="44">
        <v>8</v>
      </c>
      <c r="GI219" s="44"/>
      <c r="GJ219" s="44"/>
      <c r="GK219" s="44"/>
      <c r="GL219" s="44"/>
      <c r="GM219" s="44"/>
      <c r="GN219" s="44"/>
      <c r="GO219" s="44"/>
      <c r="GP219" s="44"/>
      <c r="GQ219" s="44">
        <v>1</v>
      </c>
      <c r="GR219" s="44"/>
      <c r="GS219" s="44"/>
      <c r="GT219" s="44"/>
      <c r="GU219" s="44"/>
      <c r="GV219" s="44"/>
      <c r="GW219" s="44"/>
      <c r="GX219" s="44"/>
      <c r="GY219" s="44"/>
      <c r="GZ219" s="44"/>
      <c r="HA219" s="44"/>
      <c r="HB219" s="44"/>
      <c r="HC219" s="44"/>
      <c r="HD219" s="44"/>
      <c r="HE219" s="44"/>
      <c r="HF219" s="44"/>
      <c r="HG219" s="64">
        <v>2</v>
      </c>
      <c r="HH219" s="44"/>
      <c r="HI219" s="44"/>
      <c r="HJ219" s="44"/>
      <c r="HK219" s="44"/>
      <c r="HL219" s="44"/>
      <c r="HM219" s="46">
        <f t="shared" si="6"/>
        <v>132</v>
      </c>
      <c r="HN219" s="75">
        <f t="shared" si="7"/>
        <v>64350</v>
      </c>
    </row>
    <row r="220" spans="1:222" ht="30" customHeight="1">
      <c r="A220" s="46">
        <v>175</v>
      </c>
      <c r="B220" s="46">
        <v>219</v>
      </c>
      <c r="C220" s="50" t="s">
        <v>583</v>
      </c>
      <c r="D220" s="50" t="s">
        <v>716</v>
      </c>
      <c r="E220" s="49">
        <v>180.83333333333331</v>
      </c>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44"/>
      <c r="AX220" s="44"/>
      <c r="AY220" s="44"/>
      <c r="AZ220" s="44"/>
      <c r="BA220" s="44"/>
      <c r="BB220" s="44"/>
      <c r="BC220" s="44"/>
      <c r="BD220" s="44"/>
      <c r="BE220" s="44"/>
      <c r="BF220" s="44"/>
      <c r="BG220" s="44"/>
      <c r="BH220" s="44"/>
      <c r="BI220" s="44"/>
      <c r="BJ220" s="44"/>
      <c r="BK220" s="44"/>
      <c r="BL220" s="44"/>
      <c r="BM220" s="44"/>
      <c r="BN220" s="44"/>
      <c r="BO220" s="44"/>
      <c r="BP220" s="44"/>
      <c r="BQ220" s="44"/>
      <c r="BR220" s="44"/>
      <c r="BS220" s="44"/>
      <c r="BT220" s="44"/>
      <c r="BU220" s="44"/>
      <c r="BV220" s="44"/>
      <c r="BW220" s="44"/>
      <c r="BX220" s="44"/>
      <c r="BY220" s="44"/>
      <c r="BZ220" s="44"/>
      <c r="CA220" s="44"/>
      <c r="CB220" s="44"/>
      <c r="CC220" s="44"/>
      <c r="CD220" s="44"/>
      <c r="CE220" s="44"/>
      <c r="CF220" s="44"/>
      <c r="CG220" s="44"/>
      <c r="CH220" s="44"/>
      <c r="CI220" s="44"/>
      <c r="CJ220" s="44"/>
      <c r="CK220" s="44"/>
      <c r="CL220" s="44"/>
      <c r="CM220" s="44"/>
      <c r="CN220" s="44"/>
      <c r="CO220" s="44"/>
      <c r="CP220" s="44"/>
      <c r="CQ220" s="44"/>
      <c r="CR220" s="44"/>
      <c r="CS220" s="44"/>
      <c r="CT220" s="44"/>
      <c r="CU220" s="44"/>
      <c r="CV220" s="44"/>
      <c r="CW220" s="44"/>
      <c r="CX220" s="44"/>
      <c r="CY220" s="44"/>
      <c r="CZ220" s="44"/>
      <c r="DA220" s="44"/>
      <c r="DB220" s="44"/>
      <c r="DC220" s="44"/>
      <c r="DD220" s="44"/>
      <c r="DE220" s="44"/>
      <c r="DF220" s="44"/>
      <c r="DG220" s="44"/>
      <c r="DH220" s="44"/>
      <c r="DI220" s="44"/>
      <c r="DJ220" s="44"/>
      <c r="DK220" s="44"/>
      <c r="DL220" s="44"/>
      <c r="DM220" s="44"/>
      <c r="DN220" s="44"/>
      <c r="DO220" s="44"/>
      <c r="DP220" s="44"/>
      <c r="DQ220" s="44"/>
      <c r="DR220" s="44"/>
      <c r="DS220" s="44"/>
      <c r="DT220" s="44"/>
      <c r="DU220" s="44"/>
      <c r="DV220" s="44"/>
      <c r="DW220" s="44"/>
      <c r="DX220" s="44"/>
      <c r="DY220" s="44"/>
      <c r="DZ220" s="44"/>
      <c r="EA220" s="44"/>
      <c r="EB220" s="44"/>
      <c r="EC220" s="44"/>
      <c r="ED220" s="44"/>
      <c r="EE220" s="44"/>
      <c r="EF220" s="44"/>
      <c r="EG220" s="44"/>
      <c r="EH220" s="44"/>
      <c r="EI220" s="44"/>
      <c r="EJ220" s="44"/>
      <c r="EK220" s="44"/>
      <c r="EL220" s="44"/>
      <c r="EM220" s="44"/>
      <c r="EN220" s="44"/>
      <c r="EO220" s="44"/>
      <c r="EP220" s="44"/>
      <c r="EQ220" s="44"/>
      <c r="ER220" s="44"/>
      <c r="ES220" s="44"/>
      <c r="ET220" s="44"/>
      <c r="EU220" s="44"/>
      <c r="EV220" s="44"/>
      <c r="EW220" s="44"/>
      <c r="EX220" s="44"/>
      <c r="EY220" s="44"/>
      <c r="EZ220" s="44"/>
      <c r="FA220" s="44"/>
      <c r="FB220" s="44"/>
      <c r="FC220" s="44"/>
      <c r="FD220" s="44"/>
      <c r="FE220" s="44"/>
      <c r="FF220" s="66">
        <v>160</v>
      </c>
      <c r="FG220" s="44"/>
      <c r="FH220" s="44"/>
      <c r="FI220" s="44"/>
      <c r="FJ220" s="44"/>
      <c r="FK220" s="44"/>
      <c r="FL220" s="44"/>
      <c r="FM220" s="44"/>
      <c r="FN220" s="44"/>
      <c r="FO220" s="44"/>
      <c r="FP220" s="44"/>
      <c r="FQ220" s="44"/>
      <c r="FR220" s="44"/>
      <c r="FS220" s="44"/>
      <c r="FT220" s="44"/>
      <c r="FU220" s="44"/>
      <c r="FV220" s="44"/>
      <c r="FW220" s="44"/>
      <c r="FX220" s="44"/>
      <c r="FY220" s="44"/>
      <c r="FZ220" s="44"/>
      <c r="GA220" s="44"/>
      <c r="GB220" s="44"/>
      <c r="GC220" s="44"/>
      <c r="GD220" s="44"/>
      <c r="GE220" s="45"/>
      <c r="GF220" s="44"/>
      <c r="GG220" s="44"/>
      <c r="GH220" s="44"/>
      <c r="GI220" s="44"/>
      <c r="GJ220" s="44"/>
      <c r="GK220" s="44"/>
      <c r="GL220" s="44"/>
      <c r="GM220" s="44"/>
      <c r="GN220" s="44"/>
      <c r="GO220" s="44"/>
      <c r="GP220" s="44"/>
      <c r="GQ220" s="44"/>
      <c r="GR220" s="44"/>
      <c r="GS220" s="44"/>
      <c r="GT220" s="44"/>
      <c r="GU220" s="44"/>
      <c r="GV220" s="44"/>
      <c r="GW220" s="44"/>
      <c r="GX220" s="44"/>
      <c r="GY220" s="44"/>
      <c r="GZ220" s="44"/>
      <c r="HA220" s="44"/>
      <c r="HB220" s="44"/>
      <c r="HC220" s="44"/>
      <c r="HD220" s="44"/>
      <c r="HE220" s="44"/>
      <c r="HF220" s="44"/>
      <c r="HG220" s="44"/>
      <c r="HH220" s="44"/>
      <c r="HI220" s="44"/>
      <c r="HJ220" s="44"/>
      <c r="HK220" s="44"/>
      <c r="HL220" s="44"/>
      <c r="HM220" s="46">
        <f t="shared" si="6"/>
        <v>160</v>
      </c>
      <c r="HN220" s="75">
        <f t="shared" si="7"/>
        <v>28933.33333333333</v>
      </c>
    </row>
    <row r="221" spans="1:222" ht="30" customHeight="1">
      <c r="A221" s="46">
        <v>176</v>
      </c>
      <c r="B221" s="46">
        <v>220</v>
      </c>
      <c r="C221" s="46" t="s">
        <v>584</v>
      </c>
      <c r="D221" s="46" t="s">
        <v>716</v>
      </c>
      <c r="E221" s="49">
        <v>110</v>
      </c>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c r="BE221" s="44"/>
      <c r="BF221" s="44"/>
      <c r="BG221" s="44"/>
      <c r="BH221" s="44"/>
      <c r="BI221" s="44"/>
      <c r="BJ221" s="44"/>
      <c r="BK221" s="44"/>
      <c r="BL221" s="44"/>
      <c r="BM221" s="44"/>
      <c r="BN221" s="44"/>
      <c r="BO221" s="44"/>
      <c r="BP221" s="44"/>
      <c r="BQ221" s="44"/>
      <c r="BR221" s="44"/>
      <c r="BS221" s="44"/>
      <c r="BT221" s="44"/>
      <c r="BU221" s="44"/>
      <c r="BV221" s="44"/>
      <c r="BW221" s="44"/>
      <c r="BX221" s="44"/>
      <c r="BY221" s="44"/>
      <c r="BZ221" s="44"/>
      <c r="CA221" s="44"/>
      <c r="CB221" s="44"/>
      <c r="CC221" s="44"/>
      <c r="CD221" s="44"/>
      <c r="CE221" s="44"/>
      <c r="CF221" s="44"/>
      <c r="CG221" s="44"/>
      <c r="CH221" s="44"/>
      <c r="CI221" s="44"/>
      <c r="CJ221" s="44"/>
      <c r="CK221" s="44"/>
      <c r="CL221" s="44"/>
      <c r="CM221" s="44"/>
      <c r="CN221" s="44"/>
      <c r="CO221" s="44"/>
      <c r="CP221" s="44"/>
      <c r="CQ221" s="44"/>
      <c r="CR221" s="44"/>
      <c r="CS221" s="44"/>
      <c r="CT221" s="44"/>
      <c r="CU221" s="44"/>
      <c r="CV221" s="44"/>
      <c r="CW221" s="44"/>
      <c r="CX221" s="44"/>
      <c r="CY221" s="44"/>
      <c r="CZ221" s="44"/>
      <c r="DA221" s="44"/>
      <c r="DB221" s="44"/>
      <c r="DC221" s="44"/>
      <c r="DD221" s="44"/>
      <c r="DE221" s="44"/>
      <c r="DF221" s="44"/>
      <c r="DG221" s="44"/>
      <c r="DH221" s="44"/>
      <c r="DI221" s="44"/>
      <c r="DJ221" s="44"/>
      <c r="DK221" s="44"/>
      <c r="DL221" s="44"/>
      <c r="DM221" s="44"/>
      <c r="DN221" s="44"/>
      <c r="DO221" s="44"/>
      <c r="DP221" s="44"/>
      <c r="DQ221" s="44"/>
      <c r="DR221" s="44"/>
      <c r="DS221" s="44"/>
      <c r="DT221" s="44"/>
      <c r="DU221" s="44"/>
      <c r="DV221" s="44"/>
      <c r="DW221" s="44"/>
      <c r="DX221" s="44"/>
      <c r="DY221" s="44"/>
      <c r="DZ221" s="44"/>
      <c r="EA221" s="44"/>
      <c r="EB221" s="44"/>
      <c r="EC221" s="44"/>
      <c r="ED221" s="44"/>
      <c r="EE221" s="44"/>
      <c r="EF221" s="44"/>
      <c r="EG221" s="44"/>
      <c r="EH221" s="44"/>
      <c r="EI221" s="44"/>
      <c r="EJ221" s="44"/>
      <c r="EK221" s="44"/>
      <c r="EL221" s="44"/>
      <c r="EM221" s="44"/>
      <c r="EN221" s="44"/>
      <c r="EO221" s="44"/>
      <c r="EP221" s="44"/>
      <c r="EQ221" s="44"/>
      <c r="ER221" s="44"/>
      <c r="ES221" s="44"/>
      <c r="ET221" s="44"/>
      <c r="EU221" s="44"/>
      <c r="EV221" s="44"/>
      <c r="EW221" s="44"/>
      <c r="EX221" s="44"/>
      <c r="EY221" s="44"/>
      <c r="EZ221" s="44"/>
      <c r="FA221" s="44"/>
      <c r="FB221" s="44"/>
      <c r="FC221" s="44"/>
      <c r="FD221" s="44"/>
      <c r="FE221" s="44"/>
      <c r="FF221" s="64">
        <v>160</v>
      </c>
      <c r="FG221" s="44"/>
      <c r="FH221" s="44"/>
      <c r="FI221" s="44"/>
      <c r="FJ221" s="44"/>
      <c r="FK221" s="44"/>
      <c r="FL221" s="44"/>
      <c r="FM221" s="44"/>
      <c r="FN221" s="44"/>
      <c r="FO221" s="44"/>
      <c r="FP221" s="44"/>
      <c r="FQ221" s="44"/>
      <c r="FR221" s="44"/>
      <c r="FS221" s="44"/>
      <c r="FT221" s="44"/>
      <c r="FU221" s="44"/>
      <c r="FV221" s="44"/>
      <c r="FW221" s="44"/>
      <c r="FX221" s="44"/>
      <c r="FY221" s="44"/>
      <c r="FZ221" s="44"/>
      <c r="GA221" s="44"/>
      <c r="GB221" s="44"/>
      <c r="GC221" s="44"/>
      <c r="GD221" s="44"/>
      <c r="GE221" s="44"/>
      <c r="GF221" s="44"/>
      <c r="GG221" s="44"/>
      <c r="GH221" s="44"/>
      <c r="GI221" s="44"/>
      <c r="GJ221" s="44"/>
      <c r="GK221" s="44"/>
      <c r="GL221" s="44"/>
      <c r="GM221" s="44"/>
      <c r="GN221" s="44"/>
      <c r="GO221" s="44"/>
      <c r="GP221" s="44"/>
      <c r="GQ221" s="44"/>
      <c r="GR221" s="44"/>
      <c r="GS221" s="44"/>
      <c r="GT221" s="44"/>
      <c r="GU221" s="44"/>
      <c r="GV221" s="44"/>
      <c r="GW221" s="44"/>
      <c r="GX221" s="44"/>
      <c r="GY221" s="44"/>
      <c r="GZ221" s="44"/>
      <c r="HA221" s="44"/>
      <c r="HB221" s="44"/>
      <c r="HC221" s="44"/>
      <c r="HD221" s="44"/>
      <c r="HE221" s="44"/>
      <c r="HF221" s="44"/>
      <c r="HG221" s="44"/>
      <c r="HH221" s="44"/>
      <c r="HI221" s="44"/>
      <c r="HJ221" s="44"/>
      <c r="HK221" s="44"/>
      <c r="HL221" s="44"/>
      <c r="HM221" s="46">
        <f t="shared" si="6"/>
        <v>160</v>
      </c>
      <c r="HN221" s="75">
        <f t="shared" si="7"/>
        <v>17600</v>
      </c>
    </row>
    <row r="222" spans="1:222" ht="30" customHeight="1">
      <c r="A222" s="46">
        <v>177</v>
      </c>
      <c r="B222" s="46">
        <v>221</v>
      </c>
      <c r="C222" s="51" t="s">
        <v>585</v>
      </c>
      <c r="D222" s="51" t="s">
        <v>690</v>
      </c>
      <c r="E222" s="49">
        <v>48</v>
      </c>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c r="BI222" s="44"/>
      <c r="BJ222" s="44"/>
      <c r="BK222" s="44"/>
      <c r="BL222" s="44"/>
      <c r="BM222" s="44"/>
      <c r="BN222" s="44"/>
      <c r="BO222" s="44"/>
      <c r="BP222" s="44"/>
      <c r="BQ222" s="44"/>
      <c r="BR222" s="44"/>
      <c r="BS222" s="44"/>
      <c r="BT222" s="44"/>
      <c r="BU222" s="44"/>
      <c r="BV222" s="44"/>
      <c r="BW222" s="44"/>
      <c r="BX222" s="44"/>
      <c r="BY222" s="44"/>
      <c r="BZ222" s="44"/>
      <c r="CA222" s="44"/>
      <c r="CB222" s="44"/>
      <c r="CC222" s="44"/>
      <c r="CD222" s="44"/>
      <c r="CE222" s="44"/>
      <c r="CF222" s="44"/>
      <c r="CG222" s="44"/>
      <c r="CH222" s="44"/>
      <c r="CI222" s="44"/>
      <c r="CJ222" s="44"/>
      <c r="CK222" s="44"/>
      <c r="CL222" s="44"/>
      <c r="CM222" s="44"/>
      <c r="CN222" s="44"/>
      <c r="CO222" s="44"/>
      <c r="CP222" s="44"/>
      <c r="CQ222" s="44"/>
      <c r="CR222" s="44"/>
      <c r="CS222" s="44"/>
      <c r="CT222" s="44"/>
      <c r="CU222" s="44"/>
      <c r="CV222" s="44"/>
      <c r="CW222" s="44"/>
      <c r="CX222" s="44"/>
      <c r="CY222" s="44"/>
      <c r="CZ222" s="44"/>
      <c r="DA222" s="44"/>
      <c r="DB222" s="44"/>
      <c r="DC222" s="44"/>
      <c r="DD222" s="44"/>
      <c r="DE222" s="44"/>
      <c r="DF222" s="44"/>
      <c r="DG222" s="44"/>
      <c r="DH222" s="44"/>
      <c r="DI222" s="44"/>
      <c r="DJ222" s="44"/>
      <c r="DK222" s="44"/>
      <c r="DL222" s="44"/>
      <c r="DM222" s="44"/>
      <c r="DN222" s="44"/>
      <c r="DO222" s="44"/>
      <c r="DP222" s="44"/>
      <c r="DQ222" s="44"/>
      <c r="DR222" s="44"/>
      <c r="DS222" s="44"/>
      <c r="DT222" s="44"/>
      <c r="DU222" s="44"/>
      <c r="DV222" s="44"/>
      <c r="DW222" s="44"/>
      <c r="DX222" s="44"/>
      <c r="DY222" s="44"/>
      <c r="DZ222" s="44"/>
      <c r="EA222" s="44"/>
      <c r="EB222" s="44"/>
      <c r="EC222" s="44"/>
      <c r="ED222" s="44"/>
      <c r="EE222" s="44"/>
      <c r="EF222" s="44"/>
      <c r="EG222" s="44"/>
      <c r="EH222" s="44"/>
      <c r="EI222" s="44"/>
      <c r="EJ222" s="44"/>
      <c r="EK222" s="44"/>
      <c r="EL222" s="44"/>
      <c r="EM222" s="44"/>
      <c r="EN222" s="44"/>
      <c r="EO222" s="44"/>
      <c r="EP222" s="44"/>
      <c r="EQ222" s="44"/>
      <c r="ER222" s="44"/>
      <c r="ES222" s="44"/>
      <c r="ET222" s="44"/>
      <c r="EU222" s="44"/>
      <c r="EV222" s="44"/>
      <c r="EW222" s="44"/>
      <c r="EX222" s="44"/>
      <c r="EY222" s="44"/>
      <c r="EZ222" s="44"/>
      <c r="FA222" s="44"/>
      <c r="FB222" s="44"/>
      <c r="FC222" s="44"/>
      <c r="FD222" s="44"/>
      <c r="FE222" s="44"/>
      <c r="FF222" s="44"/>
      <c r="FG222" s="44"/>
      <c r="FH222" s="44"/>
      <c r="FI222" s="44"/>
      <c r="FJ222" s="44"/>
      <c r="FK222" s="44"/>
      <c r="FL222" s="44"/>
      <c r="FM222" s="44"/>
      <c r="FN222" s="44"/>
      <c r="FO222" s="44"/>
      <c r="FP222" s="44"/>
      <c r="FQ222" s="44"/>
      <c r="FR222" s="44"/>
      <c r="FS222" s="44"/>
      <c r="FT222" s="44"/>
      <c r="FU222" s="44"/>
      <c r="FV222" s="44"/>
      <c r="FW222" s="44"/>
      <c r="FX222" s="44"/>
      <c r="FY222" s="44"/>
      <c r="FZ222" s="44"/>
      <c r="GA222" s="44"/>
      <c r="GB222" s="44"/>
      <c r="GC222" s="44"/>
      <c r="GD222" s="44">
        <v>8</v>
      </c>
      <c r="GE222" s="44"/>
      <c r="GF222" s="44"/>
      <c r="GG222" s="44"/>
      <c r="GH222" s="44"/>
      <c r="GI222" s="44"/>
      <c r="GJ222" s="44"/>
      <c r="GK222" s="44"/>
      <c r="GL222" s="44"/>
      <c r="GM222" s="44"/>
      <c r="GN222" s="44"/>
      <c r="GO222" s="44"/>
      <c r="GP222" s="44"/>
      <c r="GQ222" s="44"/>
      <c r="GR222" s="44"/>
      <c r="GS222" s="44"/>
      <c r="GT222" s="44"/>
      <c r="GU222" s="44"/>
      <c r="GV222" s="44"/>
      <c r="GW222" s="44"/>
      <c r="GX222" s="44"/>
      <c r="GY222" s="44"/>
      <c r="GZ222" s="44"/>
      <c r="HA222" s="44"/>
      <c r="HB222" s="44"/>
      <c r="HC222" s="44"/>
      <c r="HD222" s="44"/>
      <c r="HE222" s="44"/>
      <c r="HF222" s="44"/>
      <c r="HG222" s="44"/>
      <c r="HH222" s="44"/>
      <c r="HI222" s="44"/>
      <c r="HJ222" s="44"/>
      <c r="HK222" s="44"/>
      <c r="HL222" s="44"/>
      <c r="HM222" s="46">
        <f t="shared" si="6"/>
        <v>8</v>
      </c>
      <c r="HN222" s="75">
        <f t="shared" si="7"/>
        <v>384</v>
      </c>
    </row>
    <row r="223" spans="1:222" ht="30" customHeight="1">
      <c r="A223" s="46">
        <v>178</v>
      </c>
      <c r="B223" s="46">
        <v>222</v>
      </c>
      <c r="C223" s="58" t="s">
        <v>586</v>
      </c>
      <c r="D223" s="58" t="s">
        <v>586</v>
      </c>
      <c r="E223" s="49">
        <v>8.091002652519894</v>
      </c>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c r="BE223" s="44"/>
      <c r="BF223" s="44"/>
      <c r="BG223" s="44"/>
      <c r="BH223" s="44"/>
      <c r="BI223" s="44"/>
      <c r="BJ223" s="44"/>
      <c r="BK223" s="44"/>
      <c r="BL223" s="44"/>
      <c r="BM223" s="44"/>
      <c r="BN223" s="44"/>
      <c r="BO223" s="44"/>
      <c r="BP223" s="44"/>
      <c r="BQ223" s="44"/>
      <c r="BR223" s="44"/>
      <c r="BS223" s="44"/>
      <c r="BT223" s="44"/>
      <c r="BU223" s="44"/>
      <c r="BV223" s="44"/>
      <c r="BW223" s="44"/>
      <c r="BX223" s="44"/>
      <c r="BY223" s="44"/>
      <c r="BZ223" s="44"/>
      <c r="CA223" s="44"/>
      <c r="CB223" s="44"/>
      <c r="CC223" s="44"/>
      <c r="CD223" s="44"/>
      <c r="CE223" s="44"/>
      <c r="CF223" s="44"/>
      <c r="CG223" s="44"/>
      <c r="CH223" s="44"/>
      <c r="CI223" s="44"/>
      <c r="CJ223" s="44"/>
      <c r="CK223" s="44"/>
      <c r="CL223" s="44"/>
      <c r="CM223" s="44"/>
      <c r="CN223" s="44"/>
      <c r="CO223" s="44"/>
      <c r="CP223" s="44"/>
      <c r="CQ223" s="44"/>
      <c r="CR223" s="44"/>
      <c r="CS223" s="44"/>
      <c r="CT223" s="44"/>
      <c r="CU223" s="44"/>
      <c r="CV223" s="44"/>
      <c r="CW223" s="44"/>
      <c r="CX223" s="44"/>
      <c r="CY223" s="44"/>
      <c r="CZ223" s="44"/>
      <c r="DA223" s="44"/>
      <c r="DB223" s="44"/>
      <c r="DC223" s="44"/>
      <c r="DD223" s="44"/>
      <c r="DE223" s="44"/>
      <c r="DF223" s="44"/>
      <c r="DG223" s="44"/>
      <c r="DH223" s="44"/>
      <c r="DI223" s="44"/>
      <c r="DJ223" s="44"/>
      <c r="DK223" s="44"/>
      <c r="DL223" s="44"/>
      <c r="DM223" s="44"/>
      <c r="DN223" s="44"/>
      <c r="DO223" s="44"/>
      <c r="DP223" s="44"/>
      <c r="DQ223" s="44"/>
      <c r="DR223" s="44"/>
      <c r="DS223" s="44"/>
      <c r="DT223" s="44"/>
      <c r="DU223" s="44"/>
      <c r="DV223" s="44"/>
      <c r="DW223" s="44"/>
      <c r="DX223" s="44"/>
      <c r="DY223" s="44"/>
      <c r="DZ223" s="44"/>
      <c r="EA223" s="44"/>
      <c r="EB223" s="44"/>
      <c r="EC223" s="44"/>
      <c r="ED223" s="44"/>
      <c r="EE223" s="44"/>
      <c r="EF223" s="44"/>
      <c r="EG223" s="44"/>
      <c r="EH223" s="44"/>
      <c r="EI223" s="44"/>
      <c r="EJ223" s="44"/>
      <c r="EK223" s="44"/>
      <c r="EL223" s="44"/>
      <c r="EM223" s="44"/>
      <c r="EN223" s="44"/>
      <c r="EO223" s="44"/>
      <c r="EP223" s="44"/>
      <c r="EQ223" s="44"/>
      <c r="ER223" s="44"/>
      <c r="ES223" s="44"/>
      <c r="ET223" s="44"/>
      <c r="EU223" s="44"/>
      <c r="EV223" s="44"/>
      <c r="EW223" s="44"/>
      <c r="EX223" s="44"/>
      <c r="EY223" s="44"/>
      <c r="EZ223" s="44"/>
      <c r="FA223" s="44"/>
      <c r="FB223" s="44"/>
      <c r="FC223" s="44"/>
      <c r="FD223" s="44">
        <v>16</v>
      </c>
      <c r="FE223" s="44"/>
      <c r="FF223" s="44"/>
      <c r="FG223" s="44"/>
      <c r="FH223" s="44"/>
      <c r="FI223" s="44"/>
      <c r="FJ223" s="44"/>
      <c r="FK223" s="44"/>
      <c r="FL223" s="44">
        <v>400</v>
      </c>
      <c r="FM223" s="44"/>
      <c r="FN223" s="44"/>
      <c r="FO223" s="44"/>
      <c r="FP223" s="44"/>
      <c r="FQ223" s="44"/>
      <c r="FR223" s="44"/>
      <c r="FS223" s="44">
        <v>4</v>
      </c>
      <c r="FT223" s="64">
        <v>360</v>
      </c>
      <c r="FU223" s="44"/>
      <c r="FV223" s="44">
        <v>480</v>
      </c>
      <c r="FW223" s="44"/>
      <c r="FX223" s="64">
        <v>15</v>
      </c>
      <c r="FY223" s="44"/>
      <c r="FZ223" s="44"/>
      <c r="GA223" s="44"/>
      <c r="GB223" s="44"/>
      <c r="GC223" s="44"/>
      <c r="GD223" s="44">
        <v>40</v>
      </c>
      <c r="GE223" s="44"/>
      <c r="GF223" s="44"/>
      <c r="GG223" s="44">
        <v>8</v>
      </c>
      <c r="GH223" s="44"/>
      <c r="GI223" s="44"/>
      <c r="GJ223" s="44"/>
      <c r="GK223" s="44"/>
      <c r="GL223" s="44"/>
      <c r="GM223" s="44">
        <v>160</v>
      </c>
      <c r="GN223" s="44"/>
      <c r="GO223" s="44"/>
      <c r="GP223" s="44"/>
      <c r="GQ223" s="44"/>
      <c r="GR223" s="44"/>
      <c r="GS223" s="44"/>
      <c r="GT223" s="44"/>
      <c r="GU223" s="44"/>
      <c r="GV223" s="44"/>
      <c r="GW223" s="44"/>
      <c r="GX223" s="44"/>
      <c r="GY223" s="44"/>
      <c r="GZ223" s="44"/>
      <c r="HA223" s="44"/>
      <c r="HB223" s="44"/>
      <c r="HC223" s="44"/>
      <c r="HD223" s="44"/>
      <c r="HE223" s="44"/>
      <c r="HF223" s="44"/>
      <c r="HG223" s="44"/>
      <c r="HH223" s="44"/>
      <c r="HI223" s="44"/>
      <c r="HJ223" s="44"/>
      <c r="HK223" s="44"/>
      <c r="HL223" s="44">
        <v>16</v>
      </c>
      <c r="HM223" s="46">
        <f t="shared" si="6"/>
        <v>1499</v>
      </c>
      <c r="HN223" s="75">
        <f t="shared" si="7"/>
        <v>12128.41297612732</v>
      </c>
    </row>
    <row r="224" spans="1:222" ht="30" customHeight="1">
      <c r="A224" s="46">
        <v>179</v>
      </c>
      <c r="B224" s="46">
        <v>223</v>
      </c>
      <c r="C224" s="58" t="s">
        <v>587</v>
      </c>
      <c r="D224" s="58" t="s">
        <v>587</v>
      </c>
      <c r="E224" s="49">
        <v>8.091000000000001</v>
      </c>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c r="AY224" s="44"/>
      <c r="AZ224" s="44"/>
      <c r="BA224" s="44"/>
      <c r="BB224" s="44"/>
      <c r="BC224" s="44"/>
      <c r="BD224" s="44"/>
      <c r="BE224" s="44"/>
      <c r="BF224" s="44"/>
      <c r="BG224" s="44"/>
      <c r="BH224" s="44"/>
      <c r="BI224" s="44"/>
      <c r="BJ224" s="44"/>
      <c r="BK224" s="44"/>
      <c r="BL224" s="44"/>
      <c r="BM224" s="44"/>
      <c r="BN224" s="44"/>
      <c r="BO224" s="44"/>
      <c r="BP224" s="44"/>
      <c r="BQ224" s="44"/>
      <c r="BR224" s="44"/>
      <c r="BS224" s="44"/>
      <c r="BT224" s="44"/>
      <c r="BU224" s="44"/>
      <c r="BV224" s="44"/>
      <c r="BW224" s="44"/>
      <c r="BX224" s="44"/>
      <c r="BY224" s="44"/>
      <c r="BZ224" s="44"/>
      <c r="CA224" s="44"/>
      <c r="CB224" s="44"/>
      <c r="CC224" s="44"/>
      <c r="CD224" s="44"/>
      <c r="CE224" s="44"/>
      <c r="CF224" s="44"/>
      <c r="CG224" s="44"/>
      <c r="CH224" s="44"/>
      <c r="CI224" s="44"/>
      <c r="CJ224" s="44"/>
      <c r="CK224" s="44"/>
      <c r="CL224" s="44"/>
      <c r="CM224" s="44"/>
      <c r="CN224" s="44"/>
      <c r="CO224" s="44"/>
      <c r="CP224" s="44"/>
      <c r="CQ224" s="44"/>
      <c r="CR224" s="44"/>
      <c r="CS224" s="44"/>
      <c r="CT224" s="44"/>
      <c r="CU224" s="44"/>
      <c r="CV224" s="44"/>
      <c r="CW224" s="44"/>
      <c r="CX224" s="44"/>
      <c r="CY224" s="44"/>
      <c r="CZ224" s="44"/>
      <c r="DA224" s="44"/>
      <c r="DB224" s="44"/>
      <c r="DC224" s="44"/>
      <c r="DD224" s="44"/>
      <c r="DE224" s="44"/>
      <c r="DF224" s="44"/>
      <c r="DG224" s="44"/>
      <c r="DH224" s="44"/>
      <c r="DI224" s="44"/>
      <c r="DJ224" s="44"/>
      <c r="DK224" s="44"/>
      <c r="DL224" s="44"/>
      <c r="DM224" s="44"/>
      <c r="DN224" s="44"/>
      <c r="DO224" s="44"/>
      <c r="DP224" s="44"/>
      <c r="DQ224" s="44"/>
      <c r="DR224" s="44"/>
      <c r="DS224" s="44"/>
      <c r="DT224" s="44"/>
      <c r="DU224" s="44"/>
      <c r="DV224" s="44"/>
      <c r="DW224" s="44"/>
      <c r="DX224" s="44"/>
      <c r="DY224" s="44"/>
      <c r="DZ224" s="44"/>
      <c r="EA224" s="44"/>
      <c r="EB224" s="44"/>
      <c r="EC224" s="44"/>
      <c r="ED224" s="44"/>
      <c r="EE224" s="44"/>
      <c r="EF224" s="44"/>
      <c r="EG224" s="44"/>
      <c r="EH224" s="44"/>
      <c r="EI224" s="44"/>
      <c r="EJ224" s="44"/>
      <c r="EK224" s="44"/>
      <c r="EL224" s="44"/>
      <c r="EM224" s="44"/>
      <c r="EN224" s="44"/>
      <c r="EO224" s="44"/>
      <c r="EP224" s="44"/>
      <c r="EQ224" s="44"/>
      <c r="ER224" s="44"/>
      <c r="ES224" s="44"/>
      <c r="ET224" s="44"/>
      <c r="EU224" s="44"/>
      <c r="EV224" s="44"/>
      <c r="EW224" s="44"/>
      <c r="EX224" s="44"/>
      <c r="EY224" s="44"/>
      <c r="EZ224" s="44"/>
      <c r="FA224" s="44"/>
      <c r="FB224" s="44"/>
      <c r="FC224" s="44"/>
      <c r="FD224" s="44">
        <v>8</v>
      </c>
      <c r="FE224" s="44"/>
      <c r="FF224" s="44"/>
      <c r="FG224" s="44"/>
      <c r="FH224" s="44"/>
      <c r="FI224" s="44"/>
      <c r="FJ224" s="44"/>
      <c r="FK224" s="44"/>
      <c r="FL224" s="44">
        <v>400</v>
      </c>
      <c r="FM224" s="44"/>
      <c r="FN224" s="44"/>
      <c r="FO224" s="44"/>
      <c r="FP224" s="44"/>
      <c r="FQ224" s="44"/>
      <c r="FR224" s="44"/>
      <c r="FS224" s="44"/>
      <c r="FT224" s="64">
        <v>100</v>
      </c>
      <c r="FU224" s="44"/>
      <c r="FV224" s="44">
        <v>720</v>
      </c>
      <c r="FW224" s="44"/>
      <c r="FX224" s="64">
        <v>15</v>
      </c>
      <c r="FY224" s="44"/>
      <c r="FZ224" s="44"/>
      <c r="GA224" s="44"/>
      <c r="GB224" s="44"/>
      <c r="GC224" s="44"/>
      <c r="GD224" s="44">
        <v>16</v>
      </c>
      <c r="GE224" s="44"/>
      <c r="GF224" s="44"/>
      <c r="GG224" s="44"/>
      <c r="GH224" s="44"/>
      <c r="GI224" s="44"/>
      <c r="GJ224" s="44"/>
      <c r="GK224" s="44"/>
      <c r="GL224" s="44"/>
      <c r="GM224" s="44">
        <v>40</v>
      </c>
      <c r="GN224" s="44"/>
      <c r="GO224" s="44"/>
      <c r="GP224" s="44"/>
      <c r="GQ224" s="44"/>
      <c r="GR224" s="44"/>
      <c r="GS224" s="44"/>
      <c r="GT224" s="44"/>
      <c r="GU224" s="44"/>
      <c r="GV224" s="44"/>
      <c r="GW224" s="44"/>
      <c r="GX224" s="44"/>
      <c r="GY224" s="44"/>
      <c r="GZ224" s="44"/>
      <c r="HA224" s="44"/>
      <c r="HB224" s="44"/>
      <c r="HC224" s="44"/>
      <c r="HD224" s="44"/>
      <c r="HE224" s="44"/>
      <c r="HF224" s="44"/>
      <c r="HG224" s="44"/>
      <c r="HH224" s="44"/>
      <c r="HI224" s="44"/>
      <c r="HJ224" s="44"/>
      <c r="HK224" s="44"/>
      <c r="HL224" s="44">
        <v>16</v>
      </c>
      <c r="HM224" s="46">
        <f t="shared" si="6"/>
        <v>1315</v>
      </c>
      <c r="HN224" s="75">
        <f t="shared" si="7"/>
        <v>10639.665</v>
      </c>
    </row>
    <row r="225" spans="1:222" ht="30" customHeight="1">
      <c r="A225" s="46">
        <v>180</v>
      </c>
      <c r="B225" s="46">
        <v>224</v>
      </c>
      <c r="C225" s="58" t="s">
        <v>588</v>
      </c>
      <c r="D225" s="58" t="s">
        <v>588</v>
      </c>
      <c r="E225" s="49">
        <v>8.091000000000001</v>
      </c>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c r="BC225" s="44"/>
      <c r="BD225" s="44"/>
      <c r="BE225" s="44"/>
      <c r="BF225" s="44"/>
      <c r="BG225" s="44"/>
      <c r="BH225" s="44"/>
      <c r="BI225" s="44"/>
      <c r="BJ225" s="44"/>
      <c r="BK225" s="44"/>
      <c r="BL225" s="44"/>
      <c r="BM225" s="44"/>
      <c r="BN225" s="44"/>
      <c r="BO225" s="44"/>
      <c r="BP225" s="44"/>
      <c r="BQ225" s="44"/>
      <c r="BR225" s="44"/>
      <c r="BS225" s="44"/>
      <c r="BT225" s="44"/>
      <c r="BU225" s="44"/>
      <c r="BV225" s="44"/>
      <c r="BW225" s="44"/>
      <c r="BX225" s="44"/>
      <c r="BY225" s="44"/>
      <c r="BZ225" s="44"/>
      <c r="CA225" s="44"/>
      <c r="CB225" s="44"/>
      <c r="CC225" s="44"/>
      <c r="CD225" s="44"/>
      <c r="CE225" s="44"/>
      <c r="CF225" s="44"/>
      <c r="CG225" s="44"/>
      <c r="CH225" s="44"/>
      <c r="CI225" s="44"/>
      <c r="CJ225" s="44"/>
      <c r="CK225" s="44"/>
      <c r="CL225" s="44"/>
      <c r="CM225" s="44"/>
      <c r="CN225" s="44"/>
      <c r="CO225" s="44"/>
      <c r="CP225" s="44"/>
      <c r="CQ225" s="44"/>
      <c r="CR225" s="44"/>
      <c r="CS225" s="44"/>
      <c r="CT225" s="44"/>
      <c r="CU225" s="44"/>
      <c r="CV225" s="44"/>
      <c r="CW225" s="44"/>
      <c r="CX225" s="44"/>
      <c r="CY225" s="44"/>
      <c r="CZ225" s="44"/>
      <c r="DA225" s="44"/>
      <c r="DB225" s="44"/>
      <c r="DC225" s="44"/>
      <c r="DD225" s="44"/>
      <c r="DE225" s="44"/>
      <c r="DF225" s="44"/>
      <c r="DG225" s="44"/>
      <c r="DH225" s="44"/>
      <c r="DI225" s="44"/>
      <c r="DJ225" s="44"/>
      <c r="DK225" s="44"/>
      <c r="DL225" s="44"/>
      <c r="DM225" s="44"/>
      <c r="DN225" s="44"/>
      <c r="DO225" s="44"/>
      <c r="DP225" s="44"/>
      <c r="DQ225" s="44"/>
      <c r="DR225" s="44"/>
      <c r="DS225" s="44"/>
      <c r="DT225" s="44"/>
      <c r="DU225" s="44"/>
      <c r="DV225" s="44"/>
      <c r="DW225" s="44"/>
      <c r="DX225" s="44"/>
      <c r="DY225" s="44"/>
      <c r="DZ225" s="44"/>
      <c r="EA225" s="44"/>
      <c r="EB225" s="44"/>
      <c r="EC225" s="44"/>
      <c r="ED225" s="44"/>
      <c r="EE225" s="44"/>
      <c r="EF225" s="44"/>
      <c r="EG225" s="44"/>
      <c r="EH225" s="44"/>
      <c r="EI225" s="44"/>
      <c r="EJ225" s="44"/>
      <c r="EK225" s="44"/>
      <c r="EL225" s="44"/>
      <c r="EM225" s="44"/>
      <c r="EN225" s="44"/>
      <c r="EO225" s="44"/>
      <c r="EP225" s="44"/>
      <c r="EQ225" s="44"/>
      <c r="ER225" s="44"/>
      <c r="ES225" s="44"/>
      <c r="ET225" s="44"/>
      <c r="EU225" s="44"/>
      <c r="EV225" s="44"/>
      <c r="EW225" s="44"/>
      <c r="EX225" s="44"/>
      <c r="EY225" s="44"/>
      <c r="EZ225" s="44"/>
      <c r="FA225" s="44"/>
      <c r="FB225" s="44"/>
      <c r="FC225" s="44"/>
      <c r="FD225" s="44"/>
      <c r="FE225" s="44"/>
      <c r="FF225" s="44"/>
      <c r="FG225" s="44"/>
      <c r="FH225" s="44"/>
      <c r="FI225" s="44">
        <v>80</v>
      </c>
      <c r="FJ225" s="44"/>
      <c r="FK225" s="44"/>
      <c r="FL225" s="44"/>
      <c r="FM225" s="44"/>
      <c r="FN225" s="44"/>
      <c r="FO225" s="44"/>
      <c r="FP225" s="44"/>
      <c r="FQ225" s="44"/>
      <c r="FR225" s="44"/>
      <c r="FS225" s="44"/>
      <c r="FT225" s="64">
        <v>50</v>
      </c>
      <c r="FU225" s="44"/>
      <c r="FV225" s="44">
        <v>480</v>
      </c>
      <c r="FW225" s="64">
        <v>16</v>
      </c>
      <c r="FX225" s="64">
        <v>15</v>
      </c>
      <c r="FY225" s="44"/>
      <c r="FZ225" s="44"/>
      <c r="GA225" s="44"/>
      <c r="GB225" s="44"/>
      <c r="GC225" s="44"/>
      <c r="GD225" s="44">
        <v>16</v>
      </c>
      <c r="GE225" s="44"/>
      <c r="GF225" s="44"/>
      <c r="GG225" s="44"/>
      <c r="GH225" s="44"/>
      <c r="GI225" s="44"/>
      <c r="GJ225" s="44"/>
      <c r="GK225" s="44"/>
      <c r="GL225" s="44"/>
      <c r="GM225" s="44"/>
      <c r="GN225" s="44"/>
      <c r="GO225" s="44">
        <v>16</v>
      </c>
      <c r="GP225" s="44"/>
      <c r="GQ225" s="44"/>
      <c r="GR225" s="44"/>
      <c r="GS225" s="44"/>
      <c r="GT225" s="44"/>
      <c r="GU225" s="44"/>
      <c r="GV225" s="44"/>
      <c r="GW225" s="44"/>
      <c r="GX225" s="44"/>
      <c r="GY225" s="44"/>
      <c r="GZ225" s="44"/>
      <c r="HA225" s="44"/>
      <c r="HB225" s="44"/>
      <c r="HC225" s="44"/>
      <c r="HD225" s="44"/>
      <c r="HE225" s="44"/>
      <c r="HF225" s="44"/>
      <c r="HG225" s="44"/>
      <c r="HH225" s="44"/>
      <c r="HI225" s="44"/>
      <c r="HJ225" s="44"/>
      <c r="HK225" s="44"/>
      <c r="HL225" s="44"/>
      <c r="HM225" s="46">
        <f t="shared" si="6"/>
        <v>673</v>
      </c>
      <c r="HN225" s="75">
        <f t="shared" si="7"/>
        <v>5445.243</v>
      </c>
    </row>
    <row r="226" spans="1:222" ht="30" customHeight="1">
      <c r="A226" s="46">
        <v>182</v>
      </c>
      <c r="B226" s="46">
        <v>225</v>
      </c>
      <c r="C226" s="63" t="s">
        <v>779</v>
      </c>
      <c r="D226" s="51" t="s">
        <v>794</v>
      </c>
      <c r="E226" s="49">
        <v>280</v>
      </c>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c r="BC226" s="44"/>
      <c r="BD226" s="44"/>
      <c r="BE226" s="44"/>
      <c r="BF226" s="44"/>
      <c r="BG226" s="44"/>
      <c r="BH226" s="44"/>
      <c r="BI226" s="44"/>
      <c r="BJ226" s="44"/>
      <c r="BK226" s="44"/>
      <c r="BL226" s="44"/>
      <c r="BM226" s="44"/>
      <c r="BN226" s="44"/>
      <c r="BO226" s="44"/>
      <c r="BP226" s="44"/>
      <c r="BQ226" s="44"/>
      <c r="BR226" s="44"/>
      <c r="BS226" s="44"/>
      <c r="BT226" s="44"/>
      <c r="BU226" s="44"/>
      <c r="BV226" s="44"/>
      <c r="BW226" s="44"/>
      <c r="BX226" s="44"/>
      <c r="BY226" s="44"/>
      <c r="BZ226" s="44"/>
      <c r="CA226" s="44"/>
      <c r="CB226" s="44"/>
      <c r="CC226" s="44"/>
      <c r="CD226" s="44"/>
      <c r="CE226" s="44"/>
      <c r="CF226" s="44"/>
      <c r="CG226" s="44"/>
      <c r="CH226" s="44"/>
      <c r="CI226" s="44"/>
      <c r="CJ226" s="44"/>
      <c r="CK226" s="44"/>
      <c r="CL226" s="44"/>
      <c r="CM226" s="44"/>
      <c r="CN226" s="44"/>
      <c r="CO226" s="44"/>
      <c r="CP226" s="44"/>
      <c r="CQ226" s="44"/>
      <c r="CR226" s="44"/>
      <c r="CS226" s="44"/>
      <c r="CT226" s="44"/>
      <c r="CU226" s="44"/>
      <c r="CV226" s="44"/>
      <c r="CW226" s="44"/>
      <c r="CX226" s="44"/>
      <c r="CY226" s="44"/>
      <c r="CZ226" s="44"/>
      <c r="DA226" s="44"/>
      <c r="DB226" s="44"/>
      <c r="DC226" s="44"/>
      <c r="DD226" s="44"/>
      <c r="DE226" s="44"/>
      <c r="DF226" s="44"/>
      <c r="DG226" s="44"/>
      <c r="DH226" s="44"/>
      <c r="DI226" s="44"/>
      <c r="DJ226" s="44"/>
      <c r="DK226" s="44"/>
      <c r="DL226" s="44"/>
      <c r="DM226" s="44"/>
      <c r="DN226" s="44"/>
      <c r="DO226" s="44"/>
      <c r="DP226" s="44"/>
      <c r="DQ226" s="44"/>
      <c r="DR226" s="44"/>
      <c r="DS226" s="44"/>
      <c r="DT226" s="44"/>
      <c r="DU226" s="44"/>
      <c r="DV226" s="44"/>
      <c r="DW226" s="44"/>
      <c r="DX226" s="44"/>
      <c r="DY226" s="44"/>
      <c r="DZ226" s="44"/>
      <c r="EA226" s="44"/>
      <c r="EB226" s="44"/>
      <c r="EC226" s="44"/>
      <c r="ED226" s="44"/>
      <c r="EE226" s="44"/>
      <c r="EF226" s="44"/>
      <c r="EG226" s="44"/>
      <c r="EH226" s="44"/>
      <c r="EI226" s="44"/>
      <c r="EJ226" s="44"/>
      <c r="EK226" s="44"/>
      <c r="EL226" s="44"/>
      <c r="EM226" s="44"/>
      <c r="EN226" s="44"/>
      <c r="EO226" s="44"/>
      <c r="EP226" s="44"/>
      <c r="EQ226" s="44"/>
      <c r="ER226" s="44"/>
      <c r="ES226" s="44"/>
      <c r="ET226" s="44"/>
      <c r="EU226" s="44"/>
      <c r="EV226" s="44"/>
      <c r="EW226" s="44"/>
      <c r="EX226" s="44"/>
      <c r="EY226" s="44"/>
      <c r="EZ226" s="44"/>
      <c r="FA226" s="44"/>
      <c r="FB226" s="44"/>
      <c r="FC226" s="44"/>
      <c r="FD226" s="44"/>
      <c r="FE226" s="44"/>
      <c r="FF226" s="64">
        <v>2</v>
      </c>
      <c r="FG226" s="44"/>
      <c r="FH226" s="44"/>
      <c r="FI226" s="44"/>
      <c r="FJ226" s="44"/>
      <c r="FK226" s="44"/>
      <c r="FL226" s="44"/>
      <c r="FM226" s="44"/>
      <c r="FN226" s="44"/>
      <c r="FO226" s="44"/>
      <c r="FP226" s="44"/>
      <c r="FQ226" s="44"/>
      <c r="FR226" s="44"/>
      <c r="FS226" s="44"/>
      <c r="FT226" s="64">
        <v>20</v>
      </c>
      <c r="FU226" s="44"/>
      <c r="FV226" s="44"/>
      <c r="FW226" s="64">
        <v>16</v>
      </c>
      <c r="FX226" s="44"/>
      <c r="FY226" s="44"/>
      <c r="FZ226" s="44"/>
      <c r="GA226" s="44"/>
      <c r="GB226" s="44"/>
      <c r="GC226" s="44"/>
      <c r="GD226" s="44"/>
      <c r="GE226" s="44"/>
      <c r="GF226" s="44"/>
      <c r="GG226" s="44"/>
      <c r="GH226" s="44"/>
      <c r="GI226" s="44"/>
      <c r="GJ226" s="44"/>
      <c r="GK226" s="44"/>
      <c r="GL226" s="44"/>
      <c r="GM226" s="44"/>
      <c r="GN226" s="44"/>
      <c r="GO226" s="44"/>
      <c r="GP226" s="44"/>
      <c r="GQ226" s="44"/>
      <c r="GR226" s="44"/>
      <c r="GS226" s="44"/>
      <c r="GT226" s="44"/>
      <c r="GU226" s="44"/>
      <c r="GV226" s="44"/>
      <c r="GW226" s="44"/>
      <c r="GX226" s="44"/>
      <c r="GY226" s="44"/>
      <c r="GZ226" s="44"/>
      <c r="HA226" s="44"/>
      <c r="HB226" s="44"/>
      <c r="HC226" s="44"/>
      <c r="HD226" s="44"/>
      <c r="HE226" s="44"/>
      <c r="HF226" s="44"/>
      <c r="HG226" s="44"/>
      <c r="HH226" s="44"/>
      <c r="HI226" s="44"/>
      <c r="HJ226" s="44"/>
      <c r="HK226" s="44"/>
      <c r="HL226" s="44">
        <v>4</v>
      </c>
      <c r="HM226" s="46">
        <f t="shared" si="6"/>
        <v>42</v>
      </c>
      <c r="HN226" s="75">
        <f t="shared" si="7"/>
        <v>11760</v>
      </c>
    </row>
    <row r="227" spans="1:222" ht="30" customHeight="1">
      <c r="A227" s="46">
        <v>181</v>
      </c>
      <c r="B227" s="46">
        <v>226</v>
      </c>
      <c r="C227" s="63" t="s">
        <v>778</v>
      </c>
      <c r="D227" s="51" t="s">
        <v>793</v>
      </c>
      <c r="E227" s="49">
        <v>280</v>
      </c>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c r="BM227" s="44"/>
      <c r="BN227" s="44"/>
      <c r="BO227" s="44"/>
      <c r="BP227" s="44"/>
      <c r="BQ227" s="44"/>
      <c r="BR227" s="44"/>
      <c r="BS227" s="44"/>
      <c r="BT227" s="44"/>
      <c r="BU227" s="44"/>
      <c r="BV227" s="44"/>
      <c r="BW227" s="44"/>
      <c r="BX227" s="44"/>
      <c r="BY227" s="44"/>
      <c r="BZ227" s="44"/>
      <c r="CA227" s="44"/>
      <c r="CB227" s="44"/>
      <c r="CC227" s="44"/>
      <c r="CD227" s="44"/>
      <c r="CE227" s="44"/>
      <c r="CF227" s="44"/>
      <c r="CG227" s="44"/>
      <c r="CH227" s="44"/>
      <c r="CI227" s="44"/>
      <c r="CJ227" s="44"/>
      <c r="CK227" s="44"/>
      <c r="CL227" s="44"/>
      <c r="CM227" s="44"/>
      <c r="CN227" s="44"/>
      <c r="CO227" s="44"/>
      <c r="CP227" s="44"/>
      <c r="CQ227" s="44"/>
      <c r="CR227" s="44"/>
      <c r="CS227" s="44"/>
      <c r="CT227" s="44"/>
      <c r="CU227" s="44"/>
      <c r="CV227" s="44"/>
      <c r="CW227" s="44"/>
      <c r="CX227" s="44"/>
      <c r="CY227" s="44"/>
      <c r="CZ227" s="44"/>
      <c r="DA227" s="44"/>
      <c r="DB227" s="44"/>
      <c r="DC227" s="44"/>
      <c r="DD227" s="44"/>
      <c r="DE227" s="44"/>
      <c r="DF227" s="44"/>
      <c r="DG227" s="44"/>
      <c r="DH227" s="44"/>
      <c r="DI227" s="44"/>
      <c r="DJ227" s="44"/>
      <c r="DK227" s="44"/>
      <c r="DL227" s="44"/>
      <c r="DM227" s="44"/>
      <c r="DN227" s="44"/>
      <c r="DO227" s="44"/>
      <c r="DP227" s="44"/>
      <c r="DQ227" s="44"/>
      <c r="DR227" s="44"/>
      <c r="DS227" s="44"/>
      <c r="DT227" s="44"/>
      <c r="DU227" s="44"/>
      <c r="DV227" s="44"/>
      <c r="DW227" s="44"/>
      <c r="DX227" s="44"/>
      <c r="DY227" s="44"/>
      <c r="DZ227" s="44"/>
      <c r="EA227" s="44"/>
      <c r="EB227" s="44"/>
      <c r="EC227" s="44"/>
      <c r="ED227" s="44"/>
      <c r="EE227" s="44"/>
      <c r="EF227" s="44"/>
      <c r="EG227" s="44"/>
      <c r="EH227" s="44"/>
      <c r="EI227" s="44"/>
      <c r="EJ227" s="44"/>
      <c r="EK227" s="44"/>
      <c r="EL227" s="44"/>
      <c r="EM227" s="44"/>
      <c r="EN227" s="44"/>
      <c r="EO227" s="44"/>
      <c r="EP227" s="44"/>
      <c r="EQ227" s="44"/>
      <c r="ER227" s="44"/>
      <c r="ES227" s="44"/>
      <c r="ET227" s="44"/>
      <c r="EU227" s="44"/>
      <c r="EV227" s="44"/>
      <c r="EW227" s="44"/>
      <c r="EX227" s="44"/>
      <c r="EY227" s="44"/>
      <c r="EZ227" s="44"/>
      <c r="FA227" s="44"/>
      <c r="FB227" s="44"/>
      <c r="FC227" s="44"/>
      <c r="FD227" s="44"/>
      <c r="FE227" s="44"/>
      <c r="FF227" s="64">
        <v>2</v>
      </c>
      <c r="FG227" s="44"/>
      <c r="FH227" s="44"/>
      <c r="FI227" s="44"/>
      <c r="FJ227" s="44"/>
      <c r="FK227" s="44"/>
      <c r="FL227" s="44"/>
      <c r="FM227" s="44"/>
      <c r="FN227" s="44"/>
      <c r="FO227" s="44"/>
      <c r="FP227" s="44"/>
      <c r="FQ227" s="44"/>
      <c r="FR227" s="44"/>
      <c r="FS227" s="44"/>
      <c r="FT227" s="64">
        <v>10</v>
      </c>
      <c r="FU227" s="44"/>
      <c r="FV227" s="44"/>
      <c r="FW227" s="64">
        <v>16</v>
      </c>
      <c r="FX227" s="44"/>
      <c r="FY227" s="44"/>
      <c r="FZ227" s="44"/>
      <c r="GA227" s="44"/>
      <c r="GB227" s="44"/>
      <c r="GC227" s="44"/>
      <c r="GD227" s="44"/>
      <c r="GE227" s="44"/>
      <c r="GF227" s="44"/>
      <c r="GG227" s="44"/>
      <c r="GH227" s="44"/>
      <c r="GI227" s="44"/>
      <c r="GJ227" s="44"/>
      <c r="GK227" s="44"/>
      <c r="GL227" s="44"/>
      <c r="GM227" s="44"/>
      <c r="GN227" s="44"/>
      <c r="GO227" s="44"/>
      <c r="GP227" s="44"/>
      <c r="GQ227" s="44"/>
      <c r="GR227" s="44"/>
      <c r="GS227" s="44"/>
      <c r="GT227" s="44"/>
      <c r="GU227" s="44"/>
      <c r="GV227" s="44"/>
      <c r="GW227" s="44"/>
      <c r="GX227" s="44"/>
      <c r="GY227" s="44"/>
      <c r="GZ227" s="44"/>
      <c r="HA227" s="44"/>
      <c r="HB227" s="44"/>
      <c r="HC227" s="44"/>
      <c r="HD227" s="44"/>
      <c r="HE227" s="44"/>
      <c r="HF227" s="44"/>
      <c r="HG227" s="44"/>
      <c r="HH227" s="44"/>
      <c r="HI227" s="44"/>
      <c r="HJ227" s="44"/>
      <c r="HK227" s="44"/>
      <c r="HL227" s="44">
        <v>4</v>
      </c>
      <c r="HM227" s="46">
        <f t="shared" si="6"/>
        <v>32</v>
      </c>
      <c r="HN227" s="75">
        <f t="shared" si="7"/>
        <v>8960</v>
      </c>
    </row>
    <row r="228" spans="1:222" ht="30" customHeight="1">
      <c r="A228" s="46">
        <v>183</v>
      </c>
      <c r="B228" s="46">
        <v>227</v>
      </c>
      <c r="C228" s="58" t="s">
        <v>589</v>
      </c>
      <c r="D228" s="58" t="s">
        <v>485</v>
      </c>
      <c r="E228" s="49">
        <v>54</v>
      </c>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c r="BD228" s="44"/>
      <c r="BE228" s="44"/>
      <c r="BF228" s="44"/>
      <c r="BG228" s="44"/>
      <c r="BH228" s="44"/>
      <c r="BI228" s="44"/>
      <c r="BJ228" s="44"/>
      <c r="BK228" s="44"/>
      <c r="BL228" s="44"/>
      <c r="BM228" s="44"/>
      <c r="BN228" s="44"/>
      <c r="BO228" s="44"/>
      <c r="BP228" s="44"/>
      <c r="BQ228" s="44"/>
      <c r="BR228" s="44"/>
      <c r="BS228" s="44"/>
      <c r="BT228" s="44"/>
      <c r="BU228" s="44"/>
      <c r="BV228" s="44"/>
      <c r="BW228" s="44"/>
      <c r="BX228" s="44"/>
      <c r="BY228" s="44"/>
      <c r="BZ228" s="44"/>
      <c r="CA228" s="44"/>
      <c r="CB228" s="44"/>
      <c r="CC228" s="44"/>
      <c r="CD228" s="44"/>
      <c r="CE228" s="44"/>
      <c r="CF228" s="44"/>
      <c r="CG228" s="44"/>
      <c r="CH228" s="44"/>
      <c r="CI228" s="44"/>
      <c r="CJ228" s="44"/>
      <c r="CK228" s="44"/>
      <c r="CL228" s="44"/>
      <c r="CM228" s="44"/>
      <c r="CN228" s="44"/>
      <c r="CO228" s="44"/>
      <c r="CP228" s="44"/>
      <c r="CQ228" s="44"/>
      <c r="CR228" s="44"/>
      <c r="CS228" s="44"/>
      <c r="CT228" s="44"/>
      <c r="CU228" s="44"/>
      <c r="CV228" s="44"/>
      <c r="CW228" s="44"/>
      <c r="CX228" s="44"/>
      <c r="CY228" s="44"/>
      <c r="CZ228" s="44"/>
      <c r="DA228" s="44"/>
      <c r="DB228" s="44"/>
      <c r="DC228" s="44"/>
      <c r="DD228" s="44"/>
      <c r="DE228" s="44"/>
      <c r="DF228" s="44"/>
      <c r="DG228" s="44"/>
      <c r="DH228" s="44"/>
      <c r="DI228" s="44"/>
      <c r="DJ228" s="44"/>
      <c r="DK228" s="44"/>
      <c r="DL228" s="44"/>
      <c r="DM228" s="44"/>
      <c r="DN228" s="44"/>
      <c r="DO228" s="44"/>
      <c r="DP228" s="44"/>
      <c r="DQ228" s="44"/>
      <c r="DR228" s="44"/>
      <c r="DS228" s="44"/>
      <c r="DT228" s="44"/>
      <c r="DU228" s="44"/>
      <c r="DV228" s="44"/>
      <c r="DW228" s="44"/>
      <c r="DX228" s="44"/>
      <c r="DY228" s="44"/>
      <c r="DZ228" s="44"/>
      <c r="EA228" s="44"/>
      <c r="EB228" s="44"/>
      <c r="EC228" s="44"/>
      <c r="ED228" s="44"/>
      <c r="EE228" s="44"/>
      <c r="EF228" s="44"/>
      <c r="EG228" s="44"/>
      <c r="EH228" s="44"/>
      <c r="EI228" s="44"/>
      <c r="EJ228" s="44"/>
      <c r="EK228" s="44"/>
      <c r="EL228" s="44"/>
      <c r="EM228" s="44"/>
      <c r="EN228" s="44"/>
      <c r="EO228" s="44"/>
      <c r="EP228" s="44"/>
      <c r="EQ228" s="44"/>
      <c r="ER228" s="44"/>
      <c r="ES228" s="44"/>
      <c r="ET228" s="44"/>
      <c r="EU228" s="44"/>
      <c r="EV228" s="44"/>
      <c r="EW228" s="44"/>
      <c r="EX228" s="44"/>
      <c r="EY228" s="44"/>
      <c r="EZ228" s="44"/>
      <c r="FA228" s="44"/>
      <c r="FB228" s="44"/>
      <c r="FC228" s="44"/>
      <c r="FD228" s="44"/>
      <c r="FE228" s="44"/>
      <c r="FF228" s="44"/>
      <c r="FG228" s="44"/>
      <c r="FH228" s="44"/>
      <c r="FI228" s="44"/>
      <c r="FJ228" s="44"/>
      <c r="FK228" s="44"/>
      <c r="FL228" s="44"/>
      <c r="FM228" s="44"/>
      <c r="FN228" s="44"/>
      <c r="FO228" s="44"/>
      <c r="FP228" s="44"/>
      <c r="FQ228" s="44"/>
      <c r="FR228" s="44"/>
      <c r="FS228" s="44"/>
      <c r="FT228" s="44"/>
      <c r="FU228" s="44"/>
      <c r="FV228" s="44">
        <v>240</v>
      </c>
      <c r="FW228" s="44"/>
      <c r="FX228" s="44"/>
      <c r="FY228" s="44"/>
      <c r="FZ228" s="44"/>
      <c r="GA228" s="44"/>
      <c r="GB228" s="44">
        <v>16</v>
      </c>
      <c r="GC228" s="44"/>
      <c r="GD228" s="44"/>
      <c r="GE228" s="44">
        <v>440</v>
      </c>
      <c r="GF228" s="44"/>
      <c r="GG228" s="44"/>
      <c r="GH228" s="44">
        <v>80</v>
      </c>
      <c r="GI228" s="44"/>
      <c r="GJ228" s="44"/>
      <c r="GK228" s="44"/>
      <c r="GL228" s="44"/>
      <c r="GM228" s="44"/>
      <c r="GN228" s="44"/>
      <c r="GO228" s="44"/>
      <c r="GP228" s="44"/>
      <c r="GQ228" s="44">
        <v>40</v>
      </c>
      <c r="GR228" s="44"/>
      <c r="GS228" s="44"/>
      <c r="GT228" s="44">
        <v>16</v>
      </c>
      <c r="GU228" s="44"/>
      <c r="GV228" s="44"/>
      <c r="GW228" s="44"/>
      <c r="GX228" s="44"/>
      <c r="GY228" s="44"/>
      <c r="GZ228" s="44"/>
      <c r="HA228" s="44"/>
      <c r="HB228" s="44"/>
      <c r="HC228" s="44"/>
      <c r="HD228" s="44"/>
      <c r="HE228" s="44"/>
      <c r="HF228" s="44"/>
      <c r="HG228" s="64">
        <v>10</v>
      </c>
      <c r="HH228" s="44"/>
      <c r="HI228" s="44"/>
      <c r="HJ228" s="44">
        <v>8</v>
      </c>
      <c r="HK228" s="44"/>
      <c r="HL228" s="44">
        <v>160</v>
      </c>
      <c r="HM228" s="46">
        <f t="shared" si="6"/>
        <v>1010</v>
      </c>
      <c r="HN228" s="75">
        <f t="shared" si="7"/>
        <v>54540</v>
      </c>
    </row>
    <row r="229" spans="1:222" ht="30" customHeight="1">
      <c r="A229" s="46">
        <v>184</v>
      </c>
      <c r="B229" s="46">
        <v>228</v>
      </c>
      <c r="C229" s="58" t="s">
        <v>590</v>
      </c>
      <c r="D229" s="58" t="s">
        <v>486</v>
      </c>
      <c r="E229" s="49">
        <v>54</v>
      </c>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4"/>
      <c r="AW229" s="44"/>
      <c r="AX229" s="44"/>
      <c r="AY229" s="44"/>
      <c r="AZ229" s="44"/>
      <c r="BA229" s="44"/>
      <c r="BB229" s="44"/>
      <c r="BC229" s="44"/>
      <c r="BD229" s="44"/>
      <c r="BE229" s="44"/>
      <c r="BF229" s="44"/>
      <c r="BG229" s="44"/>
      <c r="BH229" s="44"/>
      <c r="BI229" s="44"/>
      <c r="BJ229" s="44"/>
      <c r="BK229" s="44"/>
      <c r="BL229" s="44"/>
      <c r="BM229" s="44"/>
      <c r="BN229" s="44"/>
      <c r="BO229" s="44"/>
      <c r="BP229" s="44"/>
      <c r="BQ229" s="44"/>
      <c r="BR229" s="44"/>
      <c r="BS229" s="44"/>
      <c r="BT229" s="44"/>
      <c r="BU229" s="44"/>
      <c r="BV229" s="44"/>
      <c r="BW229" s="44"/>
      <c r="BX229" s="44"/>
      <c r="BY229" s="44"/>
      <c r="BZ229" s="44"/>
      <c r="CA229" s="44"/>
      <c r="CB229" s="44"/>
      <c r="CC229" s="44"/>
      <c r="CD229" s="44"/>
      <c r="CE229" s="44"/>
      <c r="CF229" s="44"/>
      <c r="CG229" s="44"/>
      <c r="CH229" s="44"/>
      <c r="CI229" s="44"/>
      <c r="CJ229" s="44"/>
      <c r="CK229" s="44"/>
      <c r="CL229" s="44"/>
      <c r="CM229" s="44"/>
      <c r="CN229" s="44"/>
      <c r="CO229" s="44"/>
      <c r="CP229" s="44"/>
      <c r="CQ229" s="44"/>
      <c r="CR229" s="44"/>
      <c r="CS229" s="44"/>
      <c r="CT229" s="44"/>
      <c r="CU229" s="44"/>
      <c r="CV229" s="44"/>
      <c r="CW229" s="44"/>
      <c r="CX229" s="44"/>
      <c r="CY229" s="44"/>
      <c r="CZ229" s="44"/>
      <c r="DA229" s="44"/>
      <c r="DB229" s="44"/>
      <c r="DC229" s="44"/>
      <c r="DD229" s="44"/>
      <c r="DE229" s="44"/>
      <c r="DF229" s="44"/>
      <c r="DG229" s="44"/>
      <c r="DH229" s="44"/>
      <c r="DI229" s="44"/>
      <c r="DJ229" s="44"/>
      <c r="DK229" s="44"/>
      <c r="DL229" s="44"/>
      <c r="DM229" s="44"/>
      <c r="DN229" s="44"/>
      <c r="DO229" s="44"/>
      <c r="DP229" s="44"/>
      <c r="DQ229" s="44"/>
      <c r="DR229" s="44"/>
      <c r="DS229" s="44"/>
      <c r="DT229" s="44"/>
      <c r="DU229" s="44"/>
      <c r="DV229" s="44"/>
      <c r="DW229" s="44"/>
      <c r="DX229" s="44"/>
      <c r="DY229" s="44"/>
      <c r="DZ229" s="44"/>
      <c r="EA229" s="44"/>
      <c r="EB229" s="44"/>
      <c r="EC229" s="44"/>
      <c r="ED229" s="44"/>
      <c r="EE229" s="44"/>
      <c r="EF229" s="44"/>
      <c r="EG229" s="44"/>
      <c r="EH229" s="44"/>
      <c r="EI229" s="44"/>
      <c r="EJ229" s="44"/>
      <c r="EK229" s="44"/>
      <c r="EL229" s="44"/>
      <c r="EM229" s="44"/>
      <c r="EN229" s="44"/>
      <c r="EO229" s="44"/>
      <c r="EP229" s="44"/>
      <c r="EQ229" s="44"/>
      <c r="ER229" s="44"/>
      <c r="ES229" s="44"/>
      <c r="ET229" s="44"/>
      <c r="EU229" s="44"/>
      <c r="EV229" s="44"/>
      <c r="EW229" s="44"/>
      <c r="EX229" s="44"/>
      <c r="EY229" s="44"/>
      <c r="EZ229" s="44"/>
      <c r="FA229" s="44"/>
      <c r="FB229" s="44"/>
      <c r="FC229" s="44"/>
      <c r="FD229" s="44"/>
      <c r="FE229" s="44"/>
      <c r="FF229" s="44"/>
      <c r="FG229" s="44"/>
      <c r="FH229" s="44"/>
      <c r="FI229" s="44">
        <v>960</v>
      </c>
      <c r="FJ229" s="44"/>
      <c r="FK229" s="44"/>
      <c r="FL229" s="44"/>
      <c r="FM229" s="44"/>
      <c r="FN229" s="44"/>
      <c r="FO229" s="44"/>
      <c r="FP229" s="44"/>
      <c r="FQ229" s="44"/>
      <c r="FR229" s="44"/>
      <c r="FS229" s="44"/>
      <c r="FT229" s="44"/>
      <c r="FU229" s="44"/>
      <c r="FV229" s="44">
        <v>240</v>
      </c>
      <c r="FW229" s="44"/>
      <c r="FX229" s="44"/>
      <c r="FY229" s="44"/>
      <c r="FZ229" s="44"/>
      <c r="GA229" s="44"/>
      <c r="GB229" s="44">
        <v>16</v>
      </c>
      <c r="GC229" s="44"/>
      <c r="GD229" s="44"/>
      <c r="GE229" s="44">
        <v>800</v>
      </c>
      <c r="GF229" s="44"/>
      <c r="GG229" s="44"/>
      <c r="GH229" s="44"/>
      <c r="GI229" s="44"/>
      <c r="GJ229" s="44"/>
      <c r="GK229" s="44"/>
      <c r="GL229" s="44"/>
      <c r="GM229" s="44"/>
      <c r="GN229" s="44"/>
      <c r="GO229" s="44"/>
      <c r="GP229" s="44"/>
      <c r="GQ229" s="44">
        <v>40</v>
      </c>
      <c r="GR229" s="44"/>
      <c r="GS229" s="44"/>
      <c r="GT229" s="44">
        <v>4</v>
      </c>
      <c r="GU229" s="44"/>
      <c r="GV229" s="44"/>
      <c r="GW229" s="44"/>
      <c r="GX229" s="44"/>
      <c r="GY229" s="44"/>
      <c r="GZ229" s="44"/>
      <c r="HA229" s="44"/>
      <c r="HB229" s="44"/>
      <c r="HC229" s="44"/>
      <c r="HD229" s="44"/>
      <c r="HE229" s="44"/>
      <c r="HF229" s="44"/>
      <c r="HG229" s="64">
        <v>10</v>
      </c>
      <c r="HH229" s="44"/>
      <c r="HI229" s="44"/>
      <c r="HJ229" s="44">
        <v>8</v>
      </c>
      <c r="HK229" s="44"/>
      <c r="HL229" s="44">
        <v>160</v>
      </c>
      <c r="HM229" s="46">
        <f t="shared" si="6"/>
        <v>2238</v>
      </c>
      <c r="HN229" s="75">
        <f t="shared" si="7"/>
        <v>120852</v>
      </c>
    </row>
    <row r="230" spans="1:222" ht="30" customHeight="1">
      <c r="A230" s="46">
        <v>185</v>
      </c>
      <c r="B230" s="46">
        <v>229</v>
      </c>
      <c r="C230" s="58" t="s">
        <v>591</v>
      </c>
      <c r="D230" s="58" t="s">
        <v>487</v>
      </c>
      <c r="E230" s="49">
        <v>54</v>
      </c>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4"/>
      <c r="AW230" s="44"/>
      <c r="AX230" s="44"/>
      <c r="AY230" s="44"/>
      <c r="AZ230" s="44"/>
      <c r="BA230" s="44"/>
      <c r="BB230" s="44"/>
      <c r="BC230" s="44"/>
      <c r="BD230" s="44"/>
      <c r="BE230" s="44"/>
      <c r="BF230" s="44"/>
      <c r="BG230" s="44"/>
      <c r="BH230" s="44"/>
      <c r="BI230" s="44"/>
      <c r="BJ230" s="44"/>
      <c r="BK230" s="44"/>
      <c r="BL230" s="44"/>
      <c r="BM230" s="44"/>
      <c r="BN230" s="44"/>
      <c r="BO230" s="44"/>
      <c r="BP230" s="44"/>
      <c r="BQ230" s="44"/>
      <c r="BR230" s="44"/>
      <c r="BS230" s="44"/>
      <c r="BT230" s="44"/>
      <c r="BU230" s="44"/>
      <c r="BV230" s="44"/>
      <c r="BW230" s="44"/>
      <c r="BX230" s="44"/>
      <c r="BY230" s="44"/>
      <c r="BZ230" s="44"/>
      <c r="CA230" s="44"/>
      <c r="CB230" s="44"/>
      <c r="CC230" s="44"/>
      <c r="CD230" s="44"/>
      <c r="CE230" s="44"/>
      <c r="CF230" s="44"/>
      <c r="CG230" s="44"/>
      <c r="CH230" s="44"/>
      <c r="CI230" s="44"/>
      <c r="CJ230" s="44"/>
      <c r="CK230" s="44"/>
      <c r="CL230" s="44"/>
      <c r="CM230" s="44"/>
      <c r="CN230" s="44"/>
      <c r="CO230" s="44"/>
      <c r="CP230" s="44"/>
      <c r="CQ230" s="44"/>
      <c r="CR230" s="44"/>
      <c r="CS230" s="44"/>
      <c r="CT230" s="44"/>
      <c r="CU230" s="44"/>
      <c r="CV230" s="44"/>
      <c r="CW230" s="44"/>
      <c r="CX230" s="44"/>
      <c r="CY230" s="44"/>
      <c r="CZ230" s="44"/>
      <c r="DA230" s="44"/>
      <c r="DB230" s="44"/>
      <c r="DC230" s="44"/>
      <c r="DD230" s="44"/>
      <c r="DE230" s="44"/>
      <c r="DF230" s="44"/>
      <c r="DG230" s="44"/>
      <c r="DH230" s="44"/>
      <c r="DI230" s="44"/>
      <c r="DJ230" s="44"/>
      <c r="DK230" s="44"/>
      <c r="DL230" s="44"/>
      <c r="DM230" s="44"/>
      <c r="DN230" s="44"/>
      <c r="DO230" s="44"/>
      <c r="DP230" s="44"/>
      <c r="DQ230" s="44"/>
      <c r="DR230" s="44"/>
      <c r="DS230" s="44"/>
      <c r="DT230" s="44"/>
      <c r="DU230" s="44"/>
      <c r="DV230" s="44"/>
      <c r="DW230" s="44"/>
      <c r="DX230" s="44"/>
      <c r="DY230" s="44"/>
      <c r="DZ230" s="44"/>
      <c r="EA230" s="44"/>
      <c r="EB230" s="44"/>
      <c r="EC230" s="44"/>
      <c r="ED230" s="44"/>
      <c r="EE230" s="44"/>
      <c r="EF230" s="44"/>
      <c r="EG230" s="44"/>
      <c r="EH230" s="44"/>
      <c r="EI230" s="44"/>
      <c r="EJ230" s="44"/>
      <c r="EK230" s="44"/>
      <c r="EL230" s="44"/>
      <c r="EM230" s="44"/>
      <c r="EN230" s="44"/>
      <c r="EO230" s="44"/>
      <c r="EP230" s="44"/>
      <c r="EQ230" s="44"/>
      <c r="ER230" s="44"/>
      <c r="ES230" s="44"/>
      <c r="ET230" s="44"/>
      <c r="EU230" s="44"/>
      <c r="EV230" s="44"/>
      <c r="EW230" s="44"/>
      <c r="EX230" s="44"/>
      <c r="EY230" s="44"/>
      <c r="EZ230" s="44"/>
      <c r="FA230" s="44"/>
      <c r="FB230" s="44"/>
      <c r="FC230" s="44"/>
      <c r="FD230" s="44"/>
      <c r="FE230" s="44"/>
      <c r="FF230" s="44"/>
      <c r="FG230" s="44"/>
      <c r="FH230" s="44"/>
      <c r="FI230" s="44">
        <v>320</v>
      </c>
      <c r="FJ230" s="44"/>
      <c r="FK230" s="44"/>
      <c r="FL230" s="44"/>
      <c r="FM230" s="44"/>
      <c r="FN230" s="44"/>
      <c r="FO230" s="44"/>
      <c r="FP230" s="44"/>
      <c r="FQ230" s="44"/>
      <c r="FR230" s="44"/>
      <c r="FS230" s="44"/>
      <c r="FT230" s="44"/>
      <c r="FU230" s="44"/>
      <c r="FV230" s="44">
        <v>240</v>
      </c>
      <c r="FW230" s="44"/>
      <c r="FX230" s="44"/>
      <c r="FY230" s="44"/>
      <c r="FZ230" s="44"/>
      <c r="GA230" s="44"/>
      <c r="GB230" s="44"/>
      <c r="GC230" s="44"/>
      <c r="GD230" s="44"/>
      <c r="GE230" s="44">
        <v>1200</v>
      </c>
      <c r="GF230" s="44"/>
      <c r="GG230" s="44"/>
      <c r="GH230" s="44"/>
      <c r="GI230" s="44"/>
      <c r="GJ230" s="44"/>
      <c r="GK230" s="44"/>
      <c r="GL230" s="44"/>
      <c r="GM230" s="44"/>
      <c r="GN230" s="44"/>
      <c r="GO230" s="44"/>
      <c r="GP230" s="44"/>
      <c r="GQ230" s="44">
        <v>24</v>
      </c>
      <c r="GR230" s="44"/>
      <c r="GS230" s="44"/>
      <c r="GT230" s="44"/>
      <c r="GU230" s="44"/>
      <c r="GV230" s="44"/>
      <c r="GW230" s="44"/>
      <c r="GX230" s="44"/>
      <c r="GY230" s="44"/>
      <c r="GZ230" s="44"/>
      <c r="HA230" s="44"/>
      <c r="HB230" s="44"/>
      <c r="HC230" s="44"/>
      <c r="HD230" s="44"/>
      <c r="HE230" s="44"/>
      <c r="HF230" s="44"/>
      <c r="HG230" s="44"/>
      <c r="HH230" s="44"/>
      <c r="HI230" s="44"/>
      <c r="HJ230" s="44">
        <v>8</v>
      </c>
      <c r="HK230" s="44"/>
      <c r="HL230" s="44">
        <v>240</v>
      </c>
      <c r="HM230" s="46">
        <f t="shared" si="6"/>
        <v>2032</v>
      </c>
      <c r="HN230" s="75">
        <f t="shared" si="7"/>
        <v>109728</v>
      </c>
    </row>
    <row r="231" spans="1:222" ht="30" customHeight="1">
      <c r="A231" s="46">
        <v>186</v>
      </c>
      <c r="B231" s="46">
        <v>230</v>
      </c>
      <c r="C231" s="58" t="s">
        <v>592</v>
      </c>
      <c r="D231" s="58" t="s">
        <v>488</v>
      </c>
      <c r="E231" s="49">
        <v>54</v>
      </c>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c r="AY231" s="44"/>
      <c r="AZ231" s="44"/>
      <c r="BA231" s="44"/>
      <c r="BB231" s="44"/>
      <c r="BC231" s="44"/>
      <c r="BD231" s="44"/>
      <c r="BE231" s="44"/>
      <c r="BF231" s="44"/>
      <c r="BG231" s="44"/>
      <c r="BH231" s="44"/>
      <c r="BI231" s="44"/>
      <c r="BJ231" s="44"/>
      <c r="BK231" s="44"/>
      <c r="BL231" s="44"/>
      <c r="BM231" s="44"/>
      <c r="BN231" s="44"/>
      <c r="BO231" s="44"/>
      <c r="BP231" s="44"/>
      <c r="BQ231" s="44"/>
      <c r="BR231" s="44"/>
      <c r="BS231" s="44"/>
      <c r="BT231" s="44"/>
      <c r="BU231" s="44"/>
      <c r="BV231" s="44"/>
      <c r="BW231" s="44"/>
      <c r="BX231" s="44"/>
      <c r="BY231" s="44"/>
      <c r="BZ231" s="44"/>
      <c r="CA231" s="44"/>
      <c r="CB231" s="44"/>
      <c r="CC231" s="44"/>
      <c r="CD231" s="44"/>
      <c r="CE231" s="44"/>
      <c r="CF231" s="44"/>
      <c r="CG231" s="44"/>
      <c r="CH231" s="44"/>
      <c r="CI231" s="44"/>
      <c r="CJ231" s="44"/>
      <c r="CK231" s="44"/>
      <c r="CL231" s="44"/>
      <c r="CM231" s="44"/>
      <c r="CN231" s="44"/>
      <c r="CO231" s="44"/>
      <c r="CP231" s="44"/>
      <c r="CQ231" s="44"/>
      <c r="CR231" s="44"/>
      <c r="CS231" s="44"/>
      <c r="CT231" s="44"/>
      <c r="CU231" s="44"/>
      <c r="CV231" s="44"/>
      <c r="CW231" s="44"/>
      <c r="CX231" s="44"/>
      <c r="CY231" s="44"/>
      <c r="CZ231" s="44"/>
      <c r="DA231" s="44"/>
      <c r="DB231" s="44"/>
      <c r="DC231" s="44"/>
      <c r="DD231" s="44"/>
      <c r="DE231" s="44"/>
      <c r="DF231" s="44"/>
      <c r="DG231" s="44"/>
      <c r="DH231" s="44"/>
      <c r="DI231" s="44"/>
      <c r="DJ231" s="44"/>
      <c r="DK231" s="44"/>
      <c r="DL231" s="44"/>
      <c r="DM231" s="44"/>
      <c r="DN231" s="44"/>
      <c r="DO231" s="44"/>
      <c r="DP231" s="44"/>
      <c r="DQ231" s="44"/>
      <c r="DR231" s="44"/>
      <c r="DS231" s="44"/>
      <c r="DT231" s="44"/>
      <c r="DU231" s="44"/>
      <c r="DV231" s="44"/>
      <c r="DW231" s="44"/>
      <c r="DX231" s="44"/>
      <c r="DY231" s="44"/>
      <c r="DZ231" s="44"/>
      <c r="EA231" s="44"/>
      <c r="EB231" s="44"/>
      <c r="EC231" s="44"/>
      <c r="ED231" s="44"/>
      <c r="EE231" s="44"/>
      <c r="EF231" s="44"/>
      <c r="EG231" s="44"/>
      <c r="EH231" s="44"/>
      <c r="EI231" s="44"/>
      <c r="EJ231" s="44"/>
      <c r="EK231" s="44"/>
      <c r="EL231" s="44"/>
      <c r="EM231" s="44"/>
      <c r="EN231" s="44"/>
      <c r="EO231" s="44"/>
      <c r="EP231" s="44"/>
      <c r="EQ231" s="44"/>
      <c r="ER231" s="44"/>
      <c r="ES231" s="44"/>
      <c r="ET231" s="44"/>
      <c r="EU231" s="44"/>
      <c r="EV231" s="44"/>
      <c r="EW231" s="44"/>
      <c r="EX231" s="44"/>
      <c r="EY231" s="44"/>
      <c r="EZ231" s="44"/>
      <c r="FA231" s="44"/>
      <c r="FB231" s="44"/>
      <c r="FC231" s="44"/>
      <c r="FD231" s="44"/>
      <c r="FE231" s="44"/>
      <c r="FF231" s="44"/>
      <c r="FG231" s="44"/>
      <c r="FH231" s="44"/>
      <c r="FI231" s="44"/>
      <c r="FJ231" s="44"/>
      <c r="FK231" s="44"/>
      <c r="FL231" s="44"/>
      <c r="FM231" s="44"/>
      <c r="FN231" s="44"/>
      <c r="FO231" s="44"/>
      <c r="FP231" s="44"/>
      <c r="FQ231" s="44"/>
      <c r="FR231" s="44"/>
      <c r="FS231" s="44"/>
      <c r="FT231" s="44"/>
      <c r="FU231" s="44"/>
      <c r="FV231" s="44">
        <v>240</v>
      </c>
      <c r="FW231" s="44"/>
      <c r="FX231" s="44"/>
      <c r="FY231" s="44"/>
      <c r="FZ231" s="44"/>
      <c r="GA231" s="44"/>
      <c r="GB231" s="44"/>
      <c r="GC231" s="44"/>
      <c r="GD231" s="44"/>
      <c r="GE231" s="44">
        <v>200</v>
      </c>
      <c r="GF231" s="44"/>
      <c r="GG231" s="44"/>
      <c r="GH231" s="44"/>
      <c r="GI231" s="44"/>
      <c r="GJ231" s="44"/>
      <c r="GK231" s="44"/>
      <c r="GL231" s="44"/>
      <c r="GM231" s="44"/>
      <c r="GN231" s="44"/>
      <c r="GO231" s="44"/>
      <c r="GP231" s="44">
        <v>2</v>
      </c>
      <c r="GQ231" s="44">
        <v>8</v>
      </c>
      <c r="GR231" s="44"/>
      <c r="GS231" s="44"/>
      <c r="GT231" s="44"/>
      <c r="GU231" s="44"/>
      <c r="GV231" s="44"/>
      <c r="GW231" s="44"/>
      <c r="GX231" s="44"/>
      <c r="GY231" s="44"/>
      <c r="GZ231" s="44"/>
      <c r="HA231" s="44"/>
      <c r="HB231" s="44"/>
      <c r="HC231" s="44"/>
      <c r="HD231" s="44"/>
      <c r="HE231" s="44"/>
      <c r="HF231" s="44"/>
      <c r="HG231" s="64">
        <v>10</v>
      </c>
      <c r="HH231" s="44"/>
      <c r="HI231" s="44"/>
      <c r="HJ231" s="44"/>
      <c r="HK231" s="44"/>
      <c r="HL231" s="44">
        <v>240</v>
      </c>
      <c r="HM231" s="46">
        <f t="shared" si="6"/>
        <v>700</v>
      </c>
      <c r="HN231" s="75">
        <f t="shared" si="7"/>
        <v>37800</v>
      </c>
    </row>
    <row r="232" spans="1:222" ht="30" customHeight="1">
      <c r="A232" s="46">
        <v>187</v>
      </c>
      <c r="B232" s="46">
        <v>231</v>
      </c>
      <c r="C232" s="58" t="s">
        <v>593</v>
      </c>
      <c r="D232" s="58" t="s">
        <v>489</v>
      </c>
      <c r="E232" s="49">
        <v>54</v>
      </c>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4"/>
      <c r="AW232" s="44"/>
      <c r="AX232" s="44"/>
      <c r="AY232" s="44"/>
      <c r="AZ232" s="44"/>
      <c r="BA232" s="44"/>
      <c r="BB232" s="44"/>
      <c r="BC232" s="44"/>
      <c r="BD232" s="44"/>
      <c r="BE232" s="44"/>
      <c r="BF232" s="44"/>
      <c r="BG232" s="44"/>
      <c r="BH232" s="44"/>
      <c r="BI232" s="44"/>
      <c r="BJ232" s="44"/>
      <c r="BK232" s="44"/>
      <c r="BL232" s="44"/>
      <c r="BM232" s="44"/>
      <c r="BN232" s="44"/>
      <c r="BO232" s="44"/>
      <c r="BP232" s="44"/>
      <c r="BQ232" s="44"/>
      <c r="BR232" s="44"/>
      <c r="BS232" s="44"/>
      <c r="BT232" s="44"/>
      <c r="BU232" s="44"/>
      <c r="BV232" s="44"/>
      <c r="BW232" s="44"/>
      <c r="BX232" s="44"/>
      <c r="BY232" s="44"/>
      <c r="BZ232" s="44"/>
      <c r="CA232" s="44"/>
      <c r="CB232" s="44"/>
      <c r="CC232" s="44"/>
      <c r="CD232" s="44"/>
      <c r="CE232" s="44"/>
      <c r="CF232" s="44"/>
      <c r="CG232" s="44"/>
      <c r="CH232" s="44"/>
      <c r="CI232" s="44"/>
      <c r="CJ232" s="44"/>
      <c r="CK232" s="44"/>
      <c r="CL232" s="44"/>
      <c r="CM232" s="44"/>
      <c r="CN232" s="44"/>
      <c r="CO232" s="44"/>
      <c r="CP232" s="44"/>
      <c r="CQ232" s="44"/>
      <c r="CR232" s="44"/>
      <c r="CS232" s="44"/>
      <c r="CT232" s="44"/>
      <c r="CU232" s="44"/>
      <c r="CV232" s="44"/>
      <c r="CW232" s="44"/>
      <c r="CX232" s="44"/>
      <c r="CY232" s="44"/>
      <c r="CZ232" s="44"/>
      <c r="DA232" s="44"/>
      <c r="DB232" s="44"/>
      <c r="DC232" s="44"/>
      <c r="DD232" s="44"/>
      <c r="DE232" s="44"/>
      <c r="DF232" s="44"/>
      <c r="DG232" s="44"/>
      <c r="DH232" s="44"/>
      <c r="DI232" s="44"/>
      <c r="DJ232" s="44"/>
      <c r="DK232" s="44"/>
      <c r="DL232" s="44"/>
      <c r="DM232" s="44"/>
      <c r="DN232" s="44"/>
      <c r="DO232" s="44"/>
      <c r="DP232" s="44"/>
      <c r="DQ232" s="44"/>
      <c r="DR232" s="44"/>
      <c r="DS232" s="44"/>
      <c r="DT232" s="44"/>
      <c r="DU232" s="44"/>
      <c r="DV232" s="44"/>
      <c r="DW232" s="44"/>
      <c r="DX232" s="44"/>
      <c r="DY232" s="44"/>
      <c r="DZ232" s="44"/>
      <c r="EA232" s="44"/>
      <c r="EB232" s="44"/>
      <c r="EC232" s="44"/>
      <c r="ED232" s="44"/>
      <c r="EE232" s="44"/>
      <c r="EF232" s="44"/>
      <c r="EG232" s="44"/>
      <c r="EH232" s="44"/>
      <c r="EI232" s="44"/>
      <c r="EJ232" s="44"/>
      <c r="EK232" s="44"/>
      <c r="EL232" s="44"/>
      <c r="EM232" s="44"/>
      <c r="EN232" s="44"/>
      <c r="EO232" s="44"/>
      <c r="EP232" s="44"/>
      <c r="EQ232" s="44"/>
      <c r="ER232" s="44"/>
      <c r="ES232" s="44"/>
      <c r="ET232" s="44"/>
      <c r="EU232" s="44"/>
      <c r="EV232" s="44"/>
      <c r="EW232" s="44"/>
      <c r="EX232" s="44"/>
      <c r="EY232" s="44"/>
      <c r="EZ232" s="44"/>
      <c r="FA232" s="44"/>
      <c r="FB232" s="44"/>
      <c r="FC232" s="44"/>
      <c r="FD232" s="44"/>
      <c r="FE232" s="44"/>
      <c r="FF232" s="44"/>
      <c r="FG232" s="44"/>
      <c r="FH232" s="44"/>
      <c r="FI232" s="44"/>
      <c r="FJ232" s="44"/>
      <c r="FK232" s="44"/>
      <c r="FL232" s="44"/>
      <c r="FM232" s="44"/>
      <c r="FN232" s="44"/>
      <c r="FO232" s="44"/>
      <c r="FP232" s="44"/>
      <c r="FQ232" s="44"/>
      <c r="FR232" s="44"/>
      <c r="FS232" s="44"/>
      <c r="FT232" s="44"/>
      <c r="FU232" s="44"/>
      <c r="FV232" s="44">
        <v>1600</v>
      </c>
      <c r="FW232" s="44"/>
      <c r="FX232" s="44"/>
      <c r="FY232" s="44"/>
      <c r="FZ232" s="44"/>
      <c r="GA232" s="44"/>
      <c r="GB232" s="44"/>
      <c r="GC232" s="44"/>
      <c r="GD232" s="44"/>
      <c r="GE232" s="44">
        <v>80</v>
      </c>
      <c r="GF232" s="44"/>
      <c r="GG232" s="44"/>
      <c r="GH232" s="44"/>
      <c r="GI232" s="44"/>
      <c r="GJ232" s="44"/>
      <c r="GK232" s="44"/>
      <c r="GL232" s="44"/>
      <c r="GM232" s="44"/>
      <c r="GN232" s="44"/>
      <c r="GO232" s="44"/>
      <c r="GP232" s="44">
        <v>2</v>
      </c>
      <c r="GQ232" s="44">
        <v>8</v>
      </c>
      <c r="GR232" s="44"/>
      <c r="GS232" s="44"/>
      <c r="GT232" s="44"/>
      <c r="GU232" s="44"/>
      <c r="GV232" s="44"/>
      <c r="GW232" s="44"/>
      <c r="GX232" s="44"/>
      <c r="GY232" s="44"/>
      <c r="GZ232" s="44"/>
      <c r="HA232" s="44"/>
      <c r="HB232" s="44"/>
      <c r="HC232" s="44"/>
      <c r="HD232" s="44"/>
      <c r="HE232" s="44"/>
      <c r="HF232" s="44"/>
      <c r="HG232" s="64">
        <v>10</v>
      </c>
      <c r="HH232" s="44"/>
      <c r="HI232" s="44"/>
      <c r="HJ232" s="44"/>
      <c r="HK232" s="44"/>
      <c r="HL232" s="44">
        <v>120</v>
      </c>
      <c r="HM232" s="46">
        <f t="shared" si="6"/>
        <v>1820</v>
      </c>
      <c r="HN232" s="75">
        <f t="shared" si="7"/>
        <v>98280</v>
      </c>
    </row>
    <row r="233" spans="1:222" ht="30" customHeight="1">
      <c r="A233" s="46">
        <v>188</v>
      </c>
      <c r="B233" s="46">
        <v>232</v>
      </c>
      <c r="C233" s="58" t="s">
        <v>594</v>
      </c>
      <c r="D233" s="58" t="s">
        <v>490</v>
      </c>
      <c r="E233" s="49">
        <v>54</v>
      </c>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c r="AY233" s="44"/>
      <c r="AZ233" s="44"/>
      <c r="BA233" s="44"/>
      <c r="BB233" s="44"/>
      <c r="BC233" s="44"/>
      <c r="BD233" s="44"/>
      <c r="BE233" s="44"/>
      <c r="BF233" s="44"/>
      <c r="BG233" s="44"/>
      <c r="BH233" s="44"/>
      <c r="BI233" s="44"/>
      <c r="BJ233" s="44"/>
      <c r="BK233" s="44"/>
      <c r="BL233" s="44"/>
      <c r="BM233" s="44"/>
      <c r="BN233" s="44"/>
      <c r="BO233" s="44"/>
      <c r="BP233" s="44"/>
      <c r="BQ233" s="44"/>
      <c r="BR233" s="44"/>
      <c r="BS233" s="44"/>
      <c r="BT233" s="44"/>
      <c r="BU233" s="44"/>
      <c r="BV233" s="44"/>
      <c r="BW233" s="44"/>
      <c r="BX233" s="44"/>
      <c r="BY233" s="44"/>
      <c r="BZ233" s="44"/>
      <c r="CA233" s="44"/>
      <c r="CB233" s="44"/>
      <c r="CC233" s="44"/>
      <c r="CD233" s="44"/>
      <c r="CE233" s="44"/>
      <c r="CF233" s="44"/>
      <c r="CG233" s="44"/>
      <c r="CH233" s="44"/>
      <c r="CI233" s="44"/>
      <c r="CJ233" s="44"/>
      <c r="CK233" s="44"/>
      <c r="CL233" s="44"/>
      <c r="CM233" s="44"/>
      <c r="CN233" s="44"/>
      <c r="CO233" s="44"/>
      <c r="CP233" s="44"/>
      <c r="CQ233" s="44"/>
      <c r="CR233" s="44"/>
      <c r="CS233" s="44"/>
      <c r="CT233" s="44"/>
      <c r="CU233" s="44"/>
      <c r="CV233" s="44"/>
      <c r="CW233" s="44"/>
      <c r="CX233" s="44"/>
      <c r="CY233" s="44"/>
      <c r="CZ233" s="44"/>
      <c r="DA233" s="44"/>
      <c r="DB233" s="44"/>
      <c r="DC233" s="44"/>
      <c r="DD233" s="44"/>
      <c r="DE233" s="44"/>
      <c r="DF233" s="44"/>
      <c r="DG233" s="44"/>
      <c r="DH233" s="44"/>
      <c r="DI233" s="44"/>
      <c r="DJ233" s="44"/>
      <c r="DK233" s="44"/>
      <c r="DL233" s="44"/>
      <c r="DM233" s="44"/>
      <c r="DN233" s="44"/>
      <c r="DO233" s="44"/>
      <c r="DP233" s="44"/>
      <c r="DQ233" s="44"/>
      <c r="DR233" s="44"/>
      <c r="DS233" s="44"/>
      <c r="DT233" s="44"/>
      <c r="DU233" s="44"/>
      <c r="DV233" s="44"/>
      <c r="DW233" s="44"/>
      <c r="DX233" s="44"/>
      <c r="DY233" s="44"/>
      <c r="DZ233" s="44"/>
      <c r="EA233" s="44"/>
      <c r="EB233" s="44"/>
      <c r="EC233" s="44"/>
      <c r="ED233" s="44"/>
      <c r="EE233" s="44"/>
      <c r="EF233" s="44"/>
      <c r="EG233" s="44"/>
      <c r="EH233" s="44"/>
      <c r="EI233" s="44"/>
      <c r="EJ233" s="44"/>
      <c r="EK233" s="44"/>
      <c r="EL233" s="44"/>
      <c r="EM233" s="44"/>
      <c r="EN233" s="44"/>
      <c r="EO233" s="44"/>
      <c r="EP233" s="44"/>
      <c r="EQ233" s="44"/>
      <c r="ER233" s="44"/>
      <c r="ES233" s="44"/>
      <c r="ET233" s="44"/>
      <c r="EU233" s="44"/>
      <c r="EV233" s="44"/>
      <c r="EW233" s="44"/>
      <c r="EX233" s="44"/>
      <c r="EY233" s="44"/>
      <c r="EZ233" s="44"/>
      <c r="FA233" s="44"/>
      <c r="FB233" s="44"/>
      <c r="FC233" s="44"/>
      <c r="FD233" s="44"/>
      <c r="FE233" s="44"/>
      <c r="FF233" s="44"/>
      <c r="FG233" s="44"/>
      <c r="FH233" s="44"/>
      <c r="FI233" s="44"/>
      <c r="FJ233" s="44"/>
      <c r="FK233" s="44"/>
      <c r="FL233" s="44"/>
      <c r="FM233" s="44"/>
      <c r="FN233" s="44"/>
      <c r="FO233" s="44"/>
      <c r="FP233" s="44"/>
      <c r="FQ233" s="44"/>
      <c r="FR233" s="44"/>
      <c r="FS233" s="44"/>
      <c r="FT233" s="44"/>
      <c r="FU233" s="44"/>
      <c r="FV233" s="44">
        <v>1600</v>
      </c>
      <c r="FW233" s="44"/>
      <c r="FX233" s="44"/>
      <c r="FY233" s="44"/>
      <c r="FZ233" s="44"/>
      <c r="GA233" s="44"/>
      <c r="GB233" s="44"/>
      <c r="GC233" s="44"/>
      <c r="GD233" s="44"/>
      <c r="GE233" s="44"/>
      <c r="GF233" s="44"/>
      <c r="GG233" s="44"/>
      <c r="GH233" s="44"/>
      <c r="GI233" s="44"/>
      <c r="GJ233" s="44"/>
      <c r="GK233" s="44"/>
      <c r="GL233" s="44"/>
      <c r="GM233" s="44"/>
      <c r="GN233" s="44"/>
      <c r="GO233" s="44"/>
      <c r="GP233" s="44">
        <v>2</v>
      </c>
      <c r="GQ233" s="44">
        <v>4</v>
      </c>
      <c r="GR233" s="44"/>
      <c r="GS233" s="44"/>
      <c r="GT233" s="44"/>
      <c r="GU233" s="44"/>
      <c r="GV233" s="44"/>
      <c r="GW233" s="44"/>
      <c r="GX233" s="44"/>
      <c r="GY233" s="44"/>
      <c r="GZ233" s="44"/>
      <c r="HA233" s="44"/>
      <c r="HB233" s="44"/>
      <c r="HC233" s="44"/>
      <c r="HD233" s="44"/>
      <c r="HE233" s="44"/>
      <c r="HF233" s="44"/>
      <c r="HG233" s="44"/>
      <c r="HH233" s="44"/>
      <c r="HI233" s="44"/>
      <c r="HJ233" s="44"/>
      <c r="HK233" s="44"/>
      <c r="HL233" s="44">
        <v>120</v>
      </c>
      <c r="HM233" s="46">
        <f t="shared" si="6"/>
        <v>1726</v>
      </c>
      <c r="HN233" s="75">
        <f t="shared" si="7"/>
        <v>93204</v>
      </c>
    </row>
    <row r="234" spans="1:222" ht="30" customHeight="1">
      <c r="A234" s="67">
        <v>206</v>
      </c>
      <c r="B234" s="46">
        <v>233</v>
      </c>
      <c r="C234" s="55" t="s">
        <v>820</v>
      </c>
      <c r="D234" s="55" t="s">
        <v>821</v>
      </c>
      <c r="E234" s="77">
        <v>45</v>
      </c>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c r="BI234" s="70"/>
      <c r="BJ234" s="70"/>
      <c r="BK234" s="70"/>
      <c r="BL234" s="70"/>
      <c r="BM234" s="70"/>
      <c r="BN234" s="70"/>
      <c r="BO234" s="70"/>
      <c r="BP234" s="70"/>
      <c r="BQ234" s="70"/>
      <c r="BR234" s="70"/>
      <c r="BS234" s="70"/>
      <c r="BT234" s="70"/>
      <c r="BU234" s="70"/>
      <c r="BV234" s="70"/>
      <c r="BW234" s="70"/>
      <c r="BX234" s="70"/>
      <c r="BY234" s="70"/>
      <c r="BZ234" s="70"/>
      <c r="CA234" s="70"/>
      <c r="CB234" s="70"/>
      <c r="CC234" s="70"/>
      <c r="CD234" s="70"/>
      <c r="CE234" s="70"/>
      <c r="CF234" s="70"/>
      <c r="CG234" s="70"/>
      <c r="CH234" s="70"/>
      <c r="CI234" s="70"/>
      <c r="CJ234" s="70"/>
      <c r="CK234" s="70"/>
      <c r="CL234" s="70"/>
      <c r="CM234" s="70"/>
      <c r="CN234" s="70"/>
      <c r="CO234" s="70"/>
      <c r="CP234" s="70"/>
      <c r="CQ234" s="70"/>
      <c r="CR234" s="70"/>
      <c r="CS234" s="70"/>
      <c r="CT234" s="70"/>
      <c r="CU234" s="70"/>
      <c r="CV234" s="70"/>
      <c r="CW234" s="70"/>
      <c r="CX234" s="70"/>
      <c r="CY234" s="70"/>
      <c r="CZ234" s="70"/>
      <c r="DA234" s="70"/>
      <c r="DB234" s="70"/>
      <c r="DC234" s="70"/>
      <c r="DD234" s="70"/>
      <c r="DE234" s="70"/>
      <c r="DF234" s="70"/>
      <c r="DG234" s="70"/>
      <c r="DH234" s="70"/>
      <c r="DI234" s="70"/>
      <c r="DJ234" s="70"/>
      <c r="DK234" s="70"/>
      <c r="DL234" s="70"/>
      <c r="DM234" s="70"/>
      <c r="DN234" s="70"/>
      <c r="DO234" s="70"/>
      <c r="DP234" s="70"/>
      <c r="DQ234" s="70"/>
      <c r="DR234" s="70"/>
      <c r="DS234" s="70"/>
      <c r="DT234" s="70"/>
      <c r="DU234" s="70"/>
      <c r="DV234" s="70"/>
      <c r="DW234" s="70"/>
      <c r="DX234" s="70"/>
      <c r="DY234" s="70"/>
      <c r="DZ234" s="70"/>
      <c r="EA234" s="70"/>
      <c r="EB234" s="70"/>
      <c r="EC234" s="70"/>
      <c r="ED234" s="70"/>
      <c r="EE234" s="70"/>
      <c r="EF234" s="70"/>
      <c r="EG234" s="70"/>
      <c r="EH234" s="70"/>
      <c r="EI234" s="70"/>
      <c r="EJ234" s="70"/>
      <c r="EK234" s="70"/>
      <c r="EL234" s="70"/>
      <c r="EM234" s="70"/>
      <c r="EN234" s="70"/>
      <c r="EO234" s="70"/>
      <c r="EP234" s="70"/>
      <c r="EQ234" s="70"/>
      <c r="ER234" s="70"/>
      <c r="ES234" s="70"/>
      <c r="ET234" s="70"/>
      <c r="EU234" s="70"/>
      <c r="EV234" s="70"/>
      <c r="EW234" s="70"/>
      <c r="EX234" s="70"/>
      <c r="EY234" s="70"/>
      <c r="EZ234" s="70"/>
      <c r="FA234" s="70"/>
      <c r="FB234" s="70"/>
      <c r="FC234" s="70"/>
      <c r="FD234" s="70"/>
      <c r="FE234" s="70"/>
      <c r="FF234" s="70"/>
      <c r="FG234" s="70"/>
      <c r="FH234" s="70"/>
      <c r="FI234" s="70"/>
      <c r="FJ234" s="70"/>
      <c r="FK234" s="70"/>
      <c r="FL234" s="70"/>
      <c r="FM234" s="70"/>
      <c r="FN234" s="70"/>
      <c r="FO234" s="70"/>
      <c r="FP234" s="70"/>
      <c r="FQ234" s="70"/>
      <c r="FR234" s="70"/>
      <c r="FS234" s="70"/>
      <c r="FT234" s="70"/>
      <c r="FU234" s="70"/>
      <c r="FV234" s="70"/>
      <c r="FW234" s="70"/>
      <c r="FX234" s="71">
        <v>150</v>
      </c>
      <c r="FY234" s="70"/>
      <c r="FZ234" s="70"/>
      <c r="GA234" s="70"/>
      <c r="GB234" s="70"/>
      <c r="GC234" s="70"/>
      <c r="GD234" s="70"/>
      <c r="GE234" s="70"/>
      <c r="GF234" s="70"/>
      <c r="GG234" s="70"/>
      <c r="GH234" s="70"/>
      <c r="GI234" s="70"/>
      <c r="GJ234" s="70"/>
      <c r="GK234" s="70"/>
      <c r="GL234" s="70"/>
      <c r="GM234" s="70"/>
      <c r="GN234" s="70"/>
      <c r="GO234" s="70"/>
      <c r="GP234" s="70"/>
      <c r="GQ234" s="70"/>
      <c r="GR234" s="70"/>
      <c r="GS234" s="70"/>
      <c r="GT234" s="70"/>
      <c r="GU234" s="70"/>
      <c r="GV234" s="70"/>
      <c r="GW234" s="70"/>
      <c r="GX234" s="70"/>
      <c r="GY234" s="70"/>
      <c r="GZ234" s="70"/>
      <c r="HA234" s="70"/>
      <c r="HB234" s="70"/>
      <c r="HC234" s="70"/>
      <c r="HD234" s="70"/>
      <c r="HE234" s="70"/>
      <c r="HF234" s="70"/>
      <c r="HG234" s="70"/>
      <c r="HH234" s="70"/>
      <c r="HI234" s="70"/>
      <c r="HJ234" s="70"/>
      <c r="HK234" s="70"/>
      <c r="HL234" s="70"/>
      <c r="HM234" s="67">
        <f t="shared" si="6"/>
        <v>150</v>
      </c>
      <c r="HN234" s="75">
        <f t="shared" si="7"/>
        <v>6750</v>
      </c>
    </row>
    <row r="235" spans="1:222" ht="30" customHeight="1">
      <c r="A235" s="46">
        <v>189</v>
      </c>
      <c r="B235" s="46">
        <v>234</v>
      </c>
      <c r="C235" s="58" t="s">
        <v>479</v>
      </c>
      <c r="D235" s="58" t="s">
        <v>810</v>
      </c>
      <c r="E235" s="49">
        <v>59.5</v>
      </c>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c r="AZ235" s="44"/>
      <c r="BA235" s="44"/>
      <c r="BB235" s="44"/>
      <c r="BC235" s="44"/>
      <c r="BD235" s="44"/>
      <c r="BE235" s="44"/>
      <c r="BF235" s="44"/>
      <c r="BG235" s="44"/>
      <c r="BH235" s="44"/>
      <c r="BI235" s="44"/>
      <c r="BJ235" s="44"/>
      <c r="BK235" s="44"/>
      <c r="BL235" s="44"/>
      <c r="BM235" s="44"/>
      <c r="BN235" s="44"/>
      <c r="BO235" s="44"/>
      <c r="BP235" s="44"/>
      <c r="BQ235" s="44"/>
      <c r="BR235" s="44"/>
      <c r="BS235" s="44"/>
      <c r="BT235" s="44"/>
      <c r="BU235" s="44"/>
      <c r="BV235" s="44"/>
      <c r="BW235" s="44"/>
      <c r="BX235" s="44"/>
      <c r="BY235" s="44"/>
      <c r="BZ235" s="44"/>
      <c r="CA235" s="44"/>
      <c r="CB235" s="44"/>
      <c r="CC235" s="44"/>
      <c r="CD235" s="44"/>
      <c r="CE235" s="44"/>
      <c r="CF235" s="44"/>
      <c r="CG235" s="44"/>
      <c r="CH235" s="44"/>
      <c r="CI235" s="44"/>
      <c r="CJ235" s="44"/>
      <c r="CK235" s="44"/>
      <c r="CL235" s="44"/>
      <c r="CM235" s="44"/>
      <c r="CN235" s="44"/>
      <c r="CO235" s="44"/>
      <c r="CP235" s="44"/>
      <c r="CQ235" s="44"/>
      <c r="CR235" s="44"/>
      <c r="CS235" s="44"/>
      <c r="CT235" s="44"/>
      <c r="CU235" s="44"/>
      <c r="CV235" s="44"/>
      <c r="CW235" s="44"/>
      <c r="CX235" s="44"/>
      <c r="CY235" s="44"/>
      <c r="CZ235" s="44"/>
      <c r="DA235" s="44"/>
      <c r="DB235" s="44"/>
      <c r="DC235" s="44"/>
      <c r="DD235" s="44"/>
      <c r="DE235" s="44"/>
      <c r="DF235" s="44"/>
      <c r="DG235" s="44"/>
      <c r="DH235" s="44"/>
      <c r="DI235" s="44"/>
      <c r="DJ235" s="44"/>
      <c r="DK235" s="44"/>
      <c r="DL235" s="44"/>
      <c r="DM235" s="44"/>
      <c r="DN235" s="44"/>
      <c r="DO235" s="44"/>
      <c r="DP235" s="44"/>
      <c r="DQ235" s="44"/>
      <c r="DR235" s="44"/>
      <c r="DS235" s="44"/>
      <c r="DT235" s="44"/>
      <c r="DU235" s="44"/>
      <c r="DV235" s="44"/>
      <c r="DW235" s="44"/>
      <c r="DX235" s="44"/>
      <c r="DY235" s="44"/>
      <c r="DZ235" s="44"/>
      <c r="EA235" s="44"/>
      <c r="EB235" s="44"/>
      <c r="EC235" s="44"/>
      <c r="ED235" s="44"/>
      <c r="EE235" s="44"/>
      <c r="EF235" s="44"/>
      <c r="EG235" s="44"/>
      <c r="EH235" s="44"/>
      <c r="EI235" s="44"/>
      <c r="EJ235" s="44"/>
      <c r="EK235" s="44"/>
      <c r="EL235" s="44"/>
      <c r="EM235" s="44"/>
      <c r="EN235" s="44"/>
      <c r="EO235" s="44"/>
      <c r="EP235" s="44"/>
      <c r="EQ235" s="44"/>
      <c r="ER235" s="44"/>
      <c r="ES235" s="44"/>
      <c r="ET235" s="44"/>
      <c r="EU235" s="44"/>
      <c r="EV235" s="44"/>
      <c r="EW235" s="44"/>
      <c r="EX235" s="44"/>
      <c r="EY235" s="44"/>
      <c r="EZ235" s="44"/>
      <c r="FA235" s="44"/>
      <c r="FB235" s="44"/>
      <c r="FC235" s="44"/>
      <c r="FD235" s="44"/>
      <c r="FE235" s="44"/>
      <c r="FF235" s="44"/>
      <c r="FG235" s="44"/>
      <c r="FH235" s="44"/>
      <c r="FI235" s="44"/>
      <c r="FJ235" s="44"/>
      <c r="FK235" s="44"/>
      <c r="FL235" s="44"/>
      <c r="FM235" s="44"/>
      <c r="FN235" s="44"/>
      <c r="FO235" s="44"/>
      <c r="FP235" s="44"/>
      <c r="FQ235" s="44"/>
      <c r="FR235" s="44"/>
      <c r="FS235" s="44"/>
      <c r="FT235" s="44"/>
      <c r="FU235" s="44"/>
      <c r="FV235" s="44"/>
      <c r="FW235" s="44"/>
      <c r="FX235" s="44"/>
      <c r="FY235" s="44"/>
      <c r="FZ235" s="44"/>
      <c r="GA235" s="44"/>
      <c r="GB235" s="44"/>
      <c r="GC235" s="44"/>
      <c r="GD235" s="44"/>
      <c r="GE235" s="44"/>
      <c r="GF235" s="44"/>
      <c r="GG235" s="44"/>
      <c r="GH235" s="44"/>
      <c r="GI235" s="44"/>
      <c r="GJ235" s="44"/>
      <c r="GK235" s="44"/>
      <c r="GL235" s="44"/>
      <c r="GM235" s="44"/>
      <c r="GN235" s="44"/>
      <c r="GO235" s="44"/>
      <c r="GP235" s="44"/>
      <c r="GQ235" s="44"/>
      <c r="GR235" s="44"/>
      <c r="GS235" s="44"/>
      <c r="GT235" s="44"/>
      <c r="GU235" s="44"/>
      <c r="GV235" s="44"/>
      <c r="GW235" s="44"/>
      <c r="GX235" s="44"/>
      <c r="GY235" s="44"/>
      <c r="GZ235" s="44"/>
      <c r="HA235" s="44"/>
      <c r="HB235" s="44"/>
      <c r="HC235" s="44"/>
      <c r="HD235" s="44"/>
      <c r="HE235" s="44"/>
      <c r="HF235" s="44"/>
      <c r="HG235" s="44"/>
      <c r="HH235" s="44"/>
      <c r="HI235" s="44"/>
      <c r="HJ235" s="44">
        <v>16</v>
      </c>
      <c r="HK235" s="44">
        <v>4</v>
      </c>
      <c r="HL235" s="44"/>
      <c r="HM235" s="46">
        <f t="shared" si="6"/>
        <v>20</v>
      </c>
      <c r="HN235" s="75">
        <f t="shared" si="7"/>
        <v>1190</v>
      </c>
    </row>
    <row r="236" spans="1:222" ht="30" customHeight="1">
      <c r="A236" s="46">
        <v>190</v>
      </c>
      <c r="B236" s="46">
        <v>235</v>
      </c>
      <c r="C236" s="58" t="s">
        <v>480</v>
      </c>
      <c r="D236" s="58" t="s">
        <v>811</v>
      </c>
      <c r="E236" s="49">
        <v>59.5</v>
      </c>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c r="BC236" s="44"/>
      <c r="BD236" s="44"/>
      <c r="BE236" s="44"/>
      <c r="BF236" s="44"/>
      <c r="BG236" s="44"/>
      <c r="BH236" s="44"/>
      <c r="BI236" s="44"/>
      <c r="BJ236" s="44"/>
      <c r="BK236" s="44"/>
      <c r="BL236" s="44"/>
      <c r="BM236" s="44"/>
      <c r="BN236" s="44"/>
      <c r="BO236" s="44"/>
      <c r="BP236" s="44"/>
      <c r="BQ236" s="44"/>
      <c r="BR236" s="44"/>
      <c r="BS236" s="44"/>
      <c r="BT236" s="44"/>
      <c r="BU236" s="44"/>
      <c r="BV236" s="44"/>
      <c r="BW236" s="44"/>
      <c r="BX236" s="44"/>
      <c r="BY236" s="44"/>
      <c r="BZ236" s="44"/>
      <c r="CA236" s="44"/>
      <c r="CB236" s="44"/>
      <c r="CC236" s="44"/>
      <c r="CD236" s="44"/>
      <c r="CE236" s="44"/>
      <c r="CF236" s="44"/>
      <c r="CG236" s="44"/>
      <c r="CH236" s="44"/>
      <c r="CI236" s="44"/>
      <c r="CJ236" s="44"/>
      <c r="CK236" s="44"/>
      <c r="CL236" s="44"/>
      <c r="CM236" s="44"/>
      <c r="CN236" s="44"/>
      <c r="CO236" s="44"/>
      <c r="CP236" s="44"/>
      <c r="CQ236" s="44"/>
      <c r="CR236" s="44"/>
      <c r="CS236" s="44"/>
      <c r="CT236" s="44"/>
      <c r="CU236" s="44"/>
      <c r="CV236" s="44"/>
      <c r="CW236" s="44"/>
      <c r="CX236" s="44"/>
      <c r="CY236" s="44"/>
      <c r="CZ236" s="44"/>
      <c r="DA236" s="44"/>
      <c r="DB236" s="44"/>
      <c r="DC236" s="44"/>
      <c r="DD236" s="44"/>
      <c r="DE236" s="44"/>
      <c r="DF236" s="44"/>
      <c r="DG236" s="44"/>
      <c r="DH236" s="44"/>
      <c r="DI236" s="44"/>
      <c r="DJ236" s="44"/>
      <c r="DK236" s="44"/>
      <c r="DL236" s="44"/>
      <c r="DM236" s="44"/>
      <c r="DN236" s="44"/>
      <c r="DO236" s="44"/>
      <c r="DP236" s="44"/>
      <c r="DQ236" s="44"/>
      <c r="DR236" s="44"/>
      <c r="DS236" s="44"/>
      <c r="DT236" s="44"/>
      <c r="DU236" s="44"/>
      <c r="DV236" s="44"/>
      <c r="DW236" s="44"/>
      <c r="DX236" s="44"/>
      <c r="DY236" s="44"/>
      <c r="DZ236" s="44"/>
      <c r="EA236" s="44"/>
      <c r="EB236" s="44"/>
      <c r="EC236" s="44"/>
      <c r="ED236" s="44"/>
      <c r="EE236" s="44"/>
      <c r="EF236" s="44"/>
      <c r="EG236" s="44"/>
      <c r="EH236" s="44"/>
      <c r="EI236" s="44"/>
      <c r="EJ236" s="44"/>
      <c r="EK236" s="44"/>
      <c r="EL236" s="44"/>
      <c r="EM236" s="44"/>
      <c r="EN236" s="44"/>
      <c r="EO236" s="44"/>
      <c r="EP236" s="44"/>
      <c r="EQ236" s="44"/>
      <c r="ER236" s="44"/>
      <c r="ES236" s="44"/>
      <c r="ET236" s="44"/>
      <c r="EU236" s="44"/>
      <c r="EV236" s="44"/>
      <c r="EW236" s="44"/>
      <c r="EX236" s="44"/>
      <c r="EY236" s="44"/>
      <c r="EZ236" s="44"/>
      <c r="FA236" s="44"/>
      <c r="FB236" s="44"/>
      <c r="FC236" s="44"/>
      <c r="FD236" s="44"/>
      <c r="FE236" s="44"/>
      <c r="FF236" s="44"/>
      <c r="FG236" s="44"/>
      <c r="FH236" s="44"/>
      <c r="FI236" s="44">
        <v>80</v>
      </c>
      <c r="FJ236" s="44"/>
      <c r="FK236" s="44"/>
      <c r="FL236" s="44"/>
      <c r="FM236" s="44"/>
      <c r="FN236" s="44"/>
      <c r="FO236" s="44"/>
      <c r="FP236" s="44"/>
      <c r="FQ236" s="44"/>
      <c r="FR236" s="44"/>
      <c r="FS236" s="44">
        <v>4</v>
      </c>
      <c r="FT236" s="44"/>
      <c r="FU236" s="44"/>
      <c r="FV236" s="44"/>
      <c r="FW236" s="44"/>
      <c r="FX236" s="44"/>
      <c r="FY236" s="44"/>
      <c r="FZ236" s="44"/>
      <c r="GA236" s="44"/>
      <c r="GB236" s="44"/>
      <c r="GC236" s="44"/>
      <c r="GD236" s="44"/>
      <c r="GE236" s="44"/>
      <c r="GF236" s="44"/>
      <c r="GG236" s="44"/>
      <c r="GH236" s="44"/>
      <c r="GI236" s="44"/>
      <c r="GJ236" s="44"/>
      <c r="GK236" s="44"/>
      <c r="GL236" s="44"/>
      <c r="GM236" s="44"/>
      <c r="GN236" s="44"/>
      <c r="GO236" s="44"/>
      <c r="GP236" s="44"/>
      <c r="GQ236" s="44"/>
      <c r="GR236" s="44">
        <v>8</v>
      </c>
      <c r="GS236" s="44"/>
      <c r="GT236" s="44"/>
      <c r="GU236" s="44"/>
      <c r="GV236" s="44">
        <v>8</v>
      </c>
      <c r="GW236" s="44"/>
      <c r="GX236" s="44"/>
      <c r="GY236" s="44"/>
      <c r="GZ236" s="44"/>
      <c r="HA236" s="44"/>
      <c r="HB236" s="44"/>
      <c r="HC236" s="44"/>
      <c r="HD236" s="44"/>
      <c r="HE236" s="44"/>
      <c r="HF236" s="44"/>
      <c r="HG236" s="44"/>
      <c r="HH236" s="44"/>
      <c r="HI236" s="44"/>
      <c r="HJ236" s="44">
        <v>16</v>
      </c>
      <c r="HK236" s="44"/>
      <c r="HL236" s="44"/>
      <c r="HM236" s="46">
        <f t="shared" si="6"/>
        <v>116</v>
      </c>
      <c r="HN236" s="75">
        <f t="shared" si="7"/>
        <v>6902</v>
      </c>
    </row>
    <row r="237" spans="1:222" ht="30" customHeight="1">
      <c r="A237" s="46">
        <v>191</v>
      </c>
      <c r="B237" s="46">
        <v>236</v>
      </c>
      <c r="C237" s="58" t="s">
        <v>481</v>
      </c>
      <c r="D237" s="58" t="s">
        <v>812</v>
      </c>
      <c r="E237" s="49">
        <v>59.5</v>
      </c>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4"/>
      <c r="BB237" s="44"/>
      <c r="BC237" s="44"/>
      <c r="BD237" s="44"/>
      <c r="BE237" s="44"/>
      <c r="BF237" s="44"/>
      <c r="BG237" s="44"/>
      <c r="BH237" s="44"/>
      <c r="BI237" s="44"/>
      <c r="BJ237" s="44"/>
      <c r="BK237" s="44"/>
      <c r="BL237" s="44"/>
      <c r="BM237" s="44"/>
      <c r="BN237" s="44"/>
      <c r="BO237" s="44"/>
      <c r="BP237" s="44"/>
      <c r="BQ237" s="44"/>
      <c r="BR237" s="44"/>
      <c r="BS237" s="44"/>
      <c r="BT237" s="44"/>
      <c r="BU237" s="44"/>
      <c r="BV237" s="44"/>
      <c r="BW237" s="44"/>
      <c r="BX237" s="44"/>
      <c r="BY237" s="44"/>
      <c r="BZ237" s="44"/>
      <c r="CA237" s="44"/>
      <c r="CB237" s="44"/>
      <c r="CC237" s="44"/>
      <c r="CD237" s="44"/>
      <c r="CE237" s="44"/>
      <c r="CF237" s="44"/>
      <c r="CG237" s="44"/>
      <c r="CH237" s="44"/>
      <c r="CI237" s="44"/>
      <c r="CJ237" s="44"/>
      <c r="CK237" s="44"/>
      <c r="CL237" s="44"/>
      <c r="CM237" s="44"/>
      <c r="CN237" s="44"/>
      <c r="CO237" s="44"/>
      <c r="CP237" s="44"/>
      <c r="CQ237" s="44"/>
      <c r="CR237" s="44"/>
      <c r="CS237" s="44"/>
      <c r="CT237" s="44"/>
      <c r="CU237" s="44"/>
      <c r="CV237" s="44"/>
      <c r="CW237" s="44"/>
      <c r="CX237" s="44"/>
      <c r="CY237" s="44"/>
      <c r="CZ237" s="44"/>
      <c r="DA237" s="44"/>
      <c r="DB237" s="44"/>
      <c r="DC237" s="44"/>
      <c r="DD237" s="44"/>
      <c r="DE237" s="44"/>
      <c r="DF237" s="44"/>
      <c r="DG237" s="44"/>
      <c r="DH237" s="44"/>
      <c r="DI237" s="44"/>
      <c r="DJ237" s="44"/>
      <c r="DK237" s="44"/>
      <c r="DL237" s="44"/>
      <c r="DM237" s="44"/>
      <c r="DN237" s="44"/>
      <c r="DO237" s="44"/>
      <c r="DP237" s="44"/>
      <c r="DQ237" s="44"/>
      <c r="DR237" s="44"/>
      <c r="DS237" s="44"/>
      <c r="DT237" s="44"/>
      <c r="DU237" s="44"/>
      <c r="DV237" s="44"/>
      <c r="DW237" s="44"/>
      <c r="DX237" s="44"/>
      <c r="DY237" s="44"/>
      <c r="DZ237" s="44"/>
      <c r="EA237" s="44"/>
      <c r="EB237" s="44"/>
      <c r="EC237" s="44"/>
      <c r="ED237" s="44"/>
      <c r="EE237" s="44"/>
      <c r="EF237" s="44"/>
      <c r="EG237" s="44"/>
      <c r="EH237" s="44"/>
      <c r="EI237" s="44"/>
      <c r="EJ237" s="44"/>
      <c r="EK237" s="44"/>
      <c r="EL237" s="44"/>
      <c r="EM237" s="44"/>
      <c r="EN237" s="44"/>
      <c r="EO237" s="44"/>
      <c r="EP237" s="44"/>
      <c r="EQ237" s="44"/>
      <c r="ER237" s="44"/>
      <c r="ES237" s="44"/>
      <c r="ET237" s="44"/>
      <c r="EU237" s="44"/>
      <c r="EV237" s="44"/>
      <c r="EW237" s="44"/>
      <c r="EX237" s="44"/>
      <c r="EY237" s="44"/>
      <c r="EZ237" s="44"/>
      <c r="FA237" s="44"/>
      <c r="FB237" s="44"/>
      <c r="FC237" s="44"/>
      <c r="FD237" s="44"/>
      <c r="FE237" s="44"/>
      <c r="FF237" s="44"/>
      <c r="FG237" s="44"/>
      <c r="FH237" s="44"/>
      <c r="FI237" s="44">
        <v>80</v>
      </c>
      <c r="FJ237" s="44"/>
      <c r="FK237" s="44"/>
      <c r="FL237" s="44"/>
      <c r="FM237" s="44"/>
      <c r="FN237" s="44"/>
      <c r="FO237" s="44"/>
      <c r="FP237" s="44"/>
      <c r="FQ237" s="44"/>
      <c r="FR237" s="44"/>
      <c r="FS237" s="44"/>
      <c r="FT237" s="64">
        <v>10</v>
      </c>
      <c r="FU237" s="44"/>
      <c r="FV237" s="44"/>
      <c r="FW237" s="44"/>
      <c r="FX237" s="44"/>
      <c r="FY237" s="44"/>
      <c r="FZ237" s="44"/>
      <c r="GA237" s="44"/>
      <c r="GB237" s="44"/>
      <c r="GC237" s="44"/>
      <c r="GD237" s="44"/>
      <c r="GE237" s="44"/>
      <c r="GF237" s="44"/>
      <c r="GG237" s="44"/>
      <c r="GH237" s="44"/>
      <c r="GI237" s="44"/>
      <c r="GJ237" s="44"/>
      <c r="GK237" s="44"/>
      <c r="GL237" s="44"/>
      <c r="GM237" s="44"/>
      <c r="GN237" s="44">
        <v>8</v>
      </c>
      <c r="GO237" s="44"/>
      <c r="GP237" s="44"/>
      <c r="GQ237" s="44"/>
      <c r="GR237" s="44">
        <v>8</v>
      </c>
      <c r="GS237" s="44"/>
      <c r="GT237" s="44"/>
      <c r="GU237" s="44"/>
      <c r="GV237" s="44">
        <v>4</v>
      </c>
      <c r="GW237" s="44"/>
      <c r="GX237" s="44"/>
      <c r="GY237" s="44"/>
      <c r="GZ237" s="44"/>
      <c r="HA237" s="44"/>
      <c r="HB237" s="44"/>
      <c r="HC237" s="44"/>
      <c r="HD237" s="44"/>
      <c r="HE237" s="44"/>
      <c r="HF237" s="44"/>
      <c r="HG237" s="44"/>
      <c r="HH237" s="44"/>
      <c r="HI237" s="44"/>
      <c r="HJ237" s="44">
        <v>16</v>
      </c>
      <c r="HK237" s="44"/>
      <c r="HL237" s="44">
        <v>8</v>
      </c>
      <c r="HM237" s="46">
        <f t="shared" si="6"/>
        <v>134</v>
      </c>
      <c r="HN237" s="75">
        <f t="shared" si="7"/>
        <v>7973</v>
      </c>
    </row>
    <row r="238" spans="1:222" ht="30" customHeight="1">
      <c r="A238" s="46">
        <v>192</v>
      </c>
      <c r="B238" s="46">
        <v>237</v>
      </c>
      <c r="C238" s="58" t="s">
        <v>482</v>
      </c>
      <c r="D238" s="58" t="s">
        <v>691</v>
      </c>
      <c r="E238" s="49">
        <v>927</v>
      </c>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4"/>
      <c r="AW238" s="44"/>
      <c r="AX238" s="44"/>
      <c r="AY238" s="44"/>
      <c r="AZ238" s="44"/>
      <c r="BA238" s="44"/>
      <c r="BB238" s="44"/>
      <c r="BC238" s="44"/>
      <c r="BD238" s="44"/>
      <c r="BE238" s="44"/>
      <c r="BF238" s="44"/>
      <c r="BG238" s="44"/>
      <c r="BH238" s="44"/>
      <c r="BI238" s="44"/>
      <c r="BJ238" s="44"/>
      <c r="BK238" s="44"/>
      <c r="BL238" s="44"/>
      <c r="BM238" s="44"/>
      <c r="BN238" s="44"/>
      <c r="BO238" s="44"/>
      <c r="BP238" s="44"/>
      <c r="BQ238" s="44"/>
      <c r="BR238" s="44"/>
      <c r="BS238" s="44"/>
      <c r="BT238" s="44"/>
      <c r="BU238" s="44"/>
      <c r="BV238" s="44"/>
      <c r="BW238" s="44"/>
      <c r="BX238" s="44"/>
      <c r="BY238" s="44"/>
      <c r="BZ238" s="44"/>
      <c r="CA238" s="44"/>
      <c r="CB238" s="44"/>
      <c r="CC238" s="44"/>
      <c r="CD238" s="44"/>
      <c r="CE238" s="44"/>
      <c r="CF238" s="44"/>
      <c r="CG238" s="44"/>
      <c r="CH238" s="44"/>
      <c r="CI238" s="44"/>
      <c r="CJ238" s="44"/>
      <c r="CK238" s="44"/>
      <c r="CL238" s="44"/>
      <c r="CM238" s="44"/>
      <c r="CN238" s="44"/>
      <c r="CO238" s="44"/>
      <c r="CP238" s="44"/>
      <c r="CQ238" s="44"/>
      <c r="CR238" s="44"/>
      <c r="CS238" s="44"/>
      <c r="CT238" s="44"/>
      <c r="CU238" s="44"/>
      <c r="CV238" s="44"/>
      <c r="CW238" s="44"/>
      <c r="CX238" s="44"/>
      <c r="CY238" s="44"/>
      <c r="CZ238" s="44"/>
      <c r="DA238" s="44"/>
      <c r="DB238" s="44"/>
      <c r="DC238" s="44"/>
      <c r="DD238" s="44"/>
      <c r="DE238" s="44"/>
      <c r="DF238" s="44"/>
      <c r="DG238" s="44"/>
      <c r="DH238" s="44"/>
      <c r="DI238" s="44"/>
      <c r="DJ238" s="44"/>
      <c r="DK238" s="44"/>
      <c r="DL238" s="44"/>
      <c r="DM238" s="44"/>
      <c r="DN238" s="44"/>
      <c r="DO238" s="44"/>
      <c r="DP238" s="44"/>
      <c r="DQ238" s="44"/>
      <c r="DR238" s="44"/>
      <c r="DS238" s="44"/>
      <c r="DT238" s="44"/>
      <c r="DU238" s="44"/>
      <c r="DV238" s="44"/>
      <c r="DW238" s="44"/>
      <c r="DX238" s="44"/>
      <c r="DY238" s="44"/>
      <c r="DZ238" s="44"/>
      <c r="EA238" s="44"/>
      <c r="EB238" s="44"/>
      <c r="EC238" s="44"/>
      <c r="ED238" s="44"/>
      <c r="EE238" s="44"/>
      <c r="EF238" s="44"/>
      <c r="EG238" s="44"/>
      <c r="EH238" s="44"/>
      <c r="EI238" s="44"/>
      <c r="EJ238" s="44"/>
      <c r="EK238" s="44"/>
      <c r="EL238" s="44"/>
      <c r="EM238" s="44"/>
      <c r="EN238" s="44"/>
      <c r="EO238" s="44"/>
      <c r="EP238" s="44"/>
      <c r="EQ238" s="44"/>
      <c r="ER238" s="44"/>
      <c r="ES238" s="44"/>
      <c r="ET238" s="44"/>
      <c r="EU238" s="44"/>
      <c r="EV238" s="44"/>
      <c r="EW238" s="44"/>
      <c r="EX238" s="44"/>
      <c r="EY238" s="44"/>
      <c r="EZ238" s="44"/>
      <c r="FA238" s="44"/>
      <c r="FB238" s="44"/>
      <c r="FC238" s="44"/>
      <c r="FD238" s="44"/>
      <c r="FE238" s="44"/>
      <c r="FF238" s="44"/>
      <c r="FG238" s="44"/>
      <c r="FH238" s="44"/>
      <c r="FI238" s="44"/>
      <c r="FJ238" s="44"/>
      <c r="FK238" s="44"/>
      <c r="FL238" s="44"/>
      <c r="FM238" s="44"/>
      <c r="FN238" s="44"/>
      <c r="FO238" s="44"/>
      <c r="FP238" s="44"/>
      <c r="FQ238" s="44"/>
      <c r="FR238" s="44"/>
      <c r="FS238" s="44"/>
      <c r="FT238" s="44"/>
      <c r="FU238" s="44"/>
      <c r="FV238" s="44">
        <v>8</v>
      </c>
      <c r="FW238" s="44"/>
      <c r="FX238" s="44"/>
      <c r="FY238" s="44"/>
      <c r="FZ238" s="44"/>
      <c r="GA238" s="44"/>
      <c r="GB238" s="44"/>
      <c r="GC238" s="44"/>
      <c r="GD238" s="44"/>
      <c r="GE238" s="44"/>
      <c r="GF238" s="44"/>
      <c r="GG238" s="44"/>
      <c r="GH238" s="44"/>
      <c r="GI238" s="44"/>
      <c r="GJ238" s="44"/>
      <c r="GK238" s="44"/>
      <c r="GL238" s="44"/>
      <c r="GM238" s="44"/>
      <c r="GN238" s="44"/>
      <c r="GO238" s="44"/>
      <c r="GP238" s="44"/>
      <c r="GQ238" s="44"/>
      <c r="GR238" s="44"/>
      <c r="GS238" s="44"/>
      <c r="GT238" s="44"/>
      <c r="GU238" s="44"/>
      <c r="GV238" s="44"/>
      <c r="GW238" s="44"/>
      <c r="GX238" s="44"/>
      <c r="GY238" s="44"/>
      <c r="GZ238" s="44"/>
      <c r="HA238" s="44"/>
      <c r="HB238" s="44"/>
      <c r="HC238" s="44"/>
      <c r="HD238" s="44"/>
      <c r="HE238" s="44"/>
      <c r="HF238" s="44"/>
      <c r="HG238" s="44"/>
      <c r="HH238" s="44"/>
      <c r="HI238" s="44"/>
      <c r="HJ238" s="44"/>
      <c r="HK238" s="44"/>
      <c r="HL238" s="44"/>
      <c r="HM238" s="46">
        <f t="shared" si="6"/>
        <v>8</v>
      </c>
      <c r="HN238" s="75">
        <f t="shared" si="7"/>
        <v>7416</v>
      </c>
    </row>
    <row r="239" spans="1:222" ht="30" customHeight="1">
      <c r="A239" s="46">
        <v>193</v>
      </c>
      <c r="B239" s="46">
        <v>238</v>
      </c>
      <c r="C239" s="58" t="s">
        <v>483</v>
      </c>
      <c r="D239" s="58" t="s">
        <v>692</v>
      </c>
      <c r="E239" s="49">
        <v>927</v>
      </c>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4"/>
      <c r="DH239" s="44"/>
      <c r="DI239" s="44"/>
      <c r="DJ239" s="44"/>
      <c r="DK239" s="44"/>
      <c r="DL239" s="44"/>
      <c r="DM239" s="44"/>
      <c r="DN239" s="44"/>
      <c r="DO239" s="44"/>
      <c r="DP239" s="44"/>
      <c r="DQ239" s="44"/>
      <c r="DR239" s="44"/>
      <c r="DS239" s="44"/>
      <c r="DT239" s="44"/>
      <c r="DU239" s="44"/>
      <c r="DV239" s="44"/>
      <c r="DW239" s="44"/>
      <c r="DX239" s="44"/>
      <c r="DY239" s="44"/>
      <c r="DZ239" s="44"/>
      <c r="EA239" s="44"/>
      <c r="EB239" s="44"/>
      <c r="EC239" s="44"/>
      <c r="ED239" s="44"/>
      <c r="EE239" s="44"/>
      <c r="EF239" s="44"/>
      <c r="EG239" s="44"/>
      <c r="EH239" s="44"/>
      <c r="EI239" s="44"/>
      <c r="EJ239" s="44"/>
      <c r="EK239" s="44"/>
      <c r="EL239" s="44"/>
      <c r="EM239" s="44"/>
      <c r="EN239" s="44"/>
      <c r="EO239" s="44"/>
      <c r="EP239" s="44"/>
      <c r="EQ239" s="44"/>
      <c r="ER239" s="44"/>
      <c r="ES239" s="44"/>
      <c r="ET239" s="44"/>
      <c r="EU239" s="44"/>
      <c r="EV239" s="44"/>
      <c r="EW239" s="44"/>
      <c r="EX239" s="44"/>
      <c r="EY239" s="44"/>
      <c r="EZ239" s="44"/>
      <c r="FA239" s="44"/>
      <c r="FB239" s="44"/>
      <c r="FC239" s="44"/>
      <c r="FD239" s="44"/>
      <c r="FE239" s="44"/>
      <c r="FF239" s="44"/>
      <c r="FG239" s="44"/>
      <c r="FH239" s="44"/>
      <c r="FI239" s="44"/>
      <c r="FJ239" s="44"/>
      <c r="FK239" s="44"/>
      <c r="FL239" s="44"/>
      <c r="FM239" s="44"/>
      <c r="FN239" s="44"/>
      <c r="FO239" s="44"/>
      <c r="FP239" s="44"/>
      <c r="FQ239" s="44"/>
      <c r="FR239" s="44"/>
      <c r="FS239" s="44"/>
      <c r="FT239" s="44"/>
      <c r="FU239" s="44"/>
      <c r="FV239" s="44"/>
      <c r="FW239" s="44"/>
      <c r="FX239" s="64">
        <v>8</v>
      </c>
      <c r="FY239" s="44"/>
      <c r="FZ239" s="44"/>
      <c r="GA239" s="44"/>
      <c r="GB239" s="44"/>
      <c r="GC239" s="44"/>
      <c r="GD239" s="44"/>
      <c r="GE239" s="44"/>
      <c r="GF239" s="44"/>
      <c r="GG239" s="44"/>
      <c r="GH239" s="44"/>
      <c r="GI239" s="44"/>
      <c r="GJ239" s="44"/>
      <c r="GK239" s="44"/>
      <c r="GL239" s="44"/>
      <c r="GM239" s="44"/>
      <c r="GN239" s="44"/>
      <c r="GO239" s="44"/>
      <c r="GP239" s="44"/>
      <c r="GQ239" s="44"/>
      <c r="GR239" s="44"/>
      <c r="GS239" s="44"/>
      <c r="GT239" s="44"/>
      <c r="GU239" s="44"/>
      <c r="GV239" s="44"/>
      <c r="GW239" s="44"/>
      <c r="GX239" s="44"/>
      <c r="GY239" s="44"/>
      <c r="GZ239" s="44"/>
      <c r="HA239" s="44"/>
      <c r="HB239" s="44"/>
      <c r="HC239" s="44"/>
      <c r="HD239" s="44"/>
      <c r="HE239" s="44"/>
      <c r="HF239" s="44"/>
      <c r="HG239" s="44"/>
      <c r="HH239" s="44"/>
      <c r="HI239" s="44"/>
      <c r="HJ239" s="44"/>
      <c r="HK239" s="44"/>
      <c r="HL239" s="44"/>
      <c r="HM239" s="46">
        <f t="shared" si="6"/>
        <v>8</v>
      </c>
      <c r="HN239" s="75">
        <f t="shared" si="7"/>
        <v>7416</v>
      </c>
    </row>
    <row r="240" spans="1:222" ht="30" customHeight="1">
      <c r="A240" s="46">
        <v>194</v>
      </c>
      <c r="B240" s="46">
        <v>239</v>
      </c>
      <c r="C240" s="58" t="s">
        <v>484</v>
      </c>
      <c r="D240" s="58" t="s">
        <v>693</v>
      </c>
      <c r="E240" s="49">
        <v>927</v>
      </c>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44"/>
      <c r="BH240" s="44"/>
      <c r="BI240" s="44"/>
      <c r="BJ240" s="44"/>
      <c r="BK240" s="44"/>
      <c r="BL240" s="44"/>
      <c r="BM240" s="44"/>
      <c r="BN240" s="44"/>
      <c r="BO240" s="44"/>
      <c r="BP240" s="44"/>
      <c r="BQ240" s="44"/>
      <c r="BR240" s="44"/>
      <c r="BS240" s="44"/>
      <c r="BT240" s="44"/>
      <c r="BU240" s="44"/>
      <c r="BV240" s="44"/>
      <c r="BW240" s="44"/>
      <c r="BX240" s="44"/>
      <c r="BY240" s="44"/>
      <c r="BZ240" s="44"/>
      <c r="CA240" s="44"/>
      <c r="CB240" s="44"/>
      <c r="CC240" s="44"/>
      <c r="CD240" s="44"/>
      <c r="CE240" s="44"/>
      <c r="CF240" s="44"/>
      <c r="CG240" s="44"/>
      <c r="CH240" s="44"/>
      <c r="CI240" s="44"/>
      <c r="CJ240" s="44"/>
      <c r="CK240" s="44"/>
      <c r="CL240" s="44"/>
      <c r="CM240" s="44"/>
      <c r="CN240" s="44"/>
      <c r="CO240" s="44"/>
      <c r="CP240" s="44"/>
      <c r="CQ240" s="44"/>
      <c r="CR240" s="44"/>
      <c r="CS240" s="44"/>
      <c r="CT240" s="44"/>
      <c r="CU240" s="44"/>
      <c r="CV240" s="44"/>
      <c r="CW240" s="44"/>
      <c r="CX240" s="44"/>
      <c r="CY240" s="44"/>
      <c r="CZ240" s="44"/>
      <c r="DA240" s="44"/>
      <c r="DB240" s="44"/>
      <c r="DC240" s="44"/>
      <c r="DD240" s="44"/>
      <c r="DE240" s="44"/>
      <c r="DF240" s="44"/>
      <c r="DG240" s="44"/>
      <c r="DH240" s="44"/>
      <c r="DI240" s="44"/>
      <c r="DJ240" s="44"/>
      <c r="DK240" s="44"/>
      <c r="DL240" s="44"/>
      <c r="DM240" s="44"/>
      <c r="DN240" s="44"/>
      <c r="DO240" s="44"/>
      <c r="DP240" s="44"/>
      <c r="DQ240" s="44"/>
      <c r="DR240" s="44"/>
      <c r="DS240" s="44"/>
      <c r="DT240" s="44"/>
      <c r="DU240" s="44"/>
      <c r="DV240" s="44"/>
      <c r="DW240" s="44"/>
      <c r="DX240" s="44"/>
      <c r="DY240" s="44"/>
      <c r="DZ240" s="44"/>
      <c r="EA240" s="44"/>
      <c r="EB240" s="44"/>
      <c r="EC240" s="44"/>
      <c r="ED240" s="44"/>
      <c r="EE240" s="44"/>
      <c r="EF240" s="44"/>
      <c r="EG240" s="44"/>
      <c r="EH240" s="44"/>
      <c r="EI240" s="44"/>
      <c r="EJ240" s="44"/>
      <c r="EK240" s="44"/>
      <c r="EL240" s="44"/>
      <c r="EM240" s="44"/>
      <c r="EN240" s="44"/>
      <c r="EO240" s="44"/>
      <c r="EP240" s="44"/>
      <c r="EQ240" s="44"/>
      <c r="ER240" s="44"/>
      <c r="ES240" s="44"/>
      <c r="ET240" s="44"/>
      <c r="EU240" s="44"/>
      <c r="EV240" s="44"/>
      <c r="EW240" s="44"/>
      <c r="EX240" s="44"/>
      <c r="EY240" s="44"/>
      <c r="EZ240" s="44"/>
      <c r="FA240" s="44"/>
      <c r="FB240" s="44"/>
      <c r="FC240" s="44"/>
      <c r="FD240" s="44"/>
      <c r="FE240" s="44"/>
      <c r="FF240" s="44"/>
      <c r="FG240" s="44"/>
      <c r="FH240" s="44"/>
      <c r="FI240" s="44"/>
      <c r="FJ240" s="44"/>
      <c r="FK240" s="44"/>
      <c r="FL240" s="44"/>
      <c r="FM240" s="44"/>
      <c r="FN240" s="44"/>
      <c r="FO240" s="44"/>
      <c r="FP240" s="44"/>
      <c r="FQ240" s="44"/>
      <c r="FR240" s="44"/>
      <c r="FS240" s="44"/>
      <c r="FT240" s="44"/>
      <c r="FU240" s="44"/>
      <c r="FV240" s="44">
        <v>40</v>
      </c>
      <c r="FW240" s="44"/>
      <c r="FX240" s="64">
        <v>8</v>
      </c>
      <c r="FY240" s="44"/>
      <c r="FZ240" s="44"/>
      <c r="GA240" s="44"/>
      <c r="GB240" s="44"/>
      <c r="GC240" s="44"/>
      <c r="GD240" s="44"/>
      <c r="GE240" s="44"/>
      <c r="GF240" s="44"/>
      <c r="GG240" s="44"/>
      <c r="GH240" s="44"/>
      <c r="GI240" s="44"/>
      <c r="GJ240" s="44"/>
      <c r="GK240" s="44"/>
      <c r="GL240" s="44"/>
      <c r="GM240" s="44"/>
      <c r="GN240" s="44"/>
      <c r="GO240" s="44"/>
      <c r="GP240" s="44"/>
      <c r="GQ240" s="44"/>
      <c r="GR240" s="44"/>
      <c r="GS240" s="44"/>
      <c r="GT240" s="44"/>
      <c r="GU240" s="44"/>
      <c r="GV240" s="44"/>
      <c r="GW240" s="44"/>
      <c r="GX240" s="44"/>
      <c r="GY240" s="44"/>
      <c r="GZ240" s="44"/>
      <c r="HA240" s="44"/>
      <c r="HB240" s="44"/>
      <c r="HC240" s="44"/>
      <c r="HD240" s="44"/>
      <c r="HE240" s="44"/>
      <c r="HF240" s="44"/>
      <c r="HG240" s="44"/>
      <c r="HH240" s="44"/>
      <c r="HI240" s="44"/>
      <c r="HJ240" s="44"/>
      <c r="HK240" s="44"/>
      <c r="HL240" s="44"/>
      <c r="HM240" s="46">
        <f t="shared" si="6"/>
        <v>48</v>
      </c>
      <c r="HN240" s="75">
        <f t="shared" si="7"/>
        <v>44496</v>
      </c>
    </row>
    <row r="241" spans="1:222" ht="30" customHeight="1">
      <c r="A241" s="46">
        <v>195</v>
      </c>
      <c r="B241" s="46">
        <v>240</v>
      </c>
      <c r="C241" s="46" t="s">
        <v>595</v>
      </c>
      <c r="D241" s="46" t="s">
        <v>747</v>
      </c>
      <c r="E241" s="49">
        <v>12.5</v>
      </c>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4"/>
      <c r="AW241" s="44"/>
      <c r="AX241" s="44"/>
      <c r="AY241" s="44"/>
      <c r="AZ241" s="44"/>
      <c r="BA241" s="44"/>
      <c r="BB241" s="44"/>
      <c r="BC241" s="44"/>
      <c r="BD241" s="44"/>
      <c r="BE241" s="44"/>
      <c r="BF241" s="44"/>
      <c r="BG241" s="44"/>
      <c r="BH241" s="44"/>
      <c r="BI241" s="44"/>
      <c r="BJ241" s="44"/>
      <c r="BK241" s="44"/>
      <c r="BL241" s="44"/>
      <c r="BM241" s="44"/>
      <c r="BN241" s="44"/>
      <c r="BO241" s="44"/>
      <c r="BP241" s="44"/>
      <c r="BQ241" s="44"/>
      <c r="BR241" s="44"/>
      <c r="BS241" s="44"/>
      <c r="BT241" s="44"/>
      <c r="BU241" s="44"/>
      <c r="BV241" s="44"/>
      <c r="BW241" s="44"/>
      <c r="BX241" s="44"/>
      <c r="BY241" s="44"/>
      <c r="BZ241" s="44"/>
      <c r="CA241" s="44"/>
      <c r="CB241" s="44"/>
      <c r="CC241" s="44"/>
      <c r="CD241" s="44"/>
      <c r="CE241" s="44"/>
      <c r="CF241" s="44"/>
      <c r="CG241" s="44"/>
      <c r="CH241" s="44"/>
      <c r="CI241" s="44"/>
      <c r="CJ241" s="44"/>
      <c r="CK241" s="44"/>
      <c r="CL241" s="44"/>
      <c r="CM241" s="44"/>
      <c r="CN241" s="44"/>
      <c r="CO241" s="44"/>
      <c r="CP241" s="44"/>
      <c r="CQ241" s="44"/>
      <c r="CR241" s="44"/>
      <c r="CS241" s="44"/>
      <c r="CT241" s="44"/>
      <c r="CU241" s="44"/>
      <c r="CV241" s="44"/>
      <c r="CW241" s="44"/>
      <c r="CX241" s="44"/>
      <c r="CY241" s="44"/>
      <c r="CZ241" s="44"/>
      <c r="DA241" s="44"/>
      <c r="DB241" s="44"/>
      <c r="DC241" s="44"/>
      <c r="DD241" s="44"/>
      <c r="DE241" s="44"/>
      <c r="DF241" s="44"/>
      <c r="DG241" s="44"/>
      <c r="DH241" s="44"/>
      <c r="DI241" s="44"/>
      <c r="DJ241" s="44"/>
      <c r="DK241" s="44"/>
      <c r="DL241" s="44"/>
      <c r="DM241" s="44"/>
      <c r="DN241" s="44"/>
      <c r="DO241" s="44"/>
      <c r="DP241" s="44"/>
      <c r="DQ241" s="44"/>
      <c r="DR241" s="44"/>
      <c r="DS241" s="44"/>
      <c r="DT241" s="44"/>
      <c r="DU241" s="44"/>
      <c r="DV241" s="44"/>
      <c r="DW241" s="44"/>
      <c r="DX241" s="44"/>
      <c r="DY241" s="44"/>
      <c r="DZ241" s="44"/>
      <c r="EA241" s="44"/>
      <c r="EB241" s="44"/>
      <c r="EC241" s="44"/>
      <c r="ED241" s="44"/>
      <c r="EE241" s="44"/>
      <c r="EF241" s="44"/>
      <c r="EG241" s="44"/>
      <c r="EH241" s="44"/>
      <c r="EI241" s="44"/>
      <c r="EJ241" s="44"/>
      <c r="EK241" s="44"/>
      <c r="EL241" s="44"/>
      <c r="EM241" s="44"/>
      <c r="EN241" s="44"/>
      <c r="EO241" s="44"/>
      <c r="EP241" s="44"/>
      <c r="EQ241" s="44"/>
      <c r="ER241" s="44"/>
      <c r="ES241" s="44"/>
      <c r="ET241" s="44"/>
      <c r="EU241" s="44"/>
      <c r="EV241" s="44"/>
      <c r="EW241" s="44"/>
      <c r="EX241" s="44"/>
      <c r="EY241" s="44"/>
      <c r="EZ241" s="44"/>
      <c r="FA241" s="44"/>
      <c r="FB241" s="44"/>
      <c r="FC241" s="44"/>
      <c r="FD241" s="44"/>
      <c r="FE241" s="44"/>
      <c r="FF241" s="44"/>
      <c r="FG241" s="44"/>
      <c r="FH241" s="44"/>
      <c r="FI241" s="44"/>
      <c r="FJ241" s="44"/>
      <c r="FK241" s="44"/>
      <c r="FL241" s="44"/>
      <c r="FM241" s="44"/>
      <c r="FN241" s="44"/>
      <c r="FO241" s="44"/>
      <c r="FP241" s="44"/>
      <c r="FQ241" s="44"/>
      <c r="FR241" s="44"/>
      <c r="FS241" s="44">
        <v>4</v>
      </c>
      <c r="FT241" s="44"/>
      <c r="FU241" s="44"/>
      <c r="FV241" s="44"/>
      <c r="FW241" s="44"/>
      <c r="FX241" s="44"/>
      <c r="FY241" s="44"/>
      <c r="FZ241" s="44"/>
      <c r="GA241" s="44"/>
      <c r="GB241" s="44"/>
      <c r="GC241" s="44"/>
      <c r="GD241" s="44"/>
      <c r="GE241" s="44"/>
      <c r="GF241" s="44"/>
      <c r="GG241" s="44"/>
      <c r="GH241" s="44"/>
      <c r="GI241" s="44"/>
      <c r="GJ241" s="44"/>
      <c r="GK241" s="44"/>
      <c r="GL241" s="44"/>
      <c r="GM241" s="44"/>
      <c r="GN241" s="44"/>
      <c r="GO241" s="44"/>
      <c r="GP241" s="44"/>
      <c r="GQ241" s="44"/>
      <c r="GR241" s="44"/>
      <c r="GS241" s="44"/>
      <c r="GT241" s="44"/>
      <c r="GU241" s="44"/>
      <c r="GV241" s="44"/>
      <c r="GW241" s="44"/>
      <c r="GX241" s="44"/>
      <c r="GY241" s="44"/>
      <c r="GZ241" s="44"/>
      <c r="HA241" s="44"/>
      <c r="HB241" s="44"/>
      <c r="HC241" s="44"/>
      <c r="HD241" s="44"/>
      <c r="HE241" s="44"/>
      <c r="HF241" s="44"/>
      <c r="HG241" s="44"/>
      <c r="HH241" s="44"/>
      <c r="HI241" s="44"/>
      <c r="HJ241" s="44"/>
      <c r="HK241" s="44"/>
      <c r="HL241" s="44"/>
      <c r="HM241" s="46">
        <f t="shared" si="6"/>
        <v>4</v>
      </c>
      <c r="HN241" s="75">
        <f t="shared" si="7"/>
        <v>50</v>
      </c>
    </row>
    <row r="242" spans="1:222" ht="30" customHeight="1">
      <c r="A242" s="46">
        <v>196</v>
      </c>
      <c r="B242" s="46">
        <v>241</v>
      </c>
      <c r="C242" s="50" t="s">
        <v>596</v>
      </c>
      <c r="D242" s="50" t="s">
        <v>748</v>
      </c>
      <c r="E242" s="49">
        <v>12.5</v>
      </c>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c r="AY242" s="44"/>
      <c r="AZ242" s="44"/>
      <c r="BA242" s="44"/>
      <c r="BB242" s="44"/>
      <c r="BC242" s="44"/>
      <c r="BD242" s="44"/>
      <c r="BE242" s="44"/>
      <c r="BF242" s="44"/>
      <c r="BG242" s="44"/>
      <c r="BH242" s="44"/>
      <c r="BI242" s="44"/>
      <c r="BJ242" s="44"/>
      <c r="BK242" s="44"/>
      <c r="BL242" s="44"/>
      <c r="BM242" s="44"/>
      <c r="BN242" s="44"/>
      <c r="BO242" s="44"/>
      <c r="BP242" s="44"/>
      <c r="BQ242" s="44"/>
      <c r="BR242" s="44"/>
      <c r="BS242" s="44"/>
      <c r="BT242" s="44"/>
      <c r="BU242" s="44"/>
      <c r="BV242" s="44"/>
      <c r="BW242" s="44"/>
      <c r="BX242" s="44"/>
      <c r="BY242" s="44"/>
      <c r="BZ242" s="44"/>
      <c r="CA242" s="44"/>
      <c r="CB242" s="44"/>
      <c r="CC242" s="44"/>
      <c r="CD242" s="44"/>
      <c r="CE242" s="44"/>
      <c r="CF242" s="44"/>
      <c r="CG242" s="44"/>
      <c r="CH242" s="44"/>
      <c r="CI242" s="44"/>
      <c r="CJ242" s="44"/>
      <c r="CK242" s="44"/>
      <c r="CL242" s="44"/>
      <c r="CM242" s="44"/>
      <c r="CN242" s="44"/>
      <c r="CO242" s="44"/>
      <c r="CP242" s="44"/>
      <c r="CQ242" s="44"/>
      <c r="CR242" s="44"/>
      <c r="CS242" s="44"/>
      <c r="CT242" s="44"/>
      <c r="CU242" s="44"/>
      <c r="CV242" s="44"/>
      <c r="CW242" s="44"/>
      <c r="CX242" s="44"/>
      <c r="CY242" s="44"/>
      <c r="CZ242" s="44"/>
      <c r="DA242" s="44"/>
      <c r="DB242" s="44"/>
      <c r="DC242" s="44"/>
      <c r="DD242" s="44"/>
      <c r="DE242" s="44"/>
      <c r="DF242" s="44"/>
      <c r="DG242" s="44"/>
      <c r="DH242" s="44"/>
      <c r="DI242" s="44"/>
      <c r="DJ242" s="44"/>
      <c r="DK242" s="44"/>
      <c r="DL242" s="44"/>
      <c r="DM242" s="44"/>
      <c r="DN242" s="44"/>
      <c r="DO242" s="44"/>
      <c r="DP242" s="44"/>
      <c r="DQ242" s="44"/>
      <c r="DR242" s="44"/>
      <c r="DS242" s="44"/>
      <c r="DT242" s="44"/>
      <c r="DU242" s="44"/>
      <c r="DV242" s="44"/>
      <c r="DW242" s="44"/>
      <c r="DX242" s="44"/>
      <c r="DY242" s="44"/>
      <c r="DZ242" s="44"/>
      <c r="EA242" s="44"/>
      <c r="EB242" s="44"/>
      <c r="EC242" s="44"/>
      <c r="ED242" s="44"/>
      <c r="EE242" s="44"/>
      <c r="EF242" s="44"/>
      <c r="EG242" s="44"/>
      <c r="EH242" s="44"/>
      <c r="EI242" s="44"/>
      <c r="EJ242" s="44"/>
      <c r="EK242" s="44"/>
      <c r="EL242" s="44"/>
      <c r="EM242" s="44"/>
      <c r="EN242" s="44"/>
      <c r="EO242" s="44"/>
      <c r="EP242" s="44"/>
      <c r="EQ242" s="44"/>
      <c r="ER242" s="44"/>
      <c r="ES242" s="44"/>
      <c r="ET242" s="44"/>
      <c r="EU242" s="44"/>
      <c r="EV242" s="44"/>
      <c r="EW242" s="44"/>
      <c r="EX242" s="44"/>
      <c r="EY242" s="44"/>
      <c r="EZ242" s="44"/>
      <c r="FA242" s="44"/>
      <c r="FB242" s="44"/>
      <c r="FC242" s="44"/>
      <c r="FD242" s="44"/>
      <c r="FE242" s="44"/>
      <c r="FF242" s="44"/>
      <c r="FG242" s="44"/>
      <c r="FH242" s="44"/>
      <c r="FI242" s="44"/>
      <c r="FJ242" s="44"/>
      <c r="FK242" s="44"/>
      <c r="FL242" s="44"/>
      <c r="FM242" s="44"/>
      <c r="FN242" s="44"/>
      <c r="FO242" s="44"/>
      <c r="FP242" s="44"/>
      <c r="FQ242" s="44"/>
      <c r="FR242" s="44"/>
      <c r="FS242" s="45">
        <v>4</v>
      </c>
      <c r="FT242" s="44"/>
      <c r="FU242" s="44"/>
      <c r="FV242" s="44"/>
      <c r="FW242" s="44"/>
      <c r="FX242" s="44"/>
      <c r="FY242" s="44"/>
      <c r="FZ242" s="44"/>
      <c r="GA242" s="44"/>
      <c r="GB242" s="44"/>
      <c r="GC242" s="44"/>
      <c r="GD242" s="44"/>
      <c r="GE242" s="44"/>
      <c r="GF242" s="44"/>
      <c r="GG242" s="44"/>
      <c r="GH242" s="44"/>
      <c r="GI242" s="44"/>
      <c r="GJ242" s="44"/>
      <c r="GK242" s="44"/>
      <c r="GL242" s="44"/>
      <c r="GM242" s="44"/>
      <c r="GN242" s="44"/>
      <c r="GO242" s="44"/>
      <c r="GP242" s="44"/>
      <c r="GQ242" s="44"/>
      <c r="GR242" s="44"/>
      <c r="GS242" s="44"/>
      <c r="GT242" s="44"/>
      <c r="GU242" s="44"/>
      <c r="GV242" s="44"/>
      <c r="GW242" s="44"/>
      <c r="GX242" s="44"/>
      <c r="GY242" s="44"/>
      <c r="GZ242" s="44"/>
      <c r="HA242" s="44"/>
      <c r="HB242" s="44"/>
      <c r="HC242" s="44"/>
      <c r="HD242" s="44"/>
      <c r="HE242" s="44"/>
      <c r="HF242" s="44"/>
      <c r="HG242" s="44"/>
      <c r="HH242" s="44"/>
      <c r="HI242" s="44"/>
      <c r="HJ242" s="44"/>
      <c r="HK242" s="44"/>
      <c r="HL242" s="44"/>
      <c r="HM242" s="46">
        <f t="shared" si="6"/>
        <v>4</v>
      </c>
      <c r="HN242" s="75">
        <f t="shared" si="7"/>
        <v>50</v>
      </c>
    </row>
    <row r="243" spans="1:222" ht="30" customHeight="1">
      <c r="A243" s="46">
        <v>197</v>
      </c>
      <c r="B243" s="46">
        <v>242</v>
      </c>
      <c r="C243" s="46" t="s">
        <v>742</v>
      </c>
      <c r="D243" s="46" t="s">
        <v>749</v>
      </c>
      <c r="E243" s="49">
        <v>12.5</v>
      </c>
      <c r="F243" s="44"/>
      <c r="G243" s="44"/>
      <c r="H243" s="44"/>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c r="AY243" s="44"/>
      <c r="AZ243" s="44"/>
      <c r="BA243" s="44"/>
      <c r="BB243" s="44"/>
      <c r="BC243" s="44"/>
      <c r="BD243" s="44"/>
      <c r="BE243" s="44"/>
      <c r="BF243" s="44"/>
      <c r="BG243" s="44"/>
      <c r="BH243" s="44"/>
      <c r="BI243" s="44"/>
      <c r="BJ243" s="44"/>
      <c r="BK243" s="44"/>
      <c r="BL243" s="44"/>
      <c r="BM243" s="44"/>
      <c r="BN243" s="44"/>
      <c r="BO243" s="44"/>
      <c r="BP243" s="44"/>
      <c r="BQ243" s="44"/>
      <c r="BR243" s="44"/>
      <c r="BS243" s="44"/>
      <c r="BT243" s="44"/>
      <c r="BU243" s="44"/>
      <c r="BV243" s="44"/>
      <c r="BW243" s="44"/>
      <c r="BX243" s="44"/>
      <c r="BY243" s="44"/>
      <c r="BZ243" s="44"/>
      <c r="CA243" s="44"/>
      <c r="CB243" s="44"/>
      <c r="CC243" s="44"/>
      <c r="CD243" s="44"/>
      <c r="CE243" s="44"/>
      <c r="CF243" s="44"/>
      <c r="CG243" s="44"/>
      <c r="CH243" s="44"/>
      <c r="CI243" s="44"/>
      <c r="CJ243" s="44"/>
      <c r="CK243" s="44"/>
      <c r="CL243" s="44"/>
      <c r="CM243" s="44"/>
      <c r="CN243" s="44"/>
      <c r="CO243" s="44"/>
      <c r="CP243" s="44"/>
      <c r="CQ243" s="44"/>
      <c r="CR243" s="44"/>
      <c r="CS243" s="44"/>
      <c r="CT243" s="44"/>
      <c r="CU243" s="44"/>
      <c r="CV243" s="44"/>
      <c r="CW243" s="44"/>
      <c r="CX243" s="44"/>
      <c r="CY243" s="44"/>
      <c r="CZ243" s="44"/>
      <c r="DA243" s="44"/>
      <c r="DB243" s="44"/>
      <c r="DC243" s="44"/>
      <c r="DD243" s="44"/>
      <c r="DE243" s="44"/>
      <c r="DF243" s="44"/>
      <c r="DG243" s="44"/>
      <c r="DH243" s="44"/>
      <c r="DI243" s="44"/>
      <c r="DJ243" s="44"/>
      <c r="DK243" s="44"/>
      <c r="DL243" s="44"/>
      <c r="DM243" s="44"/>
      <c r="DN243" s="44"/>
      <c r="DO243" s="44"/>
      <c r="DP243" s="44"/>
      <c r="DQ243" s="44"/>
      <c r="DR243" s="44"/>
      <c r="DS243" s="44"/>
      <c r="DT243" s="44"/>
      <c r="DU243" s="44"/>
      <c r="DV243" s="44"/>
      <c r="DW243" s="44"/>
      <c r="DX243" s="44"/>
      <c r="DY243" s="44"/>
      <c r="DZ243" s="44"/>
      <c r="EA243" s="44"/>
      <c r="EB243" s="44"/>
      <c r="EC243" s="44"/>
      <c r="ED243" s="44"/>
      <c r="EE243" s="44"/>
      <c r="EF243" s="44"/>
      <c r="EG243" s="44"/>
      <c r="EH243" s="44"/>
      <c r="EI243" s="44"/>
      <c r="EJ243" s="44"/>
      <c r="EK243" s="44"/>
      <c r="EL243" s="44"/>
      <c r="EM243" s="44"/>
      <c r="EN243" s="44"/>
      <c r="EO243" s="44"/>
      <c r="EP243" s="44"/>
      <c r="EQ243" s="44"/>
      <c r="ER243" s="44"/>
      <c r="ES243" s="44"/>
      <c r="ET243" s="44"/>
      <c r="EU243" s="44"/>
      <c r="EV243" s="44"/>
      <c r="EW243" s="44"/>
      <c r="EX243" s="44"/>
      <c r="EY243" s="44"/>
      <c r="EZ243" s="44"/>
      <c r="FA243" s="44"/>
      <c r="FB243" s="44"/>
      <c r="FC243" s="44"/>
      <c r="FD243" s="44"/>
      <c r="FE243" s="44"/>
      <c r="FF243" s="44"/>
      <c r="FG243" s="44"/>
      <c r="FH243" s="44"/>
      <c r="FI243" s="44"/>
      <c r="FJ243" s="44"/>
      <c r="FK243" s="44"/>
      <c r="FL243" s="44"/>
      <c r="FM243" s="44"/>
      <c r="FN243" s="44"/>
      <c r="FO243" s="44"/>
      <c r="FP243" s="44"/>
      <c r="FQ243" s="44"/>
      <c r="FR243" s="44"/>
      <c r="FS243" s="44">
        <v>4</v>
      </c>
      <c r="FT243" s="44"/>
      <c r="FU243" s="44"/>
      <c r="FV243" s="44"/>
      <c r="FW243" s="44"/>
      <c r="FX243" s="44"/>
      <c r="FY243" s="44"/>
      <c r="FZ243" s="44"/>
      <c r="GA243" s="44"/>
      <c r="GB243" s="44"/>
      <c r="GC243" s="44"/>
      <c r="GD243" s="44"/>
      <c r="GE243" s="44"/>
      <c r="GF243" s="44"/>
      <c r="GG243" s="44"/>
      <c r="GH243" s="44"/>
      <c r="GI243" s="44"/>
      <c r="GJ243" s="44"/>
      <c r="GK243" s="44"/>
      <c r="GL243" s="44"/>
      <c r="GM243" s="44"/>
      <c r="GN243" s="44"/>
      <c r="GO243" s="44"/>
      <c r="GP243" s="44"/>
      <c r="GQ243" s="44"/>
      <c r="GR243" s="44"/>
      <c r="GS243" s="44"/>
      <c r="GT243" s="44"/>
      <c r="GU243" s="44"/>
      <c r="GV243" s="44"/>
      <c r="GW243" s="44"/>
      <c r="GX243" s="44"/>
      <c r="GY243" s="44"/>
      <c r="GZ243" s="44"/>
      <c r="HA243" s="44"/>
      <c r="HB243" s="44"/>
      <c r="HC243" s="44"/>
      <c r="HD243" s="44"/>
      <c r="HE243" s="44"/>
      <c r="HF243" s="44"/>
      <c r="HG243" s="44"/>
      <c r="HH243" s="44"/>
      <c r="HI243" s="44"/>
      <c r="HJ243" s="44"/>
      <c r="HK243" s="44"/>
      <c r="HL243" s="44"/>
      <c r="HM243" s="46">
        <f t="shared" si="6"/>
        <v>4</v>
      </c>
      <c r="HN243" s="75">
        <f t="shared" si="7"/>
        <v>50</v>
      </c>
    </row>
    <row r="244" spans="1:222" ht="30" customHeight="1">
      <c r="A244" s="46">
        <v>198</v>
      </c>
      <c r="B244" s="46">
        <v>243</v>
      </c>
      <c r="C244" s="52" t="s">
        <v>491</v>
      </c>
      <c r="D244" s="52" t="s">
        <v>694</v>
      </c>
      <c r="E244" s="49">
        <v>85.49999999999999</v>
      </c>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c r="AK244" s="44"/>
      <c r="AL244" s="44"/>
      <c r="AM244" s="44"/>
      <c r="AN244" s="44"/>
      <c r="AO244" s="44"/>
      <c r="AP244" s="44"/>
      <c r="AQ244" s="44"/>
      <c r="AR244" s="44"/>
      <c r="AS244" s="44"/>
      <c r="AT244" s="44"/>
      <c r="AU244" s="44"/>
      <c r="AV244" s="44"/>
      <c r="AW244" s="44"/>
      <c r="AX244" s="44"/>
      <c r="AY244" s="44"/>
      <c r="AZ244" s="44"/>
      <c r="BA244" s="44"/>
      <c r="BB244" s="44"/>
      <c r="BC244" s="44"/>
      <c r="BD244" s="44"/>
      <c r="BE244" s="44"/>
      <c r="BF244" s="44"/>
      <c r="BG244" s="44"/>
      <c r="BH244" s="44"/>
      <c r="BI244" s="44"/>
      <c r="BJ244" s="44"/>
      <c r="BK244" s="44"/>
      <c r="BL244" s="44"/>
      <c r="BM244" s="44"/>
      <c r="BN244" s="44"/>
      <c r="BO244" s="44"/>
      <c r="BP244" s="44"/>
      <c r="BQ244" s="44"/>
      <c r="BR244" s="44"/>
      <c r="BS244" s="44"/>
      <c r="BT244" s="44"/>
      <c r="BU244" s="44"/>
      <c r="BV244" s="44"/>
      <c r="BW244" s="44"/>
      <c r="BX244" s="44"/>
      <c r="BY244" s="44"/>
      <c r="BZ244" s="44"/>
      <c r="CA244" s="44"/>
      <c r="CB244" s="44"/>
      <c r="CC244" s="44"/>
      <c r="CD244" s="44"/>
      <c r="CE244" s="44"/>
      <c r="CF244" s="44"/>
      <c r="CG244" s="44"/>
      <c r="CH244" s="44"/>
      <c r="CI244" s="44"/>
      <c r="CJ244" s="44"/>
      <c r="CK244" s="44"/>
      <c r="CL244" s="44"/>
      <c r="CM244" s="44"/>
      <c r="CN244" s="44"/>
      <c r="CO244" s="44"/>
      <c r="CP244" s="44"/>
      <c r="CQ244" s="44"/>
      <c r="CR244" s="44"/>
      <c r="CS244" s="44"/>
      <c r="CT244" s="44"/>
      <c r="CU244" s="44"/>
      <c r="CV244" s="44"/>
      <c r="CW244" s="44"/>
      <c r="CX244" s="44"/>
      <c r="CY244" s="44"/>
      <c r="CZ244" s="44"/>
      <c r="DA244" s="44"/>
      <c r="DB244" s="44"/>
      <c r="DC244" s="44"/>
      <c r="DD244" s="44"/>
      <c r="DE244" s="44"/>
      <c r="DF244" s="44"/>
      <c r="DG244" s="44"/>
      <c r="DH244" s="44"/>
      <c r="DI244" s="44"/>
      <c r="DJ244" s="44"/>
      <c r="DK244" s="44"/>
      <c r="DL244" s="44"/>
      <c r="DM244" s="44"/>
      <c r="DN244" s="44"/>
      <c r="DO244" s="44"/>
      <c r="DP244" s="44"/>
      <c r="DQ244" s="44"/>
      <c r="DR244" s="44"/>
      <c r="DS244" s="44"/>
      <c r="DT244" s="44"/>
      <c r="DU244" s="44"/>
      <c r="DV244" s="44"/>
      <c r="DW244" s="44"/>
      <c r="DX244" s="44"/>
      <c r="DY244" s="44"/>
      <c r="DZ244" s="44"/>
      <c r="EA244" s="44"/>
      <c r="EB244" s="44"/>
      <c r="EC244" s="44"/>
      <c r="ED244" s="44"/>
      <c r="EE244" s="44"/>
      <c r="EF244" s="44"/>
      <c r="EG244" s="44"/>
      <c r="EH244" s="44"/>
      <c r="EI244" s="44"/>
      <c r="EJ244" s="44"/>
      <c r="EK244" s="44"/>
      <c r="EL244" s="44"/>
      <c r="EM244" s="44"/>
      <c r="EN244" s="44"/>
      <c r="EO244" s="44"/>
      <c r="EP244" s="44"/>
      <c r="EQ244" s="44"/>
      <c r="ER244" s="44"/>
      <c r="ES244" s="44"/>
      <c r="ET244" s="44"/>
      <c r="EU244" s="44"/>
      <c r="EV244" s="44"/>
      <c r="EW244" s="44"/>
      <c r="EX244" s="44"/>
      <c r="EY244" s="44"/>
      <c r="EZ244" s="44"/>
      <c r="FA244" s="44"/>
      <c r="FB244" s="44"/>
      <c r="FC244" s="44"/>
      <c r="FD244" s="44"/>
      <c r="FE244" s="44"/>
      <c r="FF244" s="44"/>
      <c r="FG244" s="44"/>
      <c r="FH244" s="44"/>
      <c r="FI244" s="44"/>
      <c r="FJ244" s="44"/>
      <c r="FK244" s="44"/>
      <c r="FL244" s="44"/>
      <c r="FM244" s="44"/>
      <c r="FN244" s="44"/>
      <c r="FO244" s="44"/>
      <c r="FP244" s="44"/>
      <c r="FQ244" s="44"/>
      <c r="FR244" s="44"/>
      <c r="FS244" s="44"/>
      <c r="FT244" s="64">
        <v>6</v>
      </c>
      <c r="FU244" s="44"/>
      <c r="FV244" s="44"/>
      <c r="FW244" s="44"/>
      <c r="FX244" s="44"/>
      <c r="FY244" s="44"/>
      <c r="FZ244" s="44"/>
      <c r="GA244" s="44"/>
      <c r="GB244" s="44"/>
      <c r="GC244" s="44"/>
      <c r="GD244" s="44"/>
      <c r="GE244" s="44"/>
      <c r="GF244" s="44"/>
      <c r="GG244" s="44"/>
      <c r="GH244" s="44"/>
      <c r="GI244" s="44"/>
      <c r="GJ244" s="44"/>
      <c r="GK244" s="44"/>
      <c r="GL244" s="44"/>
      <c r="GM244" s="44"/>
      <c r="GN244" s="44"/>
      <c r="GO244" s="44"/>
      <c r="GP244" s="44"/>
      <c r="GQ244" s="44"/>
      <c r="GR244" s="44"/>
      <c r="GS244" s="44"/>
      <c r="GT244" s="44"/>
      <c r="GU244" s="44"/>
      <c r="GV244" s="44"/>
      <c r="GW244" s="44"/>
      <c r="GX244" s="44"/>
      <c r="GY244" s="44"/>
      <c r="GZ244" s="44"/>
      <c r="HA244" s="44"/>
      <c r="HB244" s="44"/>
      <c r="HC244" s="44"/>
      <c r="HD244" s="44"/>
      <c r="HE244" s="44"/>
      <c r="HF244" s="44"/>
      <c r="HG244" s="44"/>
      <c r="HH244" s="44"/>
      <c r="HI244" s="44"/>
      <c r="HJ244" s="44"/>
      <c r="HK244" s="44">
        <v>24</v>
      </c>
      <c r="HL244" s="44"/>
      <c r="HM244" s="46">
        <f t="shared" si="6"/>
        <v>30</v>
      </c>
      <c r="HN244" s="75">
        <f t="shared" si="7"/>
        <v>2564.9999999999995</v>
      </c>
    </row>
    <row r="245" spans="6:222" ht="30" customHeight="1">
      <c r="F245" s="48">
        <f>SUM(F2:F244)</f>
        <v>23237</v>
      </c>
      <c r="G245" s="48">
        <f aca="true" t="shared" si="8" ref="G245:BR245">SUM(G2:G244)</f>
        <v>320</v>
      </c>
      <c r="H245" s="48">
        <f t="shared" si="8"/>
        <v>8</v>
      </c>
      <c r="I245" s="48">
        <f t="shared" si="8"/>
        <v>840</v>
      </c>
      <c r="J245" s="48">
        <f t="shared" si="8"/>
        <v>150</v>
      </c>
      <c r="K245" s="48">
        <f t="shared" si="8"/>
        <v>2620</v>
      </c>
      <c r="L245" s="48">
        <f t="shared" si="8"/>
        <v>4</v>
      </c>
      <c r="M245" s="48">
        <f t="shared" si="8"/>
        <v>74</v>
      </c>
      <c r="N245" s="48">
        <f t="shared" si="8"/>
        <v>12</v>
      </c>
      <c r="O245" s="48">
        <f t="shared" si="8"/>
        <v>222</v>
      </c>
      <c r="P245" s="48">
        <f t="shared" si="8"/>
        <v>2</v>
      </c>
      <c r="Q245" s="48">
        <f t="shared" si="8"/>
        <v>2437</v>
      </c>
      <c r="R245" s="48">
        <f t="shared" si="8"/>
        <v>1880</v>
      </c>
      <c r="S245" s="48">
        <f t="shared" si="8"/>
        <v>8</v>
      </c>
      <c r="T245" s="48">
        <f t="shared" si="8"/>
        <v>1016</v>
      </c>
      <c r="U245" s="48">
        <f t="shared" si="8"/>
        <v>216</v>
      </c>
      <c r="V245" s="48">
        <f t="shared" si="8"/>
        <v>8</v>
      </c>
      <c r="W245" s="48">
        <f t="shared" si="8"/>
        <v>11200</v>
      </c>
      <c r="X245" s="48">
        <f t="shared" si="8"/>
        <v>16</v>
      </c>
      <c r="Y245" s="48">
        <f t="shared" si="8"/>
        <v>9</v>
      </c>
      <c r="Z245" s="48">
        <f t="shared" si="8"/>
        <v>2</v>
      </c>
      <c r="AA245" s="48">
        <f t="shared" si="8"/>
        <v>88</v>
      </c>
      <c r="AB245" s="48">
        <f t="shared" si="8"/>
        <v>2</v>
      </c>
      <c r="AC245" s="48">
        <f t="shared" si="8"/>
        <v>8</v>
      </c>
      <c r="AD245" s="48">
        <f t="shared" si="8"/>
        <v>88</v>
      </c>
      <c r="AE245" s="48">
        <f t="shared" si="8"/>
        <v>20052</v>
      </c>
      <c r="AF245" s="48">
        <f t="shared" si="8"/>
        <v>10936</v>
      </c>
      <c r="AG245" s="48">
        <f t="shared" si="8"/>
        <v>24520</v>
      </c>
      <c r="AH245" s="48">
        <f t="shared" si="8"/>
        <v>4974</v>
      </c>
      <c r="AI245" s="48">
        <f t="shared" si="8"/>
        <v>18838</v>
      </c>
      <c r="AJ245" s="48">
        <f t="shared" si="8"/>
        <v>4</v>
      </c>
      <c r="AK245" s="48">
        <f t="shared" si="8"/>
        <v>32</v>
      </c>
      <c r="AL245" s="48">
        <f t="shared" si="8"/>
        <v>88</v>
      </c>
      <c r="AM245" s="48">
        <f t="shared" si="8"/>
        <v>4</v>
      </c>
      <c r="AN245" s="48">
        <f t="shared" si="8"/>
        <v>8</v>
      </c>
      <c r="AO245" s="48">
        <f t="shared" si="8"/>
        <v>16</v>
      </c>
      <c r="AP245" s="48">
        <f t="shared" si="8"/>
        <v>8</v>
      </c>
      <c r="AQ245" s="48">
        <f t="shared" si="8"/>
        <v>16</v>
      </c>
      <c r="AR245" s="48">
        <f t="shared" si="8"/>
        <v>46</v>
      </c>
      <c r="AS245" s="48">
        <f t="shared" si="8"/>
        <v>85</v>
      </c>
      <c r="AT245" s="48">
        <f t="shared" si="8"/>
        <v>8</v>
      </c>
      <c r="AU245" s="48">
        <f t="shared" si="8"/>
        <v>40</v>
      </c>
      <c r="AV245" s="48">
        <f t="shared" si="8"/>
        <v>184</v>
      </c>
      <c r="AW245" s="48">
        <f t="shared" si="8"/>
        <v>40</v>
      </c>
      <c r="AX245" s="48">
        <f t="shared" si="8"/>
        <v>140</v>
      </c>
      <c r="AY245" s="48">
        <f t="shared" si="8"/>
        <v>40</v>
      </c>
      <c r="AZ245" s="48">
        <f t="shared" si="8"/>
        <v>24</v>
      </c>
      <c r="BA245" s="48">
        <f t="shared" si="8"/>
        <v>568</v>
      </c>
      <c r="BB245" s="48">
        <f t="shared" si="8"/>
        <v>40</v>
      </c>
      <c r="BC245" s="48">
        <f t="shared" si="8"/>
        <v>480</v>
      </c>
      <c r="BD245" s="48">
        <f t="shared" si="8"/>
        <v>8</v>
      </c>
      <c r="BE245" s="48">
        <f t="shared" si="8"/>
        <v>96</v>
      </c>
      <c r="BF245" s="48">
        <f t="shared" si="8"/>
        <v>12</v>
      </c>
      <c r="BG245" s="48">
        <f t="shared" si="8"/>
        <v>160</v>
      </c>
      <c r="BH245" s="48">
        <f t="shared" si="8"/>
        <v>16</v>
      </c>
      <c r="BI245" s="48">
        <f t="shared" si="8"/>
        <v>16</v>
      </c>
      <c r="BJ245" s="48">
        <f t="shared" si="8"/>
        <v>16</v>
      </c>
      <c r="BK245" s="48">
        <f t="shared" si="8"/>
        <v>40</v>
      </c>
      <c r="BL245" s="48">
        <f t="shared" si="8"/>
        <v>32</v>
      </c>
      <c r="BM245" s="48">
        <f t="shared" si="8"/>
        <v>48</v>
      </c>
      <c r="BN245" s="48">
        <f t="shared" si="8"/>
        <v>12</v>
      </c>
      <c r="BO245" s="48">
        <f t="shared" si="8"/>
        <v>112</v>
      </c>
      <c r="BP245" s="48">
        <f t="shared" si="8"/>
        <v>8</v>
      </c>
      <c r="BQ245" s="48">
        <f t="shared" si="8"/>
        <v>16</v>
      </c>
      <c r="BR245" s="48">
        <f t="shared" si="8"/>
        <v>8</v>
      </c>
      <c r="BS245" s="48">
        <f aca="true" t="shared" si="9" ref="BS245:ED245">SUM(BS2:BS244)</f>
        <v>552</v>
      </c>
      <c r="BT245" s="48">
        <f t="shared" si="9"/>
        <v>10</v>
      </c>
      <c r="BU245" s="48">
        <f t="shared" si="9"/>
        <v>52</v>
      </c>
      <c r="BV245" s="48">
        <f t="shared" si="9"/>
        <v>16</v>
      </c>
      <c r="BW245" s="48">
        <f t="shared" si="9"/>
        <v>232</v>
      </c>
      <c r="BX245" s="48">
        <f t="shared" si="9"/>
        <v>900</v>
      </c>
      <c r="BY245" s="48">
        <f t="shared" si="9"/>
        <v>472</v>
      </c>
      <c r="BZ245" s="48">
        <f t="shared" si="9"/>
        <v>48</v>
      </c>
      <c r="CA245" s="48">
        <f t="shared" si="9"/>
        <v>3840</v>
      </c>
      <c r="CB245" s="48">
        <f t="shared" si="9"/>
        <v>40</v>
      </c>
      <c r="CC245" s="48">
        <f t="shared" si="9"/>
        <v>1040</v>
      </c>
      <c r="CD245" s="48">
        <f t="shared" si="9"/>
        <v>50</v>
      </c>
      <c r="CE245" s="48">
        <f t="shared" si="9"/>
        <v>5</v>
      </c>
      <c r="CF245" s="48">
        <f t="shared" si="9"/>
        <v>4</v>
      </c>
      <c r="CG245" s="48">
        <f t="shared" si="9"/>
        <v>6</v>
      </c>
      <c r="CH245" s="48">
        <f t="shared" si="9"/>
        <v>8</v>
      </c>
      <c r="CI245" s="48">
        <f t="shared" si="9"/>
        <v>8</v>
      </c>
      <c r="CJ245" s="48">
        <f t="shared" si="9"/>
        <v>8</v>
      </c>
      <c r="CK245" s="48">
        <f t="shared" si="9"/>
        <v>16</v>
      </c>
      <c r="CL245" s="48">
        <f t="shared" si="9"/>
        <v>8</v>
      </c>
      <c r="CM245" s="48">
        <f t="shared" si="9"/>
        <v>3</v>
      </c>
      <c r="CN245" s="48">
        <f t="shared" si="9"/>
        <v>194</v>
      </c>
      <c r="CO245" s="48">
        <f t="shared" si="9"/>
        <v>113</v>
      </c>
      <c r="CP245" s="48">
        <f t="shared" si="9"/>
        <v>7</v>
      </c>
      <c r="CQ245" s="48">
        <f t="shared" si="9"/>
        <v>16</v>
      </c>
      <c r="CR245" s="48">
        <f t="shared" si="9"/>
        <v>8</v>
      </c>
      <c r="CS245" s="48">
        <f t="shared" si="9"/>
        <v>31</v>
      </c>
      <c r="CT245" s="48">
        <f t="shared" si="9"/>
        <v>68</v>
      </c>
      <c r="CU245" s="48">
        <f t="shared" si="9"/>
        <v>16</v>
      </c>
      <c r="CV245" s="48">
        <f t="shared" si="9"/>
        <v>24</v>
      </c>
      <c r="CW245" s="48">
        <f t="shared" si="9"/>
        <v>48</v>
      </c>
      <c r="CX245" s="48">
        <f t="shared" si="9"/>
        <v>280</v>
      </c>
      <c r="CY245" s="48">
        <f t="shared" si="9"/>
        <v>16</v>
      </c>
      <c r="CZ245" s="48">
        <f t="shared" si="9"/>
        <v>160</v>
      </c>
      <c r="DA245" s="48">
        <f t="shared" si="9"/>
        <v>12</v>
      </c>
      <c r="DB245" s="48">
        <f t="shared" si="9"/>
        <v>8</v>
      </c>
      <c r="DC245" s="48">
        <f t="shared" si="9"/>
        <v>1043</v>
      </c>
      <c r="DD245" s="48">
        <f t="shared" si="9"/>
        <v>10</v>
      </c>
      <c r="DE245" s="48">
        <f t="shared" si="9"/>
        <v>45</v>
      </c>
      <c r="DF245" s="48">
        <f t="shared" si="9"/>
        <v>1060</v>
      </c>
      <c r="DG245" s="48">
        <f t="shared" si="9"/>
        <v>44</v>
      </c>
      <c r="DH245" s="48">
        <f t="shared" si="9"/>
        <v>9</v>
      </c>
      <c r="DI245" s="48">
        <f t="shared" si="9"/>
        <v>20</v>
      </c>
      <c r="DJ245" s="48">
        <f t="shared" si="9"/>
        <v>4</v>
      </c>
      <c r="DK245" s="48">
        <f t="shared" si="9"/>
        <v>18</v>
      </c>
      <c r="DL245" s="48">
        <f t="shared" si="9"/>
        <v>256</v>
      </c>
      <c r="DM245" s="48">
        <f t="shared" si="9"/>
        <v>248</v>
      </c>
      <c r="DN245" s="48">
        <f t="shared" si="9"/>
        <v>80</v>
      </c>
      <c r="DO245" s="48">
        <f t="shared" si="9"/>
        <v>80</v>
      </c>
      <c r="DP245" s="48">
        <f t="shared" si="9"/>
        <v>2524</v>
      </c>
      <c r="DQ245" s="48">
        <f t="shared" si="9"/>
        <v>165</v>
      </c>
      <c r="DR245" s="48">
        <f t="shared" si="9"/>
        <v>8</v>
      </c>
      <c r="DS245" s="48">
        <f t="shared" si="9"/>
        <v>8</v>
      </c>
      <c r="DT245" s="48">
        <f t="shared" si="9"/>
        <v>11</v>
      </c>
      <c r="DU245" s="48">
        <f t="shared" si="9"/>
        <v>64</v>
      </c>
      <c r="DV245" s="48">
        <f t="shared" si="9"/>
        <v>8</v>
      </c>
      <c r="DW245" s="48">
        <f t="shared" si="9"/>
        <v>72</v>
      </c>
      <c r="DX245" s="48">
        <f t="shared" si="9"/>
        <v>2</v>
      </c>
      <c r="DY245" s="48">
        <f t="shared" si="9"/>
        <v>40</v>
      </c>
      <c r="DZ245" s="48">
        <f t="shared" si="9"/>
        <v>50</v>
      </c>
      <c r="EA245" s="48">
        <f t="shared" si="9"/>
        <v>336</v>
      </c>
      <c r="EB245" s="48">
        <f t="shared" si="9"/>
        <v>21</v>
      </c>
      <c r="EC245" s="48">
        <f t="shared" si="9"/>
        <v>40</v>
      </c>
      <c r="ED245" s="48">
        <f t="shared" si="9"/>
        <v>156</v>
      </c>
      <c r="EE245" s="48">
        <f aca="true" t="shared" si="10" ref="EE245:GP245">SUM(EE2:EE244)</f>
        <v>1120</v>
      </c>
      <c r="EF245" s="48">
        <f t="shared" si="10"/>
        <v>18</v>
      </c>
      <c r="EG245" s="48">
        <f t="shared" si="10"/>
        <v>40</v>
      </c>
      <c r="EH245" s="48">
        <f t="shared" si="10"/>
        <v>316</v>
      </c>
      <c r="EI245" s="48">
        <f t="shared" si="10"/>
        <v>8</v>
      </c>
      <c r="EJ245" s="48">
        <f t="shared" si="10"/>
        <v>640</v>
      </c>
      <c r="EK245" s="48">
        <f t="shared" si="10"/>
        <v>26</v>
      </c>
      <c r="EL245" s="48">
        <f t="shared" si="10"/>
        <v>360</v>
      </c>
      <c r="EM245" s="48">
        <f t="shared" si="10"/>
        <v>40</v>
      </c>
      <c r="EN245" s="48">
        <f t="shared" si="10"/>
        <v>240</v>
      </c>
      <c r="EO245" s="48">
        <f t="shared" si="10"/>
        <v>4</v>
      </c>
      <c r="EP245" s="48">
        <f t="shared" si="10"/>
        <v>8</v>
      </c>
      <c r="EQ245" s="48">
        <f t="shared" si="10"/>
        <v>8</v>
      </c>
      <c r="ER245" s="48">
        <f t="shared" si="10"/>
        <v>84</v>
      </c>
      <c r="ES245" s="48">
        <f t="shared" si="10"/>
        <v>124</v>
      </c>
      <c r="ET245" s="48">
        <f t="shared" si="10"/>
        <v>4</v>
      </c>
      <c r="EU245" s="48">
        <f t="shared" si="10"/>
        <v>500</v>
      </c>
      <c r="EV245" s="48">
        <f t="shared" si="10"/>
        <v>254</v>
      </c>
      <c r="EW245" s="48">
        <f t="shared" si="10"/>
        <v>8668</v>
      </c>
      <c r="EX245" s="48">
        <f t="shared" si="10"/>
        <v>4322</v>
      </c>
      <c r="EY245" s="48">
        <f t="shared" si="10"/>
        <v>80</v>
      </c>
      <c r="EZ245" s="48">
        <f t="shared" si="10"/>
        <v>20</v>
      </c>
      <c r="FA245" s="48">
        <f t="shared" si="10"/>
        <v>2784</v>
      </c>
      <c r="FB245" s="48">
        <f t="shared" si="10"/>
        <v>8</v>
      </c>
      <c r="FC245" s="48">
        <f t="shared" si="10"/>
        <v>2096</v>
      </c>
      <c r="FD245" s="48">
        <f t="shared" si="10"/>
        <v>9392</v>
      </c>
      <c r="FE245" s="48">
        <f t="shared" si="10"/>
        <v>2353</v>
      </c>
      <c r="FF245" s="48">
        <f t="shared" si="10"/>
        <v>18304</v>
      </c>
      <c r="FG245" s="48">
        <f t="shared" si="10"/>
        <v>902</v>
      </c>
      <c r="FH245" s="48">
        <f t="shared" si="10"/>
        <v>69014</v>
      </c>
      <c r="FI245" s="48">
        <f t="shared" si="10"/>
        <v>101465</v>
      </c>
      <c r="FJ245" s="48">
        <f t="shared" si="10"/>
        <v>288</v>
      </c>
      <c r="FK245" s="48">
        <f t="shared" si="10"/>
        <v>2164</v>
      </c>
      <c r="FL245" s="48">
        <f t="shared" si="10"/>
        <v>8788</v>
      </c>
      <c r="FM245" s="48">
        <f t="shared" si="10"/>
        <v>18890</v>
      </c>
      <c r="FN245" s="48">
        <f t="shared" si="10"/>
        <v>6602</v>
      </c>
      <c r="FO245" s="48">
        <f t="shared" si="10"/>
        <v>320</v>
      </c>
      <c r="FP245" s="48">
        <f t="shared" si="10"/>
        <v>7330</v>
      </c>
      <c r="FQ245" s="48">
        <f t="shared" si="10"/>
        <v>4648</v>
      </c>
      <c r="FR245" s="48">
        <f t="shared" si="10"/>
        <v>4028</v>
      </c>
      <c r="FS245" s="48">
        <f t="shared" si="10"/>
        <v>9177</v>
      </c>
      <c r="FT245" s="48">
        <f t="shared" si="10"/>
        <v>47681</v>
      </c>
      <c r="FU245" s="48">
        <f t="shared" si="10"/>
        <v>40</v>
      </c>
      <c r="FV245" s="48">
        <f t="shared" si="10"/>
        <v>18236</v>
      </c>
      <c r="FW245" s="48">
        <f t="shared" si="10"/>
        <v>9672</v>
      </c>
      <c r="FX245" s="48">
        <f t="shared" si="10"/>
        <v>115069</v>
      </c>
      <c r="FY245" s="48">
        <f t="shared" si="10"/>
        <v>272</v>
      </c>
      <c r="FZ245" s="48">
        <f t="shared" si="10"/>
        <v>1108</v>
      </c>
      <c r="GA245" s="48">
        <f t="shared" si="10"/>
        <v>1002</v>
      </c>
      <c r="GB245" s="48">
        <f t="shared" si="10"/>
        <v>494</v>
      </c>
      <c r="GC245" s="48">
        <f t="shared" si="10"/>
        <v>410</v>
      </c>
      <c r="GD245" s="48">
        <f t="shared" si="10"/>
        <v>2049</v>
      </c>
      <c r="GE245" s="48">
        <f t="shared" si="10"/>
        <v>24128</v>
      </c>
      <c r="GF245" s="48">
        <f t="shared" si="10"/>
        <v>5132</v>
      </c>
      <c r="GG245" s="48">
        <f t="shared" si="10"/>
        <v>3452</v>
      </c>
      <c r="GH245" s="48">
        <f t="shared" si="10"/>
        <v>1293</v>
      </c>
      <c r="GI245" s="48">
        <f t="shared" si="10"/>
        <v>1828</v>
      </c>
      <c r="GJ245" s="48">
        <f t="shared" si="10"/>
        <v>1450</v>
      </c>
      <c r="GK245" s="48">
        <f t="shared" si="10"/>
        <v>3071</v>
      </c>
      <c r="GL245" s="48">
        <f t="shared" si="10"/>
        <v>394</v>
      </c>
      <c r="GM245" s="48">
        <f t="shared" si="10"/>
        <v>967</v>
      </c>
      <c r="GN245" s="48">
        <f t="shared" si="10"/>
        <v>5452</v>
      </c>
      <c r="GO245" s="48">
        <f t="shared" si="10"/>
        <v>561</v>
      </c>
      <c r="GP245" s="48">
        <f t="shared" si="10"/>
        <v>326</v>
      </c>
      <c r="GQ245" s="48">
        <f aca="true" t="shared" si="11" ref="GQ245:HL245">SUM(GQ2:GQ244)</f>
        <v>773</v>
      </c>
      <c r="GR245" s="48">
        <f t="shared" si="11"/>
        <v>1480</v>
      </c>
      <c r="GS245" s="48">
        <f t="shared" si="11"/>
        <v>4570</v>
      </c>
      <c r="GT245" s="48">
        <f t="shared" si="11"/>
        <v>100</v>
      </c>
      <c r="GU245" s="48">
        <f t="shared" si="11"/>
        <v>1946</v>
      </c>
      <c r="GV245" s="48">
        <f t="shared" si="11"/>
        <v>462</v>
      </c>
      <c r="GW245" s="48">
        <f t="shared" si="11"/>
        <v>20</v>
      </c>
      <c r="GX245" s="48">
        <f t="shared" si="11"/>
        <v>3422</v>
      </c>
      <c r="GY245" s="48">
        <f t="shared" si="11"/>
        <v>179</v>
      </c>
      <c r="GZ245" s="48">
        <f t="shared" si="11"/>
        <v>1697</v>
      </c>
      <c r="HA245" s="48">
        <f t="shared" si="11"/>
        <v>611</v>
      </c>
      <c r="HB245" s="48">
        <f t="shared" si="11"/>
        <v>2275</v>
      </c>
      <c r="HC245" s="48">
        <f t="shared" si="11"/>
        <v>1568</v>
      </c>
      <c r="HD245" s="48">
        <f t="shared" si="11"/>
        <v>2513</v>
      </c>
      <c r="HE245" s="48">
        <f t="shared" si="11"/>
        <v>874</v>
      </c>
      <c r="HF245" s="48">
        <f t="shared" si="11"/>
        <v>1542</v>
      </c>
      <c r="HG245" s="48">
        <f t="shared" si="11"/>
        <v>16403</v>
      </c>
      <c r="HH245" s="48">
        <f t="shared" si="11"/>
        <v>8</v>
      </c>
      <c r="HI245" s="48">
        <f t="shared" si="11"/>
        <v>5</v>
      </c>
      <c r="HJ245" s="48">
        <f t="shared" si="11"/>
        <v>7616</v>
      </c>
      <c r="HK245" s="48">
        <f t="shared" si="11"/>
        <v>8931</v>
      </c>
      <c r="HL245" s="48">
        <f t="shared" si="11"/>
        <v>2337</v>
      </c>
      <c r="HM245" s="48">
        <f>SUM(HM2:HM244)</f>
        <v>729855</v>
      </c>
      <c r="HN245" s="75">
        <f>SUM(HN2:HN244)</f>
        <v>9221532.765635282</v>
      </c>
    </row>
    <row r="246" ht="30" customHeight="1">
      <c r="HM246" s="48">
        <f>SUM(F245:HL245)</f>
        <v>729855</v>
      </c>
    </row>
  </sheetData>
  <autoFilter ref="A1:HM246">
    <sortState ref="A2:HM246">
      <sortCondition sortBy="value" ref="C2:C246"/>
    </sortState>
  </autoFilter>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cp:lastPrinted>2023-06-21T06:11:51Z</cp:lastPrinted>
  <dcterms:created xsi:type="dcterms:W3CDTF">2023-06-20T08:28:09Z</dcterms:created>
  <dcterms:modified xsi:type="dcterms:W3CDTF">2024-04-22T05:38:32Z</dcterms:modified>
  <cp:category/>
  <cp:version/>
  <cp:contentType/>
  <cp:contentStatus/>
</cp:coreProperties>
</file>