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chizitiiOL-PC\2023\2025\Butelii CO2 2025 COP\Licitație\"/>
    </mc:Choice>
  </mc:AlternateContent>
  <bookViews>
    <workbookView xWindow="0" yWindow="0" windowWidth="28800" windowHeight="12435" tabRatio="407"/>
  </bookViews>
  <sheets>
    <sheet name="Sheet 1" sheetId="1" r:id="rId1"/>
    <sheet name="Laborator" sheetId="4" r:id="rId2"/>
  </sheets>
  <definedNames>
    <definedName name="_xlnm.Print_Area" localSheetId="0">'Sheet 1'!$A$1:$J$11</definedName>
  </definedNames>
  <calcPr calcId="152511"/>
</workbook>
</file>

<file path=xl/calcChain.xml><?xml version="1.0" encoding="utf-8"?>
<calcChain xmlns="http://schemas.openxmlformats.org/spreadsheetml/2006/main">
  <c r="H10" i="1" l="1"/>
  <c r="I10" i="1" s="1"/>
  <c r="H18" i="4"/>
</calcChain>
</file>

<file path=xl/sharedStrings.xml><?xml version="1.0" encoding="utf-8"?>
<sst xmlns="http://schemas.openxmlformats.org/spreadsheetml/2006/main" count="107" uniqueCount="40">
  <si>
    <t>Denumire Lot</t>
  </si>
  <si>
    <t>Poziția</t>
  </si>
  <si>
    <t>Perioada de livrare</t>
  </si>
  <si>
    <t>Descrierea lot</t>
  </si>
  <si>
    <t>CPV</t>
  </si>
  <si>
    <t>Cantitatea</t>
  </si>
  <si>
    <t>Unitatea de măsura</t>
  </si>
  <si>
    <t>Valoarea estimativă al lotulul fară TVA</t>
  </si>
  <si>
    <t>De la</t>
  </si>
  <si>
    <t>pînă la</t>
  </si>
  <si>
    <t>33140000-3</t>
  </si>
  <si>
    <t>buc</t>
  </si>
  <si>
    <t>set</t>
  </si>
  <si>
    <t>Kit de mentenanță preventivă pentru analizatorul Mindray</t>
  </si>
  <si>
    <t>Kit de mentenanță preventivă, compatibil cu analizatorul BS-800, Mindray</t>
  </si>
  <si>
    <t>Lampa halogen într-un suport special pentru  analizatorul Sysmex</t>
  </si>
  <si>
    <t>Lampa halogen într-un suport special, compatibil cu analizatorul CS-1600, Sysmex</t>
  </si>
  <si>
    <t>Regulator de vid No.7 p/u CS-1600</t>
  </si>
  <si>
    <t>Filtru apei la intrare p/u analizator BS-800</t>
  </si>
  <si>
    <t>Cartuş membranic pentru osmoza inversa Canature 400G</t>
  </si>
  <si>
    <t>Cartuş membranic pentru osmoza inversa Canature 400G, compatibil pentru sistem de purificare a apei la analizator biochimic BS-800</t>
  </si>
  <si>
    <t>Lampa (12V,20W), p/u analizator BS-800</t>
  </si>
  <si>
    <t>Lampa (12V,20W), p/u analizator BS-620M</t>
  </si>
  <si>
    <t>Filtru apei la intrare p/u analizator BS-620M</t>
  </si>
  <si>
    <t>Prefilter 5um la modul HLP60p p/u analizator BS-620M</t>
  </si>
  <si>
    <t>Filtru de carbon GAC la modul HLP60p p/u analizator BS-620M</t>
  </si>
  <si>
    <t>Cartuș de schimb de ioni 5000ml H6 la modul HLP60p 
p/u analizator BS-620M</t>
  </si>
  <si>
    <t>Nr. 
Lot</t>
  </si>
  <si>
    <t>Kit de mentenanță, p/u analizator BS-620M</t>
  </si>
  <si>
    <t>Prefilter 5um la modul HLP60p p/u analizator BS-800</t>
  </si>
  <si>
    <t>Filtru de carbon GAC la modul HLP60p p/u analizator BS-800</t>
  </si>
  <si>
    <t>Cartuș de schimb de ioni 5000ml H6 la modul HLP60p 
p/u analizator BS-800</t>
  </si>
  <si>
    <t>Cantit</t>
  </si>
  <si>
    <t>TOTAL cu TVA</t>
  </si>
  <si>
    <t>Butelie de Dioxid de Carbon (CO2) cu capacitatea de 40 L</t>
  </si>
  <si>
    <t>Butelie de Oxigen (O2) cu capacitatea de 10 litri cu regulator de presiune oxigen cu 2 manometre</t>
  </si>
  <si>
    <t>Regulator de presiune oxigen cu 2 manometre</t>
  </si>
  <si>
    <t>Dispozitiv pentru umplerea buteliilor de Oxigen G3/4 - G3/4 (F-F)</t>
  </si>
  <si>
    <t>Dispozitiv pentru umplerea buteliilor de Oxigen G3/4- G1/2 (F-F)</t>
  </si>
  <si>
    <t>Adaptor pentru umplerea buteliilor de Oxigen G3/4- G5/8 (F-F)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</si>
</sst>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charset val="1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8"/>
      <name val="Calibri"/>
      <family val="2"/>
    </font>
    <font>
      <sz val="11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3" fillId="3" borderId="1" xfId="0" applyFont="1" applyFill="1" applyBorder="1" applyAlignment="1">
      <alignment horizontal="center" vertical="center" wrapText="1" inden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inden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3" fillId="0" borderId="0" xfId="0" applyFont="1" applyFill="1"/>
    <xf numFmtId="14" fontId="9" fillId="0" borderId="1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Обычный 2" xfId="1"/>
  </cellStyles>
  <dxfs count="0"/>
  <tableStyles count="0" defaultTableStyle="TableStyleMedium9" defaultPivotStyle="PivotStyleLight16"/>
  <colors>
    <mruColors>
      <color rgb="FFFFFFCD"/>
      <color rgb="FFFFDAD1"/>
      <color rgb="FFFFAB97"/>
      <color rgb="FFFFEBEB"/>
      <color rgb="FFE2CFF1"/>
      <color rgb="FFF6D3B0"/>
      <color rgb="FFFFB7B7"/>
      <color rgb="FFFFE5E5"/>
      <color rgb="FFFFD1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8" sqref="K8"/>
    </sheetView>
  </sheetViews>
  <sheetFormatPr defaultRowHeight="15" x14ac:dyDescent="0.25"/>
  <cols>
    <col min="1" max="1" width="0.28515625" style="7" customWidth="1"/>
    <col min="2" max="2" width="5.28515625" style="22" customWidth="1"/>
    <col min="3" max="3" width="39.42578125" style="19" customWidth="1"/>
    <col min="4" max="4" width="45.28515625" style="19" customWidth="1"/>
    <col min="5" max="5" width="15.85546875" style="18" customWidth="1"/>
    <col min="6" max="6" width="8.5703125" style="18" customWidth="1"/>
    <col min="7" max="7" width="14.7109375" style="18" customWidth="1"/>
    <col min="8" max="8" width="26.28515625" style="20" customWidth="1"/>
    <col min="9" max="9" width="28" style="18" customWidth="1"/>
    <col min="10" max="10" width="19.42578125" style="18" customWidth="1"/>
    <col min="11" max="11" width="14.28515625" style="7" customWidth="1"/>
    <col min="12" max="16384" width="9.140625" style="7"/>
  </cols>
  <sheetData>
    <row r="1" spans="1:11" ht="18.75" x14ac:dyDescent="0.25">
      <c r="A1" s="23"/>
      <c r="B1" s="38" t="s">
        <v>27</v>
      </c>
      <c r="C1" s="39" t="s">
        <v>0</v>
      </c>
      <c r="D1" s="38" t="s">
        <v>1</v>
      </c>
      <c r="E1" s="38"/>
      <c r="F1" s="38"/>
      <c r="G1" s="38"/>
      <c r="H1" s="40"/>
      <c r="I1" s="39" t="s">
        <v>2</v>
      </c>
      <c r="J1" s="39"/>
    </row>
    <row r="2" spans="1:11" ht="37.5" x14ac:dyDescent="0.25">
      <c r="A2" s="23"/>
      <c r="B2" s="38"/>
      <c r="C2" s="39"/>
      <c r="D2" s="41" t="s">
        <v>3</v>
      </c>
      <c r="E2" s="42" t="s">
        <v>4</v>
      </c>
      <c r="F2" s="42" t="s">
        <v>32</v>
      </c>
      <c r="G2" s="42" t="s">
        <v>6</v>
      </c>
      <c r="H2" s="43" t="s">
        <v>7</v>
      </c>
      <c r="I2" s="41" t="s">
        <v>8</v>
      </c>
      <c r="J2" s="41" t="s">
        <v>9</v>
      </c>
    </row>
    <row r="3" spans="1:11" ht="37.5" x14ac:dyDescent="0.25">
      <c r="A3" s="23"/>
      <c r="B3" s="44">
        <v>1</v>
      </c>
      <c r="C3" s="35" t="s">
        <v>34</v>
      </c>
      <c r="D3" s="35" t="s">
        <v>34</v>
      </c>
      <c r="E3" s="24" t="s">
        <v>10</v>
      </c>
      <c r="F3" s="36">
        <v>9</v>
      </c>
      <c r="G3" s="24" t="s">
        <v>11</v>
      </c>
      <c r="H3" s="45">
        <v>67500</v>
      </c>
      <c r="I3" s="29">
        <v>45870</v>
      </c>
      <c r="J3" s="29">
        <v>46053</v>
      </c>
    </row>
    <row r="4" spans="1:11" ht="75" x14ac:dyDescent="0.25">
      <c r="A4" s="23"/>
      <c r="B4" s="44">
        <v>2</v>
      </c>
      <c r="C4" s="35" t="s">
        <v>35</v>
      </c>
      <c r="D4" s="35" t="s">
        <v>35</v>
      </c>
      <c r="E4" s="24" t="s">
        <v>10</v>
      </c>
      <c r="F4" s="37">
        <v>4</v>
      </c>
      <c r="G4" s="24" t="s">
        <v>11</v>
      </c>
      <c r="H4" s="46">
        <v>30000</v>
      </c>
      <c r="I4" s="29">
        <v>45870</v>
      </c>
      <c r="J4" s="29">
        <v>46053</v>
      </c>
    </row>
    <row r="5" spans="1:11" ht="37.5" x14ac:dyDescent="0.25">
      <c r="A5" s="23"/>
      <c r="B5" s="44">
        <v>3</v>
      </c>
      <c r="C5" s="35" t="s">
        <v>36</v>
      </c>
      <c r="D5" s="35" t="s">
        <v>36</v>
      </c>
      <c r="E5" s="24" t="s">
        <v>10</v>
      </c>
      <c r="F5" s="37">
        <v>4</v>
      </c>
      <c r="G5" s="24" t="s">
        <v>11</v>
      </c>
      <c r="H5" s="46">
        <v>8000</v>
      </c>
      <c r="I5" s="29">
        <v>45870</v>
      </c>
      <c r="J5" s="29">
        <v>46053</v>
      </c>
    </row>
    <row r="6" spans="1:11" ht="56.25" x14ac:dyDescent="0.25">
      <c r="A6" s="23"/>
      <c r="B6" s="44">
        <v>4</v>
      </c>
      <c r="C6" s="35" t="s">
        <v>37</v>
      </c>
      <c r="D6" s="35" t="s">
        <v>37</v>
      </c>
      <c r="E6" s="24" t="s">
        <v>10</v>
      </c>
      <c r="F6" s="37">
        <v>1</v>
      </c>
      <c r="G6" s="24" t="s">
        <v>11</v>
      </c>
      <c r="H6" s="46">
        <v>1000</v>
      </c>
      <c r="I6" s="29">
        <v>45870</v>
      </c>
      <c r="J6" s="29">
        <v>46053</v>
      </c>
    </row>
    <row r="7" spans="1:11" ht="56.25" x14ac:dyDescent="0.25">
      <c r="A7" s="23"/>
      <c r="B7" s="44">
        <v>5</v>
      </c>
      <c r="C7" s="35" t="s">
        <v>38</v>
      </c>
      <c r="D7" s="35" t="s">
        <v>38</v>
      </c>
      <c r="E7" s="24" t="s">
        <v>10</v>
      </c>
      <c r="F7" s="37">
        <v>1</v>
      </c>
      <c r="G7" s="24" t="s">
        <v>11</v>
      </c>
      <c r="H7" s="46">
        <v>1000</v>
      </c>
      <c r="I7" s="29">
        <v>45870</v>
      </c>
      <c r="J7" s="29">
        <v>46053</v>
      </c>
    </row>
    <row r="8" spans="1:11" ht="37.5" x14ac:dyDescent="0.25">
      <c r="A8" s="23"/>
      <c r="B8" s="44">
        <v>6</v>
      </c>
      <c r="C8" s="35" t="s">
        <v>39</v>
      </c>
      <c r="D8" s="35" t="s">
        <v>39</v>
      </c>
      <c r="E8" s="24" t="s">
        <v>10</v>
      </c>
      <c r="F8" s="37">
        <v>1</v>
      </c>
      <c r="G8" s="24" t="s">
        <v>11</v>
      </c>
      <c r="H8" s="46">
        <v>600</v>
      </c>
      <c r="I8" s="29">
        <v>45870</v>
      </c>
      <c r="J8" s="29">
        <v>46053</v>
      </c>
    </row>
    <row r="9" spans="1:11" ht="19.5" thickBot="1" x14ac:dyDescent="0.3">
      <c r="A9" s="23"/>
      <c r="B9" s="25"/>
      <c r="E9" s="26"/>
      <c r="F9" s="26"/>
      <c r="G9" s="26"/>
      <c r="H9" s="27"/>
      <c r="I9" s="28"/>
      <c r="J9" s="28"/>
    </row>
    <row r="10" spans="1:11" ht="35.25" thickBot="1" x14ac:dyDescent="0.3">
      <c r="A10" s="23"/>
      <c r="B10" s="25"/>
      <c r="C10" s="32" t="s">
        <v>33</v>
      </c>
      <c r="D10" s="33"/>
      <c r="E10" s="33"/>
      <c r="F10" s="33"/>
      <c r="G10" s="33"/>
      <c r="H10" s="30">
        <f>SUM(H3:H8)</f>
        <v>108100</v>
      </c>
      <c r="I10" s="31">
        <f>H10*1.2</f>
        <v>129720</v>
      </c>
      <c r="K10" s="21"/>
    </row>
    <row r="11" spans="1:11" ht="18.75" x14ac:dyDescent="0.25">
      <c r="A11" s="23"/>
      <c r="B11" s="25"/>
      <c r="E11" s="26"/>
      <c r="F11" s="26"/>
      <c r="G11" s="26"/>
      <c r="H11" s="27"/>
    </row>
    <row r="91" spans="11:11" x14ac:dyDescent="0.25">
      <c r="K91" s="28"/>
    </row>
    <row r="92" spans="11:11" x14ac:dyDescent="0.25">
      <c r="K92" s="28"/>
    </row>
    <row r="93" spans="11:11" x14ac:dyDescent="0.25">
      <c r="K93" s="28"/>
    </row>
  </sheetData>
  <mergeCells count="5">
    <mergeCell ref="C10:G10"/>
    <mergeCell ref="B1:B2"/>
    <mergeCell ref="C1:C2"/>
    <mergeCell ref="D1:G1"/>
    <mergeCell ref="I1:J1"/>
  </mergeCells>
  <phoneticPr fontId="5" type="noConversion"/>
  <pageMargins left="0.25" right="0.2" top="0.75" bottom="0.75" header="0.3" footer="0.3"/>
  <pageSetup paperSize="9" scale="4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sqref="A1:J18"/>
    </sheetView>
  </sheetViews>
  <sheetFormatPr defaultRowHeight="15" x14ac:dyDescent="0.25"/>
  <cols>
    <col min="1" max="1" width="2.7109375" customWidth="1"/>
    <col min="2" max="2" width="5" customWidth="1"/>
    <col min="3" max="4" width="44.5703125" customWidth="1"/>
    <col min="5" max="5" width="14.85546875" customWidth="1"/>
    <col min="8" max="8" width="11.5703125" customWidth="1"/>
    <col min="9" max="10" width="10" customWidth="1"/>
  </cols>
  <sheetData>
    <row r="1" spans="1:12" s="3" customFormat="1" ht="15" customHeight="1" x14ac:dyDescent="0.25">
      <c r="A1" s="2"/>
      <c r="B1" s="34" t="s">
        <v>27</v>
      </c>
      <c r="C1" s="34" t="s">
        <v>0</v>
      </c>
      <c r="D1" s="34" t="s">
        <v>1</v>
      </c>
      <c r="E1" s="34"/>
      <c r="F1" s="34"/>
      <c r="G1" s="34"/>
      <c r="H1" s="12"/>
      <c r="I1" s="34" t="s">
        <v>2</v>
      </c>
      <c r="J1" s="34"/>
      <c r="L1" s="14"/>
    </row>
    <row r="2" spans="1:12" s="3" customFormat="1" ht="57" x14ac:dyDescent="0.25">
      <c r="A2" s="2"/>
      <c r="B2" s="34"/>
      <c r="C2" s="34"/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L2" s="14"/>
    </row>
    <row r="3" spans="1:12" s="3" customFormat="1" ht="30" x14ac:dyDescent="0.25">
      <c r="B3" s="15">
        <v>1</v>
      </c>
      <c r="C3" s="13" t="s">
        <v>14</v>
      </c>
      <c r="D3" s="10" t="s">
        <v>13</v>
      </c>
      <c r="E3" s="9" t="s">
        <v>10</v>
      </c>
      <c r="F3" s="8">
        <v>1</v>
      </c>
      <c r="G3" s="8" t="s">
        <v>12</v>
      </c>
      <c r="H3" s="8">
        <v>35500</v>
      </c>
      <c r="I3" s="6">
        <v>45809</v>
      </c>
      <c r="J3" s="6">
        <v>46053</v>
      </c>
      <c r="L3"/>
    </row>
    <row r="4" spans="1:12" s="3" customFormat="1" x14ac:dyDescent="0.25">
      <c r="B4" s="15">
        <v>2</v>
      </c>
      <c r="C4" s="13" t="s">
        <v>21</v>
      </c>
      <c r="D4" s="10" t="s">
        <v>21</v>
      </c>
      <c r="E4" s="9" t="s">
        <v>10</v>
      </c>
      <c r="F4" s="8">
        <v>7</v>
      </c>
      <c r="G4" s="8" t="s">
        <v>11</v>
      </c>
      <c r="H4" s="8">
        <v>17444</v>
      </c>
      <c r="I4" s="4">
        <v>45809</v>
      </c>
      <c r="J4" s="4">
        <v>46053</v>
      </c>
      <c r="L4"/>
    </row>
    <row r="5" spans="1:12" s="3" customFormat="1" x14ac:dyDescent="0.25">
      <c r="B5" s="15">
        <v>3</v>
      </c>
      <c r="C5" s="13" t="s">
        <v>18</v>
      </c>
      <c r="D5" s="10" t="s">
        <v>18</v>
      </c>
      <c r="E5" s="9" t="s">
        <v>10</v>
      </c>
      <c r="F5" s="8">
        <v>3</v>
      </c>
      <c r="G5" s="8" t="s">
        <v>11</v>
      </c>
      <c r="H5" s="8">
        <v>5340</v>
      </c>
      <c r="I5" s="6">
        <v>45809</v>
      </c>
      <c r="J5" s="6">
        <v>46053</v>
      </c>
      <c r="L5"/>
    </row>
    <row r="6" spans="1:12" s="3" customFormat="1" ht="30" x14ac:dyDescent="0.25">
      <c r="B6" s="15">
        <v>4</v>
      </c>
      <c r="C6" s="13" t="s">
        <v>29</v>
      </c>
      <c r="D6" s="10" t="s">
        <v>29</v>
      </c>
      <c r="E6" s="9" t="s">
        <v>10</v>
      </c>
      <c r="F6" s="8">
        <v>10</v>
      </c>
      <c r="G6" s="8" t="s">
        <v>11</v>
      </c>
      <c r="H6" s="8">
        <v>2050</v>
      </c>
      <c r="I6" s="6">
        <v>45809</v>
      </c>
      <c r="J6" s="6">
        <v>46053</v>
      </c>
      <c r="L6"/>
    </row>
    <row r="7" spans="1:12" s="3" customFormat="1" ht="30" x14ac:dyDescent="0.25">
      <c r="B7" s="15">
        <v>5</v>
      </c>
      <c r="C7" s="13" t="s">
        <v>30</v>
      </c>
      <c r="D7" s="10" t="s">
        <v>30</v>
      </c>
      <c r="E7" s="9" t="s">
        <v>10</v>
      </c>
      <c r="F7" s="8">
        <v>10</v>
      </c>
      <c r="G7" s="8" t="s">
        <v>11</v>
      </c>
      <c r="H7" s="8">
        <v>5300</v>
      </c>
      <c r="I7" s="4">
        <v>45809</v>
      </c>
      <c r="J7" s="4">
        <v>46053</v>
      </c>
      <c r="L7"/>
    </row>
    <row r="8" spans="1:12" s="3" customFormat="1" ht="45" x14ac:dyDescent="0.25">
      <c r="B8" s="15">
        <v>6</v>
      </c>
      <c r="C8" s="13" t="s">
        <v>31</v>
      </c>
      <c r="D8" s="10" t="s">
        <v>31</v>
      </c>
      <c r="E8" s="9" t="s">
        <v>10</v>
      </c>
      <c r="F8" s="8">
        <v>8</v>
      </c>
      <c r="G8" s="8" t="s">
        <v>11</v>
      </c>
      <c r="H8" s="8">
        <v>29800</v>
      </c>
      <c r="I8" s="6">
        <v>45809</v>
      </c>
      <c r="J8" s="6">
        <v>46053</v>
      </c>
      <c r="L8"/>
    </row>
    <row r="9" spans="1:12" s="3" customFormat="1" x14ac:dyDescent="0.25">
      <c r="B9" s="15">
        <v>7</v>
      </c>
      <c r="C9" s="13" t="s">
        <v>28</v>
      </c>
      <c r="D9" s="10" t="s">
        <v>28</v>
      </c>
      <c r="E9" s="9" t="s">
        <v>10</v>
      </c>
      <c r="F9" s="8">
        <v>1</v>
      </c>
      <c r="G9" s="8" t="s">
        <v>12</v>
      </c>
      <c r="H9" s="8">
        <v>11000</v>
      </c>
      <c r="I9" s="6">
        <v>45809</v>
      </c>
      <c r="J9" s="6">
        <v>46053</v>
      </c>
      <c r="L9"/>
    </row>
    <row r="10" spans="1:12" s="3" customFormat="1" x14ac:dyDescent="0.25">
      <c r="B10" s="15">
        <v>8</v>
      </c>
      <c r="C10" s="13" t="s">
        <v>22</v>
      </c>
      <c r="D10" s="10" t="s">
        <v>22</v>
      </c>
      <c r="E10" s="9" t="s">
        <v>10</v>
      </c>
      <c r="F10" s="8">
        <v>8</v>
      </c>
      <c r="G10" s="8" t="s">
        <v>11</v>
      </c>
      <c r="H10" s="8">
        <v>16864</v>
      </c>
      <c r="I10" s="4">
        <v>45809</v>
      </c>
      <c r="J10" s="4">
        <v>46053</v>
      </c>
      <c r="L10"/>
    </row>
    <row r="11" spans="1:12" s="3" customFormat="1" x14ac:dyDescent="0.25">
      <c r="B11" s="15">
        <v>9</v>
      </c>
      <c r="C11" s="13" t="s">
        <v>23</v>
      </c>
      <c r="D11" s="10" t="s">
        <v>23</v>
      </c>
      <c r="E11" s="9" t="s">
        <v>10</v>
      </c>
      <c r="F11" s="8">
        <v>3</v>
      </c>
      <c r="G11" s="8" t="s">
        <v>11</v>
      </c>
      <c r="H11" s="8">
        <v>6165</v>
      </c>
      <c r="I11" s="6">
        <v>45809</v>
      </c>
      <c r="J11" s="6">
        <v>46053</v>
      </c>
      <c r="L11"/>
    </row>
    <row r="12" spans="1:12" s="3" customFormat="1" ht="30" x14ac:dyDescent="0.25">
      <c r="B12" s="15">
        <v>10</v>
      </c>
      <c r="C12" s="13" t="s">
        <v>24</v>
      </c>
      <c r="D12" s="10" t="s">
        <v>24</v>
      </c>
      <c r="E12" s="9" t="s">
        <v>10</v>
      </c>
      <c r="F12" s="8">
        <v>10</v>
      </c>
      <c r="G12" s="8" t="s">
        <v>11</v>
      </c>
      <c r="H12" s="8">
        <v>2050</v>
      </c>
      <c r="I12" s="6">
        <v>45809</v>
      </c>
      <c r="J12" s="6">
        <v>46053</v>
      </c>
      <c r="L12"/>
    </row>
    <row r="13" spans="1:12" s="3" customFormat="1" ht="30" x14ac:dyDescent="0.25">
      <c r="B13" s="15">
        <v>11</v>
      </c>
      <c r="C13" s="13" t="s">
        <v>25</v>
      </c>
      <c r="D13" s="10" t="s">
        <v>25</v>
      </c>
      <c r="E13" s="9" t="s">
        <v>10</v>
      </c>
      <c r="F13" s="8">
        <v>10</v>
      </c>
      <c r="G13" s="8" t="s">
        <v>11</v>
      </c>
      <c r="H13" s="8">
        <v>5300</v>
      </c>
      <c r="I13" s="4">
        <v>45809</v>
      </c>
      <c r="J13" s="4">
        <v>46053</v>
      </c>
      <c r="L13"/>
    </row>
    <row r="14" spans="1:12" s="3" customFormat="1" ht="45" x14ac:dyDescent="0.25">
      <c r="B14" s="15">
        <v>12</v>
      </c>
      <c r="C14" s="13" t="s">
        <v>26</v>
      </c>
      <c r="D14" s="10" t="s">
        <v>26</v>
      </c>
      <c r="E14" s="9" t="s">
        <v>10</v>
      </c>
      <c r="F14" s="8">
        <v>8</v>
      </c>
      <c r="G14" s="8" t="s">
        <v>11</v>
      </c>
      <c r="H14" s="8">
        <v>29800</v>
      </c>
      <c r="I14" s="6">
        <v>45809</v>
      </c>
      <c r="J14" s="6">
        <v>46053</v>
      </c>
      <c r="L14"/>
    </row>
    <row r="15" spans="1:12" s="3" customFormat="1" ht="30" x14ac:dyDescent="0.25">
      <c r="B15" s="15">
        <v>13</v>
      </c>
      <c r="C15" s="13" t="s">
        <v>16</v>
      </c>
      <c r="D15" s="10" t="s">
        <v>15</v>
      </c>
      <c r="E15" s="9" t="s">
        <v>10</v>
      </c>
      <c r="F15" s="8">
        <v>5</v>
      </c>
      <c r="G15" s="8" t="s">
        <v>11</v>
      </c>
      <c r="H15" s="8">
        <v>23256</v>
      </c>
      <c r="I15" s="6">
        <v>45809</v>
      </c>
      <c r="J15" s="6">
        <v>46053</v>
      </c>
      <c r="L15"/>
    </row>
    <row r="16" spans="1:12" s="3" customFormat="1" x14ac:dyDescent="0.25">
      <c r="B16" s="15">
        <v>14</v>
      </c>
      <c r="C16" s="13" t="s">
        <v>17</v>
      </c>
      <c r="D16" s="10" t="s">
        <v>17</v>
      </c>
      <c r="E16" s="9" t="s">
        <v>10</v>
      </c>
      <c r="F16" s="8">
        <v>1</v>
      </c>
      <c r="G16" s="8" t="s">
        <v>11</v>
      </c>
      <c r="H16" s="8">
        <v>5490</v>
      </c>
      <c r="I16" s="4">
        <v>45809</v>
      </c>
      <c r="J16" s="4">
        <v>46053</v>
      </c>
      <c r="L16"/>
    </row>
    <row r="17" spans="2:12" s="3" customFormat="1" ht="45" x14ac:dyDescent="0.25">
      <c r="B17" s="15">
        <v>15</v>
      </c>
      <c r="C17" s="13" t="s">
        <v>20</v>
      </c>
      <c r="D17" s="11" t="s">
        <v>19</v>
      </c>
      <c r="E17" s="1" t="s">
        <v>10</v>
      </c>
      <c r="F17" s="8">
        <v>2</v>
      </c>
      <c r="G17" s="5" t="s">
        <v>11</v>
      </c>
      <c r="H17" s="5">
        <v>4000</v>
      </c>
      <c r="I17" s="6">
        <v>45809</v>
      </c>
      <c r="J17" s="6">
        <v>46053</v>
      </c>
      <c r="L17"/>
    </row>
    <row r="18" spans="2:12" ht="18.75" x14ac:dyDescent="0.3">
      <c r="H18" s="17">
        <f>SUM(H3:H17)</f>
        <v>199359</v>
      </c>
    </row>
  </sheetData>
  <mergeCells count="4">
    <mergeCell ref="B1:B2"/>
    <mergeCell ref="C1:C2"/>
    <mergeCell ref="D1:G1"/>
    <mergeCell ref="I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 1</vt:lpstr>
      <vt:lpstr>Laborator</vt:lpstr>
      <vt:lpstr>'Sheet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</dc:creator>
  <cp:lastModifiedBy>Gigabyte</cp:lastModifiedBy>
  <cp:lastPrinted>2025-06-03T07:36:54Z</cp:lastPrinted>
  <dcterms:created xsi:type="dcterms:W3CDTF">2024-02-09T08:30:55Z</dcterms:created>
  <dcterms:modified xsi:type="dcterms:W3CDTF">2025-07-16T13:00:27Z</dcterms:modified>
</cp:coreProperties>
</file>