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0" hidden="1">'Specificaţii tehnice         '!$A$6:$K$240</definedName>
  </definedNames>
  <calcPr calcId="181029"/>
</workbook>
</file>

<file path=xl/sharedStrings.xml><?xml version="1.0" encoding="utf-8"?>
<sst xmlns="http://schemas.openxmlformats.org/spreadsheetml/2006/main" count="1739" uniqueCount="479">
  <si>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</si>
  <si>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</si>
  <si>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</si>
  <si>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</si>
  <si>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</si>
  <si>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</si>
  <si>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</si>
  <si>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</si>
  <si>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</si>
  <si>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</si>
  <si>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</si>
  <si>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</si>
  <si>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</si>
  <si>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</si>
  <si>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</si>
  <si>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</si>
  <si>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</si>
  <si>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</si>
  <si>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</si>
  <si>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</si>
  <si>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</si>
  <si>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</si>
  <si>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</si>
  <si>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</si>
  <si>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</si>
  <si>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</si>
  <si>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</si>
  <si>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</si>
  <si>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</si>
  <si>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</si>
  <si>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Bucată</t>
  </si>
  <si>
    <t>valoarea estimativă</t>
  </si>
  <si>
    <t xml:space="preserve">În conformitate cu cerințele/ condițiile de livrare stipulate la pct.11 din anunțul de participare
</t>
  </si>
  <si>
    <t xml:space="preserve">Achiziționarea centralizată a materialelor de sutură conform necesităților instituțiilor medico-sanitare publice pentru anul 2024 </t>
  </si>
  <si>
    <t>33100000-1</t>
  </si>
  <si>
    <t>Absorbent C02 pentru aparat de anestezie</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</si>
  <si>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</si>
  <si>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</si>
  <si>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</si>
  <si>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</si>
  <si>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</si>
  <si>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</si>
  <si>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</si>
  <si>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</si>
  <si>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</si>
  <si>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</si>
  <si>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</si>
  <si>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</si>
  <si>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</si>
  <si>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</si>
  <si>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</si>
  <si>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</si>
  <si>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</si>
  <si>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</si>
  <si>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</si>
  <si>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</si>
  <si>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Electrozi tip cupă cu fire EEG integrat</t>
  </si>
  <si>
    <t>Fire ECG</t>
  </si>
  <si>
    <t>Gel ECG, 250 ml</t>
  </si>
  <si>
    <t>Gel ultrasonografie (ecografie), 1000 ml</t>
  </si>
  <si>
    <t>Gel ultrasonografie (ecografie), 5000 ml</t>
  </si>
  <si>
    <t>HARTIE ECG 1canal 56mm</t>
  </si>
  <si>
    <t>Hartie ECG 80 mm x 20 m (80x30)</t>
  </si>
  <si>
    <t>Hartie milimetrică p/u ECG , termosensibilă 215х30 tip: rolă</t>
  </si>
  <si>
    <t>Hartie milimetrică p/u ECG , termosensibilă 80x20 tip: rolă</t>
  </si>
  <si>
    <t xml:space="preserve">Filtru antibacteriene de unica folosinta pu BTL-08 SPIRO  </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</si>
  <si>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</si>
  <si>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</si>
  <si>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</si>
  <si>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</si>
  <si>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</si>
  <si>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</si>
  <si>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Hirtie milimetrica p/u ECG , termosensibila 112mmх25mm tip: rola</t>
  </si>
  <si>
    <t>Hîrtie milimetrică p/u ECG , termosensibilă 120х20 tip: rolă</t>
  </si>
  <si>
    <t>Hîrtie milimetrică p/u ECG , termosensibilă 143mm x150mm х300P tip: pliată</t>
  </si>
  <si>
    <t>Hîrtie milimetrică p/u ECG , termosensibilă 145x30 tip: rolă</t>
  </si>
  <si>
    <t>Hîrtie milimetrică p/u ECG , termosensibilă 210mm x 140mm х 150P tip: pliată</t>
  </si>
  <si>
    <t>Hîrtie milimetrică p/u ECG , termosensibilă 210mm х 295mm x 100P tip: pliată</t>
  </si>
  <si>
    <t>Hirtie milimetrica p/u ECG , termosensibila 210mm х 295mm x 150 (format A4)  tip: pliata</t>
  </si>
  <si>
    <t>Hîrtie milimetrică p/u ECG , termosensibilă 210mm х 297mm x 150P tip: pliată</t>
  </si>
  <si>
    <t xml:space="preserve">Hîrtie milimetrică p/u ECG , termosensibilă 210mmx295mmx150 ~ (A4x150) tip: pliată. </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</si>
  <si>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</si>
  <si>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</si>
  <si>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</si>
  <si>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</si>
  <si>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216mm х 279mm x 300P tip: pliată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</si>
  <si>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</si>
  <si>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</si>
  <si>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</si>
  <si>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</si>
  <si>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</si>
  <si>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</si>
  <si>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</si>
  <si>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</si>
  <si>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80х90 tip: rolă</t>
  </si>
  <si>
    <t>Hîrtie milimetrică p/u ECG , termosensibilă 90mm x 70mm x 400P tip: pliată</t>
  </si>
  <si>
    <t>Hîrtie milimetrică p/u ECG, termosensibilă 80mm x 90mm x 250P tip: pliată</t>
  </si>
  <si>
    <t>Hirtie termosensibila 152X90 x160</t>
  </si>
  <si>
    <t>Muștuc pentru spirografie</t>
  </si>
  <si>
    <t>Film radiologic (cu baza albastra) 1114-DVB (27x35cm) nr.100</t>
  </si>
  <si>
    <t>Film radiologic (cu baza albastra) 810-DVB (20x25cm) nr.100</t>
  </si>
  <si>
    <t xml:space="preserve">Film cu baza albastra Direct Vista 1417-DVB 35/43 N 100 Codonics  </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</si>
  <si>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</si>
  <si>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</si>
  <si>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</si>
  <si>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</si>
  <si>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</si>
  <si>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</si>
  <si>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</si>
  <si>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</si>
  <si>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</si>
  <si>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</si>
  <si>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electrozi ECG 4 cleste + 6 pare (adult), reutilizabil</t>
  </si>
  <si>
    <t>Set electrozi ECG 4 cleste + 6 pare (adultl), reutilizabil</t>
  </si>
  <si>
    <t>Set electrozi ECG 4 cleste + 6 pare (pediatric), reutilizabil</t>
  </si>
  <si>
    <t>Set pentru ligaturare variceala endoscopica</t>
  </si>
  <si>
    <t>Test-indicator sterilizare 120°/20 min, Intern</t>
  </si>
  <si>
    <t>REGISTRU</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</si>
  <si>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</si>
  <si>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</si>
  <si>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</si>
  <si>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</si>
  <si>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</si>
  <si>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</si>
  <si>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</si>
  <si>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</si>
  <si>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</si>
  <si>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</si>
  <si>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</si>
  <si>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</si>
  <si>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 xml:space="preserve">Test-indicator sterilizare 121/20 min </t>
  </si>
  <si>
    <t>Muștuc pentru spirografie, adult</t>
  </si>
  <si>
    <t>Muștuc pentru spirografie, copii</t>
  </si>
  <si>
    <t xml:space="preserve">Test-indicator sterilizare 134/20 min extern </t>
  </si>
  <si>
    <t xml:space="preserve">Test-indicator sterilizare 120/45  min extern </t>
  </si>
  <si>
    <t>Test-indicator sterilizare 120/45  min intern</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</si>
  <si>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</si>
  <si>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</si>
  <si>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</si>
  <si>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</si>
  <si>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150mm x 100 mm </t>
  </si>
  <si>
    <t xml:space="preserve">Hîrtie milimetrică p/u ECG , termosensibilă compatibil cu Fazzani ГМ-500 c </t>
  </si>
  <si>
    <t>Hîrtie milimetrică p/u ECG , termosensibilă  110mm x 18m</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</si>
  <si>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</si>
  <si>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</si>
  <si>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</si>
  <si>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</si>
  <si>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</si>
  <si>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</si>
  <si>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</si>
  <si>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</si>
  <si>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</si>
  <si>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</si>
  <si>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</si>
  <si>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</si>
  <si>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</si>
  <si>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</si>
  <si>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</si>
  <si>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</si>
  <si>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</si>
  <si>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Electrod pentru electromiografie</t>
  </si>
  <si>
    <t>Electrod pentru coagulare, sub formă de bilă, monopolar</t>
  </si>
  <si>
    <t xml:space="preserve">Electrod pentru incizie Hook, bipolar </t>
  </si>
  <si>
    <t xml:space="preserve">Electrod pentru incizie Hook, bipolar, </t>
  </si>
  <si>
    <t>Electrod pentru incizie Hook, monopolar</t>
  </si>
  <si>
    <t xml:space="preserve">Electrozi cu clame pentru copii </t>
  </si>
  <si>
    <t xml:space="preserve">Electrozi cu clame pentru maturi </t>
  </si>
  <si>
    <t>Electrozi din cauciuc</t>
  </si>
  <si>
    <t>Hârtie  pentru USG 110mm*20m</t>
  </si>
  <si>
    <t>Hârtie pentru marcarea probelor la aparatul StatFax</t>
  </si>
  <si>
    <t>Hârtie pentru printer  la analizator hematologic, imunologic, biochimic</t>
  </si>
  <si>
    <t>Hârtie pentru printer Mindray 3 Diff</t>
  </si>
  <si>
    <t>Hârtie pentru spirografie</t>
  </si>
  <si>
    <t>Hirtie printer USG</t>
  </si>
  <si>
    <t>Hirtie pt ECG</t>
  </si>
  <si>
    <t>Hirtie pt pulsoximetru</t>
  </si>
  <si>
    <t>Hîrtie termică p-u Mindray 50-15mm</t>
  </si>
  <si>
    <t>Hîrtie termo pentru analizatorul hematologic Mindray 5150</t>
  </si>
  <si>
    <t>Hîrtie termo pentru analizatorul hematologic Mindray BC-30s</t>
  </si>
  <si>
    <t>Hîrtie termo pentru diagrame 110 x 20 (rulou)</t>
  </si>
  <si>
    <t>Hîrtie termo pentru printer autoclav</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</si>
  <si>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</si>
  <si>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</si>
  <si>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</si>
  <si>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</si>
  <si>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Hirtie tip pliant compatibil cu cardiomonitor fetal </t>
  </si>
  <si>
    <t>Manșeta NIBP adulți (pentru masurarea                                                                                                                                                                                                                                                                                                                                          neinvaziva a tensiunii                                                                                                                                                                                                                                                                                                             arteriale) 25- 35 cm</t>
  </si>
  <si>
    <t>Manșeta NIBP adulți (pentru masurarea                                                                                                                                                                                                                                                                                                                                          neinvaziva a tensiunii                                                                                                                                                                                                                                                                                                             arteriale) 33-47 cm</t>
  </si>
  <si>
    <t>Manșeta NIBP adulți (pentru masurarea                                                                                                                                                                                                                                                                                                                                          neinvaziva a tensiunii                                                                                                                                                                                                                                                                                                             arteriale) 35-55 cm</t>
  </si>
  <si>
    <t>Munștuc de u/f p/u adulți Spirograf cu filtru bactericid</t>
  </si>
  <si>
    <t>Filme radiologice DI-HL 8*10inc (20*25) 150 Fujifilm</t>
  </si>
  <si>
    <t>Filme radiologice DI-HL 14*17 inc (35*43). 100 Fujifilm</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</si>
  <si>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</si>
  <si>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</si>
  <si>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</si>
  <si>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</si>
  <si>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</si>
  <si>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</si>
  <si>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</si>
  <si>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</si>
  <si>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</si>
  <si>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</si>
  <si>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</si>
  <si>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Filme radiologice digitala 20*25cm</t>
  </si>
  <si>
    <t>Filme radiologice digitala 35*43cm</t>
  </si>
  <si>
    <t>Film radiologic digital DVB p/u impr. Carestr. Drz View 5700 L.I.</t>
  </si>
  <si>
    <t xml:space="preserve">Film radiologic sensibil verde  30 x 40  </t>
  </si>
  <si>
    <t xml:space="preserve">Film radiologic sensibil verde  35 x 35  </t>
  </si>
  <si>
    <t xml:space="preserve">Film radiologic sensibil verde 24 x 30   </t>
  </si>
  <si>
    <t>Pencete p/u electrocoagulatoarere monopolara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</si>
  <si>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</si>
  <si>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</si>
  <si>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</si>
  <si>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</si>
  <si>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</si>
  <si>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</si>
  <si>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Seringi getabile 30 ml</t>
  </si>
  <si>
    <t>Hârtie milimetrică p/u PCE-201,57*20mm</t>
  </si>
  <si>
    <t>Hârtie milimetrică, 50 mm*25 m.</t>
  </si>
  <si>
    <t>Hârtie milimetrică, 56 mm*25 m.</t>
  </si>
  <si>
    <t>Hârtie milimetrică 100mm x 42mm</t>
  </si>
  <si>
    <t>Hârtie milimetrică 60mm x 38mm</t>
  </si>
  <si>
    <t>Hârtie milimetrică  p/u Stat-Fax 303</t>
  </si>
  <si>
    <t>Hârtie milimetrică  p/u Stat-Fax 4700</t>
  </si>
  <si>
    <t>Hârtie milimetrică pentru Stat Fax 3300</t>
  </si>
  <si>
    <t>Hârtie milimetrică p-u Stat Fax 57-21mm</t>
  </si>
  <si>
    <t>Film radiologic 20 x 25 cm</t>
  </si>
  <si>
    <t>Film radiologic 10 x 12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</si>
  <si>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</si>
  <si>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</si>
  <si>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</si>
  <si>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</si>
  <si>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</si>
  <si>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</si>
  <si>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</si>
  <si>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</si>
  <si>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</si>
  <si>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</si>
  <si>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</si>
  <si>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</si>
  <si>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Filtru bacterian BB50T</t>
  </si>
  <si>
    <t>Hirtie pentru mediu alb-negru A4 nr 80</t>
  </si>
  <si>
    <t>88.1</t>
  </si>
  <si>
    <t>89.1</t>
  </si>
  <si>
    <t>88.2</t>
  </si>
  <si>
    <t>89.2</t>
  </si>
  <si>
    <t>90.1</t>
  </si>
  <si>
    <t>90.2</t>
  </si>
  <si>
    <t>91.1</t>
  </si>
  <si>
    <t>91.2</t>
  </si>
  <si>
    <t>92.1</t>
  </si>
  <si>
    <t>92.2</t>
  </si>
  <si>
    <t>93.1</t>
  </si>
  <si>
    <t>93.2</t>
  </si>
  <si>
    <t>94.1</t>
  </si>
  <si>
    <t>94.2</t>
  </si>
  <si>
    <t>95.1</t>
  </si>
  <si>
    <t>95.2</t>
  </si>
  <si>
    <t>96.1</t>
  </si>
  <si>
    <t>96.2</t>
  </si>
  <si>
    <t>97.1</t>
  </si>
  <si>
    <t>97.2</t>
  </si>
  <si>
    <t>98.1</t>
  </si>
  <si>
    <t>98.2</t>
  </si>
  <si>
    <t>99.1</t>
  </si>
  <si>
    <t>99.2</t>
  </si>
  <si>
    <t>103.1</t>
  </si>
  <si>
    <t>103.2</t>
  </si>
  <si>
    <t>104.1</t>
  </si>
  <si>
    <t>104.2</t>
  </si>
  <si>
    <t>105.1</t>
  </si>
  <si>
    <t>105.2</t>
  </si>
  <si>
    <t>106.1</t>
  </si>
  <si>
    <t>106.2</t>
  </si>
  <si>
    <t xml:space="preserve">Absorbent C02 pentru aparat de anestezie 1.canistre 5kg  2.granule 2-4 mm 3.culoare: albă spre violet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</si>
  <si>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</si>
  <si>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</si>
  <si>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</si>
  <si>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Cablu pacient pentru  electrocardiograf, Cu 10 fire (rezistențqa 10 KOM) Compatibil cu EDAN-300.</t>
  </si>
  <si>
    <t>electrod ECG adeziv Ag/AgCl tip snap clip, reutilizabil</t>
  </si>
  <si>
    <t xml:space="preserve">Electrod neutral monoutilizabil pentru copii, suprafaţa pînă la 200 cm2, cu cablu 3m. </t>
  </si>
  <si>
    <t>Electrod neutral monoutilizabil maturi, suprafaţa pînă la 500 cm2, cu cablu 3m. Compatibil cu BOWA Arc 303.</t>
  </si>
  <si>
    <t xml:space="preserve"> Electrod sterizabil tip lama, pentru coagulare monopolara in adincime. Lungimea 15cm. Compatibil cu BOWA Arc 303.</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</si>
  <si>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</si>
  <si>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</si>
  <si>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</si>
  <si>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</si>
  <si>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</si>
  <si>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</si>
  <si>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</si>
  <si>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</si>
  <si>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</si>
  <si>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</si>
  <si>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</si>
  <si>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</si>
  <si>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</si>
  <si>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Set din 20 dimensiune medie 6 mm, fire cu conector tip DIN, reutilizabili</t>
  </si>
  <si>
    <t>Set din 3 bucati., cu conector DIN 42802 și conexiune la electrod snap clip de lungime de 1.5m. Un set= O bucată</t>
  </si>
  <si>
    <t xml:space="preserve">1.Volum flacon 250 ml (± 10 ml); 2.PH 5.5 - 7; 3. gel transparent, incolor, inodor (fără miros); 4.să nu conțină: formaldehidă, stabilizatori, substanțe uleioase, săruri; 5. fără deteriorare și coroziune la electrodul ECG; 6.hidrosolubil. </t>
  </si>
  <si>
    <t xml:space="preserve">1.volum: 1000 ml 2.1 flacon  transparent 3.PH 5.5 - 7; 4.transparent, incolor, inodor (fără miros) 5.să nu conțină: formaldehidă, stabilizatori, substanțe uleioase, săruri 6.hidrosolubil   </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</si>
  <si>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</si>
  <si>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 compatibil cu Digital ECG iE 300</t>
  </si>
  <si>
    <t>Hârtie ECG 80 mm x 20 m (80x30) compatibil cu ЭК ЗТ-01-Р-Д/2</t>
  </si>
  <si>
    <t>Hîrtie milimetrică p/u ECG , termosensibilă 215х30 tip: rolă caroiaj rosu/albastru, compatibil cu ECG CM 1200B</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</si>
  <si>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</si>
  <si>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</si>
  <si>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 xml:space="preserve">Hîrtie milimetrică p/u ECG , termosensibilă 110mm х 140mm х 200P tip: pliată caroiaj rosu/albastru  </t>
  </si>
  <si>
    <t xml:space="preserve">Hîrtie milimetrică p/u ECG , termosensibilă 112mm х 140mm х 160P tip: pliată caroiaj rosu/albastru  </t>
  </si>
  <si>
    <t xml:space="preserve">Hîrtie milimetrică p/u ECG , termosensibilă  110mm х 140mm х 140P tip: pliată caroiaj rosu/albastru  </t>
  </si>
  <si>
    <t xml:space="preserve">Hîrtie milimetrică p/u ECG , termosensibilă 110х10 tip: rolă caroiaj rosu/albastru. </t>
  </si>
  <si>
    <t xml:space="preserve">Hîrtie milimetrică p/u ECG , termosensibilă 110х20 tip: rolă caroiaj rosu/albastru  </t>
  </si>
  <si>
    <t xml:space="preserve">Hîrtie milimetrică p/u ECG , termosensibilă 110х25 tip: rolă caroiaj rosu/albastru  </t>
  </si>
  <si>
    <t>Hirtie milimetrica p/u ECG , termosensibila 112mmх25mm tip: rola Compatibil cu Bene Heart</t>
  </si>
  <si>
    <t xml:space="preserve">Hîrtie milimetrică p/u ECG , termosensibilă 120х20, tip: rolă,  caroiaj rosu/albastru  </t>
  </si>
  <si>
    <t xml:space="preserve">Hîrtie milimetrică p/u ECG , termosensibilă 143mm x150mm х300P tip: pliată caroiaj rosu/albastru </t>
  </si>
  <si>
    <t xml:space="preserve">Hîrtie milimetrică p/u ECG , termosensibilă 145x30 tip: rolă caroiaj rosu/albastru </t>
  </si>
  <si>
    <t xml:space="preserve">Hîrtie milimetrică p/u ECG , termosensibilă 210mm x 140mm х 150P tip: pliată caroiaj rosu/albastru  </t>
  </si>
  <si>
    <t xml:space="preserve">Hîrtie milimetrică p/u ECG , termosensibilă  210mm х 295mm x 100P, tip: pliată caroiaj rosu/albastru </t>
  </si>
  <si>
    <t>Hirtie milimetrica p/u ECG , termosensibila 210mm х 295mm x 150 (format A4)  tip: pliata, compatibil cu BTL-08</t>
  </si>
  <si>
    <t xml:space="preserve">Hîrtie milimetrică p/u ECG , termosensibilă  210mm х 297mm x 150P, tip: pliată caroiaj rosu/albastru </t>
  </si>
  <si>
    <t>Hîrtie milimetrică p/u ECG , termosensibilă 210mmx295mmx150 ~ (A4x150) tip: pliată, compatibil cu GE Medical MAC-2000</t>
  </si>
  <si>
    <t xml:space="preserve">Hîrtie milimetrică p/u ECG , termosensibilă 210х30 tip: rolă caroiaj rosu/albastru  </t>
  </si>
  <si>
    <t xml:space="preserve">Hîrtie milimetrică p/u ECG , termosensibilă  215mm х 280mm x 100P, tip: pliată caroiaj rosu/albastru </t>
  </si>
  <si>
    <t xml:space="preserve">Hîrtie milimetrică p/u ECG , termosensibilă 215х20 tip: rolă caroiaj rosu/albastru  </t>
  </si>
  <si>
    <t xml:space="preserve">Hîrtie milimetrică p/u ECG , termosensibilă 215х30 tip: rolă caroiaj rosu/albastru </t>
  </si>
  <si>
    <t>Hîrtie milimetrică p/u ECG , termosensibilă  216mm х 279mm x 300P, tip: pliată caroiaj rosu/albastru</t>
  </si>
  <si>
    <t xml:space="preserve">Hîrtie milimetrică p/u ECG , termosensibilă 50х30 tip: rolă caroiaj rosu/albastru  </t>
  </si>
  <si>
    <t xml:space="preserve">Hîrtie milimetrică p/u ECG , termosensibilă 57х18 tip: rolă caroiaj rosu/albastru. </t>
  </si>
  <si>
    <t xml:space="preserve">Hîrtie milimetrică p/u ECG , termosensibilă 57х25 tip: rolă caroiaj rosu/albastru. </t>
  </si>
  <si>
    <t xml:space="preserve">Hîrtie milimetrică p/u ECG , termosensibilă 58х25 tip: rolă caroiaj rosu/albastru. </t>
  </si>
  <si>
    <t xml:space="preserve">Hîrtie milimetrică p/u ECG , termosensibilă 60х15 tip: rolă caroiaj rosu/albastru. </t>
  </si>
  <si>
    <t xml:space="preserve">Hîrtie milimetrică p/u ECG , termosensibilă 63х 30 tip: rolă caroiaj rosu/albastru. </t>
  </si>
  <si>
    <t xml:space="preserve">Hîrtie milimetrică p/u ECG , termosensibilă 80х20 tip: rolă caroiaj rosu/albastru. </t>
  </si>
  <si>
    <t xml:space="preserve">Hîrtie milimetrică p/u ECG , termosensibilă 80х30 tip: rolă caroiaj rosu/albastru. </t>
  </si>
  <si>
    <t xml:space="preserve">Hîrtie milimetrică p/u ECG , termosensibilă 80х90x250 tip: rolă caroiaj rosu/albastru. </t>
  </si>
  <si>
    <t xml:space="preserve">Hîrtie milimetrică p/u ECG , termosensibilă 90mm x 70mm x 400P tip: pliată caroiaj rosu/albastru  </t>
  </si>
  <si>
    <t xml:space="preserve">Hîrtie milimetrică p/u ECG , termosensibilă 80mm x 90mm x 250P tip: pliată caroiaj rosu/albastru </t>
  </si>
  <si>
    <t>Hirtie termosensibila 152X90 x160 compatibil cu FM5000C</t>
  </si>
  <si>
    <t>Piesă bucală pentru spirometrie cu diametru de 30 mm, lungimea 70mm, compatibilă cu aparatul MIR, Vitalograhp, de unica folosință, din carton.</t>
  </si>
  <si>
    <t>Film radiologic (cu baza albastra) 1114-DVB (27x35cm) .Ambalare 100 buc.in cutie</t>
  </si>
  <si>
    <t>Film radiologic (cu baza albastra) 810-DVB (20x25cm) .Ambalare 100 buc.in cutie</t>
  </si>
  <si>
    <t>Film cu baza albastra Direct Vista 1417-DVB 35/43 N 100 Codonics.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</si>
  <si>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</si>
  <si>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</si>
  <si>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</si>
  <si>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</si>
  <si>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</si>
  <si>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</si>
  <si>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</si>
  <si>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</si>
  <si>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</si>
  <si>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</si>
  <si>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</si>
  <si>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</si>
  <si>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</si>
  <si>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</si>
  <si>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</si>
  <si>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</si>
  <si>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</si>
  <si>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</si>
  <si>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</si>
  <si>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</si>
  <si>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</si>
  <si>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</si>
  <si>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</si>
  <si>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</si>
  <si>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</si>
  <si>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</si>
  <si>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</si>
  <si>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</si>
  <si>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</si>
  <si>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</si>
  <si>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Piesă bucală pentru spirometrie cu diametru de 28-30 mm, lungimea 70mm, compatibilă cu aparatul PONI FX,  de unica folosință, din carton.</t>
  </si>
  <si>
    <t>Piesă bucală pentru spirometrie cu 2*3,05*7 pt copii compatibil cu aparatul PoniFX  de unica folosință, din carton.</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</si>
  <si>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</si>
  <si>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</si>
  <si>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</si>
  <si>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</si>
  <si>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</si>
  <si>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</si>
  <si>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</si>
  <si>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Hîrtie milimetrică p/u ECG , termosensibilă 150mm x 100 mm  compatibil cu dispozitivul Edan F 9 Express</t>
  </si>
  <si>
    <t>Hârtie termică USG, Super ULSTAR-1100 HG și FOR SONY  110 HG; Dimensiuni: 110mm x 18m; Tip hârtie: High Glossy</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</si>
  <si>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</si>
  <si>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</si>
  <si>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</si>
  <si>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</si>
  <si>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</si>
  <si>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</si>
  <si>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</si>
  <si>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</si>
  <si>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EEG bridge electrode with cross hole Ag/AgCl, for 2mm plugs,10pcs. Set</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</si>
  <si>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</si>
  <si>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</si>
  <si>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</si>
  <si>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</si>
  <si>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</si>
  <si>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</si>
  <si>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</si>
  <si>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</si>
  <si>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</si>
  <si>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</si>
  <si>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</si>
  <si>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</si>
  <si>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</si>
  <si>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</si>
  <si>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</si>
  <si>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</si>
  <si>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</si>
  <si>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Hârtie  pentru USG 110mm*20m (compatibilă cu aparatele: UPP-11S, Toshiba, UPP-110S)</t>
  </si>
  <si>
    <t>Hârtie pentru marcarea probelor la aparatul Stat-Fax (57x20x12нар) rulouri de culoare albă pentru fixarea rezultatelor analizelor imunologice</t>
  </si>
  <si>
    <t>Rolă 55x20x12 (mm)</t>
  </si>
  <si>
    <t>Rolă 50x12x12 (mm)</t>
  </si>
  <si>
    <t>Hârtie pentru spirografie Dimensiuni 112 mm/30m, albă</t>
  </si>
  <si>
    <t>Hârtie pentru spirografie Dimensiuni 110 mm/30m, albă</t>
  </si>
  <si>
    <t>Hîrtie p/u Spirograf CMП21/01-Р-Д și SPIROLAB 110х20</t>
  </si>
  <si>
    <t>110mmx 20  m, maximal lucioasa (tip -II)   UPP-100 HD</t>
  </si>
  <si>
    <t>Hirtie ECG 150*100*150 compatibil cu cardiomonitor Comen Star 5000C tip pliata</t>
  </si>
  <si>
    <t>hirtie pt pulsoximetru 110mm*20m , (rulou)</t>
  </si>
  <si>
    <t>Hirtie termo 57 mm x 18 m</t>
  </si>
  <si>
    <t>Hirtie termo 50 mm x 18 m</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</si>
  <si>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</si>
  <si>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gradata, carte, 210 mm x 140mm , compatibilă cu CardifaxM, Nihon Kohden, EKG-1350K, imprimeul sa fie accentuat (rosu/roz inchis), cu delimitarea clara a imprimeului
</t>
  </si>
  <si>
    <t xml:space="preserve">gradata, carte, 110 mm x 140mm , compatibilă cu CardiMaxFX7202 imprimeul sa fie accentuat (rosu/roz inchis), cu delimitarea clara a imprimeului
</t>
  </si>
  <si>
    <t xml:space="preserve">rulou; Hartie EKG 90 x 90 mm x 400 coli, termosensibila, pentru Schiller AT-102 Plus,  imprimeul sa fie accentuat (rosu/roz inchis), cu delimitarea clara a imprimeului
</t>
  </si>
  <si>
    <t xml:space="preserve">gradata, rulou, compatibilă cu EDAN  47mm x 30m 
</t>
  </si>
  <si>
    <t>hirtie tip pliant compatibil cu monitor fetal Fazzini FM5000 C  150mm x 90mm x28000mm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</si>
  <si>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</si>
  <si>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</si>
  <si>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</si>
  <si>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</si>
  <si>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Pelicula sensibila digitala 20*25cm. Ambalare pînă la 150 bucăți în cutie.
Compatibila cu "Fuji medical DRY imaging DI-HL"</t>
  </si>
  <si>
    <t>Pelicula sensibila digitala 35*43cm. Ambalare pînă la 100 bucăți în cutie. Compatibila cu "Fuji medical DRY imaging DI-HL"</t>
  </si>
  <si>
    <t>Pelicula Radiologică   DI – HL   Blue base      26 x 36      ambalarea până la 150 bucăți</t>
  </si>
  <si>
    <t>Pelicula Radiologică   DI – ML   Blue base      25 x 30      ambalarea până la 150 bucăți</t>
  </si>
  <si>
    <t>Pelicula Radiologică   Fiadiologic UPT 517 BL  14 x 17 inch  ambalarea până la 125 bucăți</t>
  </si>
  <si>
    <t>Pelicula digitală 8x10 ambalarea până la 125 bucăți  compatibila cu KONIKA MINOLTA DRYPRO</t>
  </si>
  <si>
    <t>Film radiologic pentru radiografie digitala 14X17 (35X43) compatibila cu KONIKA MINOLTA DRYPRO MODEL 832</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</si>
  <si>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</si>
  <si>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</si>
  <si>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</si>
  <si>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</si>
  <si>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</si>
  <si>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</si>
  <si>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t>Pelicula sensibila digitala 20*25cm. Ambalare pînă la 150 bucăți în cutie. Compatibila cu "Mediphot DL"</t>
  </si>
  <si>
    <t>Pelicula sensibila digitala 35*43cm. Ambalare pînă la 100 bucăți în cutie. Compatibila cu "Mediphot DL"</t>
  </si>
  <si>
    <t>Film radiologic digital DVB p/u impr. Carestr. Drz View 5700 L.I. (nr.125) 20x25</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</si>
  <si>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</si>
  <si>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</si>
  <si>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</si>
  <si>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Pencete p/u electrocoagulatoarere monopolara,de o singura folosinta,sterile, lungimea firului de 3,2 m. Priza sa fie cu 3 conectoare</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</si>
  <si>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</si>
  <si>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</si>
  <si>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 destinata prepararii si administrarii de medicamente/lichide pacientului si colectarii de probe din fluidele corporale ale pacientului.</t>
  </si>
  <si>
    <t>Pentru infuzomat</t>
  </si>
  <si>
    <t>Termohartie p/u PCE-201,57*20mm. Tip - rola</t>
  </si>
  <si>
    <t>parametrii 50 mm, 25 m. tip: rolă 
compatibil cu imprimanta Cybov Reader 720</t>
  </si>
  <si>
    <t>parametrii 56 mm x 25 m, tip: rolă</t>
  </si>
  <si>
    <t>Termohîrtie pentru aparat ECG (Tip Cardiolain SN-0530212A Italia)</t>
  </si>
  <si>
    <t>Termohîrtie pentru aparat ECG (Tip Cardiolain SN-AHNG0015 Italia)</t>
  </si>
  <si>
    <t>parametrii 110 mm  x 25 m, tip: rolă</t>
  </si>
  <si>
    <t>Hârtie milimetricăp-u Stat Fax 57-21mm</t>
  </si>
  <si>
    <t>digital (termic) dimensiune 20 x 25 cm, DVB+, casete compatibil cu Dry View 5700</t>
  </si>
  <si>
    <t xml:space="preserve">Digital (laser), dimensiuni - 10 x 12 inc, Nr 150, compatibil cu imprimanta FUJIFILM DryPixPlus </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</si>
  <si>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</si>
  <si>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</si>
  <si>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</si>
  <si>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</si>
  <si>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</si>
  <si>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</si>
  <si>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</si>
  <si>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contien latex                                                       Rezistent la presiune (4 bari)                                       Lungimea tubului 240-310 cm               </t>
  </si>
  <si>
    <t xml:space="preserve"> p/u aspirator ch, 0473 Rev 08A</t>
  </si>
  <si>
    <t xml:space="preserve">Hirtie pentru mediu alb-negru A4 .Ambalaj până la 80 buc </t>
  </si>
  <si>
    <t xml:space="preserve">Test </t>
  </si>
  <si>
    <t>Set</t>
  </si>
  <si>
    <t>set</t>
  </si>
  <si>
    <t>perechi</t>
  </si>
  <si>
    <t>cutie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</si>
</sst>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b/>
      <sz val="11"/>
      <color indexed="8"/>
      <name val="Times New Roman"/>
      <family val="1"/>
    </font>
    <font>
      <sz val="11"/>
      <color indexed="8"/>
      <name val="Times New Roman"/>
      <family val="1"/>
    </font>
    <font>
      <sz val="11"/>
      <name val="Arial"/>
      <family val="2"/>
    </font>
    <font>
      <sz val="10"/>
      <name val="Arial Cyr"/>
      <family val="2"/>
    </font>
    <font>
      <sz val="10"/>
      <color indexed="8"/>
      <name val="Arial1"/>
      <family val="2"/>
    </font>
    <font>
      <sz val="11"/>
      <color rgb="FF9C6500"/>
      <name val="Calibri"/>
      <family val="2"/>
      <scheme val="minor"/>
    </font>
  </fonts>
  <fills count="5">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8" fillId="0" borderId="0">
      <alignment/>
      <protection/>
    </xf>
    <xf numFmtId="0" fontId="0" fillId="0" borderId="0">
      <alignment/>
      <protection/>
    </xf>
    <xf numFmtId="0" fontId="19" fillId="0" borderId="0" applyBorder="0" applyProtection="0">
      <alignment/>
    </xf>
    <xf numFmtId="0" fontId="20"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0" fillId="0" borderId="0">
      <alignment/>
      <protection/>
    </xf>
    <xf numFmtId="0" fontId="1" fillId="0" borderId="0">
      <alignment/>
      <protection/>
    </xf>
  </cellStyleXfs>
  <cellXfs count="76">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2" fontId="4" fillId="3"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3" borderId="1" xfId="20" applyFont="1" applyFill="1" applyBorder="1" applyAlignment="1" applyProtection="1">
      <alignment horizontal="center" vertical="center" wrapText="1"/>
      <protection/>
    </xf>
    <xf numFmtId="0" fontId="4" fillId="4" borderId="2" xfId="20" applyFont="1" applyFill="1" applyBorder="1" applyAlignment="1" applyProtection="1">
      <alignment horizontal="center" vertical="center" wrapText="1"/>
      <protection/>
    </xf>
    <xf numFmtId="0" fontId="5" fillId="0" borderId="1"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11" fillId="0" borderId="1" xfId="0" applyFont="1" applyBorder="1" applyAlignment="1" applyProtection="1">
      <alignment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wrapText="1"/>
      <protection locked="0"/>
    </xf>
    <xf numFmtId="0" fontId="15" fillId="3" borderId="1" xfId="0" applyFont="1" applyFill="1" applyBorder="1" applyAlignment="1" applyProtection="1">
      <alignment horizontal="left" vertical="top" wrapText="1"/>
      <protection/>
    </xf>
    <xf numFmtId="0" fontId="15" fillId="3" borderId="1" xfId="0" applyFont="1" applyFill="1" applyBorder="1" applyAlignment="1" applyProtection="1">
      <alignment horizontal="center" vertical="top" wrapText="1"/>
      <protection/>
    </xf>
    <xf numFmtId="0" fontId="15" fillId="3" borderId="1" xfId="0" applyFont="1" applyFill="1" applyBorder="1" applyAlignment="1" applyProtection="1">
      <alignment horizontal="center" vertical="center" wrapText="1"/>
      <protection/>
    </xf>
    <xf numFmtId="0" fontId="16" fillId="0" borderId="1" xfId="0" applyFont="1" applyBorder="1" applyAlignment="1" applyProtection="1">
      <alignment horizontal="left" vertical="top" wrapText="1"/>
      <protection locked="0"/>
    </xf>
    <xf numFmtId="0" fontId="16" fillId="3" borderId="1" xfId="20" applyFont="1" applyFill="1" applyBorder="1" applyAlignment="1" applyProtection="1">
      <alignment horizontal="left" vertical="top" wrapText="1"/>
      <protection/>
    </xf>
    <xf numFmtId="0" fontId="16" fillId="0" borderId="1" xfId="0" applyFont="1" applyBorder="1" applyAlignment="1" applyProtection="1">
      <alignment horizontal="left" vertical="center" wrapText="1"/>
      <protection/>
    </xf>
    <xf numFmtId="0" fontId="16" fillId="4" borderId="1" xfId="0" applyFont="1" applyFill="1" applyBorder="1" applyAlignment="1" applyProtection="1">
      <alignment horizontal="center" vertical="center" wrapText="1"/>
      <protection/>
    </xf>
    <xf numFmtId="0" fontId="11" fillId="0" borderId="1" xfId="20" applyFont="1" applyBorder="1" applyAlignment="1" applyProtection="1">
      <alignment wrapText="1"/>
      <protection locked="0"/>
    </xf>
    <xf numFmtId="0" fontId="16" fillId="4" borderId="1" xfId="0" applyFont="1" applyFill="1" applyBorder="1" applyAlignment="1" applyProtection="1">
      <alignment horizontal="center" vertical="top" wrapText="1"/>
      <protection/>
    </xf>
    <xf numFmtId="0" fontId="11" fillId="0" borderId="1" xfId="0" applyFont="1" applyBorder="1" applyAlignment="1" applyProtection="1">
      <alignment horizontal="left" vertical="top" wrapText="1"/>
      <protection locked="0"/>
    </xf>
    <xf numFmtId="0" fontId="11" fillId="4" borderId="1" xfId="20" applyFont="1" applyFill="1" applyBorder="1" applyAlignment="1" applyProtection="1">
      <alignment wrapText="1"/>
      <protection locked="0"/>
    </xf>
    <xf numFmtId="0" fontId="11" fillId="0" borderId="0" xfId="20" applyFont="1" applyAlignment="1" applyProtection="1">
      <alignment wrapText="1"/>
      <protection locked="0"/>
    </xf>
    <xf numFmtId="0" fontId="17" fillId="0" borderId="1" xfId="0" applyFont="1" applyBorder="1" applyAlignment="1">
      <alignment wrapText="1"/>
    </xf>
    <xf numFmtId="0" fontId="17" fillId="0" borderId="0" xfId="0" applyFont="1" applyAlignment="1">
      <alignment wrapText="1"/>
    </xf>
    <xf numFmtId="4" fontId="11" fillId="0" borderId="1" xfId="20" applyNumberFormat="1" applyFont="1" applyBorder="1" applyAlignment="1" applyProtection="1">
      <alignment horizontal="left" vertical="top" wrapText="1"/>
      <protection locked="0"/>
    </xf>
    <xf numFmtId="0" fontId="11" fillId="0" borderId="3" xfId="0" applyFont="1" applyBorder="1" applyAlignment="1" applyProtection="1">
      <alignment wrapText="1"/>
      <protection locked="0"/>
    </xf>
    <xf numFmtId="4" fontId="11" fillId="0" borderId="1" xfId="0" applyNumberFormat="1" applyFont="1" applyBorder="1" applyAlignment="1" applyProtection="1">
      <alignment horizontal="left" vertical="top" wrapText="1"/>
      <protection locked="0"/>
    </xf>
    <xf numFmtId="0" fontId="3" fillId="0" borderId="1" xfId="20" applyFont="1" applyBorder="1" applyAlignment="1" applyProtection="1">
      <alignment horizontal="center"/>
      <protection/>
    </xf>
    <xf numFmtId="164" fontId="3" fillId="0" borderId="1" xfId="20" applyNumberFormat="1" applyFont="1" applyBorder="1" applyAlignment="1" applyProtection="1">
      <alignment horizontal="center"/>
      <protection/>
    </xf>
    <xf numFmtId="4" fontId="10" fillId="0" borderId="1" xfId="0" applyNumberFormat="1" applyFont="1" applyBorder="1" applyAlignment="1">
      <alignment horizontal="center"/>
    </xf>
    <xf numFmtId="0" fontId="3" fillId="4" borderId="1" xfId="20" applyFont="1" applyFill="1" applyBorder="1" applyAlignment="1" applyProtection="1">
      <alignment horizontal="center"/>
      <protection locked="0"/>
    </xf>
    <xf numFmtId="0" fontId="3" fillId="0" borderId="0" xfId="20" applyFont="1" applyFill="1" applyBorder="1" applyAlignment="1" applyProtection="1">
      <alignment horizontal="center"/>
      <protection locked="0"/>
    </xf>
    <xf numFmtId="0" fontId="3" fillId="0" borderId="0" xfId="20" applyFont="1" applyFill="1" applyBorder="1" applyAlignment="1" applyProtection="1">
      <alignment horizontal="center" wrapText="1"/>
      <protection locked="0"/>
    </xf>
    <xf numFmtId="0" fontId="8" fillId="0" borderId="1" xfId="20" applyFont="1" applyBorder="1" applyAlignment="1" applyProtection="1">
      <alignment horizontal="center"/>
      <protection locked="0"/>
    </xf>
    <xf numFmtId="0" fontId="5" fillId="0" borderId="0" xfId="20" applyFont="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xf>
    <xf numFmtId="0" fontId="3" fillId="0" borderId="4" xfId="20" applyFont="1" applyBorder="1" applyAlignment="1" applyProtection="1">
      <alignment horizontal="center"/>
      <protection locked="0"/>
    </xf>
    <xf numFmtId="0" fontId="3" fillId="0" borderId="0" xfId="20" applyFont="1" applyAlignment="1" applyProtection="1">
      <alignment horizontal="center"/>
      <protection locked="0"/>
    </xf>
    <xf numFmtId="0" fontId="3" fillId="0" borderId="1" xfId="20" applyFont="1" applyBorder="1" applyAlignment="1" applyProtection="1">
      <alignment horizontal="center"/>
      <protection locked="0"/>
    </xf>
    <xf numFmtId="0" fontId="5" fillId="4"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3" fillId="0" borderId="0" xfId="20" applyFont="1" applyAlignment="1" applyProtection="1">
      <alignment horizontal="center" wrapText="1"/>
      <protection locked="0"/>
    </xf>
    <xf numFmtId="1" fontId="3" fillId="0" borderId="1" xfId="20" applyNumberFormat="1" applyFont="1" applyBorder="1" applyAlignment="1" applyProtection="1">
      <alignment horizontal="center" vertical="center" wrapText="1"/>
      <protection locked="0"/>
    </xf>
    <xf numFmtId="0" fontId="12" fillId="0" borderId="0" xfId="20" applyFont="1" applyAlignment="1" applyProtection="1">
      <alignment horizontal="center" wrapText="1"/>
      <protection locked="0"/>
    </xf>
    <xf numFmtId="0" fontId="15" fillId="0" borderId="1"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left" vertical="top" wrapText="1"/>
      <protection/>
    </xf>
    <xf numFmtId="0" fontId="13" fillId="0" borderId="1" xfId="0" applyFont="1" applyBorder="1" applyAlignment="1" applyProtection="1">
      <alignment horizontal="center" wrapText="1"/>
      <protection locked="0"/>
    </xf>
    <xf numFmtId="0" fontId="14" fillId="0" borderId="1" xfId="0" applyFont="1" applyBorder="1" applyAlignment="1" applyProtection="1">
      <alignment horizontal="right" vertical="center" wrapText="1"/>
      <protection locked="0"/>
    </xf>
    <xf numFmtId="0" fontId="11"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protection locked="0"/>
    </xf>
    <xf numFmtId="0" fontId="16" fillId="0" borderId="1" xfId="20" applyFont="1" applyFill="1" applyBorder="1" applyAlignment="1" applyProtection="1">
      <alignment horizontal="center" vertical="top" wrapText="1"/>
      <protection locked="0"/>
    </xf>
    <xf numFmtId="0" fontId="4" fillId="4"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4" fillId="0" borderId="1" xfId="20" applyFont="1" applyFill="1" applyBorder="1" applyAlignment="1" applyProtection="1">
      <alignment horizontal="center"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0" fillId="0" borderId="1" xfId="0" applyBorder="1"/>
    <xf numFmtId="0" fontId="0" fillId="0" borderId="1" xfId="0" applyFont="1" applyBorder="1"/>
    <xf numFmtId="0" fontId="0" fillId="0" borderId="1" xfId="0" applyBorder="1" applyAlignment="1">
      <alignment wrapText="1"/>
    </xf>
    <xf numFmtId="4" fontId="3" fillId="0" borderId="0" xfId="20" applyNumberFormat="1" applyFont="1" applyAlignment="1" applyProtection="1">
      <alignment horizontal="center"/>
      <protection locked="0"/>
    </xf>
  </cellXfs>
  <cellStyles count="21">
    <cellStyle name="Normal" xfId="0"/>
    <cellStyle name="Percent" xfId="15"/>
    <cellStyle name="Currency" xfId="16"/>
    <cellStyle name="Currency [0]" xfId="17"/>
    <cellStyle name="Comma" xfId="18"/>
    <cellStyle name="Comma [0]" xfId="19"/>
    <cellStyle name="Normal 2" xfId="20"/>
    <cellStyle name="Normal 6" xfId="21"/>
    <cellStyle name="Normal 3" xfId="22"/>
    <cellStyle name="Обычный 2" xfId="23"/>
    <cellStyle name="Обычный 2 2" xfId="24"/>
    <cellStyle name="Excel Built-in Normal" xfId="25"/>
    <cellStyle name="Нейтральный 2" xfId="26"/>
    <cellStyle name="Обычный 3" xfId="27"/>
    <cellStyle name="Обычный 4" xfId="28"/>
    <cellStyle name="Обычный 2 4" xfId="29"/>
    <cellStyle name="Обычный 3 3" xfId="30"/>
    <cellStyle name="Обычный 2 3" xfId="31"/>
    <cellStyle name="Финансовый 3" xfId="32"/>
    <cellStyle name="Normal 4" xfId="33"/>
    <cellStyle name="Normal 5"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45"/>
  <sheetViews>
    <sheetView workbookViewId="0" topLeftCell="A1">
      <selection activeCell="B8" sqref="B8:D240"/>
    </sheetView>
  </sheetViews>
  <sheetFormatPr defaultColWidth="9.140625" defaultRowHeight="12.75"/>
  <cols>
    <col min="1" max="1" width="5.7109375" style="15" customWidth="1"/>
    <col min="2" max="2" width="7.421875" style="15" customWidth="1"/>
    <col min="3" max="3" width="25.8515625" style="15" customWidth="1"/>
    <col min="4" max="4" width="28.00390625" style="15" customWidth="1"/>
    <col min="5" max="5" width="10.57421875" style="15" customWidth="1"/>
    <col min="6" max="6" width="11.28125" style="15" customWidth="1"/>
    <col min="7" max="7" width="10.7109375" style="15" customWidth="1"/>
    <col min="8" max="8" width="60.421875" style="15" customWidth="1"/>
    <col min="9" max="9" width="35.57421875" style="15" customWidth="1"/>
    <col min="10" max="10" width="30.00390625" style="15" customWidth="1"/>
    <col min="11" max="11" width="1.7109375" style="15" customWidth="1"/>
    <col min="12" max="16384" width="9.140625" style="15" customWidth="1"/>
  </cols>
  <sheetData>
    <row r="1" spans="3:11" ht="12.75">
      <c r="C1" s="55" t="s">
        <v>27</v>
      </c>
      <c r="D1" s="55"/>
      <c r="E1" s="55"/>
      <c r="F1" s="55"/>
      <c r="G1" s="55"/>
      <c r="H1" s="55"/>
      <c r="I1" s="55"/>
      <c r="J1" s="55"/>
      <c r="K1" s="55"/>
    </row>
    <row r="2" spans="4:8" ht="12.75">
      <c r="D2" s="58" t="s">
        <v>14</v>
      </c>
      <c r="E2" s="58"/>
      <c r="F2" s="58"/>
      <c r="G2" s="58"/>
      <c r="H2" s="58"/>
    </row>
    <row r="3" spans="1:10" ht="30">
      <c r="A3" s="59" t="s">
        <v>9</v>
      </c>
      <c r="B3" s="59"/>
      <c r="C3" s="59"/>
      <c r="D3" s="60" t="s">
        <v>29</v>
      </c>
      <c r="E3" s="60"/>
      <c r="F3" s="60"/>
      <c r="G3" s="60"/>
      <c r="H3" s="60"/>
      <c r="I3" s="15" t="s">
        <v>10</v>
      </c>
      <c r="J3" s="15" t="s">
        <v>12</v>
      </c>
    </row>
    <row r="4" spans="1:11" s="18" customFormat="1" ht="12.75">
      <c r="A4" s="61" t="s">
        <v>8</v>
      </c>
      <c r="B4" s="61"/>
      <c r="C4" s="61"/>
      <c r="D4" s="62" t="s">
        <v>33</v>
      </c>
      <c r="E4" s="62"/>
      <c r="F4" s="62"/>
      <c r="G4" s="62"/>
      <c r="H4" s="62"/>
      <c r="I4" s="62"/>
      <c r="J4" s="16" t="s">
        <v>13</v>
      </c>
      <c r="K4" s="17"/>
    </row>
    <row r="5" spans="4:11" s="18" customFormat="1" ht="12.75">
      <c r="D5" s="56"/>
      <c r="E5" s="56"/>
      <c r="F5" s="56"/>
      <c r="G5" s="56"/>
      <c r="H5" s="56"/>
      <c r="I5" s="56"/>
      <c r="J5" s="56"/>
      <c r="K5" s="17"/>
    </row>
    <row r="6" spans="1:11" ht="28.5">
      <c r="A6" s="19" t="s">
        <v>2</v>
      </c>
      <c r="B6" s="19" t="s">
        <v>0</v>
      </c>
      <c r="C6" s="19" t="s">
        <v>1</v>
      </c>
      <c r="D6" s="19" t="s">
        <v>3</v>
      </c>
      <c r="E6" s="20" t="s">
        <v>4</v>
      </c>
      <c r="F6" s="20" t="s">
        <v>5</v>
      </c>
      <c r="G6" s="20" t="s">
        <v>6</v>
      </c>
      <c r="H6" s="21" t="s">
        <v>7</v>
      </c>
      <c r="I6" s="21" t="s">
        <v>28</v>
      </c>
      <c r="J6" s="19"/>
      <c r="K6" s="22"/>
    </row>
    <row r="7" spans="1:11" ht="12.75">
      <c r="A7" s="19">
        <v>1</v>
      </c>
      <c r="B7" s="57">
        <v>2</v>
      </c>
      <c r="C7" s="57"/>
      <c r="D7" s="57"/>
      <c r="E7" s="19">
        <v>3</v>
      </c>
      <c r="F7" s="19">
        <v>4</v>
      </c>
      <c r="G7" s="19">
        <v>5</v>
      </c>
      <c r="H7" s="19">
        <v>6</v>
      </c>
      <c r="I7" s="23"/>
      <c r="J7" s="19">
        <v>8</v>
      </c>
      <c r="K7" s="22"/>
    </row>
    <row r="8" spans="1:11" ht="47.25">
      <c r="A8" s="54" t="s">
        <v>34</v>
      </c>
      <c r="B8" s="72">
        <v>1</v>
      </c>
      <c r="C8" s="72" t="s">
        <v>35</v>
      </c>
      <c r="D8" s="24" t="str">
        <f>C8</f>
        <v>Absorbent C02 pentru aparat de anestezie</v>
      </c>
      <c r="E8" s="25"/>
      <c r="F8" s="25"/>
      <c r="G8" s="29"/>
      <c r="H8" s="74" t="s">
        <v>274</v>
      </c>
      <c r="I8" s="26"/>
      <c r="J8" s="26"/>
      <c r="K8" s="30"/>
    </row>
    <row r="9" spans="1:11" ht="51.75">
      <c r="A9" s="54" t="s">
        <v>34</v>
      </c>
      <c r="B9" s="72">
        <v>2</v>
      </c>
      <c r="C9" s="72" t="s">
        <v>36</v>
      </c>
      <c r="D9" s="24" t="str">
        <f aca="true" t="shared" si="0" ref="D9:D72">C9</f>
        <v>Absorbent CO2 pentru aparat de anaestezie</v>
      </c>
      <c r="E9" s="26"/>
      <c r="F9" s="26"/>
      <c r="G9" s="26"/>
      <c r="H9" s="74" t="s">
        <v>275</v>
      </c>
      <c r="I9" s="26"/>
      <c r="J9" s="26"/>
      <c r="K9" s="30"/>
    </row>
    <row r="10" spans="1:11" ht="47.25">
      <c r="A10" s="54" t="s">
        <v>34</v>
      </c>
      <c r="B10" s="72">
        <v>3</v>
      </c>
      <c r="C10" s="72" t="s">
        <v>37</v>
      </c>
      <c r="D10" s="24" t="str">
        <f t="shared" si="0"/>
        <v>Ac pentru miografie 25 mm</v>
      </c>
      <c r="E10" s="26"/>
      <c r="F10" s="26"/>
      <c r="G10" s="26"/>
      <c r="H10" s="74" t="s">
        <v>276</v>
      </c>
      <c r="I10" s="26"/>
      <c r="J10" s="26"/>
      <c r="K10" s="30"/>
    </row>
    <row r="11" spans="1:11" ht="47.25">
      <c r="A11" s="54" t="s">
        <v>34</v>
      </c>
      <c r="B11" s="72">
        <v>4</v>
      </c>
      <c r="C11" s="72" t="s">
        <v>38</v>
      </c>
      <c r="D11" s="24" t="str">
        <f t="shared" si="0"/>
        <v>Ac pentru miografie 35 mm</v>
      </c>
      <c r="E11" s="31"/>
      <c r="F11" s="31"/>
      <c r="G11" s="31"/>
      <c r="H11" s="74" t="s">
        <v>277</v>
      </c>
      <c r="I11" s="31"/>
      <c r="J11" s="31"/>
      <c r="K11" s="32"/>
    </row>
    <row r="12" spans="1:11" ht="47.25">
      <c r="A12" s="54" t="s">
        <v>34</v>
      </c>
      <c r="B12" s="72">
        <v>5</v>
      </c>
      <c r="C12" s="72" t="s">
        <v>39</v>
      </c>
      <c r="D12" s="24" t="str">
        <f t="shared" si="0"/>
        <v>Cablu pacient pentru  electrocardiograf</v>
      </c>
      <c r="E12" s="27"/>
      <c r="F12" s="27"/>
      <c r="G12" s="28"/>
      <c r="H12" s="74" t="s">
        <v>278</v>
      </c>
      <c r="I12" s="33"/>
      <c r="J12" s="28"/>
      <c r="K12" s="34"/>
    </row>
    <row r="13" spans="1:11" ht="47.25">
      <c r="A13" s="54" t="s">
        <v>34</v>
      </c>
      <c r="B13" s="72">
        <v>6</v>
      </c>
      <c r="C13" s="72" t="s">
        <v>40</v>
      </c>
      <c r="D13" s="24" t="str">
        <f t="shared" si="0"/>
        <v>Electrod ECG</v>
      </c>
      <c r="E13" s="27"/>
      <c r="F13" s="27"/>
      <c r="G13" s="28"/>
      <c r="H13" s="74" t="s">
        <v>279</v>
      </c>
      <c r="I13" s="33"/>
      <c r="J13" s="28"/>
      <c r="K13" s="34"/>
    </row>
    <row r="14" spans="1:11" ht="47.25">
      <c r="A14" s="54" t="s">
        <v>34</v>
      </c>
      <c r="B14" s="72">
        <v>7</v>
      </c>
      <c r="C14" s="72" t="s">
        <v>41</v>
      </c>
      <c r="D14" s="24" t="str">
        <f t="shared" si="0"/>
        <v>Electrod neutral monoutilizabil  copii</v>
      </c>
      <c r="E14" s="27"/>
      <c r="F14" s="27"/>
      <c r="G14" s="28"/>
      <c r="H14" s="74" t="s">
        <v>280</v>
      </c>
      <c r="I14" s="33"/>
      <c r="J14" s="28"/>
      <c r="K14" s="34"/>
    </row>
    <row r="15" spans="1:10" ht="47.25">
      <c r="A15" s="54" t="s">
        <v>34</v>
      </c>
      <c r="B15" s="72">
        <v>8</v>
      </c>
      <c r="C15" s="72" t="s">
        <v>42</v>
      </c>
      <c r="D15" s="24" t="str">
        <f t="shared" si="0"/>
        <v>Electrod neutral monoutilizabil maturi</v>
      </c>
      <c r="E15" s="28"/>
      <c r="F15" s="28"/>
      <c r="G15" s="28"/>
      <c r="H15" s="74" t="s">
        <v>281</v>
      </c>
      <c r="I15" s="35"/>
      <c r="J15" s="28"/>
    </row>
    <row r="16" spans="1:8" ht="47.25">
      <c r="A16" s="54" t="s">
        <v>34</v>
      </c>
      <c r="B16" s="72">
        <v>9</v>
      </c>
      <c r="C16" s="72" t="s">
        <v>43</v>
      </c>
      <c r="D16" s="24" t="str">
        <f t="shared" si="0"/>
        <v>Electrod sterizabil tip lama</v>
      </c>
      <c r="H16" s="74" t="s">
        <v>282</v>
      </c>
    </row>
    <row r="17" spans="1:8" ht="47.25">
      <c r="A17" s="54" t="s">
        <v>34</v>
      </c>
      <c r="B17" s="72">
        <v>10</v>
      </c>
      <c r="C17" s="72" t="s">
        <v>44</v>
      </c>
      <c r="D17" s="24" t="str">
        <f t="shared" si="0"/>
        <v>Electrozi  ECG  copii</v>
      </c>
      <c r="H17" s="74" t="s">
        <v>283</v>
      </c>
    </row>
    <row r="18" spans="1:8" ht="47.25">
      <c r="A18" s="54" t="s">
        <v>34</v>
      </c>
      <c r="B18" s="72">
        <v>11</v>
      </c>
      <c r="C18" s="72" t="s">
        <v>45</v>
      </c>
      <c r="D18" s="24" t="str">
        <f t="shared" si="0"/>
        <v>Electrozi  EEG  punte mare</v>
      </c>
      <c r="H18" s="74" t="s">
        <v>284</v>
      </c>
    </row>
    <row r="19" spans="1:8" ht="47.25">
      <c r="A19" s="54" t="s">
        <v>34</v>
      </c>
      <c r="B19" s="72">
        <v>12</v>
      </c>
      <c r="C19" s="72" t="s">
        <v>46</v>
      </c>
      <c r="D19" s="24" t="str">
        <f t="shared" si="0"/>
        <v>Electrozi  EEG  punte medie</v>
      </c>
      <c r="H19" s="74" t="s">
        <v>285</v>
      </c>
    </row>
    <row r="20" spans="1:8" ht="77.25">
      <c r="A20" s="54" t="s">
        <v>34</v>
      </c>
      <c r="B20" s="72">
        <v>13</v>
      </c>
      <c r="C20" s="72" t="s">
        <v>47</v>
      </c>
      <c r="D20" s="24" t="str">
        <f t="shared" si="0"/>
        <v>Electrozi ECG (adulți)</v>
      </c>
      <c r="H20" s="74" t="s">
        <v>286</v>
      </c>
    </row>
    <row r="21" spans="1:8" ht="60">
      <c r="A21" s="54" t="s">
        <v>34</v>
      </c>
      <c r="B21" s="72">
        <v>14</v>
      </c>
      <c r="C21" s="72" t="s">
        <v>48</v>
      </c>
      <c r="D21" s="24" t="str">
        <f t="shared" si="0"/>
        <v>Electrozi ECG 30-37mm (pediatric), adezivi de unica utilizare, termen scurt de utilizare 24 ore</v>
      </c>
      <c r="H21" s="74" t="s">
        <v>287</v>
      </c>
    </row>
    <row r="22" spans="1:8" ht="60">
      <c r="A22" s="54" t="s">
        <v>34</v>
      </c>
      <c r="B22" s="72">
        <v>15</v>
      </c>
      <c r="C22" s="72" t="s">
        <v>49</v>
      </c>
      <c r="D22" s="24" t="str">
        <f t="shared" si="0"/>
        <v>Electrozi ECG 30-37mm (pediatric), adezivi de unica utilizare, termen scurt de utilizare 72 ore</v>
      </c>
      <c r="H22" s="74" t="s">
        <v>288</v>
      </c>
    </row>
    <row r="23" spans="1:8" ht="60">
      <c r="A23" s="54" t="s">
        <v>34</v>
      </c>
      <c r="B23" s="72">
        <v>16</v>
      </c>
      <c r="C23" s="72" t="s">
        <v>50</v>
      </c>
      <c r="D23" s="24" t="str">
        <f t="shared" si="0"/>
        <v>Electrozi ECG 38-47mm (pediatric), adezivi de unica utilizare, termen scurt de utilizare 24 ore</v>
      </c>
      <c r="H23" s="74" t="s">
        <v>289</v>
      </c>
    </row>
    <row r="24" spans="1:8" ht="60">
      <c r="A24" s="54" t="s">
        <v>34</v>
      </c>
      <c r="B24" s="72">
        <v>17</v>
      </c>
      <c r="C24" s="72" t="s">
        <v>51</v>
      </c>
      <c r="D24" s="24" t="str">
        <f t="shared" si="0"/>
        <v>Electrozi ECG 38-47mm (pediatric), adezivi de unica utilizare, termen scurt de utilizare 72 ore</v>
      </c>
      <c r="H24" s="74" t="s">
        <v>290</v>
      </c>
    </row>
    <row r="25" spans="1:8" ht="60">
      <c r="A25" s="54" t="s">
        <v>34</v>
      </c>
      <c r="B25" s="72">
        <v>18</v>
      </c>
      <c r="C25" s="72" t="s">
        <v>52</v>
      </c>
      <c r="D25" s="24" t="str">
        <f t="shared" si="0"/>
        <v>Electrozi ECG 48-54mm (adulti), adezivi de unica utilizare, termen lung de utilizare 72 ore</v>
      </c>
      <c r="H25" s="74" t="s">
        <v>291</v>
      </c>
    </row>
    <row r="26" spans="1:8" ht="60">
      <c r="A26" s="54" t="s">
        <v>34</v>
      </c>
      <c r="B26" s="72">
        <v>19</v>
      </c>
      <c r="C26" s="72" t="s">
        <v>53</v>
      </c>
      <c r="D26" s="24" t="str">
        <f t="shared" si="0"/>
        <v>Electrozi ECG 48-54mm (adulti), adezivi de unica utilizare, termen scurt de utilizare 24 ore</v>
      </c>
      <c r="H26" s="74" t="s">
        <v>292</v>
      </c>
    </row>
    <row r="27" spans="1:8" ht="60">
      <c r="A27" s="54" t="s">
        <v>34</v>
      </c>
      <c r="B27" s="72">
        <v>20</v>
      </c>
      <c r="C27" s="72" t="s">
        <v>54</v>
      </c>
      <c r="D27" s="24" t="str">
        <f t="shared" si="0"/>
        <v>Electrozi ECG 55-60mm (adulti), adezivi de unica utilizare, termen lung de utilizare 72 ore</v>
      </c>
      <c r="H27" s="74" t="s">
        <v>293</v>
      </c>
    </row>
    <row r="28" spans="1:8" ht="60">
      <c r="A28" s="54" t="s">
        <v>34</v>
      </c>
      <c r="B28" s="72">
        <v>21</v>
      </c>
      <c r="C28" s="72" t="s">
        <v>54</v>
      </c>
      <c r="D28" s="24" t="str">
        <f t="shared" si="0"/>
        <v>Electrozi ECG 55-60mm (adulti), adezivi de unica utilizare, termen lung de utilizare 72 ore</v>
      </c>
      <c r="H28" s="74" t="s">
        <v>294</v>
      </c>
    </row>
    <row r="29" spans="1:8" ht="102.75">
      <c r="A29" s="54" t="s">
        <v>34</v>
      </c>
      <c r="B29" s="72">
        <v>22</v>
      </c>
      <c r="C29" s="72" t="s">
        <v>55</v>
      </c>
      <c r="D29" s="24" t="str">
        <f t="shared" si="0"/>
        <v>Electrozi ECG 55-60mm (adulti), adezivi de unica utilizare, termen scurt de utilizare 24 ore</v>
      </c>
      <c r="H29" s="74" t="s">
        <v>295</v>
      </c>
    </row>
    <row r="30" spans="1:8" ht="47.25">
      <c r="A30" s="54" t="s">
        <v>34</v>
      </c>
      <c r="B30" s="72">
        <v>23</v>
      </c>
      <c r="C30" s="72" t="s">
        <v>56</v>
      </c>
      <c r="D30" s="24" t="str">
        <f t="shared" si="0"/>
        <v>Electrozi tip cupă cu fire EEG integrat</v>
      </c>
      <c r="H30" s="74" t="s">
        <v>296</v>
      </c>
    </row>
    <row r="31" spans="1:8" ht="47.25">
      <c r="A31" s="54" t="s">
        <v>34</v>
      </c>
      <c r="B31" s="72">
        <v>24</v>
      </c>
      <c r="C31" s="72" t="s">
        <v>57</v>
      </c>
      <c r="D31" s="24" t="str">
        <f t="shared" si="0"/>
        <v>Fire ECG</v>
      </c>
      <c r="H31" s="74" t="s">
        <v>297</v>
      </c>
    </row>
    <row r="32" spans="1:8" ht="51.75">
      <c r="A32" s="54" t="s">
        <v>34</v>
      </c>
      <c r="B32" s="72">
        <v>25</v>
      </c>
      <c r="C32" s="72" t="s">
        <v>58</v>
      </c>
      <c r="D32" s="24" t="str">
        <f t="shared" si="0"/>
        <v>Gel ECG, 250 ml</v>
      </c>
      <c r="H32" s="74" t="s">
        <v>298</v>
      </c>
    </row>
    <row r="33" spans="1:8" ht="47.25">
      <c r="A33" s="54" t="s">
        <v>34</v>
      </c>
      <c r="B33" s="72">
        <v>26</v>
      </c>
      <c r="C33" s="72" t="s">
        <v>59</v>
      </c>
      <c r="D33" s="24" t="str">
        <f t="shared" si="0"/>
        <v>Gel ultrasonografie (ecografie), 1000 ml</v>
      </c>
      <c r="H33" s="74" t="s">
        <v>299</v>
      </c>
    </row>
    <row r="34" spans="1:8" ht="51.75">
      <c r="A34" s="54" t="s">
        <v>34</v>
      </c>
      <c r="B34" s="72">
        <v>27</v>
      </c>
      <c r="C34" s="72" t="s">
        <v>60</v>
      </c>
      <c r="D34" s="24" t="str">
        <f t="shared" si="0"/>
        <v>Gel ultrasonografie (ecografie), 5000 ml</v>
      </c>
      <c r="H34" s="74" t="s">
        <v>300</v>
      </c>
    </row>
    <row r="35" spans="1:8" ht="47.25">
      <c r="A35" s="54" t="s">
        <v>34</v>
      </c>
      <c r="B35" s="72">
        <v>28</v>
      </c>
      <c r="C35" s="72" t="s">
        <v>61</v>
      </c>
      <c r="D35" s="24" t="str">
        <f t="shared" si="0"/>
        <v>HARTIE ECG 1canal 56mm</v>
      </c>
      <c r="H35" s="74" t="s">
        <v>301</v>
      </c>
    </row>
    <row r="36" spans="1:8" ht="47.25">
      <c r="A36" s="54" t="s">
        <v>34</v>
      </c>
      <c r="B36" s="72">
        <v>29</v>
      </c>
      <c r="C36" s="72" t="s">
        <v>62</v>
      </c>
      <c r="D36" s="24" t="str">
        <f t="shared" si="0"/>
        <v>Hartie ECG 80 mm x 20 m (80x30)</v>
      </c>
      <c r="H36" s="74" t="s">
        <v>302</v>
      </c>
    </row>
    <row r="37" spans="1:8" ht="47.25">
      <c r="A37" s="54" t="s">
        <v>34</v>
      </c>
      <c r="B37" s="72">
        <v>30</v>
      </c>
      <c r="C37" s="72" t="s">
        <v>63</v>
      </c>
      <c r="D37" s="24" t="str">
        <f t="shared" si="0"/>
        <v>Hartie milimetrică p/u ECG , termosensibilă 215х30 tip: rolă</v>
      </c>
      <c r="H37" s="74" t="s">
        <v>303</v>
      </c>
    </row>
    <row r="38" spans="1:8" ht="47.25">
      <c r="A38" s="54" t="s">
        <v>34</v>
      </c>
      <c r="B38" s="72">
        <v>31</v>
      </c>
      <c r="C38" s="72" t="s">
        <v>64</v>
      </c>
      <c r="D38" s="24" t="str">
        <f t="shared" si="0"/>
        <v>Hartie milimetrică p/u ECG , termosensibilă 80x20 tip: rolă</v>
      </c>
      <c r="H38" s="74" t="s">
        <v>304</v>
      </c>
    </row>
    <row r="39" spans="1:8" ht="47.25">
      <c r="A39" s="54" t="s">
        <v>34</v>
      </c>
      <c r="B39" s="72">
        <v>32</v>
      </c>
      <c r="C39" s="72" t="s">
        <v>65</v>
      </c>
      <c r="D39" s="24" t="str">
        <f t="shared" si="0"/>
        <v xml:space="preserve">Filtru antibacteriene de unica folosinta pu BTL-08 SPIRO  </v>
      </c>
      <c r="H39" s="74" t="s">
        <v>305</v>
      </c>
    </row>
    <row r="40" spans="1:8" ht="47.25">
      <c r="A40" s="54" t="s">
        <v>34</v>
      </c>
      <c r="B40" s="72">
        <v>33</v>
      </c>
      <c r="C40" s="72" t="s">
        <v>66</v>
      </c>
      <c r="D40" s="24" t="str">
        <f t="shared" si="0"/>
        <v>Hîrtie milimetrică p/u ECG , termosensibilă  110mm х 140mm х 200P tip: pliată</v>
      </c>
      <c r="H40" s="74" t="s">
        <v>306</v>
      </c>
    </row>
    <row r="41" spans="1:8" ht="47.25">
      <c r="A41" s="54" t="s">
        <v>34</v>
      </c>
      <c r="B41" s="72">
        <v>34</v>
      </c>
      <c r="C41" s="72" t="s">
        <v>67</v>
      </c>
      <c r="D41" s="24" t="str">
        <f t="shared" si="0"/>
        <v>Hîrtie milimetrică p/u ECG , termosensibilă  112mm х 140mm х 160P tip: pliată</v>
      </c>
      <c r="H41" s="74" t="s">
        <v>307</v>
      </c>
    </row>
    <row r="42" spans="1:8" ht="47.25">
      <c r="A42" s="54" t="s">
        <v>34</v>
      </c>
      <c r="B42" s="72">
        <v>35</v>
      </c>
      <c r="C42" s="72" t="s">
        <v>68</v>
      </c>
      <c r="D42" s="24" t="str">
        <f t="shared" si="0"/>
        <v>Hîrtie milimetrică p/u ECG , termosensibilă 110mm х 140mm х 140P tip: pliată</v>
      </c>
      <c r="H42" s="74" t="s">
        <v>308</v>
      </c>
    </row>
    <row r="43" spans="1:8" ht="47.25">
      <c r="A43" s="54" t="s">
        <v>34</v>
      </c>
      <c r="B43" s="72">
        <v>36</v>
      </c>
      <c r="C43" s="72" t="s">
        <v>69</v>
      </c>
      <c r="D43" s="24" t="str">
        <f t="shared" si="0"/>
        <v>Hîrtie milimetrică p/u ECG , termosensibilă 110х10 tip: rolă</v>
      </c>
      <c r="H43" s="74" t="s">
        <v>309</v>
      </c>
    </row>
    <row r="44" spans="1:8" ht="47.25">
      <c r="A44" s="54" t="s">
        <v>34</v>
      </c>
      <c r="B44" s="72">
        <v>37</v>
      </c>
      <c r="C44" s="72" t="s">
        <v>70</v>
      </c>
      <c r="D44" s="24" t="str">
        <f t="shared" si="0"/>
        <v>Hîrtie milimetrică p/u ECG , termosensibilă 110х20 tip: rolă</v>
      </c>
      <c r="H44" s="74" t="s">
        <v>310</v>
      </c>
    </row>
    <row r="45" spans="1:8" ht="47.25">
      <c r="A45" s="54" t="s">
        <v>34</v>
      </c>
      <c r="B45" s="72">
        <v>38</v>
      </c>
      <c r="C45" s="72" t="s">
        <v>71</v>
      </c>
      <c r="D45" s="24" t="str">
        <f t="shared" si="0"/>
        <v>Hîrtie milimetrică p/u ECG , termosensibilă 110х25 tip: rolă</v>
      </c>
      <c r="H45" s="74" t="s">
        <v>311</v>
      </c>
    </row>
    <row r="46" spans="1:8" ht="47.25">
      <c r="A46" s="54" t="s">
        <v>34</v>
      </c>
      <c r="B46" s="72">
        <v>39</v>
      </c>
      <c r="C46" s="72" t="s">
        <v>72</v>
      </c>
      <c r="D46" s="24" t="str">
        <f t="shared" si="0"/>
        <v>Hirtie milimetrica p/u ECG , termosensibila 112mmх25mm tip: rola</v>
      </c>
      <c r="H46" s="74" t="s">
        <v>312</v>
      </c>
    </row>
    <row r="47" spans="1:8" ht="47.25">
      <c r="A47" s="54" t="s">
        <v>34</v>
      </c>
      <c r="B47" s="72">
        <v>40</v>
      </c>
      <c r="C47" s="72" t="s">
        <v>73</v>
      </c>
      <c r="D47" s="24" t="str">
        <f t="shared" si="0"/>
        <v>Hîrtie milimetrică p/u ECG , termosensibilă 120х20 tip: rolă</v>
      </c>
      <c r="H47" s="74" t="s">
        <v>313</v>
      </c>
    </row>
    <row r="48" spans="1:8" ht="47.25">
      <c r="A48" s="54" t="s">
        <v>34</v>
      </c>
      <c r="B48" s="72">
        <v>41</v>
      </c>
      <c r="C48" s="72" t="s">
        <v>74</v>
      </c>
      <c r="D48" s="24" t="str">
        <f t="shared" si="0"/>
        <v>Hîrtie milimetrică p/u ECG , termosensibilă 143mm x150mm х300P tip: pliată</v>
      </c>
      <c r="H48" s="74" t="s">
        <v>314</v>
      </c>
    </row>
    <row r="49" spans="1:8" ht="47.25">
      <c r="A49" s="54" t="s">
        <v>34</v>
      </c>
      <c r="B49" s="72">
        <v>42</v>
      </c>
      <c r="C49" s="72" t="s">
        <v>75</v>
      </c>
      <c r="D49" s="24" t="str">
        <f t="shared" si="0"/>
        <v>Hîrtie milimetrică p/u ECG , termosensibilă 145x30 tip: rolă</v>
      </c>
      <c r="H49" s="74" t="s">
        <v>315</v>
      </c>
    </row>
    <row r="50" spans="1:8" ht="47.25">
      <c r="A50" s="54" t="s">
        <v>34</v>
      </c>
      <c r="B50" s="72">
        <v>43</v>
      </c>
      <c r="C50" s="72" t="s">
        <v>76</v>
      </c>
      <c r="D50" s="24" t="str">
        <f t="shared" si="0"/>
        <v>Hîrtie milimetrică p/u ECG , termosensibilă 210mm x 140mm х 150P tip: pliată</v>
      </c>
      <c r="H50" s="74" t="s">
        <v>316</v>
      </c>
    </row>
    <row r="51" spans="1:8" ht="47.25">
      <c r="A51" s="54" t="s">
        <v>34</v>
      </c>
      <c r="B51" s="72">
        <v>44</v>
      </c>
      <c r="C51" s="72" t="s">
        <v>77</v>
      </c>
      <c r="D51" s="24" t="str">
        <f t="shared" si="0"/>
        <v>Hîrtie milimetrică p/u ECG , termosensibilă 210mm х 295mm x 100P tip: pliată</v>
      </c>
      <c r="H51" s="74" t="s">
        <v>317</v>
      </c>
    </row>
    <row r="52" spans="1:8" ht="60">
      <c r="A52" s="54" t="s">
        <v>34</v>
      </c>
      <c r="B52" s="72">
        <v>45</v>
      </c>
      <c r="C52" s="72" t="s">
        <v>78</v>
      </c>
      <c r="D52" s="24" t="str">
        <f t="shared" si="0"/>
        <v>Hirtie milimetrica p/u ECG , termosensibila 210mm х 295mm x 150 (format A4)  tip: pliata</v>
      </c>
      <c r="H52" s="74" t="s">
        <v>318</v>
      </c>
    </row>
    <row r="53" spans="1:8" ht="47.25">
      <c r="A53" s="54" t="s">
        <v>34</v>
      </c>
      <c r="B53" s="72">
        <v>46</v>
      </c>
      <c r="C53" s="72" t="s">
        <v>79</v>
      </c>
      <c r="D53" s="24" t="str">
        <f t="shared" si="0"/>
        <v>Hîrtie milimetrică p/u ECG , termosensibilă 210mm х 297mm x 150P tip: pliată</v>
      </c>
      <c r="H53" s="74" t="s">
        <v>319</v>
      </c>
    </row>
    <row r="54" spans="1:8" ht="60">
      <c r="A54" s="54" t="s">
        <v>34</v>
      </c>
      <c r="B54" s="72">
        <v>47</v>
      </c>
      <c r="C54" s="72" t="s">
        <v>80</v>
      </c>
      <c r="D54" s="24" t="str">
        <f t="shared" si="0"/>
        <v xml:space="preserve">Hîrtie milimetrică p/u ECG , termosensibilă 210mmx295mmx150 ~ (A4x150) tip: pliată. </v>
      </c>
      <c r="H54" s="74" t="s">
        <v>320</v>
      </c>
    </row>
    <row r="55" spans="1:8" ht="47.25">
      <c r="A55" s="54" t="s">
        <v>34</v>
      </c>
      <c r="B55" s="72">
        <v>48</v>
      </c>
      <c r="C55" s="72" t="s">
        <v>81</v>
      </c>
      <c r="D55" s="24" t="str">
        <f t="shared" si="0"/>
        <v>Hîrtie milimetrică p/u ECG , termosensibilă 210х30 tip: rolă</v>
      </c>
      <c r="H55" s="74" t="s">
        <v>321</v>
      </c>
    </row>
    <row r="56" spans="1:8" ht="47.25">
      <c r="A56" s="54" t="s">
        <v>34</v>
      </c>
      <c r="B56" s="72">
        <v>49</v>
      </c>
      <c r="C56" s="72" t="s">
        <v>82</v>
      </c>
      <c r="D56" s="24" t="str">
        <f t="shared" si="0"/>
        <v>Hîrtie milimetrică p/u ECG , termosensibilă 215mm х 280mm x 100P tip: pliată</v>
      </c>
      <c r="H56" s="74" t="s">
        <v>322</v>
      </c>
    </row>
    <row r="57" spans="1:8" ht="47.25">
      <c r="A57" s="54" t="s">
        <v>34</v>
      </c>
      <c r="B57" s="72">
        <v>50</v>
      </c>
      <c r="C57" s="72" t="s">
        <v>83</v>
      </c>
      <c r="D57" s="24" t="str">
        <f t="shared" si="0"/>
        <v>Hîrtie milimetrică p/u ECG , termosensibilă 215х20 tip: rolă</v>
      </c>
      <c r="H57" s="74" t="s">
        <v>323</v>
      </c>
    </row>
    <row r="58" spans="1:8" ht="47.25">
      <c r="A58" s="54" t="s">
        <v>34</v>
      </c>
      <c r="B58" s="72">
        <v>51</v>
      </c>
      <c r="C58" s="72" t="s">
        <v>84</v>
      </c>
      <c r="D58" s="24" t="str">
        <f t="shared" si="0"/>
        <v>Hîrtie milimetrică p/u ECG , termosensibilă 215х30 tip: rolă</v>
      </c>
      <c r="H58" s="74" t="s">
        <v>324</v>
      </c>
    </row>
    <row r="59" spans="1:8" ht="47.25">
      <c r="A59" s="54" t="s">
        <v>34</v>
      </c>
      <c r="B59" s="72">
        <v>52</v>
      </c>
      <c r="C59" s="72" t="s">
        <v>85</v>
      </c>
      <c r="D59" s="24" t="str">
        <f t="shared" si="0"/>
        <v>Hîrtie milimetrică p/u ECG , termosensibilă 216mm х 279mm x 300P tip: pliată</v>
      </c>
      <c r="H59" s="74" t="s">
        <v>325</v>
      </c>
    </row>
    <row r="60" spans="1:8" ht="47.25">
      <c r="A60" s="54" t="s">
        <v>34</v>
      </c>
      <c r="B60" s="72">
        <v>54</v>
      </c>
      <c r="C60" s="72" t="s">
        <v>86</v>
      </c>
      <c r="D60" s="24" t="str">
        <f t="shared" si="0"/>
        <v>Hîrtie milimetrică p/u ECG , termosensibilă 50х30 tip: rolă</v>
      </c>
      <c r="H60" s="74" t="s">
        <v>326</v>
      </c>
    </row>
    <row r="61" spans="1:8" ht="47.25">
      <c r="A61" s="54" t="s">
        <v>34</v>
      </c>
      <c r="B61" s="72">
        <v>55</v>
      </c>
      <c r="C61" s="72" t="s">
        <v>87</v>
      </c>
      <c r="D61" s="24" t="str">
        <f t="shared" si="0"/>
        <v>Hîrtie milimetrică p/u ECG , termosensibilă 57х18 tip: rolă</v>
      </c>
      <c r="H61" s="74" t="s">
        <v>327</v>
      </c>
    </row>
    <row r="62" spans="1:8" ht="47.25">
      <c r="A62" s="54" t="s">
        <v>34</v>
      </c>
      <c r="B62" s="72">
        <v>56</v>
      </c>
      <c r="C62" s="72" t="s">
        <v>88</v>
      </c>
      <c r="D62" s="24" t="str">
        <f t="shared" si="0"/>
        <v>Hîrtie milimetrică p/u ECG , termosensibilă 57х25 tip: rolă</v>
      </c>
      <c r="H62" s="74" t="s">
        <v>328</v>
      </c>
    </row>
    <row r="63" spans="1:8" ht="47.25">
      <c r="A63" s="54" t="s">
        <v>34</v>
      </c>
      <c r="B63" s="72">
        <v>57</v>
      </c>
      <c r="C63" s="72" t="s">
        <v>89</v>
      </c>
      <c r="D63" s="24" t="str">
        <f t="shared" si="0"/>
        <v>Hîrtie milimetrică p/u ECG , termosensibilă 58х25 tip: rolă</v>
      </c>
      <c r="H63" s="74" t="s">
        <v>329</v>
      </c>
    </row>
    <row r="64" spans="1:8" ht="47.25">
      <c r="A64" s="54" t="s">
        <v>34</v>
      </c>
      <c r="B64" s="72">
        <v>58</v>
      </c>
      <c r="C64" s="72" t="s">
        <v>90</v>
      </c>
      <c r="D64" s="24" t="str">
        <f t="shared" si="0"/>
        <v>Hîrtie milimetrică p/u ECG , termosensibilă 60х15 tip: rolă</v>
      </c>
      <c r="H64" s="74" t="s">
        <v>330</v>
      </c>
    </row>
    <row r="65" spans="1:8" ht="47.25">
      <c r="A65" s="54" t="s">
        <v>34</v>
      </c>
      <c r="B65" s="72">
        <v>59</v>
      </c>
      <c r="C65" s="72" t="s">
        <v>91</v>
      </c>
      <c r="D65" s="24" t="str">
        <f t="shared" si="0"/>
        <v>Hîrtie milimetrică p/u ECG , termosensibilă 63х 30 tip: rolă</v>
      </c>
      <c r="H65" s="74" t="s">
        <v>331</v>
      </c>
    </row>
    <row r="66" spans="1:8" ht="47.25">
      <c r="A66" s="54" t="s">
        <v>34</v>
      </c>
      <c r="B66" s="72">
        <v>60</v>
      </c>
      <c r="C66" s="72" t="s">
        <v>92</v>
      </c>
      <c r="D66" s="24" t="str">
        <f t="shared" si="0"/>
        <v>Hîrtie milimetrică p/u ECG , termosensibilă 80х20 tip: rolă</v>
      </c>
      <c r="H66" s="74" t="s">
        <v>332</v>
      </c>
    </row>
    <row r="67" spans="1:8" ht="47.25">
      <c r="A67" s="54" t="s">
        <v>34</v>
      </c>
      <c r="B67" s="72">
        <v>61</v>
      </c>
      <c r="C67" s="72" t="s">
        <v>93</v>
      </c>
      <c r="D67" s="24" t="str">
        <f t="shared" si="0"/>
        <v>Hîrtie milimetrică p/u ECG , termosensibilă 80х30 tip: rolă</v>
      </c>
      <c r="H67" s="74" t="s">
        <v>333</v>
      </c>
    </row>
    <row r="68" spans="1:8" ht="47.25">
      <c r="A68" s="54" t="s">
        <v>34</v>
      </c>
      <c r="B68" s="72">
        <v>62</v>
      </c>
      <c r="C68" s="72" t="s">
        <v>94</v>
      </c>
      <c r="D68" s="24" t="str">
        <f t="shared" si="0"/>
        <v>Hîrtie milimetrică p/u ECG , termosensibilă 80х90 tip: rolă</v>
      </c>
      <c r="H68" s="74" t="s">
        <v>334</v>
      </c>
    </row>
    <row r="69" spans="1:8" ht="47.25">
      <c r="A69" s="54" t="s">
        <v>34</v>
      </c>
      <c r="B69" s="72">
        <v>63</v>
      </c>
      <c r="C69" s="72" t="s">
        <v>95</v>
      </c>
      <c r="D69" s="24" t="str">
        <f t="shared" si="0"/>
        <v>Hîrtie milimetrică p/u ECG , termosensibilă 90mm x 70mm x 400P tip: pliată</v>
      </c>
      <c r="H69" s="74" t="s">
        <v>335</v>
      </c>
    </row>
    <row r="70" spans="1:8" ht="47.25">
      <c r="A70" s="54" t="s">
        <v>34</v>
      </c>
      <c r="B70" s="72">
        <v>65</v>
      </c>
      <c r="C70" s="72" t="s">
        <v>96</v>
      </c>
      <c r="D70" s="24" t="str">
        <f t="shared" si="0"/>
        <v>Hîrtie milimetrică p/u ECG, termosensibilă 80mm x 90mm x 250P tip: pliată</v>
      </c>
      <c r="H70" s="74" t="s">
        <v>336</v>
      </c>
    </row>
    <row r="71" spans="1:8" ht="47.25">
      <c r="A71" s="54" t="s">
        <v>34</v>
      </c>
      <c r="B71" s="72">
        <v>66</v>
      </c>
      <c r="C71" s="72" t="s">
        <v>97</v>
      </c>
      <c r="D71" s="24" t="str">
        <f t="shared" si="0"/>
        <v>Hirtie termosensibila 152X90 x160</v>
      </c>
      <c r="H71" s="74" t="s">
        <v>337</v>
      </c>
    </row>
    <row r="72" spans="1:8" ht="47.25">
      <c r="A72" s="54" t="s">
        <v>34</v>
      </c>
      <c r="B72" s="72">
        <v>67</v>
      </c>
      <c r="C72" s="72" t="s">
        <v>98</v>
      </c>
      <c r="D72" s="24" t="str">
        <f t="shared" si="0"/>
        <v>Muștuc pentru spirografie</v>
      </c>
      <c r="H72" s="74" t="s">
        <v>338</v>
      </c>
    </row>
    <row r="73" spans="1:8" ht="47.25">
      <c r="A73" s="54" t="s">
        <v>34</v>
      </c>
      <c r="B73" s="72">
        <v>68</v>
      </c>
      <c r="C73" s="72" t="s">
        <v>99</v>
      </c>
      <c r="D73" s="24" t="str">
        <f aca="true" t="shared" si="1" ref="D73:D136">C73</f>
        <v>Film radiologic (cu baza albastra) 1114-DVB (27x35cm) nr.100</v>
      </c>
      <c r="H73" s="74" t="s">
        <v>339</v>
      </c>
    </row>
    <row r="74" spans="1:8" ht="47.25">
      <c r="A74" s="54" t="s">
        <v>34</v>
      </c>
      <c r="B74" s="72">
        <v>69</v>
      </c>
      <c r="C74" s="72" t="s">
        <v>100</v>
      </c>
      <c r="D74" s="24" t="str">
        <f t="shared" si="1"/>
        <v>Film radiologic (cu baza albastra) 810-DVB (20x25cm) nr.100</v>
      </c>
      <c r="H74" s="74" t="s">
        <v>340</v>
      </c>
    </row>
    <row r="75" spans="1:8" ht="47.25">
      <c r="A75" s="54" t="s">
        <v>34</v>
      </c>
      <c r="B75" s="72">
        <v>70</v>
      </c>
      <c r="C75" s="72" t="s">
        <v>101</v>
      </c>
      <c r="D75" s="24" t="str">
        <f t="shared" si="1"/>
        <v xml:space="preserve">Film cu baza albastra Direct Vista 1417-DVB 35/43 N 100 Codonics  </v>
      </c>
      <c r="H75" s="74" t="s">
        <v>341</v>
      </c>
    </row>
    <row r="76" spans="1:8" ht="47.25">
      <c r="A76" s="54" t="s">
        <v>34</v>
      </c>
      <c r="B76" s="72">
        <v>71</v>
      </c>
      <c r="C76" s="72" t="s">
        <v>102</v>
      </c>
      <c r="D76" s="24" t="str">
        <f t="shared" si="1"/>
        <v>Pungi sterilizare articolelor medicale 100 cm x 100 m</v>
      </c>
      <c r="H76" s="74" t="s">
        <v>342</v>
      </c>
    </row>
    <row r="77" spans="1:8" ht="102.75">
      <c r="A77" s="54" t="s">
        <v>34</v>
      </c>
      <c r="B77" s="72">
        <v>72</v>
      </c>
      <c r="C77" s="72" t="s">
        <v>103</v>
      </c>
      <c r="D77" s="24" t="str">
        <f t="shared" si="1"/>
        <v>Pungi sterilizare articolelor medicale Mărimea 100mm x 200m</v>
      </c>
      <c r="H77" s="74" t="s">
        <v>343</v>
      </c>
    </row>
    <row r="78" spans="1:8" ht="102.75">
      <c r="A78" s="54" t="s">
        <v>34</v>
      </c>
      <c r="B78" s="72">
        <v>73</v>
      </c>
      <c r="C78" s="72" t="s">
        <v>104</v>
      </c>
      <c r="D78" s="24" t="str">
        <f t="shared" si="1"/>
        <v>Pungi sterilizare articolelor medicale Mărimea 150mm x 200m</v>
      </c>
      <c r="H78" s="74" t="s">
        <v>344</v>
      </c>
    </row>
    <row r="79" spans="1:8" ht="102.75">
      <c r="A79" s="54" t="s">
        <v>34</v>
      </c>
      <c r="B79" s="72">
        <v>74</v>
      </c>
      <c r="C79" s="72" t="s">
        <v>105</v>
      </c>
      <c r="D79" s="24" t="str">
        <f t="shared" si="1"/>
        <v>Pungi sterilizare articolelor medicale Mărimea 200mm x 200m</v>
      </c>
      <c r="H79" s="74" t="s">
        <v>345</v>
      </c>
    </row>
    <row r="80" spans="1:8" ht="115.5">
      <c r="A80" s="54" t="s">
        <v>34</v>
      </c>
      <c r="B80" s="72">
        <v>75</v>
      </c>
      <c r="C80" s="72" t="s">
        <v>106</v>
      </c>
      <c r="D80" s="24" t="str">
        <f t="shared" si="1"/>
        <v>Pungi sterilizare articolelor medicale Mărimea 250mm x 200m</v>
      </c>
      <c r="H80" s="74" t="s">
        <v>346</v>
      </c>
    </row>
    <row r="81" spans="1:8" ht="115.5">
      <c r="A81" s="54" t="s">
        <v>34</v>
      </c>
      <c r="B81" s="72">
        <v>76</v>
      </c>
      <c r="C81" s="72" t="s">
        <v>107</v>
      </c>
      <c r="D81" s="24" t="str">
        <f t="shared" si="1"/>
        <v>Pungi sterilizare articolelor medicale Mărimea 300mm x 200m</v>
      </c>
      <c r="H81" s="74" t="s">
        <v>347</v>
      </c>
    </row>
    <row r="82" spans="1:8" ht="102.75">
      <c r="A82" s="54" t="s">
        <v>34</v>
      </c>
      <c r="B82" s="72">
        <v>77</v>
      </c>
      <c r="C82" s="72" t="s">
        <v>108</v>
      </c>
      <c r="D82" s="24" t="str">
        <f t="shared" si="1"/>
        <v>Pungi sterilizare articolelor medicale Mărimea 350mm x 200m</v>
      </c>
      <c r="H82" s="74" t="s">
        <v>348</v>
      </c>
    </row>
    <row r="83" spans="1:8" ht="102.75">
      <c r="A83" s="54" t="s">
        <v>34</v>
      </c>
      <c r="B83" s="72">
        <v>78</v>
      </c>
      <c r="C83" s="72" t="s">
        <v>109</v>
      </c>
      <c r="D83" s="24" t="str">
        <f t="shared" si="1"/>
        <v>Pungi sterilizare articolelor medicale Mărimea 400mm x 200m</v>
      </c>
      <c r="H83" s="74" t="s">
        <v>349</v>
      </c>
    </row>
    <row r="84" spans="1:8" ht="102.75">
      <c r="A84" s="54" t="s">
        <v>34</v>
      </c>
      <c r="B84" s="72">
        <v>79</v>
      </c>
      <c r="C84" s="72" t="s">
        <v>110</v>
      </c>
      <c r="D84" s="24" t="str">
        <f t="shared" si="1"/>
        <v>Pungi sterilizare articolelor medicale Mărimea 50mm x 200m</v>
      </c>
      <c r="H84" s="74" t="s">
        <v>350</v>
      </c>
    </row>
    <row r="85" spans="1:8" ht="102.75">
      <c r="A85" s="54" t="s">
        <v>34</v>
      </c>
      <c r="B85" s="72">
        <v>80</v>
      </c>
      <c r="C85" s="72" t="s">
        <v>111</v>
      </c>
      <c r="D85" s="24" t="str">
        <f t="shared" si="1"/>
        <v>Pungi sterilizare articolelor medicale Mărimea 75mm x 200m</v>
      </c>
      <c r="H85" s="74" t="s">
        <v>351</v>
      </c>
    </row>
    <row r="86" spans="1:8" ht="47.25">
      <c r="A86" s="54" t="s">
        <v>34</v>
      </c>
      <c r="B86" s="72">
        <v>82</v>
      </c>
      <c r="C86" s="72" t="s">
        <v>112</v>
      </c>
      <c r="D86" s="24" t="str">
        <f t="shared" si="1"/>
        <v>Set electrozi ECG 4 cleste + 6 pare (adult), reutilizabil</v>
      </c>
      <c r="H86" s="74" t="s">
        <v>352</v>
      </c>
    </row>
    <row r="87" spans="1:8" ht="47.25">
      <c r="A87" s="54" t="s">
        <v>34</v>
      </c>
      <c r="B87" s="72">
        <v>83</v>
      </c>
      <c r="C87" s="72" t="s">
        <v>113</v>
      </c>
      <c r="D87" s="24" t="str">
        <f t="shared" si="1"/>
        <v>Set electrozi ECG 4 cleste + 6 pare (adultl), reutilizabil</v>
      </c>
      <c r="H87" s="74" t="s">
        <v>353</v>
      </c>
    </row>
    <row r="88" spans="1:8" ht="47.25">
      <c r="A88" s="54" t="s">
        <v>34</v>
      </c>
      <c r="B88" s="72">
        <v>84</v>
      </c>
      <c r="C88" s="72" t="s">
        <v>114</v>
      </c>
      <c r="D88" s="24" t="str">
        <f t="shared" si="1"/>
        <v>Set electrozi ECG 4 cleste + 6 pare (pediatric), reutilizabil</v>
      </c>
      <c r="H88" s="74" t="s">
        <v>354</v>
      </c>
    </row>
    <row r="89" spans="1:8" ht="47.25">
      <c r="A89" s="54" t="s">
        <v>34</v>
      </c>
      <c r="B89" s="72">
        <v>85</v>
      </c>
      <c r="C89" s="72" t="s">
        <v>115</v>
      </c>
      <c r="D89" s="24" t="str">
        <f t="shared" si="1"/>
        <v>Set pentru ligaturare variceala endoscopica</v>
      </c>
      <c r="H89" s="74" t="s">
        <v>355</v>
      </c>
    </row>
    <row r="90" spans="1:8" ht="51.75">
      <c r="A90" s="54" t="s">
        <v>34</v>
      </c>
      <c r="B90" s="72">
        <v>86</v>
      </c>
      <c r="C90" s="72" t="s">
        <v>116</v>
      </c>
      <c r="D90" s="24" t="str">
        <f t="shared" si="1"/>
        <v>Test-indicator sterilizare 120°/20 min, Intern</v>
      </c>
      <c r="H90" s="74" t="s">
        <v>356</v>
      </c>
    </row>
    <row r="91" spans="1:8" ht="47.25">
      <c r="A91" s="54" t="s">
        <v>34</v>
      </c>
      <c r="B91" s="72"/>
      <c r="C91" s="72" t="s">
        <v>117</v>
      </c>
      <c r="D91" s="24" t="str">
        <f t="shared" si="1"/>
        <v>REGISTRU</v>
      </c>
      <c r="H91" s="74" t="s">
        <v>357</v>
      </c>
    </row>
    <row r="92" spans="1:8" ht="51.75">
      <c r="A92" s="54" t="s">
        <v>34</v>
      </c>
      <c r="B92" s="72">
        <v>87</v>
      </c>
      <c r="C92" s="72" t="s">
        <v>118</v>
      </c>
      <c r="D92" s="24" t="str">
        <f t="shared" si="1"/>
        <v xml:space="preserve">Test-indicator sterilizare 121/15 min </v>
      </c>
      <c r="H92" s="74" t="s">
        <v>358</v>
      </c>
    </row>
    <row r="93" spans="1:8" ht="47.25">
      <c r="A93" s="54" t="s">
        <v>34</v>
      </c>
      <c r="B93" s="72"/>
      <c r="C93" s="72" t="s">
        <v>117</v>
      </c>
      <c r="D93" s="24" t="str">
        <f t="shared" si="1"/>
        <v>REGISTRU</v>
      </c>
      <c r="H93" s="74" t="s">
        <v>357</v>
      </c>
    </row>
    <row r="94" spans="1:8" ht="51.75">
      <c r="A94" s="54" t="s">
        <v>34</v>
      </c>
      <c r="B94" s="73" t="s">
        <v>242</v>
      </c>
      <c r="C94" s="72" t="s">
        <v>119</v>
      </c>
      <c r="D94" s="24" t="str">
        <f t="shared" si="1"/>
        <v>Test-indicator sterilizare 121/15 min intern</v>
      </c>
      <c r="H94" s="74" t="s">
        <v>359</v>
      </c>
    </row>
    <row r="95" spans="1:8" ht="47.25">
      <c r="A95" s="54" t="s">
        <v>34</v>
      </c>
      <c r="B95" s="73" t="s">
        <v>244</v>
      </c>
      <c r="C95" s="72" t="s">
        <v>117</v>
      </c>
      <c r="D95" s="24" t="str">
        <f t="shared" si="1"/>
        <v>REGISTRU</v>
      </c>
      <c r="H95" s="74" t="s">
        <v>357</v>
      </c>
    </row>
    <row r="96" spans="1:8" ht="51.75">
      <c r="A96" s="54" t="s">
        <v>34</v>
      </c>
      <c r="B96" s="73" t="s">
        <v>243</v>
      </c>
      <c r="C96" s="72" t="s">
        <v>120</v>
      </c>
      <c r="D96" s="24" t="str">
        <f t="shared" si="1"/>
        <v xml:space="preserve">Test-indicator sterilizare 132° </v>
      </c>
      <c r="H96" s="74" t="s">
        <v>360</v>
      </c>
    </row>
    <row r="97" spans="1:8" ht="47.25">
      <c r="A97" s="54" t="s">
        <v>34</v>
      </c>
      <c r="B97" s="73" t="s">
        <v>245</v>
      </c>
      <c r="C97" s="72" t="s">
        <v>117</v>
      </c>
      <c r="D97" s="24" t="str">
        <f t="shared" si="1"/>
        <v>REGISTRU</v>
      </c>
      <c r="H97" s="74" t="s">
        <v>357</v>
      </c>
    </row>
    <row r="98" spans="1:8" ht="51.75">
      <c r="A98" s="54" t="s">
        <v>34</v>
      </c>
      <c r="B98" s="73" t="s">
        <v>246</v>
      </c>
      <c r="C98" s="72" t="s">
        <v>121</v>
      </c>
      <c r="D98" s="24" t="str">
        <f t="shared" si="1"/>
        <v>Test-indicator sterilizare 132° / 20 min extern</v>
      </c>
      <c r="H98" s="74" t="s">
        <v>361</v>
      </c>
    </row>
    <row r="99" spans="1:8" ht="47.25">
      <c r="A99" s="54" t="s">
        <v>34</v>
      </c>
      <c r="B99" s="73" t="s">
        <v>247</v>
      </c>
      <c r="C99" s="72" t="s">
        <v>117</v>
      </c>
      <c r="D99" s="24" t="str">
        <f t="shared" si="1"/>
        <v>REGISTRU</v>
      </c>
      <c r="H99" s="74" t="s">
        <v>357</v>
      </c>
    </row>
    <row r="100" spans="1:8" ht="51.75">
      <c r="A100" s="54" t="s">
        <v>34</v>
      </c>
      <c r="B100" s="73" t="s">
        <v>248</v>
      </c>
      <c r="C100" s="72" t="s">
        <v>122</v>
      </c>
      <c r="D100" s="24" t="str">
        <f t="shared" si="1"/>
        <v>Test-indicator sterilizare 132°/ 20 min  intern</v>
      </c>
      <c r="H100" s="74" t="s">
        <v>362</v>
      </c>
    </row>
    <row r="101" spans="1:8" ht="47.25">
      <c r="A101" s="54" t="s">
        <v>34</v>
      </c>
      <c r="B101" s="73" t="s">
        <v>249</v>
      </c>
      <c r="C101" s="72" t="s">
        <v>117</v>
      </c>
      <c r="D101" s="24" t="str">
        <f t="shared" si="1"/>
        <v>REGISTRU</v>
      </c>
      <c r="H101" s="74" t="s">
        <v>357</v>
      </c>
    </row>
    <row r="102" spans="1:8" ht="51.75">
      <c r="A102" s="54" t="s">
        <v>34</v>
      </c>
      <c r="B102" s="73" t="s">
        <v>250</v>
      </c>
      <c r="C102" s="73" t="s">
        <v>123</v>
      </c>
      <c r="D102" s="24" t="str">
        <f t="shared" si="1"/>
        <v xml:space="preserve">Test-indicator sterilizare 134/7 min Intern </v>
      </c>
      <c r="H102" s="74" t="s">
        <v>363</v>
      </c>
    </row>
    <row r="103" spans="1:8" ht="47.25">
      <c r="A103" s="54" t="s">
        <v>34</v>
      </c>
      <c r="B103" s="73" t="s">
        <v>251</v>
      </c>
      <c r="C103" s="72" t="s">
        <v>117</v>
      </c>
      <c r="D103" s="24" t="str">
        <f t="shared" si="1"/>
        <v>REGISTRU</v>
      </c>
      <c r="H103" s="74" t="s">
        <v>357</v>
      </c>
    </row>
    <row r="104" spans="1:8" ht="51.75">
      <c r="A104" s="54" t="s">
        <v>34</v>
      </c>
      <c r="B104" s="73" t="s">
        <v>252</v>
      </c>
      <c r="C104" s="72" t="s">
        <v>124</v>
      </c>
      <c r="D104" s="24" t="str">
        <f t="shared" si="1"/>
        <v>Test-indicator sterilizare 134°/ 4 min   Intern</v>
      </c>
      <c r="H104" s="74" t="s">
        <v>364</v>
      </c>
    </row>
    <row r="105" spans="1:8" ht="47.25">
      <c r="A105" s="54" t="s">
        <v>34</v>
      </c>
      <c r="B105" s="73" t="s">
        <v>253</v>
      </c>
      <c r="C105" s="72" t="s">
        <v>117</v>
      </c>
      <c r="D105" s="24" t="str">
        <f t="shared" si="1"/>
        <v>REGISTRU</v>
      </c>
      <c r="H105" s="74" t="s">
        <v>357</v>
      </c>
    </row>
    <row r="106" spans="1:8" ht="51.75">
      <c r="A106" s="54" t="s">
        <v>34</v>
      </c>
      <c r="B106" s="73" t="s">
        <v>254</v>
      </c>
      <c r="C106" s="72" t="s">
        <v>125</v>
      </c>
      <c r="D106" s="24" t="str">
        <f t="shared" si="1"/>
        <v>Test-indicator sterilizare 134°/ 4 min   Universal</v>
      </c>
      <c r="H106" s="74" t="s">
        <v>365</v>
      </c>
    </row>
    <row r="107" spans="1:8" ht="47.25">
      <c r="A107" s="54" t="s">
        <v>34</v>
      </c>
      <c r="B107" s="73" t="s">
        <v>255</v>
      </c>
      <c r="C107" s="72" t="s">
        <v>117</v>
      </c>
      <c r="D107" s="24" t="str">
        <f t="shared" si="1"/>
        <v>REGISTRU</v>
      </c>
      <c r="H107" s="74" t="s">
        <v>357</v>
      </c>
    </row>
    <row r="108" spans="1:8" ht="51.75">
      <c r="A108" s="54" t="s">
        <v>34</v>
      </c>
      <c r="B108" s="73" t="s">
        <v>256</v>
      </c>
      <c r="C108" s="72" t="s">
        <v>126</v>
      </c>
      <c r="D108" s="24" t="str">
        <f t="shared" si="1"/>
        <v>Test-indicator sterilizare 134°/ 5 min   Intern</v>
      </c>
      <c r="H108" s="74" t="s">
        <v>366</v>
      </c>
    </row>
    <row r="109" spans="1:8" ht="47.25">
      <c r="A109" s="54" t="s">
        <v>34</v>
      </c>
      <c r="B109" s="73" t="s">
        <v>257</v>
      </c>
      <c r="C109" s="72" t="s">
        <v>117</v>
      </c>
      <c r="D109" s="24" t="str">
        <f t="shared" si="1"/>
        <v>REGISTRU</v>
      </c>
      <c r="H109" s="74" t="s">
        <v>357</v>
      </c>
    </row>
    <row r="110" spans="1:8" ht="51.75">
      <c r="A110" s="54" t="s">
        <v>34</v>
      </c>
      <c r="B110" s="73" t="s">
        <v>258</v>
      </c>
      <c r="C110" s="72" t="s">
        <v>127</v>
      </c>
      <c r="D110" s="24" t="str">
        <f t="shared" si="1"/>
        <v>Test-indicator sterilizare 134°/ 5 min   Universal</v>
      </c>
      <c r="H110" s="74" t="s">
        <v>367</v>
      </c>
    </row>
    <row r="111" spans="1:8" ht="47.25">
      <c r="A111" s="54" t="s">
        <v>34</v>
      </c>
      <c r="B111" s="73" t="s">
        <v>259</v>
      </c>
      <c r="C111" s="72" t="s">
        <v>117</v>
      </c>
      <c r="D111" s="24" t="str">
        <f t="shared" si="1"/>
        <v>REGISTRU</v>
      </c>
      <c r="H111" s="74" t="s">
        <v>357</v>
      </c>
    </row>
    <row r="112" spans="1:8" ht="51.75">
      <c r="A112" s="54" t="s">
        <v>34</v>
      </c>
      <c r="B112" s="73" t="s">
        <v>260</v>
      </c>
      <c r="C112" s="72" t="s">
        <v>128</v>
      </c>
      <c r="D112" s="24" t="str">
        <f t="shared" si="1"/>
        <v>Test-indicator sterilizare 180° intern</v>
      </c>
      <c r="H112" s="74" t="s">
        <v>368</v>
      </c>
    </row>
    <row r="113" spans="1:8" ht="47.25">
      <c r="A113" s="54" t="s">
        <v>34</v>
      </c>
      <c r="B113" s="73" t="s">
        <v>261</v>
      </c>
      <c r="C113" s="72" t="s">
        <v>117</v>
      </c>
      <c r="D113" s="24" t="str">
        <f t="shared" si="1"/>
        <v>REGISTRU</v>
      </c>
      <c r="H113" s="74" t="s">
        <v>357</v>
      </c>
    </row>
    <row r="114" spans="1:8" ht="51.75">
      <c r="A114" s="54" t="s">
        <v>34</v>
      </c>
      <c r="B114" s="73" t="s">
        <v>262</v>
      </c>
      <c r="C114" s="72" t="s">
        <v>129</v>
      </c>
      <c r="D114" s="24" t="str">
        <f t="shared" si="1"/>
        <v>Test-indicator sterilizare 180°/60 min extern</v>
      </c>
      <c r="H114" s="74" t="s">
        <v>369</v>
      </c>
    </row>
    <row r="115" spans="1:8" ht="47.25">
      <c r="A115" s="54" t="s">
        <v>34</v>
      </c>
      <c r="B115" s="73" t="s">
        <v>263</v>
      </c>
      <c r="C115" s="72" t="s">
        <v>117</v>
      </c>
      <c r="D115" s="24" t="str">
        <f t="shared" si="1"/>
        <v>REGISTRU</v>
      </c>
      <c r="H115" s="74" t="s">
        <v>357</v>
      </c>
    </row>
    <row r="116" spans="1:8" ht="51.75">
      <c r="A116" s="54" t="s">
        <v>34</v>
      </c>
      <c r="B116" s="73" t="s">
        <v>264</v>
      </c>
      <c r="C116" s="72" t="s">
        <v>130</v>
      </c>
      <c r="D116" s="24" t="str">
        <f t="shared" si="1"/>
        <v xml:space="preserve">Test-indicator sterilizare 121/20 min </v>
      </c>
      <c r="H116" s="74" t="s">
        <v>370</v>
      </c>
    </row>
    <row r="117" spans="1:8" ht="47.25">
      <c r="A117" s="54" t="s">
        <v>34</v>
      </c>
      <c r="B117" s="73" t="s">
        <v>265</v>
      </c>
      <c r="C117" s="72" t="s">
        <v>117</v>
      </c>
      <c r="D117" s="24" t="str">
        <f t="shared" si="1"/>
        <v>REGISTRU</v>
      </c>
      <c r="H117" s="74" t="s">
        <v>357</v>
      </c>
    </row>
    <row r="118" spans="1:8" ht="64.5">
      <c r="A118" s="54" t="s">
        <v>34</v>
      </c>
      <c r="B118" s="72">
        <v>100</v>
      </c>
      <c r="C118" s="72" t="s">
        <v>54</v>
      </c>
      <c r="D118" s="24" t="str">
        <f t="shared" si="1"/>
        <v>Electrozi ECG 55-60mm (adulti), adezivi de unica utilizare, termen lung de utilizare 72 ore</v>
      </c>
      <c r="H118" s="74" t="s">
        <v>371</v>
      </c>
    </row>
    <row r="119" spans="1:8" ht="47.25">
      <c r="A119" s="54" t="s">
        <v>34</v>
      </c>
      <c r="B119" s="72">
        <v>101</v>
      </c>
      <c r="C119" s="72" t="s">
        <v>131</v>
      </c>
      <c r="D119" s="24" t="str">
        <f t="shared" si="1"/>
        <v>Muștuc pentru spirografie, adult</v>
      </c>
      <c r="H119" s="74" t="s">
        <v>372</v>
      </c>
    </row>
    <row r="120" spans="1:8" ht="47.25">
      <c r="A120" s="54" t="s">
        <v>34</v>
      </c>
      <c r="B120" s="72">
        <v>102</v>
      </c>
      <c r="C120" s="72" t="s">
        <v>132</v>
      </c>
      <c r="D120" s="24" t="str">
        <f t="shared" si="1"/>
        <v>Muștuc pentru spirografie, copii</v>
      </c>
      <c r="H120" s="74" t="s">
        <v>373</v>
      </c>
    </row>
    <row r="121" spans="1:8" ht="51.75">
      <c r="A121" s="54" t="s">
        <v>34</v>
      </c>
      <c r="B121" s="73" t="s">
        <v>266</v>
      </c>
      <c r="C121" s="72" t="s">
        <v>133</v>
      </c>
      <c r="D121" s="24" t="str">
        <f t="shared" si="1"/>
        <v xml:space="preserve">Test-indicator sterilizare 134/20 min extern </v>
      </c>
      <c r="H121" s="74" t="s">
        <v>374</v>
      </c>
    </row>
    <row r="122" spans="1:8" ht="47.25">
      <c r="A122" s="54" t="s">
        <v>34</v>
      </c>
      <c r="B122" s="73" t="s">
        <v>267</v>
      </c>
      <c r="C122" s="72" t="s">
        <v>117</v>
      </c>
      <c r="D122" s="24" t="str">
        <f t="shared" si="1"/>
        <v>REGISTRU</v>
      </c>
      <c r="H122" s="74" t="s">
        <v>357</v>
      </c>
    </row>
    <row r="123" spans="1:8" ht="51.75">
      <c r="A123" s="54" t="s">
        <v>34</v>
      </c>
      <c r="B123" s="73" t="s">
        <v>268</v>
      </c>
      <c r="C123" s="72" t="s">
        <v>134</v>
      </c>
      <c r="D123" s="24" t="str">
        <f t="shared" si="1"/>
        <v xml:space="preserve">Test-indicator sterilizare 120/45  min extern </v>
      </c>
      <c r="H123" s="74" t="s">
        <v>375</v>
      </c>
    </row>
    <row r="124" spans="1:8" ht="47.25">
      <c r="A124" s="54" t="s">
        <v>34</v>
      </c>
      <c r="B124" s="73" t="s">
        <v>269</v>
      </c>
      <c r="C124" s="72" t="s">
        <v>117</v>
      </c>
      <c r="D124" s="24" t="str">
        <f t="shared" si="1"/>
        <v>REGISTRU</v>
      </c>
      <c r="H124" s="74" t="s">
        <v>357</v>
      </c>
    </row>
    <row r="125" spans="1:8" ht="51.75">
      <c r="A125" s="54" t="s">
        <v>34</v>
      </c>
      <c r="B125" s="73" t="s">
        <v>270</v>
      </c>
      <c r="C125" s="72" t="s">
        <v>135</v>
      </c>
      <c r="D125" s="24" t="str">
        <f t="shared" si="1"/>
        <v>Test-indicator sterilizare 120/45  min intern</v>
      </c>
      <c r="H125" s="74" t="s">
        <v>376</v>
      </c>
    </row>
    <row r="126" spans="1:8" ht="47.25">
      <c r="A126" s="54" t="s">
        <v>34</v>
      </c>
      <c r="B126" s="73" t="s">
        <v>271</v>
      </c>
      <c r="C126" s="72" t="s">
        <v>117</v>
      </c>
      <c r="D126" s="24" t="str">
        <f t="shared" si="1"/>
        <v>REGISTRU</v>
      </c>
      <c r="H126" s="74" t="s">
        <v>357</v>
      </c>
    </row>
    <row r="127" spans="1:8" ht="51.75">
      <c r="A127" s="54" t="s">
        <v>34</v>
      </c>
      <c r="B127" s="73" t="s">
        <v>272</v>
      </c>
      <c r="C127" s="72" t="s">
        <v>136</v>
      </c>
      <c r="D127" s="24" t="str">
        <f t="shared" si="1"/>
        <v>Test-indicator sterilizare 134°/ 20 min   Universal</v>
      </c>
      <c r="H127" s="74" t="s">
        <v>377</v>
      </c>
    </row>
    <row r="128" spans="1:8" ht="47.25">
      <c r="A128" s="54" t="s">
        <v>34</v>
      </c>
      <c r="B128" s="73" t="s">
        <v>273</v>
      </c>
      <c r="C128" s="72" t="s">
        <v>117</v>
      </c>
      <c r="D128" s="24" t="str">
        <f t="shared" si="1"/>
        <v>REGISTRU</v>
      </c>
      <c r="H128" s="74" t="s">
        <v>357</v>
      </c>
    </row>
    <row r="129" spans="1:8" ht="47.25">
      <c r="A129" s="54" t="s">
        <v>34</v>
      </c>
      <c r="B129" s="72">
        <v>107</v>
      </c>
      <c r="C129" s="72" t="s">
        <v>137</v>
      </c>
      <c r="D129" s="24" t="str">
        <f t="shared" si="1"/>
        <v>Hîrtie milimetrică p/u ECG , termosensibilă  108x140x200 tip: pliată</v>
      </c>
      <c r="H129" s="74" t="s">
        <v>378</v>
      </c>
    </row>
    <row r="130" spans="1:8" ht="47.25">
      <c r="A130" s="54" t="s">
        <v>34</v>
      </c>
      <c r="B130" s="72">
        <v>108</v>
      </c>
      <c r="C130" s="72" t="s">
        <v>138</v>
      </c>
      <c r="D130" s="24" t="str">
        <f t="shared" si="1"/>
        <v>Hîrtie milimetrică p/u ECG , termosensibilă  112 x 100 x 150 tip: pliată</v>
      </c>
      <c r="H130" s="74" t="s">
        <v>379</v>
      </c>
    </row>
    <row r="131" spans="1:8" ht="47.25">
      <c r="A131" s="54" t="s">
        <v>34</v>
      </c>
      <c r="B131" s="72">
        <v>109</v>
      </c>
      <c r="C131" s="72" t="s">
        <v>139</v>
      </c>
      <c r="D131" s="24" t="str">
        <f t="shared" si="1"/>
        <v>Hîrtie milimetrică p/u ECG , termosensibilă  152 x 90 x 150 tip: pliată</v>
      </c>
      <c r="H131" s="74" t="s">
        <v>380</v>
      </c>
    </row>
    <row r="132" spans="1:8" ht="47.25">
      <c r="A132" s="54" t="s">
        <v>34</v>
      </c>
      <c r="B132" s="72">
        <v>110</v>
      </c>
      <c r="C132" s="72" t="s">
        <v>140</v>
      </c>
      <c r="D132" s="24" t="str">
        <f t="shared" si="1"/>
        <v xml:space="preserve">Hîrtie milimetrică p/u ECG , termosensibilă  150mm x 100 mm </v>
      </c>
      <c r="H132" s="74" t="s">
        <v>381</v>
      </c>
    </row>
    <row r="133" spans="1:8" ht="47.25">
      <c r="A133" s="54" t="s">
        <v>34</v>
      </c>
      <c r="B133" s="72">
        <v>111</v>
      </c>
      <c r="C133" s="72" t="s">
        <v>141</v>
      </c>
      <c r="D133" s="24" t="str">
        <f t="shared" si="1"/>
        <v xml:space="preserve">Hîrtie milimetrică p/u ECG , termosensibilă compatibil cu Fazzani ГМ-500 c </v>
      </c>
      <c r="H133" s="74" t="s">
        <v>141</v>
      </c>
    </row>
    <row r="134" spans="1:8" ht="47.25">
      <c r="A134" s="54" t="s">
        <v>34</v>
      </c>
      <c r="B134" s="72">
        <v>112</v>
      </c>
      <c r="C134" s="72" t="s">
        <v>142</v>
      </c>
      <c r="D134" s="24" t="str">
        <f t="shared" si="1"/>
        <v>Hîrtie milimetrică p/u ECG , termosensibilă  110mm x 18m</v>
      </c>
      <c r="H134" s="74" t="s">
        <v>382</v>
      </c>
    </row>
    <row r="135" spans="1:8" ht="47.25">
      <c r="A135" s="54" t="s">
        <v>34</v>
      </c>
      <c r="B135" s="72">
        <v>113</v>
      </c>
      <c r="C135" s="72" t="s">
        <v>143</v>
      </c>
      <c r="D135" s="24" t="str">
        <f t="shared" si="1"/>
        <v>Absorber CO2 compatibil; cu aparatul Dragher (cartus)</v>
      </c>
      <c r="H135" s="74" t="s">
        <v>143</v>
      </c>
    </row>
    <row r="136" spans="1:8" ht="47.25">
      <c r="A136" s="54" t="s">
        <v>34</v>
      </c>
      <c r="B136" s="72">
        <v>114</v>
      </c>
      <c r="C136" s="72" t="s">
        <v>144</v>
      </c>
      <c r="D136" s="24" t="str">
        <f t="shared" si="1"/>
        <v>Cablul pacientului pentru ECG</v>
      </c>
      <c r="H136" s="74" t="s">
        <v>383</v>
      </c>
    </row>
    <row r="137" spans="1:8" ht="47.25">
      <c r="A137" s="54" t="s">
        <v>34</v>
      </c>
      <c r="B137" s="72">
        <v>115</v>
      </c>
      <c r="C137" s="72" t="s">
        <v>145</v>
      </c>
      <c r="D137" s="24" t="str">
        <f aca="true" t="shared" si="2" ref="D137:D200">C137</f>
        <v xml:space="preserve">Cabluri EEG reutilizabili cu disc argintat </v>
      </c>
      <c r="H137" s="74" t="s">
        <v>384</v>
      </c>
    </row>
    <row r="138" spans="1:8" ht="47.25">
      <c r="A138" s="54" t="s">
        <v>34</v>
      </c>
      <c r="B138" s="72">
        <v>116</v>
      </c>
      <c r="C138" s="72" t="s">
        <v>146</v>
      </c>
      <c r="D138" s="24" t="str">
        <f t="shared" si="2"/>
        <v>Cabluri reutilizabili pentru EMG, EOG, EKG, de tip "snap" cu lungime de 1,5 m</v>
      </c>
      <c r="H138" s="74" t="s">
        <v>385</v>
      </c>
    </row>
    <row r="139" spans="1:8" ht="47.25">
      <c r="A139" s="54" t="s">
        <v>34</v>
      </c>
      <c r="B139" s="72">
        <v>117</v>
      </c>
      <c r="C139" s="72" t="s">
        <v>147</v>
      </c>
      <c r="D139" s="24" t="str">
        <f t="shared" si="2"/>
        <v>Cabluri reutilizabili pentru EMG, EOG, EKG, de tip "snap" cu lungime de 3 m</v>
      </c>
      <c r="H139" s="74" t="s">
        <v>386</v>
      </c>
    </row>
    <row r="140" spans="1:8" ht="150">
      <c r="A140" s="54" t="s">
        <v>34</v>
      </c>
      <c r="B140" s="72">
        <v>118</v>
      </c>
      <c r="C140" s="72" t="s">
        <v>148</v>
      </c>
      <c r="D140" s="24" t="str">
        <f t="shared" si="2"/>
        <v>Circuit de pacient de unică utilizare cu capcană de apă cu element încălzitor compatibil cu umidificator Jike SH530  compatibil cu ventilator Mindray SV600, rezistență de inspir maxim 6 cmH2O la 5 L/min și complianță cu sistemul ventilatorului maxim 2 mL/cmH2O</v>
      </c>
      <c r="H140" s="74" t="s">
        <v>387</v>
      </c>
    </row>
    <row r="141" spans="1:8" ht="165">
      <c r="A141" s="54" t="s">
        <v>34</v>
      </c>
      <c r="B141" s="72">
        <v>119</v>
      </c>
      <c r="C141" s="72" t="s">
        <v>149</v>
      </c>
      <c r="D141" s="24" t="str">
        <f t="shared" si="2"/>
        <v>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v>
      </c>
      <c r="H141" s="74" t="s">
        <v>149</v>
      </c>
    </row>
    <row r="142" spans="1:8" ht="105">
      <c r="A142" s="54" t="s">
        <v>34</v>
      </c>
      <c r="B142" s="72">
        <v>120</v>
      </c>
      <c r="C142" s="72" t="s">
        <v>150</v>
      </c>
      <c r="D142" s="24" t="str">
        <f t="shared" si="2"/>
        <v xml:space="preserve">Circuit de unică utilizare matur, 22 mm de minim 2 m cu plamîn de rezervă, furtun suplimentar  de minim 1,5 m și piesa Y cu port luer lock 22F - 22M/15F pentru mașină de anestezie Mindray Wato EX </v>
      </c>
      <c r="H142" s="74" t="s">
        <v>388</v>
      </c>
    </row>
    <row r="143" spans="1:8" ht="47.25">
      <c r="A143" s="54" t="s">
        <v>34</v>
      </c>
      <c r="B143" s="72">
        <v>121</v>
      </c>
      <c r="C143" s="72" t="s">
        <v>151</v>
      </c>
      <c r="D143" s="24" t="str">
        <f t="shared" si="2"/>
        <v>Injector-seringa 200ml</v>
      </c>
      <c r="H143" s="74" t="s">
        <v>389</v>
      </c>
    </row>
    <row r="144" spans="1:8" ht="47.25">
      <c r="A144" s="54" t="s">
        <v>34</v>
      </c>
      <c r="B144" s="72">
        <v>122</v>
      </c>
      <c r="C144" s="72" t="s">
        <v>152</v>
      </c>
      <c r="D144" s="24" t="str">
        <f t="shared" si="2"/>
        <v>Dispozitiv/Recipient de colect. fluide biol.cir/in</v>
      </c>
      <c r="H144" s="74" t="s">
        <v>390</v>
      </c>
    </row>
    <row r="145" spans="1:8" ht="47.25">
      <c r="A145" s="54" t="s">
        <v>34</v>
      </c>
      <c r="B145" s="72">
        <v>123</v>
      </c>
      <c r="C145" s="72" t="s">
        <v>153</v>
      </c>
      <c r="D145" s="24" t="str">
        <f t="shared" si="2"/>
        <v>EEG bridge electrode</v>
      </c>
      <c r="H145" s="74" t="s">
        <v>391</v>
      </c>
    </row>
    <row r="146" spans="1:8" ht="60">
      <c r="A146" s="54" t="s">
        <v>34</v>
      </c>
      <c r="B146" s="72">
        <v>124</v>
      </c>
      <c r="C146" s="72" t="s">
        <v>154</v>
      </c>
      <c r="D146" s="24" t="str">
        <f t="shared" si="2"/>
        <v>Electrod activ tip lamă cu mîner cu butoane tăiere și coagulare, de multiplă utilizare cu conector cu 3 contacte</v>
      </c>
      <c r="H146" s="74" t="s">
        <v>154</v>
      </c>
    </row>
    <row r="147" spans="1:8" ht="60">
      <c r="A147" s="54" t="s">
        <v>34</v>
      </c>
      <c r="B147" s="72">
        <v>125</v>
      </c>
      <c r="C147" s="72" t="s">
        <v>155</v>
      </c>
      <c r="D147" s="24" t="str">
        <f t="shared" si="2"/>
        <v>Electrod activ tip lamă cu mîner cu butoane tăiere și coagulare, de unică utilizare cu conector cu 3 contacte</v>
      </c>
      <c r="H147" s="74" t="s">
        <v>155</v>
      </c>
    </row>
    <row r="148" spans="1:8" ht="47.25">
      <c r="A148" s="54" t="s">
        <v>34</v>
      </c>
      <c r="B148" s="72">
        <v>126</v>
      </c>
      <c r="C148" s="72" t="s">
        <v>156</v>
      </c>
      <c r="D148" s="24" t="str">
        <f t="shared" si="2"/>
        <v>Electrod bipolar de stimulare pentru electromiografie</v>
      </c>
      <c r="H148" s="74" t="s">
        <v>392</v>
      </c>
    </row>
    <row r="149" spans="1:8" ht="47.25">
      <c r="A149" s="54" t="s">
        <v>34</v>
      </c>
      <c r="B149" s="72">
        <v>127</v>
      </c>
      <c r="C149" s="72" t="s">
        <v>157</v>
      </c>
      <c r="D149" s="24" t="str">
        <f t="shared" si="2"/>
        <v>Electrod de taiere bipolar</v>
      </c>
      <c r="H149" s="74" t="s">
        <v>393</v>
      </c>
    </row>
    <row r="150" spans="1:8" ht="47.25">
      <c r="A150" s="54" t="s">
        <v>34</v>
      </c>
      <c r="B150" s="72">
        <v>128</v>
      </c>
      <c r="C150" s="72" t="s">
        <v>158</v>
      </c>
      <c r="D150" s="24" t="str">
        <f t="shared" si="2"/>
        <v>Electrod EEG</v>
      </c>
      <c r="H150" s="74" t="s">
        <v>394</v>
      </c>
    </row>
    <row r="151" spans="1:8" ht="47.25">
      <c r="A151" s="54" t="s">
        <v>34</v>
      </c>
      <c r="B151" s="72">
        <v>129</v>
      </c>
      <c r="C151" s="72" t="s">
        <v>158</v>
      </c>
      <c r="D151" s="24" t="str">
        <f t="shared" si="2"/>
        <v>Electrod EEG</v>
      </c>
      <c r="H151" s="74" t="s">
        <v>395</v>
      </c>
    </row>
    <row r="152" spans="1:8" ht="51.75">
      <c r="A152" s="54" t="s">
        <v>34</v>
      </c>
      <c r="B152" s="72">
        <v>130</v>
      </c>
      <c r="C152" s="72" t="s">
        <v>159</v>
      </c>
      <c r="D152" s="24" t="str">
        <f t="shared" si="2"/>
        <v>Electrod neutru pentru electromiografie</v>
      </c>
      <c r="H152" s="74" t="s">
        <v>396</v>
      </c>
    </row>
    <row r="153" spans="1:8" ht="47.25">
      <c r="A153" s="54" t="s">
        <v>34</v>
      </c>
      <c r="B153" s="72">
        <v>131</v>
      </c>
      <c r="C153" s="72" t="s">
        <v>160</v>
      </c>
      <c r="D153" s="24" t="str">
        <f t="shared" si="2"/>
        <v>Electrod pentru electromiografie</v>
      </c>
      <c r="H153" s="74" t="s">
        <v>397</v>
      </c>
    </row>
    <row r="154" spans="1:8" ht="47.25">
      <c r="A154" s="54" t="s">
        <v>34</v>
      </c>
      <c r="B154" s="72">
        <v>132</v>
      </c>
      <c r="C154" s="72" t="s">
        <v>161</v>
      </c>
      <c r="D154" s="24" t="str">
        <f t="shared" si="2"/>
        <v>Electrod pentru coagulare, sub formă de bilă, monopolar</v>
      </c>
      <c r="H154" s="74" t="s">
        <v>398</v>
      </c>
    </row>
    <row r="155" spans="1:8" ht="47.25">
      <c r="A155" s="54" t="s">
        <v>34</v>
      </c>
      <c r="B155" s="72">
        <v>133</v>
      </c>
      <c r="C155" s="72" t="s">
        <v>162</v>
      </c>
      <c r="D155" s="24" t="str">
        <f t="shared" si="2"/>
        <v xml:space="preserve">Electrod pentru incizie Hook, bipolar </v>
      </c>
      <c r="H155" s="74" t="s">
        <v>399</v>
      </c>
    </row>
    <row r="156" spans="1:8" ht="47.25">
      <c r="A156" s="54" t="s">
        <v>34</v>
      </c>
      <c r="B156" s="72">
        <v>134</v>
      </c>
      <c r="C156" s="72" t="s">
        <v>163</v>
      </c>
      <c r="D156" s="24" t="str">
        <f t="shared" si="2"/>
        <v xml:space="preserve">Electrod pentru incizie Hook, bipolar, </v>
      </c>
      <c r="H156" s="74" t="s">
        <v>400</v>
      </c>
    </row>
    <row r="157" spans="1:8" ht="47.25">
      <c r="A157" s="54" t="s">
        <v>34</v>
      </c>
      <c r="B157" s="72">
        <v>135</v>
      </c>
      <c r="C157" s="72" t="s">
        <v>164</v>
      </c>
      <c r="D157" s="24" t="str">
        <f t="shared" si="2"/>
        <v>Electrod pentru incizie Hook, monopolar</v>
      </c>
      <c r="H157" s="74" t="s">
        <v>401</v>
      </c>
    </row>
    <row r="158" spans="1:8" ht="47.25">
      <c r="A158" s="54" t="s">
        <v>34</v>
      </c>
      <c r="B158" s="72">
        <v>136</v>
      </c>
      <c r="C158" s="72" t="s">
        <v>165</v>
      </c>
      <c r="D158" s="24" t="str">
        <f t="shared" si="2"/>
        <v xml:space="preserve">Electrozi cu clame pentru copii </v>
      </c>
      <c r="H158" s="74" t="s">
        <v>402</v>
      </c>
    </row>
    <row r="159" spans="1:8" ht="47.25">
      <c r="A159" s="54" t="s">
        <v>34</v>
      </c>
      <c r="B159" s="72">
        <v>137</v>
      </c>
      <c r="C159" s="72" t="s">
        <v>165</v>
      </c>
      <c r="D159" s="24" t="str">
        <f t="shared" si="2"/>
        <v xml:space="preserve">Electrozi cu clame pentru copii </v>
      </c>
      <c r="H159" s="74" t="s">
        <v>403</v>
      </c>
    </row>
    <row r="160" spans="1:8" ht="47.25">
      <c r="A160" s="54" t="s">
        <v>34</v>
      </c>
      <c r="B160" s="72">
        <v>138</v>
      </c>
      <c r="C160" s="72" t="s">
        <v>166</v>
      </c>
      <c r="D160" s="24" t="str">
        <f t="shared" si="2"/>
        <v xml:space="preserve">Electrozi cu clame pentru maturi </v>
      </c>
      <c r="H160" s="74" t="s">
        <v>404</v>
      </c>
    </row>
    <row r="161" spans="1:8" ht="47.25">
      <c r="A161" s="54" t="s">
        <v>34</v>
      </c>
      <c r="B161" s="72">
        <v>139</v>
      </c>
      <c r="C161" s="72" t="s">
        <v>166</v>
      </c>
      <c r="D161" s="24" t="str">
        <f t="shared" si="2"/>
        <v xml:space="preserve">Electrozi cu clame pentru maturi </v>
      </c>
      <c r="H161" s="74" t="s">
        <v>405</v>
      </c>
    </row>
    <row r="162" spans="1:8" ht="51.75">
      <c r="A162" s="54" t="s">
        <v>34</v>
      </c>
      <c r="B162" s="72">
        <v>140</v>
      </c>
      <c r="C162" s="72" t="s">
        <v>167</v>
      </c>
      <c r="D162" s="24" t="str">
        <f t="shared" si="2"/>
        <v>Electrozi din cauciuc</v>
      </c>
      <c r="H162" s="74" t="s">
        <v>406</v>
      </c>
    </row>
    <row r="163" spans="1:8" ht="47.25">
      <c r="A163" s="54" t="s">
        <v>34</v>
      </c>
      <c r="B163" s="72">
        <v>141</v>
      </c>
      <c r="C163" s="72" t="s">
        <v>167</v>
      </c>
      <c r="D163" s="24" t="str">
        <f t="shared" si="2"/>
        <v>Electrozi din cauciuc</v>
      </c>
      <c r="H163" s="74" t="s">
        <v>407</v>
      </c>
    </row>
    <row r="164" spans="1:8" ht="47.25">
      <c r="A164" s="54" t="s">
        <v>34</v>
      </c>
      <c r="B164" s="72">
        <v>142</v>
      </c>
      <c r="C164" s="72" t="s">
        <v>167</v>
      </c>
      <c r="D164" s="24" t="str">
        <f t="shared" si="2"/>
        <v>Electrozi din cauciuc</v>
      </c>
      <c r="H164" s="74" t="s">
        <v>408</v>
      </c>
    </row>
    <row r="165" spans="1:8" ht="47.25">
      <c r="A165" s="54" t="s">
        <v>34</v>
      </c>
      <c r="B165" s="72">
        <v>143</v>
      </c>
      <c r="C165" s="72" t="s">
        <v>168</v>
      </c>
      <c r="D165" s="24" t="str">
        <f t="shared" si="2"/>
        <v>Hârtie  pentru USG 110mm*20m</v>
      </c>
      <c r="H165" s="74" t="s">
        <v>409</v>
      </c>
    </row>
    <row r="166" spans="1:8" ht="47.25">
      <c r="A166" s="54" t="s">
        <v>34</v>
      </c>
      <c r="B166" s="72">
        <v>144</v>
      </c>
      <c r="C166" s="72" t="s">
        <v>169</v>
      </c>
      <c r="D166" s="24" t="str">
        <f t="shared" si="2"/>
        <v>Hârtie pentru marcarea probelor la aparatul StatFax</v>
      </c>
      <c r="H166" s="74" t="s">
        <v>410</v>
      </c>
    </row>
    <row r="167" spans="1:8" ht="47.25">
      <c r="A167" s="54" t="s">
        <v>34</v>
      </c>
      <c r="B167" s="72">
        <v>145</v>
      </c>
      <c r="C167" s="72" t="s">
        <v>170</v>
      </c>
      <c r="D167" s="24" t="str">
        <f t="shared" si="2"/>
        <v>Hârtie pentru printer  la analizator hematologic, imunologic, biochimic</v>
      </c>
      <c r="H167" s="74" t="s">
        <v>411</v>
      </c>
    </row>
    <row r="168" spans="1:8" ht="47.25">
      <c r="A168" s="54" t="s">
        <v>34</v>
      </c>
      <c r="B168" s="72">
        <v>146</v>
      </c>
      <c r="C168" s="72" t="s">
        <v>171</v>
      </c>
      <c r="D168" s="24" t="str">
        <f t="shared" si="2"/>
        <v>Hârtie pentru printer Mindray 3 Diff</v>
      </c>
      <c r="H168" s="74" t="s">
        <v>412</v>
      </c>
    </row>
    <row r="169" spans="1:8" ht="47.25">
      <c r="A169" s="54" t="s">
        <v>34</v>
      </c>
      <c r="B169" s="72">
        <v>147</v>
      </c>
      <c r="C169" s="72" t="s">
        <v>172</v>
      </c>
      <c r="D169" s="24" t="str">
        <f t="shared" si="2"/>
        <v>Hârtie pentru spirografie</v>
      </c>
      <c r="H169" s="74" t="s">
        <v>413</v>
      </c>
    </row>
    <row r="170" spans="1:8" ht="47.25">
      <c r="A170" s="54" t="s">
        <v>34</v>
      </c>
      <c r="B170" s="72">
        <v>148</v>
      </c>
      <c r="C170" s="72" t="s">
        <v>172</v>
      </c>
      <c r="D170" s="24" t="str">
        <f t="shared" si="2"/>
        <v>Hârtie pentru spirografie</v>
      </c>
      <c r="H170" s="74" t="s">
        <v>414</v>
      </c>
    </row>
    <row r="171" spans="1:8" ht="47.25">
      <c r="A171" s="54" t="s">
        <v>34</v>
      </c>
      <c r="B171" s="72">
        <v>149</v>
      </c>
      <c r="C171" s="72" t="s">
        <v>172</v>
      </c>
      <c r="D171" s="24" t="str">
        <f t="shared" si="2"/>
        <v>Hârtie pentru spirografie</v>
      </c>
      <c r="H171" s="74" t="s">
        <v>415</v>
      </c>
    </row>
    <row r="172" spans="1:8" ht="47.25">
      <c r="A172" s="54" t="s">
        <v>34</v>
      </c>
      <c r="B172" s="72">
        <v>150</v>
      </c>
      <c r="C172" s="72" t="s">
        <v>173</v>
      </c>
      <c r="D172" s="24" t="str">
        <f t="shared" si="2"/>
        <v>Hirtie printer USG</v>
      </c>
      <c r="H172" s="74" t="s">
        <v>416</v>
      </c>
    </row>
    <row r="173" spans="1:8" ht="47.25">
      <c r="A173" s="54" t="s">
        <v>34</v>
      </c>
      <c r="B173" s="72">
        <v>151</v>
      </c>
      <c r="C173" s="72" t="s">
        <v>174</v>
      </c>
      <c r="D173" s="24" t="str">
        <f t="shared" si="2"/>
        <v>Hirtie pt ECG</v>
      </c>
      <c r="H173" s="74" t="s">
        <v>417</v>
      </c>
    </row>
    <row r="174" spans="1:8" ht="47.25">
      <c r="A174" s="54" t="s">
        <v>34</v>
      </c>
      <c r="B174" s="72">
        <v>152</v>
      </c>
      <c r="C174" s="72" t="s">
        <v>175</v>
      </c>
      <c r="D174" s="24" t="str">
        <f t="shared" si="2"/>
        <v>Hirtie pt pulsoximetru</v>
      </c>
      <c r="H174" s="74" t="s">
        <v>418</v>
      </c>
    </row>
    <row r="175" spans="1:8" ht="47.25">
      <c r="A175" s="54" t="s">
        <v>34</v>
      </c>
      <c r="B175" s="72">
        <v>153</v>
      </c>
      <c r="C175" s="72" t="s">
        <v>176</v>
      </c>
      <c r="D175" s="24" t="str">
        <f t="shared" si="2"/>
        <v>Hîrtie termică p-u Mindray 50-15mm</v>
      </c>
      <c r="H175" s="74" t="s">
        <v>176</v>
      </c>
    </row>
    <row r="176" spans="1:8" ht="47.25">
      <c r="A176" s="54" t="s">
        <v>34</v>
      </c>
      <c r="B176" s="72">
        <v>154</v>
      </c>
      <c r="C176" s="72" t="s">
        <v>177</v>
      </c>
      <c r="D176" s="24" t="str">
        <f t="shared" si="2"/>
        <v>Hîrtie termo pentru analizatorul hematologic Mindray 5150</v>
      </c>
      <c r="H176" s="74" t="s">
        <v>419</v>
      </c>
    </row>
    <row r="177" spans="1:8" ht="47.25">
      <c r="A177" s="54" t="s">
        <v>34</v>
      </c>
      <c r="B177" s="72">
        <v>155</v>
      </c>
      <c r="C177" s="72" t="s">
        <v>178</v>
      </c>
      <c r="D177" s="24" t="str">
        <f t="shared" si="2"/>
        <v>Hîrtie termo pentru analizatorul hematologic Mindray BC-30s</v>
      </c>
      <c r="H177" s="74" t="s">
        <v>420</v>
      </c>
    </row>
    <row r="178" spans="1:8" ht="47.25">
      <c r="A178" s="54" t="s">
        <v>34</v>
      </c>
      <c r="B178" s="72">
        <v>156</v>
      </c>
      <c r="C178" s="72" t="s">
        <v>179</v>
      </c>
      <c r="D178" s="24" t="str">
        <f t="shared" si="2"/>
        <v>Hîrtie termo pentru diagrame 110 x 20 (rulou)</v>
      </c>
      <c r="H178" s="74" t="s">
        <v>179</v>
      </c>
    </row>
    <row r="179" spans="1:8" ht="64.5">
      <c r="A179" s="54" t="s">
        <v>34</v>
      </c>
      <c r="B179" s="72">
        <v>157</v>
      </c>
      <c r="C179" s="72" t="s">
        <v>180</v>
      </c>
      <c r="D179" s="24" t="str">
        <f t="shared" si="2"/>
        <v>Hîrtie termo pentru printer autoclav</v>
      </c>
      <c r="H179" s="74" t="s">
        <v>421</v>
      </c>
    </row>
    <row r="180" spans="1:8" ht="60">
      <c r="A180" s="54" t="s">
        <v>34</v>
      </c>
      <c r="B180" s="72">
        <v>158</v>
      </c>
      <c r="C180" s="72" t="s">
        <v>181</v>
      </c>
      <c r="D180" s="24" t="str">
        <f t="shared" si="2"/>
        <v>Hîrtie termo-chimică,  compatibil cuaparat ECG, CardiofaxM, Nihon Kohden, EKG-1350K</v>
      </c>
      <c r="H180" s="74" t="s">
        <v>422</v>
      </c>
    </row>
    <row r="181" spans="1:8" ht="51.75">
      <c r="A181" s="54" t="s">
        <v>34</v>
      </c>
      <c r="B181" s="72">
        <v>159</v>
      </c>
      <c r="C181" s="72" t="s">
        <v>182</v>
      </c>
      <c r="D181" s="24" t="str">
        <f t="shared" si="2"/>
        <v>Hîrtie termo-chimică, 11 mm , compatibil cu CardiMaxFX7202</v>
      </c>
      <c r="H181" s="74" t="s">
        <v>423</v>
      </c>
    </row>
    <row r="182" spans="1:8" ht="51.75">
      <c r="A182" s="54" t="s">
        <v>34</v>
      </c>
      <c r="B182" s="72">
        <v>160</v>
      </c>
      <c r="C182" s="72" t="s">
        <v>183</v>
      </c>
      <c r="D182" s="24" t="str">
        <f t="shared" si="2"/>
        <v>Hîrtie termo-chimică, 210mm x 40m m-z-11, compatibil cu Schiller AT-102 Plus</v>
      </c>
      <c r="H182" s="74" t="s">
        <v>424</v>
      </c>
    </row>
    <row r="183" spans="1:8" ht="47.25">
      <c r="A183" s="54" t="s">
        <v>34</v>
      </c>
      <c r="B183" s="72">
        <v>161</v>
      </c>
      <c r="C183" s="72" t="s">
        <v>184</v>
      </c>
      <c r="D183" s="24" t="str">
        <f t="shared" si="2"/>
        <v xml:space="preserve">Hirtie termo-chimica, compatibil cu EDAN  47mm x 30m </v>
      </c>
      <c r="H183" s="74" t="s">
        <v>425</v>
      </c>
    </row>
    <row r="184" spans="1:8" ht="47.25">
      <c r="A184" s="54" t="s">
        <v>34</v>
      </c>
      <c r="B184" s="72">
        <v>162</v>
      </c>
      <c r="C184" s="72" t="s">
        <v>185</v>
      </c>
      <c r="D184" s="24" t="str">
        <f t="shared" si="2"/>
        <v xml:space="preserve">Hirtie tip pliant compatibil cu cardiomonitor fetal </v>
      </c>
      <c r="H184" s="74" t="s">
        <v>426</v>
      </c>
    </row>
    <row r="185" spans="1:8" ht="102.75">
      <c r="A185" s="54" t="s">
        <v>34</v>
      </c>
      <c r="B185" s="72">
        <v>163</v>
      </c>
      <c r="C185" s="72" t="s">
        <v>186</v>
      </c>
      <c r="D185" s="24" t="str">
        <f t="shared" si="2"/>
        <v>Manșeta NIBP adulți (pentru masurarea                                                                                                                                                                                                                                                                                                                                          neinvaziva a tensiunii                                                                                                                                                                                                                                                                                                             arteriale) 25- 35 cm</v>
      </c>
      <c r="H185" s="74" t="s">
        <v>427</v>
      </c>
    </row>
    <row r="186" spans="1:8" ht="90">
      <c r="A186" s="54" t="s">
        <v>34</v>
      </c>
      <c r="B186" s="72">
        <v>164</v>
      </c>
      <c r="C186" s="72" t="s">
        <v>187</v>
      </c>
      <c r="D186" s="24" t="str">
        <f t="shared" si="2"/>
        <v>Manșeta NIBP adulți (pentru masurarea                                                                                                                                                                                                                                                                                                                                          neinvaziva a tensiunii                                                                                                                                                                                                                                                                                                             arteriale) 33-47 cm</v>
      </c>
      <c r="H186" s="74" t="s">
        <v>428</v>
      </c>
    </row>
    <row r="187" spans="1:8" ht="90">
      <c r="A187" s="54" t="s">
        <v>34</v>
      </c>
      <c r="B187" s="72">
        <v>165</v>
      </c>
      <c r="C187" s="72" t="s">
        <v>188</v>
      </c>
      <c r="D187" s="24" t="str">
        <f t="shared" si="2"/>
        <v>Manșeta NIBP adulți (pentru masurarea                                                                                                                                                                                                                                                                                                                                          neinvaziva a tensiunii                                                                                                                                                                                                                                                                                                             arteriale) 35-55 cm</v>
      </c>
      <c r="H187" s="74" t="s">
        <v>429</v>
      </c>
    </row>
    <row r="188" spans="1:8" ht="47.25">
      <c r="A188" s="54" t="s">
        <v>34</v>
      </c>
      <c r="B188" s="72">
        <v>166</v>
      </c>
      <c r="C188" s="72" t="s">
        <v>189</v>
      </c>
      <c r="D188" s="24" t="str">
        <f t="shared" si="2"/>
        <v>Munștuc de u/f p/u adulți Spirograf cu filtru bactericid</v>
      </c>
      <c r="H188" s="74" t="s">
        <v>430</v>
      </c>
    </row>
    <row r="189" spans="1:8" ht="47.25">
      <c r="A189" s="54" t="s">
        <v>34</v>
      </c>
      <c r="B189" s="72">
        <v>167</v>
      </c>
      <c r="C189" s="72" t="s">
        <v>190</v>
      </c>
      <c r="D189" s="24" t="str">
        <f t="shared" si="2"/>
        <v>Filme radiologice DI-HL 8*10inc (20*25) 150 Fujifilm</v>
      </c>
      <c r="H189" s="74" t="s">
        <v>431</v>
      </c>
    </row>
    <row r="190" spans="1:8" ht="47.25">
      <c r="A190" s="54" t="s">
        <v>34</v>
      </c>
      <c r="B190" s="72">
        <v>168</v>
      </c>
      <c r="C190" s="72" t="s">
        <v>191</v>
      </c>
      <c r="D190" s="24" t="str">
        <f t="shared" si="2"/>
        <v>Filme radiologice DI-HL 14*17 inc (35*43). 100 Fujifilm</v>
      </c>
      <c r="H190" s="74" t="s">
        <v>432</v>
      </c>
    </row>
    <row r="191" spans="1:8" ht="47.25">
      <c r="A191" s="54" t="s">
        <v>34</v>
      </c>
      <c r="B191" s="72">
        <v>169</v>
      </c>
      <c r="C191" s="72" t="s">
        <v>192</v>
      </c>
      <c r="D191" s="24" t="str">
        <f t="shared" si="2"/>
        <v>Filme radiologice DI-HL 10*14 inc (26*36) 150 Fujifilm</v>
      </c>
      <c r="H191" s="74" t="s">
        <v>433</v>
      </c>
    </row>
    <row r="192" spans="1:8" ht="47.25">
      <c r="A192" s="54" t="s">
        <v>34</v>
      </c>
      <c r="B192" s="72">
        <v>170</v>
      </c>
      <c r="C192" s="72" t="s">
        <v>193</v>
      </c>
      <c r="D192" s="24" t="str">
        <f t="shared" si="2"/>
        <v xml:space="preserve">
Filme radiologice DI-ML 10*12 inc (25*30). 150 Fujifilm</v>
      </c>
      <c r="H192" s="74" t="s">
        <v>434</v>
      </c>
    </row>
    <row r="193" spans="1:8" ht="47.25">
      <c r="A193" s="54" t="s">
        <v>34</v>
      </c>
      <c r="B193" s="72">
        <v>171</v>
      </c>
      <c r="C193" s="72" t="s">
        <v>194</v>
      </c>
      <c r="D193" s="24" t="str">
        <f t="shared" si="2"/>
        <v>Filme radiologice  Fiadiologic UPT 517 BL  14 x 17 inch  N125</v>
      </c>
      <c r="H193" s="74" t="s">
        <v>435</v>
      </c>
    </row>
    <row r="194" spans="1:8" ht="47.25">
      <c r="A194" s="54" t="s">
        <v>34</v>
      </c>
      <c r="B194" s="72">
        <v>172</v>
      </c>
      <c r="C194" s="72" t="s">
        <v>195</v>
      </c>
      <c r="D194" s="24" t="str">
        <f t="shared" si="2"/>
        <v>Filme radiologice 8x10 N125</v>
      </c>
      <c r="H194" s="74" t="s">
        <v>436</v>
      </c>
    </row>
    <row r="195" spans="1:8" ht="47.25">
      <c r="A195" s="54" t="s">
        <v>34</v>
      </c>
      <c r="B195" s="72">
        <v>173</v>
      </c>
      <c r="C195" s="72" t="s">
        <v>196</v>
      </c>
      <c r="D195" s="24" t="str">
        <f t="shared" si="2"/>
        <v>Filme radiologice 14x17</v>
      </c>
      <c r="H195" s="74" t="s">
        <v>437</v>
      </c>
    </row>
    <row r="196" spans="1:8" ht="47.25">
      <c r="A196" s="54" t="s">
        <v>34</v>
      </c>
      <c r="B196" s="72">
        <v>174</v>
      </c>
      <c r="C196" s="72" t="s">
        <v>197</v>
      </c>
      <c r="D196" s="24" t="str">
        <f t="shared" si="2"/>
        <v>Film cu baza albastra Direct Vista 810-DVB 20/25 N 100   Codonics</v>
      </c>
      <c r="H196" s="74" t="s">
        <v>438</v>
      </c>
    </row>
    <row r="197" spans="1:8" ht="47.25">
      <c r="A197" s="54" t="s">
        <v>34</v>
      </c>
      <c r="B197" s="72">
        <v>175</v>
      </c>
      <c r="C197" s="72" t="s">
        <v>198</v>
      </c>
      <c r="D197" s="24" t="str">
        <f t="shared" si="2"/>
        <v>Filme radiologice sensibil verde 13x18 N100</v>
      </c>
      <c r="H197" s="74" t="s">
        <v>439</v>
      </c>
    </row>
    <row r="198" spans="1:8" ht="47.25">
      <c r="A198" s="54" t="s">
        <v>34</v>
      </c>
      <c r="B198" s="72">
        <v>176</v>
      </c>
      <c r="C198" s="72" t="s">
        <v>199</v>
      </c>
      <c r="D198" s="24" t="str">
        <f t="shared" si="2"/>
        <v>Filme radiologice sensibil verde 18x24 N100</v>
      </c>
      <c r="H198" s="74" t="s">
        <v>440</v>
      </c>
    </row>
    <row r="199" spans="1:8" ht="47.25">
      <c r="A199" s="54" t="s">
        <v>34</v>
      </c>
      <c r="B199" s="72">
        <v>177</v>
      </c>
      <c r="C199" s="72" t="s">
        <v>200</v>
      </c>
      <c r="D199" s="24" t="str">
        <f t="shared" si="2"/>
        <v>Filme radiologice sensibil verde 24x30 N100</v>
      </c>
      <c r="H199" s="74" t="s">
        <v>441</v>
      </c>
    </row>
    <row r="200" spans="1:8" ht="47.25">
      <c r="A200" s="54" t="s">
        <v>34</v>
      </c>
      <c r="B200" s="72">
        <v>178</v>
      </c>
      <c r="C200" s="72" t="s">
        <v>201</v>
      </c>
      <c r="D200" s="24" t="str">
        <f t="shared" si="2"/>
        <v>Filme radiologice sensibil verde 30x40 N100</v>
      </c>
      <c r="H200" s="74" t="s">
        <v>442</v>
      </c>
    </row>
    <row r="201" spans="1:8" ht="47.25">
      <c r="A201" s="54" t="s">
        <v>34</v>
      </c>
      <c r="B201" s="72">
        <v>179</v>
      </c>
      <c r="C201" s="72" t="s">
        <v>202</v>
      </c>
      <c r="D201" s="24" t="str">
        <f aca="true" t="shared" si="3" ref="D201:D240">C201</f>
        <v>Filme radiologice sensibil verde 35x35 N100</v>
      </c>
      <c r="H201" s="74" t="s">
        <v>443</v>
      </c>
    </row>
    <row r="202" spans="1:8" ht="47.25">
      <c r="A202" s="54" t="s">
        <v>34</v>
      </c>
      <c r="B202" s="72">
        <v>180</v>
      </c>
      <c r="C202" s="72" t="s">
        <v>203</v>
      </c>
      <c r="D202" s="24" t="str">
        <f t="shared" si="3"/>
        <v>Filme radiologice digitala 20*25cm</v>
      </c>
      <c r="H202" s="74" t="s">
        <v>444</v>
      </c>
    </row>
    <row r="203" spans="1:8" ht="47.25">
      <c r="A203" s="54" t="s">
        <v>34</v>
      </c>
      <c r="B203" s="72">
        <v>181</v>
      </c>
      <c r="C203" s="72" t="s">
        <v>204</v>
      </c>
      <c r="D203" s="24" t="str">
        <f t="shared" si="3"/>
        <v>Filme radiologice digitala 35*43cm</v>
      </c>
      <c r="H203" s="74" t="s">
        <v>445</v>
      </c>
    </row>
    <row r="204" spans="1:8" ht="47.25">
      <c r="A204" s="54" t="s">
        <v>34</v>
      </c>
      <c r="B204" s="72">
        <v>182</v>
      </c>
      <c r="C204" s="72" t="s">
        <v>205</v>
      </c>
      <c r="D204" s="24" t="str">
        <f t="shared" si="3"/>
        <v>Film radiologic digital DVB p/u impr. Carestr. Drz View 5700 L.I.</v>
      </c>
      <c r="H204" s="74" t="s">
        <v>446</v>
      </c>
    </row>
    <row r="205" spans="1:8" ht="47.25">
      <c r="A205" s="54" t="s">
        <v>34</v>
      </c>
      <c r="B205" s="72">
        <v>183</v>
      </c>
      <c r="C205" s="72" t="s">
        <v>206</v>
      </c>
      <c r="D205" s="24" t="str">
        <f t="shared" si="3"/>
        <v xml:space="preserve">Film radiologic sensibil verde  30 x 40  </v>
      </c>
      <c r="H205" s="74" t="s">
        <v>447</v>
      </c>
    </row>
    <row r="206" spans="1:8" ht="47.25">
      <c r="A206" s="54" t="s">
        <v>34</v>
      </c>
      <c r="B206" s="72">
        <v>184</v>
      </c>
      <c r="C206" s="72" t="s">
        <v>207</v>
      </c>
      <c r="D206" s="24" t="str">
        <f t="shared" si="3"/>
        <v xml:space="preserve">Film radiologic sensibil verde  35 x 35  </v>
      </c>
      <c r="H206" s="74" t="s">
        <v>448</v>
      </c>
    </row>
    <row r="207" spans="1:8" ht="47.25">
      <c r="A207" s="54" t="s">
        <v>34</v>
      </c>
      <c r="B207" s="72">
        <v>185</v>
      </c>
      <c r="C207" s="72" t="s">
        <v>208</v>
      </c>
      <c r="D207" s="24" t="str">
        <f t="shared" si="3"/>
        <v xml:space="preserve">Film radiologic sensibil verde 24 x 30   </v>
      </c>
      <c r="H207" s="74" t="s">
        <v>449</v>
      </c>
    </row>
    <row r="208" spans="1:8" ht="47.25">
      <c r="A208" s="54" t="s">
        <v>34</v>
      </c>
      <c r="B208" s="72">
        <v>186</v>
      </c>
      <c r="C208" s="72" t="s">
        <v>209</v>
      </c>
      <c r="D208" s="24" t="str">
        <f t="shared" si="3"/>
        <v>Pencete p/u electrocoagulatoarere monopolara</v>
      </c>
      <c r="H208" s="74" t="s">
        <v>450</v>
      </c>
    </row>
    <row r="209" spans="1:8" ht="60">
      <c r="A209" s="54" t="s">
        <v>34</v>
      </c>
      <c r="B209" s="72">
        <v>187</v>
      </c>
      <c r="C209" s="72" t="s">
        <v>210</v>
      </c>
      <c r="D209" s="24" t="str">
        <f t="shared" si="3"/>
        <v>Sensor pentru măsurarea saturaţiei de oxigen la deget (SpO2) adulti, p/u Drager Infiniti XL</v>
      </c>
      <c r="H209" s="74" t="s">
        <v>451</v>
      </c>
    </row>
    <row r="210" spans="1:8" ht="60">
      <c r="A210" s="54" t="s">
        <v>34</v>
      </c>
      <c r="B210" s="72">
        <v>188</v>
      </c>
      <c r="C210" s="72" t="s">
        <v>211</v>
      </c>
      <c r="D210" s="24" t="str">
        <f t="shared" si="3"/>
        <v>Sensor pentru măsurarea saturaţiei de oxigen la deget (SpO2) adulti, p/u Nihon Kohden</v>
      </c>
      <c r="H210" s="74" t="s">
        <v>452</v>
      </c>
    </row>
    <row r="211" spans="1:8" ht="47.25">
      <c r="A211" s="54" t="s">
        <v>34</v>
      </c>
      <c r="B211" s="72">
        <v>189</v>
      </c>
      <c r="C211" s="72" t="s">
        <v>212</v>
      </c>
      <c r="D211" s="24" t="str">
        <f t="shared" si="3"/>
        <v>Sensor SpO2 tip clește adult reutilizabil integrat compatibil cu monitor Bistos BT770</v>
      </c>
      <c r="H211" s="74" t="s">
        <v>212</v>
      </c>
    </row>
    <row r="212" spans="1:8" ht="47.25">
      <c r="A212" s="54" t="s">
        <v>34</v>
      </c>
      <c r="B212" s="72">
        <v>190</v>
      </c>
      <c r="C212" s="72" t="s">
        <v>213</v>
      </c>
      <c r="D212" s="24" t="str">
        <f t="shared" si="3"/>
        <v>Sensor SpO2 tip clește adult reutilizabil integrat compatibil cu monitor Edan IM60</v>
      </c>
      <c r="H212" s="74" t="s">
        <v>213</v>
      </c>
    </row>
    <row r="213" spans="1:8" ht="47.25">
      <c r="A213" s="54" t="s">
        <v>34</v>
      </c>
      <c r="B213" s="72">
        <v>191</v>
      </c>
      <c r="C213" s="72" t="s">
        <v>214</v>
      </c>
      <c r="D213" s="24" t="str">
        <f t="shared" si="3"/>
        <v>Sensor SpO2 tip clește adult reutilizabil integrat compatibil cu monitor Mindray IPM 15</v>
      </c>
      <c r="H213" s="74" t="s">
        <v>214</v>
      </c>
    </row>
    <row r="214" spans="1:8" ht="47.25">
      <c r="A214" s="54" t="s">
        <v>34</v>
      </c>
      <c r="B214" s="72">
        <v>192</v>
      </c>
      <c r="C214" s="72" t="s">
        <v>215</v>
      </c>
      <c r="D214" s="24" t="str">
        <f t="shared" si="3"/>
        <v>Seringa pentru perfuzomat 20ml</v>
      </c>
      <c r="H214" s="74" t="s">
        <v>453</v>
      </c>
    </row>
    <row r="215" spans="1:8" ht="47.25">
      <c r="A215" s="54" t="s">
        <v>34</v>
      </c>
      <c r="B215" s="72">
        <v>193</v>
      </c>
      <c r="C215" s="72" t="s">
        <v>216</v>
      </c>
      <c r="D215" s="24" t="str">
        <f t="shared" si="3"/>
        <v>Seringi getabile 30 ml</v>
      </c>
      <c r="H215" s="74" t="s">
        <v>454</v>
      </c>
    </row>
    <row r="216" spans="1:8" ht="47.25">
      <c r="A216" s="54" t="s">
        <v>34</v>
      </c>
      <c r="B216" s="72">
        <v>194</v>
      </c>
      <c r="C216" s="72" t="s">
        <v>217</v>
      </c>
      <c r="D216" s="24" t="str">
        <f t="shared" si="3"/>
        <v>Hârtie milimetrică p/u PCE-201,57*20mm</v>
      </c>
      <c r="H216" s="74" t="s">
        <v>455</v>
      </c>
    </row>
    <row r="217" spans="1:8" ht="47.25">
      <c r="A217" s="54" t="s">
        <v>34</v>
      </c>
      <c r="B217" s="72">
        <v>195</v>
      </c>
      <c r="C217" s="72" t="s">
        <v>218</v>
      </c>
      <c r="D217" s="24" t="str">
        <f t="shared" si="3"/>
        <v>Hârtie milimetrică, 50 mm*25 m.</v>
      </c>
      <c r="H217" s="74" t="s">
        <v>456</v>
      </c>
    </row>
    <row r="218" spans="1:8" ht="47.25">
      <c r="A218" s="54" t="s">
        <v>34</v>
      </c>
      <c r="B218" s="72">
        <v>196</v>
      </c>
      <c r="C218" s="72" t="s">
        <v>219</v>
      </c>
      <c r="D218" s="24" t="str">
        <f t="shared" si="3"/>
        <v>Hârtie milimetrică, 56 mm*25 m.</v>
      </c>
      <c r="H218" s="74" t="s">
        <v>457</v>
      </c>
    </row>
    <row r="219" spans="1:8" ht="47.25">
      <c r="A219" s="54" t="s">
        <v>34</v>
      </c>
      <c r="B219" s="72">
        <v>197</v>
      </c>
      <c r="C219" s="72" t="s">
        <v>220</v>
      </c>
      <c r="D219" s="24" t="str">
        <f t="shared" si="3"/>
        <v>Hârtie milimetrică 100mm x 42mm</v>
      </c>
      <c r="H219" s="74" t="s">
        <v>458</v>
      </c>
    </row>
    <row r="220" spans="1:8" ht="47.25">
      <c r="A220" s="54" t="s">
        <v>34</v>
      </c>
      <c r="B220" s="72">
        <v>198</v>
      </c>
      <c r="C220" s="72" t="s">
        <v>221</v>
      </c>
      <c r="D220" s="24" t="str">
        <f t="shared" si="3"/>
        <v>Hârtie milimetrică 60mm x 38mm</v>
      </c>
      <c r="H220" s="74" t="s">
        <v>459</v>
      </c>
    </row>
    <row r="221" spans="1:8" ht="47.25">
      <c r="A221" s="54" t="s">
        <v>34</v>
      </c>
      <c r="B221" s="72">
        <v>199</v>
      </c>
      <c r="C221" s="72" t="s">
        <v>222</v>
      </c>
      <c r="D221" s="24" t="str">
        <f t="shared" si="3"/>
        <v>Hârtie milimetrică  p/u Stat-Fax 303</v>
      </c>
      <c r="H221" s="74" t="s">
        <v>222</v>
      </c>
    </row>
    <row r="222" spans="1:8" ht="47.25">
      <c r="A222" s="54" t="s">
        <v>34</v>
      </c>
      <c r="B222" s="72">
        <v>200</v>
      </c>
      <c r="C222" s="72" t="s">
        <v>223</v>
      </c>
      <c r="D222" s="24" t="str">
        <f t="shared" si="3"/>
        <v>Hârtie milimetrică  p/u Stat-Fax 4700</v>
      </c>
      <c r="H222" s="74" t="s">
        <v>223</v>
      </c>
    </row>
    <row r="223" spans="1:8" ht="47.25">
      <c r="A223" s="54" t="s">
        <v>34</v>
      </c>
      <c r="B223" s="72">
        <v>201</v>
      </c>
      <c r="C223" s="72" t="s">
        <v>224</v>
      </c>
      <c r="D223" s="24" t="str">
        <f t="shared" si="3"/>
        <v>Hârtie milimetrică pentru Stat Fax 3300</v>
      </c>
      <c r="H223" s="74" t="s">
        <v>460</v>
      </c>
    </row>
    <row r="224" spans="1:8" ht="47.25">
      <c r="A224" s="54" t="s">
        <v>34</v>
      </c>
      <c r="B224" s="72">
        <v>202</v>
      </c>
      <c r="C224" s="72" t="s">
        <v>225</v>
      </c>
      <c r="D224" s="24" t="str">
        <f t="shared" si="3"/>
        <v>Hârtie milimetrică p-u Stat Fax 57-21mm</v>
      </c>
      <c r="H224" s="74" t="s">
        <v>461</v>
      </c>
    </row>
    <row r="225" spans="1:8" ht="47.25">
      <c r="A225" s="54" t="s">
        <v>34</v>
      </c>
      <c r="B225" s="72">
        <v>203</v>
      </c>
      <c r="C225" s="72" t="s">
        <v>226</v>
      </c>
      <c r="D225" s="24" t="str">
        <f t="shared" si="3"/>
        <v>Film radiologic 20 x 25 cm</v>
      </c>
      <c r="H225" s="74" t="s">
        <v>462</v>
      </c>
    </row>
    <row r="226" spans="1:8" ht="47.25">
      <c r="A226" s="54" t="s">
        <v>34</v>
      </c>
      <c r="B226" s="72">
        <v>204</v>
      </c>
      <c r="C226" s="72" t="s">
        <v>227</v>
      </c>
      <c r="D226" s="24" t="str">
        <f t="shared" si="3"/>
        <v>Film radiologic 10 x 12 inc</v>
      </c>
      <c r="H226" s="74" t="s">
        <v>463</v>
      </c>
    </row>
    <row r="227" spans="1:8" ht="47.25">
      <c r="A227" s="54" t="s">
        <v>34</v>
      </c>
      <c r="B227" s="72">
        <v>205</v>
      </c>
      <c r="C227" s="72" t="s">
        <v>228</v>
      </c>
      <c r="D227" s="24" t="str">
        <f t="shared" si="3"/>
        <v>Film radiologic Digital (termic)</v>
      </c>
      <c r="H227" s="74" t="s">
        <v>464</v>
      </c>
    </row>
    <row r="228" spans="1:8" ht="64.5">
      <c r="A228" s="54" t="s">
        <v>34</v>
      </c>
      <c r="B228" s="72">
        <v>206</v>
      </c>
      <c r="C228" s="72" t="s">
        <v>229</v>
      </c>
      <c r="D228" s="24" t="str">
        <f t="shared" si="3"/>
        <v xml:space="preserve">Sistem furtunuri pentru aspiratie si irigatie Ref 700S03616 Soering </v>
      </c>
      <c r="H228" s="74" t="s">
        <v>465</v>
      </c>
    </row>
    <row r="229" spans="1:8" ht="47.25">
      <c r="A229" s="54" t="s">
        <v>34</v>
      </c>
      <c r="B229" s="72">
        <v>207</v>
      </c>
      <c r="C229" s="72" t="s">
        <v>230</v>
      </c>
      <c r="D229" s="24" t="str">
        <f t="shared" si="3"/>
        <v>Sisteme de infuzie pentru pompa de infuzie</v>
      </c>
      <c r="H229" s="74" t="s">
        <v>466</v>
      </c>
    </row>
    <row r="230" spans="1:8" ht="64.5">
      <c r="A230" s="54" t="s">
        <v>34</v>
      </c>
      <c r="B230" s="72">
        <v>208</v>
      </c>
      <c r="C230" s="72" t="s">
        <v>231</v>
      </c>
      <c r="D230" s="24" t="str">
        <f t="shared" si="3"/>
        <v>Sisteme pentru masurarea presiunii arteriale directe jetabile, tip “Combitrans”, 2linii p/u monitor Dragaer</v>
      </c>
      <c r="H230" s="74" t="s">
        <v>467</v>
      </c>
    </row>
    <row r="231" spans="1:8" ht="64.5">
      <c r="A231" s="54" t="s">
        <v>34</v>
      </c>
      <c r="B231" s="72">
        <v>209</v>
      </c>
      <c r="C231" s="72" t="s">
        <v>232</v>
      </c>
      <c r="D231" s="24" t="str">
        <f t="shared" si="3"/>
        <v>Sisteme pentru masurarea presiunii arteriale directe jetabile, tip “Combitrans”, 2linii p/u monitor Nihon</v>
      </c>
      <c r="H231" s="74" t="s">
        <v>468</v>
      </c>
    </row>
    <row r="232" spans="1:8" ht="64.5">
      <c r="A232" s="54" t="s">
        <v>34</v>
      </c>
      <c r="B232" s="72">
        <v>210</v>
      </c>
      <c r="C232" s="72" t="s">
        <v>233</v>
      </c>
      <c r="D232" s="24" t="str">
        <f t="shared" si="3"/>
        <v>Husa sterila p/u microscop chirurgical</v>
      </c>
      <c r="H232" s="74" t="s">
        <v>469</v>
      </c>
    </row>
    <row r="233" spans="1:8" ht="47.25">
      <c r="A233" s="54" t="s">
        <v>34</v>
      </c>
      <c r="B233" s="72">
        <v>211</v>
      </c>
      <c r="C233" s="72" t="s">
        <v>234</v>
      </c>
      <c r="D233" s="24" t="str">
        <f t="shared" si="3"/>
        <v xml:space="preserve">Filtru antibacteriene de unica folosinta pu spirometru BTL-08 SPIRO  </v>
      </c>
      <c r="H233" s="74" t="s">
        <v>470</v>
      </c>
    </row>
    <row r="234" spans="1:8" ht="47.25">
      <c r="A234" s="54" t="s">
        <v>34</v>
      </c>
      <c r="B234" s="72">
        <v>212</v>
      </c>
      <c r="C234" s="72" t="s">
        <v>235</v>
      </c>
      <c r="D234" s="24" t="str">
        <f t="shared" si="3"/>
        <v>Filtru antibacteriene de unica folosinta pu spirometru Spirolab Mir</v>
      </c>
      <c r="H234" s="74" t="s">
        <v>235</v>
      </c>
    </row>
    <row r="235" spans="1:8" ht="47.25">
      <c r="A235" s="54" t="s">
        <v>34</v>
      </c>
      <c r="B235" s="72">
        <v>213</v>
      </c>
      <c r="C235" s="72" t="s">
        <v>236</v>
      </c>
      <c r="D235" s="24" t="str">
        <f t="shared" si="3"/>
        <v>Filtru antibacterian hidrofob compatibil cu aspiratoarele chirurgicale</v>
      </c>
      <c r="H235" s="74" t="s">
        <v>236</v>
      </c>
    </row>
    <row r="236" spans="1:8" ht="90">
      <c r="A236" s="54" t="s">
        <v>34</v>
      </c>
      <c r="B236" s="72">
        <v>214</v>
      </c>
      <c r="C236" s="72" t="s">
        <v>237</v>
      </c>
      <c r="D236" s="24" t="str">
        <f t="shared" si="3"/>
        <v>Filtru antibacterian pentru circuit de ventilare matur cu returnare de umiditate și căldură rata de filtrare minim 99,999 %, rezistența la inspir maxim 1 mbar la 30 l/min</v>
      </c>
      <c r="H236" s="74" t="s">
        <v>237</v>
      </c>
    </row>
    <row r="237" spans="1:8" ht="47.25">
      <c r="A237" s="54" t="s">
        <v>34</v>
      </c>
      <c r="B237" s="72">
        <v>215</v>
      </c>
      <c r="C237" s="72" t="s">
        <v>238</v>
      </c>
      <c r="D237" s="24" t="str">
        <f t="shared" si="3"/>
        <v>Turbine reutilizabile pentru spirograf MIR</v>
      </c>
      <c r="H237" s="74" t="s">
        <v>238</v>
      </c>
    </row>
    <row r="238" spans="1:8" ht="51.75">
      <c r="A238" s="54" t="s">
        <v>34</v>
      </c>
      <c r="B238" s="72">
        <v>216</v>
      </c>
      <c r="C238" s="72" t="s">
        <v>239</v>
      </c>
      <c r="D238" s="24" t="str">
        <f t="shared" si="3"/>
        <v>Sisteme de infuzie a lichidelor pina la 48 h (compatibil cu infuzomatul din dotare BBraun)</v>
      </c>
      <c r="H238" s="74" t="s">
        <v>471</v>
      </c>
    </row>
    <row r="239" spans="1:8" ht="47.25">
      <c r="A239" s="54" t="s">
        <v>34</v>
      </c>
      <c r="B239" s="72">
        <v>217</v>
      </c>
      <c r="C239" s="72" t="s">
        <v>240</v>
      </c>
      <c r="D239" s="24" t="str">
        <f t="shared" si="3"/>
        <v>Filtru bacterian BB50T</v>
      </c>
      <c r="H239" s="74" t="s">
        <v>472</v>
      </c>
    </row>
    <row r="240" spans="1:8" ht="47.25">
      <c r="A240" s="54" t="s">
        <v>34</v>
      </c>
      <c r="B240" s="72">
        <v>218</v>
      </c>
      <c r="C240" s="72" t="s">
        <v>241</v>
      </c>
      <c r="D240" s="24" t="str">
        <f t="shared" si="3"/>
        <v>Hirtie pentru mediu alb-negru A4 nr 80</v>
      </c>
      <c r="H240" s="74" t="s">
        <v>473</v>
      </c>
    </row>
    <row r="243" spans="3:18" ht="20.25">
      <c r="C243" s="4" t="s">
        <v>15</v>
      </c>
      <c r="D243" s="4"/>
      <c r="E243" s="4"/>
      <c r="F243" s="4"/>
      <c r="G243" s="4"/>
      <c r="H243" s="4"/>
      <c r="I243" s="4"/>
      <c r="J243" s="4"/>
      <c r="K243" s="4"/>
      <c r="L243" s="4"/>
      <c r="M243" s="4"/>
      <c r="N243" s="4"/>
      <c r="O243" s="4"/>
      <c r="P243" s="4"/>
      <c r="Q243" s="4"/>
      <c r="R243" s="4"/>
    </row>
    <row r="244" spans="3:18" ht="20.25">
      <c r="C244" s="4"/>
      <c r="D244" s="4"/>
      <c r="E244" s="4"/>
      <c r="F244" s="4"/>
      <c r="G244" s="4"/>
      <c r="H244" s="4"/>
      <c r="I244" s="4"/>
      <c r="J244" s="4"/>
      <c r="K244" s="4"/>
      <c r="L244" s="4"/>
      <c r="M244" s="4"/>
      <c r="N244" s="4"/>
      <c r="O244" s="4"/>
      <c r="P244" s="4"/>
      <c r="Q244" s="4"/>
      <c r="R244" s="4"/>
    </row>
    <row r="245" spans="3:18" ht="20.25">
      <c r="C245" s="4" t="s">
        <v>16</v>
      </c>
      <c r="D245" s="4"/>
      <c r="E245" s="4"/>
      <c r="F245" s="4"/>
      <c r="G245" s="4"/>
      <c r="H245" s="4"/>
      <c r="I245" s="4"/>
      <c r="J245" s="4"/>
      <c r="K245" s="4"/>
      <c r="L245" s="4"/>
      <c r="M245" s="4"/>
      <c r="N245" s="4"/>
      <c r="O245" s="4"/>
      <c r="P245" s="4"/>
      <c r="Q245" s="4"/>
      <c r="R245" s="4"/>
    </row>
  </sheetData>
  <autoFilter ref="A6:K240"/>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1"/>
  <sheetViews>
    <sheetView tabSelected="1" workbookViewId="0" topLeftCell="A1">
      <selection activeCell="G11" sqref="G11"/>
    </sheetView>
  </sheetViews>
  <sheetFormatPr defaultColWidth="9.140625" defaultRowHeight="12.75"/>
  <cols>
    <col min="1" max="1" width="3.421875" style="47" customWidth="1"/>
    <col min="2" max="2" width="5.7109375" style="47" customWidth="1"/>
    <col min="3" max="3" width="4.421875" style="47" customWidth="1"/>
    <col min="4" max="4" width="25.8515625" style="47" customWidth="1"/>
    <col min="5" max="5" width="28.00390625" style="53" customWidth="1"/>
    <col min="6" max="6" width="15.28125" style="47" customWidth="1"/>
    <col min="7" max="7" width="14.7109375" style="9" customWidth="1"/>
    <col min="8" max="8" width="18.28125" style="47" customWidth="1"/>
    <col min="9" max="9" width="20.57421875" style="47" customWidth="1"/>
    <col min="10" max="10" width="19.28125" style="47" customWidth="1"/>
    <col min="11" max="11" width="17.00390625" style="47" customWidth="1"/>
    <col min="12" max="12" width="30.00390625" style="47" customWidth="1"/>
    <col min="13" max="13" width="15.140625" style="47" customWidth="1"/>
    <col min="14" max="16384" width="9.140625" style="47" customWidth="1"/>
  </cols>
  <sheetData>
    <row r="1" spans="4:12" ht="12.75">
      <c r="D1" s="65" t="s">
        <v>26</v>
      </c>
      <c r="E1" s="65"/>
      <c r="F1" s="65"/>
      <c r="G1" s="65"/>
      <c r="H1" s="65"/>
      <c r="I1" s="65"/>
      <c r="J1" s="65"/>
      <c r="K1" s="65"/>
      <c r="L1" s="65"/>
    </row>
    <row r="2" spans="4:11" ht="12.75">
      <c r="D2" s="66" t="s">
        <v>17</v>
      </c>
      <c r="E2" s="66"/>
      <c r="F2" s="66"/>
      <c r="G2" s="66"/>
      <c r="H2" s="66"/>
      <c r="I2" s="66"/>
      <c r="J2" s="66"/>
      <c r="K2" s="14"/>
    </row>
    <row r="3" spans="2:12" ht="12.75">
      <c r="B3" s="67" t="s">
        <v>9</v>
      </c>
      <c r="C3" s="67"/>
      <c r="D3" s="67"/>
      <c r="E3" s="68" t="s">
        <v>29</v>
      </c>
      <c r="F3" s="68"/>
      <c r="G3" s="68"/>
      <c r="H3" s="68"/>
      <c r="I3" s="68"/>
      <c r="K3" s="47" t="s">
        <v>10</v>
      </c>
      <c r="L3" s="47" t="s">
        <v>12</v>
      </c>
    </row>
    <row r="4" spans="1:12" s="41" customFormat="1" ht="32.25" customHeight="1">
      <c r="A4" s="44"/>
      <c r="B4" s="69" t="s">
        <v>8</v>
      </c>
      <c r="C4" s="69"/>
      <c r="D4" s="69"/>
      <c r="E4" s="70" t="s">
        <v>33</v>
      </c>
      <c r="F4" s="70"/>
      <c r="G4" s="70"/>
      <c r="H4" s="70"/>
      <c r="I4" s="70"/>
      <c r="J4" s="70"/>
      <c r="K4" s="12" t="s">
        <v>11</v>
      </c>
      <c r="L4" s="12" t="s">
        <v>13</v>
      </c>
    </row>
    <row r="5" spans="1:12" s="40" customFormat="1" ht="20.1" customHeight="1">
      <c r="A5" s="44"/>
      <c r="E5" s="63"/>
      <c r="F5" s="63"/>
      <c r="G5" s="63"/>
      <c r="H5" s="63"/>
      <c r="I5" s="63"/>
      <c r="J5" s="11"/>
      <c r="K5" s="11"/>
      <c r="L5" s="11"/>
    </row>
    <row r="6" spans="1:13" ht="31.5">
      <c r="A6" s="43"/>
      <c r="B6" s="13" t="s">
        <v>2</v>
      </c>
      <c r="C6" s="13" t="s">
        <v>0</v>
      </c>
      <c r="D6" s="13" t="s">
        <v>1</v>
      </c>
      <c r="E6" s="13" t="s">
        <v>3</v>
      </c>
      <c r="F6" s="13" t="s">
        <v>18</v>
      </c>
      <c r="G6" s="8" t="s">
        <v>19</v>
      </c>
      <c r="H6" s="13" t="s">
        <v>20</v>
      </c>
      <c r="I6" s="13" t="s">
        <v>21</v>
      </c>
      <c r="J6" s="13" t="s">
        <v>22</v>
      </c>
      <c r="K6" s="13" t="s">
        <v>23</v>
      </c>
      <c r="L6" s="13" t="s">
        <v>24</v>
      </c>
      <c r="M6" s="13" t="s">
        <v>31</v>
      </c>
    </row>
    <row r="7" spans="1:13" ht="12.75">
      <c r="A7" s="43"/>
      <c r="B7" s="13">
        <v>1</v>
      </c>
      <c r="C7" s="64">
        <v>2</v>
      </c>
      <c r="D7" s="64"/>
      <c r="E7" s="64"/>
      <c r="F7" s="13">
        <v>3</v>
      </c>
      <c r="G7" s="8">
        <v>4</v>
      </c>
      <c r="H7" s="13">
        <v>5</v>
      </c>
      <c r="I7" s="13">
        <v>6</v>
      </c>
      <c r="J7" s="13">
        <v>7</v>
      </c>
      <c r="K7" s="13">
        <v>8</v>
      </c>
      <c r="L7" s="10">
        <v>9</v>
      </c>
      <c r="M7" s="48"/>
    </row>
    <row r="8" spans="1:13" ht="57" customHeight="1">
      <c r="A8" s="46"/>
      <c r="B8" s="54" t="s">
        <v>34</v>
      </c>
      <c r="C8" s="72">
        <v>1</v>
      </c>
      <c r="D8" s="72" t="s">
        <v>35</v>
      </c>
      <c r="E8" s="24" t="str">
        <f>D8</f>
        <v>Absorbent C02 pentru aparat de anestezie</v>
      </c>
      <c r="F8" s="45" t="s">
        <v>30</v>
      </c>
      <c r="G8" s="45">
        <v>890</v>
      </c>
      <c r="H8" s="39"/>
      <c r="I8" s="48"/>
      <c r="J8" s="48"/>
      <c r="K8" s="48"/>
      <c r="L8" s="49" t="s">
        <v>32</v>
      </c>
      <c r="M8" s="38">
        <v>218050</v>
      </c>
    </row>
    <row r="9" spans="2:13" ht="63">
      <c r="B9" s="54" t="s">
        <v>34</v>
      </c>
      <c r="C9" s="72">
        <v>2</v>
      </c>
      <c r="D9" s="72" t="s">
        <v>36</v>
      </c>
      <c r="E9" s="24" t="str">
        <f aca="true" t="shared" si="0" ref="E9:E72">D9</f>
        <v>Absorbent CO2 pentru aparat de anaestezie</v>
      </c>
      <c r="F9" s="45" t="s">
        <v>30</v>
      </c>
      <c r="G9" s="45">
        <v>793</v>
      </c>
      <c r="H9" s="36"/>
      <c r="I9" s="36"/>
      <c r="J9" s="37"/>
      <c r="K9" s="37"/>
      <c r="L9" s="49" t="s">
        <v>32</v>
      </c>
      <c r="M9" s="38">
        <v>276360.5</v>
      </c>
    </row>
    <row r="10" spans="2:13" ht="63">
      <c r="B10" s="54" t="s">
        <v>34</v>
      </c>
      <c r="C10" s="72">
        <v>3</v>
      </c>
      <c r="D10" s="72" t="s">
        <v>37</v>
      </c>
      <c r="E10" s="24" t="str">
        <f t="shared" si="0"/>
        <v>Ac pentru miografie 25 mm</v>
      </c>
      <c r="F10" s="45" t="s">
        <v>30</v>
      </c>
      <c r="G10" s="45">
        <v>350</v>
      </c>
      <c r="H10" s="48"/>
      <c r="I10" s="48"/>
      <c r="J10" s="48"/>
      <c r="K10" s="48"/>
      <c r="L10" s="49" t="s">
        <v>32</v>
      </c>
      <c r="M10" s="38">
        <v>35000</v>
      </c>
    </row>
    <row r="11" spans="2:13" ht="63">
      <c r="B11" s="54" t="s">
        <v>34</v>
      </c>
      <c r="C11" s="72">
        <v>4</v>
      </c>
      <c r="D11" s="72" t="s">
        <v>38</v>
      </c>
      <c r="E11" s="24" t="str">
        <f t="shared" si="0"/>
        <v>Ac pentru miografie 35 mm</v>
      </c>
      <c r="F11" s="45" t="s">
        <v>30</v>
      </c>
      <c r="G11" s="45">
        <v>350</v>
      </c>
      <c r="H11" s="48"/>
      <c r="I11" s="48"/>
      <c r="J11" s="48"/>
      <c r="K11" s="48"/>
      <c r="L11" s="49" t="s">
        <v>32</v>
      </c>
      <c r="M11" s="38">
        <v>35000</v>
      </c>
    </row>
    <row r="12" spans="2:20" ht="63">
      <c r="B12" s="54" t="s">
        <v>34</v>
      </c>
      <c r="C12" s="72">
        <v>5</v>
      </c>
      <c r="D12" s="72" t="s">
        <v>39</v>
      </c>
      <c r="E12" s="24" t="str">
        <f t="shared" si="0"/>
        <v>Cablu pacient pentru  electrocardiograf</v>
      </c>
      <c r="F12" s="45" t="s">
        <v>30</v>
      </c>
      <c r="G12" s="45">
        <v>30</v>
      </c>
      <c r="H12" s="42"/>
      <c r="I12" s="42"/>
      <c r="J12" s="42"/>
      <c r="K12" s="42"/>
      <c r="L12" s="49" t="s">
        <v>32</v>
      </c>
      <c r="M12" s="38">
        <v>25835.699999999997</v>
      </c>
      <c r="N12" s="50"/>
      <c r="O12" s="50"/>
      <c r="P12" s="50"/>
      <c r="Q12" s="50"/>
      <c r="R12" s="50"/>
      <c r="S12" s="50"/>
      <c r="T12" s="50"/>
    </row>
    <row r="13" spans="2:20" ht="63">
      <c r="B13" s="54" t="s">
        <v>34</v>
      </c>
      <c r="C13" s="72">
        <v>6</v>
      </c>
      <c r="D13" s="72" t="s">
        <v>40</v>
      </c>
      <c r="E13" s="24" t="str">
        <f t="shared" si="0"/>
        <v>Electrod ECG</v>
      </c>
      <c r="F13" s="45" t="s">
        <v>30</v>
      </c>
      <c r="G13" s="45">
        <v>39643</v>
      </c>
      <c r="H13" s="42"/>
      <c r="I13" s="42"/>
      <c r="J13" s="42"/>
      <c r="K13" s="42"/>
      <c r="L13" s="49" t="s">
        <v>32</v>
      </c>
      <c r="M13" s="38">
        <v>43607.3</v>
      </c>
      <c r="N13" s="50"/>
      <c r="O13" s="50"/>
      <c r="P13" s="50"/>
      <c r="Q13" s="50"/>
      <c r="R13" s="50"/>
      <c r="S13" s="50"/>
      <c r="T13" s="50"/>
    </row>
    <row r="14" spans="2:20" ht="63">
      <c r="B14" s="54" t="s">
        <v>34</v>
      </c>
      <c r="C14" s="72">
        <v>7</v>
      </c>
      <c r="D14" s="72" t="s">
        <v>41</v>
      </c>
      <c r="E14" s="24" t="str">
        <f t="shared" si="0"/>
        <v>Electrod neutral monoutilizabil  copii</v>
      </c>
      <c r="F14" s="45" t="s">
        <v>30</v>
      </c>
      <c r="G14" s="45">
        <v>400</v>
      </c>
      <c r="H14" s="42"/>
      <c r="I14" s="42"/>
      <c r="J14" s="42"/>
      <c r="K14" s="42"/>
      <c r="L14" s="49" t="s">
        <v>32</v>
      </c>
      <c r="M14" s="38">
        <v>20000</v>
      </c>
      <c r="N14" s="50"/>
      <c r="O14" s="50"/>
      <c r="P14" s="50"/>
      <c r="Q14" s="50"/>
      <c r="R14" s="50"/>
      <c r="S14" s="50"/>
      <c r="T14" s="50"/>
    </row>
    <row r="15" spans="2:20" ht="63">
      <c r="B15" s="54" t="s">
        <v>34</v>
      </c>
      <c r="C15" s="72">
        <v>8</v>
      </c>
      <c r="D15" s="72" t="s">
        <v>42</v>
      </c>
      <c r="E15" s="24" t="str">
        <f t="shared" si="0"/>
        <v>Electrod neutral monoutilizabil maturi</v>
      </c>
      <c r="F15" s="45" t="s">
        <v>30</v>
      </c>
      <c r="G15" s="45">
        <v>3951</v>
      </c>
      <c r="H15" s="51"/>
      <c r="I15" s="51"/>
      <c r="J15" s="51"/>
      <c r="K15" s="51"/>
      <c r="L15" s="49" t="s">
        <v>32</v>
      </c>
      <c r="M15" s="38">
        <v>197550</v>
      </c>
      <c r="N15" s="52"/>
      <c r="O15" s="52"/>
      <c r="P15" s="52"/>
      <c r="Q15" s="52"/>
      <c r="R15" s="52"/>
      <c r="S15" s="52"/>
      <c r="T15" s="52"/>
    </row>
    <row r="16" spans="2:20" ht="63">
      <c r="B16" s="54" t="s">
        <v>34</v>
      </c>
      <c r="C16" s="72">
        <v>9</v>
      </c>
      <c r="D16" s="72" t="s">
        <v>43</v>
      </c>
      <c r="E16" s="24" t="str">
        <f t="shared" si="0"/>
        <v>Electrod sterizabil tip lama</v>
      </c>
      <c r="F16" s="45" t="s">
        <v>30</v>
      </c>
      <c r="G16" s="45">
        <v>2210</v>
      </c>
      <c r="H16" s="51"/>
      <c r="I16" s="51"/>
      <c r="J16" s="51"/>
      <c r="K16" s="51"/>
      <c r="L16" s="49" t="s">
        <v>32</v>
      </c>
      <c r="M16" s="38">
        <v>304980.00000000006</v>
      </c>
      <c r="N16" s="52"/>
      <c r="O16" s="52"/>
      <c r="P16" s="52"/>
      <c r="Q16" s="52"/>
      <c r="R16" s="52"/>
      <c r="S16" s="52"/>
      <c r="T16" s="52"/>
    </row>
    <row r="17" spans="2:20" ht="63">
      <c r="B17" s="54" t="s">
        <v>34</v>
      </c>
      <c r="C17" s="72">
        <v>10</v>
      </c>
      <c r="D17" s="72" t="s">
        <v>44</v>
      </c>
      <c r="E17" s="24" t="str">
        <f t="shared" si="0"/>
        <v>Electrozi  ECG  copii</v>
      </c>
      <c r="F17" s="45" t="s">
        <v>30</v>
      </c>
      <c r="G17" s="45">
        <v>10820</v>
      </c>
      <c r="H17" s="51"/>
      <c r="I17" s="51"/>
      <c r="J17" s="51"/>
      <c r="K17" s="51"/>
      <c r="L17" s="49" t="s">
        <v>32</v>
      </c>
      <c r="M17" s="38">
        <v>21640</v>
      </c>
      <c r="N17" s="52"/>
      <c r="O17" s="52"/>
      <c r="P17" s="52"/>
      <c r="Q17" s="52"/>
      <c r="R17" s="52"/>
      <c r="S17" s="52"/>
      <c r="T17" s="52"/>
    </row>
    <row r="18" spans="2:20" ht="63">
      <c r="B18" s="54" t="s">
        <v>34</v>
      </c>
      <c r="C18" s="72">
        <v>11</v>
      </c>
      <c r="D18" s="72" t="s">
        <v>45</v>
      </c>
      <c r="E18" s="24" t="str">
        <f t="shared" si="0"/>
        <v>Electrozi  EEG  punte mare</v>
      </c>
      <c r="F18" s="45" t="s">
        <v>30</v>
      </c>
      <c r="G18" s="45">
        <v>6</v>
      </c>
      <c r="H18" s="51"/>
      <c r="I18" s="51"/>
      <c r="J18" s="51"/>
      <c r="K18" s="51"/>
      <c r="L18" s="49" t="s">
        <v>32</v>
      </c>
      <c r="M18" s="38">
        <v>24750.99</v>
      </c>
      <c r="N18" s="52"/>
      <c r="O18" s="52"/>
      <c r="P18" s="52"/>
      <c r="Q18" s="52"/>
      <c r="R18" s="52"/>
      <c r="S18" s="52"/>
      <c r="T18" s="52"/>
    </row>
    <row r="19" spans="2:13" ht="63">
      <c r="B19" s="54" t="s">
        <v>34</v>
      </c>
      <c r="C19" s="72">
        <v>12</v>
      </c>
      <c r="D19" s="72" t="s">
        <v>46</v>
      </c>
      <c r="E19" s="24" t="str">
        <f t="shared" si="0"/>
        <v>Electrozi  EEG  punte medie</v>
      </c>
      <c r="F19" s="45" t="s">
        <v>30</v>
      </c>
      <c r="G19" s="45">
        <v>4</v>
      </c>
      <c r="H19" s="48"/>
      <c r="I19" s="48"/>
      <c r="J19" s="48"/>
      <c r="K19" s="48"/>
      <c r="L19" s="49" t="s">
        <v>32</v>
      </c>
      <c r="M19" s="38">
        <v>16500.66</v>
      </c>
    </row>
    <row r="20" spans="2:13" ht="63">
      <c r="B20" s="54" t="s">
        <v>34</v>
      </c>
      <c r="C20" s="72">
        <v>13</v>
      </c>
      <c r="D20" s="72" t="s">
        <v>47</v>
      </c>
      <c r="E20" s="24" t="str">
        <f t="shared" si="0"/>
        <v>Electrozi ECG (adulți)</v>
      </c>
      <c r="F20" s="45" t="s">
        <v>30</v>
      </c>
      <c r="G20" s="45">
        <v>90990</v>
      </c>
      <c r="H20" s="48"/>
      <c r="I20" s="48"/>
      <c r="J20" s="48"/>
      <c r="K20" s="48"/>
      <c r="L20" s="49" t="s">
        <v>32</v>
      </c>
      <c r="M20" s="38">
        <v>151195.05</v>
      </c>
    </row>
    <row r="21" spans="2:13" ht="63">
      <c r="B21" s="54" t="s">
        <v>34</v>
      </c>
      <c r="C21" s="72">
        <v>14</v>
      </c>
      <c r="D21" s="72" t="s">
        <v>48</v>
      </c>
      <c r="E21" s="24" t="str">
        <f t="shared" si="0"/>
        <v>Electrozi ECG 30-37mm (pediatric), adezivi de unica utilizare, termen scurt de utilizare 24 ore</v>
      </c>
      <c r="F21" s="45" t="s">
        <v>30</v>
      </c>
      <c r="G21" s="45">
        <v>5572</v>
      </c>
      <c r="H21" s="48"/>
      <c r="I21" s="48"/>
      <c r="J21" s="48"/>
      <c r="K21" s="48"/>
      <c r="L21" s="49" t="s">
        <v>32</v>
      </c>
      <c r="M21" s="38">
        <v>7306.06</v>
      </c>
    </row>
    <row r="22" spans="2:13" ht="63">
      <c r="B22" s="54" t="s">
        <v>34</v>
      </c>
      <c r="C22" s="72">
        <v>15</v>
      </c>
      <c r="D22" s="72" t="s">
        <v>49</v>
      </c>
      <c r="E22" s="24" t="str">
        <f t="shared" si="0"/>
        <v>Electrozi ECG 30-37mm (pediatric), adezivi de unica utilizare, termen scurt de utilizare 72 ore</v>
      </c>
      <c r="F22" s="45" t="s">
        <v>30</v>
      </c>
      <c r="G22" s="45">
        <v>1400</v>
      </c>
      <c r="H22" s="48"/>
      <c r="I22" s="48"/>
      <c r="J22" s="48"/>
      <c r="K22" s="48"/>
      <c r="L22" s="49" t="s">
        <v>32</v>
      </c>
      <c r="M22" s="38">
        <v>1609.9999999999998</v>
      </c>
    </row>
    <row r="23" spans="2:13" ht="63">
      <c r="B23" s="54" t="s">
        <v>34</v>
      </c>
      <c r="C23" s="72">
        <v>16</v>
      </c>
      <c r="D23" s="72" t="s">
        <v>50</v>
      </c>
      <c r="E23" s="24" t="str">
        <f t="shared" si="0"/>
        <v>Electrozi ECG 38-47mm (pediatric), adezivi de unica utilizare, termen scurt de utilizare 24 ore</v>
      </c>
      <c r="F23" s="45" t="s">
        <v>30</v>
      </c>
      <c r="G23" s="45">
        <v>300</v>
      </c>
      <c r="H23" s="48"/>
      <c r="I23" s="48"/>
      <c r="J23" s="48"/>
      <c r="K23" s="48"/>
      <c r="L23" s="49" t="s">
        <v>32</v>
      </c>
      <c r="M23" s="38">
        <v>344.99999999999994</v>
      </c>
    </row>
    <row r="24" spans="2:13" ht="63">
      <c r="B24" s="54" t="s">
        <v>34</v>
      </c>
      <c r="C24" s="72">
        <v>17</v>
      </c>
      <c r="D24" s="72" t="s">
        <v>51</v>
      </c>
      <c r="E24" s="24" t="str">
        <f t="shared" si="0"/>
        <v>Electrozi ECG 38-47mm (pediatric), adezivi de unica utilizare, termen scurt de utilizare 72 ore</v>
      </c>
      <c r="F24" s="45" t="s">
        <v>30</v>
      </c>
      <c r="G24" s="45">
        <v>150</v>
      </c>
      <c r="H24" s="48"/>
      <c r="I24" s="48"/>
      <c r="J24" s="48"/>
      <c r="K24" s="48"/>
      <c r="L24" s="49" t="s">
        <v>32</v>
      </c>
      <c r="M24" s="38">
        <v>172.49999999999997</v>
      </c>
    </row>
    <row r="25" spans="2:13" ht="63">
      <c r="B25" s="54" t="s">
        <v>34</v>
      </c>
      <c r="C25" s="72">
        <v>18</v>
      </c>
      <c r="D25" s="72" t="s">
        <v>52</v>
      </c>
      <c r="E25" s="24" t="str">
        <f t="shared" si="0"/>
        <v>Electrozi ECG 48-54mm (adulti), adezivi de unica utilizare, termen lung de utilizare 72 ore</v>
      </c>
      <c r="F25" s="45" t="s">
        <v>30</v>
      </c>
      <c r="G25" s="45">
        <v>30550</v>
      </c>
      <c r="H25" s="48"/>
      <c r="I25" s="48"/>
      <c r="J25" s="48"/>
      <c r="K25" s="48"/>
      <c r="L25" s="49" t="s">
        <v>32</v>
      </c>
      <c r="M25" s="38">
        <v>35132.5</v>
      </c>
    </row>
    <row r="26" spans="2:13" ht="63">
      <c r="B26" s="54" t="s">
        <v>34</v>
      </c>
      <c r="C26" s="72">
        <v>19</v>
      </c>
      <c r="D26" s="72" t="s">
        <v>53</v>
      </c>
      <c r="E26" s="24" t="str">
        <f t="shared" si="0"/>
        <v>Electrozi ECG 48-54mm (adulti), adezivi de unica utilizare, termen scurt de utilizare 24 ore</v>
      </c>
      <c r="F26" s="45" t="s">
        <v>30</v>
      </c>
      <c r="G26" s="45">
        <v>14700</v>
      </c>
      <c r="H26" s="48"/>
      <c r="I26" s="48"/>
      <c r="J26" s="48"/>
      <c r="K26" s="48"/>
      <c r="L26" s="49" t="s">
        <v>32</v>
      </c>
      <c r="M26" s="38">
        <v>16905</v>
      </c>
    </row>
    <row r="27" spans="2:13" ht="63">
      <c r="B27" s="54" t="s">
        <v>34</v>
      </c>
      <c r="C27" s="72">
        <v>20</v>
      </c>
      <c r="D27" s="72" t="s">
        <v>54</v>
      </c>
      <c r="E27" s="24" t="str">
        <f t="shared" si="0"/>
        <v>Electrozi ECG 55-60mm (adulti), adezivi de unica utilizare, termen lung de utilizare 72 ore</v>
      </c>
      <c r="F27" s="45" t="s">
        <v>30</v>
      </c>
      <c r="G27" s="45">
        <v>57000</v>
      </c>
      <c r="H27" s="48"/>
      <c r="I27" s="48"/>
      <c r="J27" s="48"/>
      <c r="K27" s="48"/>
      <c r="L27" s="49" t="s">
        <v>32</v>
      </c>
      <c r="M27" s="38">
        <v>65550</v>
      </c>
    </row>
    <row r="28" spans="2:13" ht="63">
      <c r="B28" s="54" t="s">
        <v>34</v>
      </c>
      <c r="C28" s="72">
        <v>21</v>
      </c>
      <c r="D28" s="72" t="s">
        <v>54</v>
      </c>
      <c r="E28" s="24" t="str">
        <f t="shared" si="0"/>
        <v>Electrozi ECG 55-60mm (adulti), adezivi de unica utilizare, termen lung de utilizare 72 ore</v>
      </c>
      <c r="F28" s="45" t="s">
        <v>30</v>
      </c>
      <c r="G28" s="45">
        <v>221150</v>
      </c>
      <c r="H28" s="48"/>
      <c r="I28" s="48"/>
      <c r="J28" s="48"/>
      <c r="K28" s="48"/>
      <c r="L28" s="49" t="s">
        <v>32</v>
      </c>
      <c r="M28" s="38">
        <v>235893.3</v>
      </c>
    </row>
    <row r="29" spans="2:13" ht="63">
      <c r="B29" s="54" t="s">
        <v>34</v>
      </c>
      <c r="C29" s="72">
        <v>22</v>
      </c>
      <c r="D29" s="72" t="s">
        <v>55</v>
      </c>
      <c r="E29" s="24" t="str">
        <f t="shared" si="0"/>
        <v>Electrozi ECG 55-60mm (adulti), adezivi de unica utilizare, termen scurt de utilizare 24 ore</v>
      </c>
      <c r="F29" s="45" t="s">
        <v>30</v>
      </c>
      <c r="G29" s="45">
        <v>8700</v>
      </c>
      <c r="H29" s="48"/>
      <c r="I29" s="48"/>
      <c r="J29" s="48"/>
      <c r="K29" s="48"/>
      <c r="L29" s="49" t="s">
        <v>32</v>
      </c>
      <c r="M29" s="38">
        <v>10004.999999999998</v>
      </c>
    </row>
    <row r="30" spans="2:13" ht="63">
      <c r="B30" s="54" t="s">
        <v>34</v>
      </c>
      <c r="C30" s="72">
        <v>23</v>
      </c>
      <c r="D30" s="72" t="s">
        <v>56</v>
      </c>
      <c r="E30" s="24" t="str">
        <f t="shared" si="0"/>
        <v>Electrozi tip cupă cu fire EEG integrat</v>
      </c>
      <c r="F30" s="45" t="s">
        <v>30</v>
      </c>
      <c r="G30" s="45">
        <v>4</v>
      </c>
      <c r="H30" s="48"/>
      <c r="I30" s="48"/>
      <c r="J30" s="48"/>
      <c r="K30" s="48"/>
      <c r="L30" s="49" t="s">
        <v>32</v>
      </c>
      <c r="M30" s="38">
        <v>13458.25</v>
      </c>
    </row>
    <row r="31" spans="2:13" ht="63">
      <c r="B31" s="54" t="s">
        <v>34</v>
      </c>
      <c r="C31" s="72">
        <v>24</v>
      </c>
      <c r="D31" s="72" t="s">
        <v>57</v>
      </c>
      <c r="E31" s="24" t="str">
        <f t="shared" si="0"/>
        <v>Fire ECG</v>
      </c>
      <c r="F31" s="45" t="s">
        <v>30</v>
      </c>
      <c r="G31" s="45">
        <v>11</v>
      </c>
      <c r="H31" s="48"/>
      <c r="I31" s="48"/>
      <c r="J31" s="48"/>
      <c r="K31" s="48"/>
      <c r="L31" s="49" t="s">
        <v>32</v>
      </c>
      <c r="M31" s="38">
        <v>2356.8050000000003</v>
      </c>
    </row>
    <row r="32" spans="2:13" ht="63">
      <c r="B32" s="54" t="s">
        <v>34</v>
      </c>
      <c r="C32" s="72">
        <v>25</v>
      </c>
      <c r="D32" s="72" t="s">
        <v>58</v>
      </c>
      <c r="E32" s="24" t="str">
        <f t="shared" si="0"/>
        <v>Gel ECG, 250 ml</v>
      </c>
      <c r="F32" s="45" t="s">
        <v>30</v>
      </c>
      <c r="G32" s="45">
        <v>7485</v>
      </c>
      <c r="H32" s="48"/>
      <c r="I32" s="48"/>
      <c r="J32" s="48"/>
      <c r="K32" s="48"/>
      <c r="L32" s="49" t="s">
        <v>32</v>
      </c>
      <c r="M32" s="38">
        <v>66691.34999999999</v>
      </c>
    </row>
    <row r="33" spans="2:13" ht="63">
      <c r="B33" s="54" t="s">
        <v>34</v>
      </c>
      <c r="C33" s="72">
        <v>26</v>
      </c>
      <c r="D33" s="72" t="s">
        <v>59</v>
      </c>
      <c r="E33" s="24" t="str">
        <f t="shared" si="0"/>
        <v>Gel ultrasonografie (ecografie), 1000 ml</v>
      </c>
      <c r="F33" s="45" t="s">
        <v>30</v>
      </c>
      <c r="G33" s="45">
        <v>1200</v>
      </c>
      <c r="H33" s="48"/>
      <c r="I33" s="48"/>
      <c r="J33" s="48"/>
      <c r="K33" s="48"/>
      <c r="L33" s="49" t="s">
        <v>32</v>
      </c>
      <c r="M33" s="38">
        <v>23058</v>
      </c>
    </row>
    <row r="34" spans="2:13" ht="63">
      <c r="B34" s="54" t="s">
        <v>34</v>
      </c>
      <c r="C34" s="72">
        <v>27</v>
      </c>
      <c r="D34" s="72" t="s">
        <v>60</v>
      </c>
      <c r="E34" s="24" t="str">
        <f t="shared" si="0"/>
        <v>Gel ultrasonografie (ecografie), 5000 ml</v>
      </c>
      <c r="F34" s="45" t="s">
        <v>30</v>
      </c>
      <c r="G34" s="45">
        <v>1304</v>
      </c>
      <c r="H34" s="48"/>
      <c r="I34" s="48"/>
      <c r="J34" s="48"/>
      <c r="K34" s="48"/>
      <c r="L34" s="49" t="s">
        <v>32</v>
      </c>
      <c r="M34" s="38">
        <v>84381.84</v>
      </c>
    </row>
    <row r="35" spans="2:13" ht="63">
      <c r="B35" s="54" t="s">
        <v>34</v>
      </c>
      <c r="C35" s="72">
        <v>28</v>
      </c>
      <c r="D35" s="72" t="s">
        <v>61</v>
      </c>
      <c r="E35" s="24" t="str">
        <f t="shared" si="0"/>
        <v>HARTIE ECG 1canal 56mm</v>
      </c>
      <c r="F35" s="45" t="s">
        <v>30</v>
      </c>
      <c r="G35" s="45">
        <v>85</v>
      </c>
      <c r="H35" s="48"/>
      <c r="I35" s="48"/>
      <c r="J35" s="48"/>
      <c r="K35" s="48"/>
      <c r="L35" s="49" t="s">
        <v>32</v>
      </c>
      <c r="M35" s="38">
        <v>742.9</v>
      </c>
    </row>
    <row r="36" spans="2:13" ht="63">
      <c r="B36" s="54" t="s">
        <v>34</v>
      </c>
      <c r="C36" s="72">
        <v>29</v>
      </c>
      <c r="D36" s="72" t="s">
        <v>62</v>
      </c>
      <c r="E36" s="24" t="str">
        <f t="shared" si="0"/>
        <v>Hartie ECG 80 mm x 20 m (80x30)</v>
      </c>
      <c r="F36" s="45" t="s">
        <v>30</v>
      </c>
      <c r="G36" s="45">
        <v>1975</v>
      </c>
      <c r="H36" s="48"/>
      <c r="I36" s="48"/>
      <c r="J36" s="48"/>
      <c r="K36" s="48"/>
      <c r="L36" s="49" t="s">
        <v>32</v>
      </c>
      <c r="M36" s="38">
        <v>34419.31</v>
      </c>
    </row>
    <row r="37" spans="2:13" ht="63">
      <c r="B37" s="54" t="s">
        <v>34</v>
      </c>
      <c r="C37" s="72">
        <v>30</v>
      </c>
      <c r="D37" s="72" t="s">
        <v>63</v>
      </c>
      <c r="E37" s="24" t="str">
        <f t="shared" si="0"/>
        <v>Hartie milimetrică p/u ECG , termosensibilă 215х30 tip: rolă</v>
      </c>
      <c r="F37" s="45" t="s">
        <v>30</v>
      </c>
      <c r="G37" s="45">
        <v>500</v>
      </c>
      <c r="H37" s="48"/>
      <c r="I37" s="48"/>
      <c r="J37" s="48"/>
      <c r="K37" s="48"/>
      <c r="L37" s="49" t="s">
        <v>32</v>
      </c>
      <c r="M37" s="38">
        <v>25848.33</v>
      </c>
    </row>
    <row r="38" spans="2:13" ht="63">
      <c r="B38" s="54" t="s">
        <v>34</v>
      </c>
      <c r="C38" s="72">
        <v>31</v>
      </c>
      <c r="D38" s="72" t="s">
        <v>64</v>
      </c>
      <c r="E38" s="24" t="str">
        <f t="shared" si="0"/>
        <v>Hartie milimetrică p/u ECG , termosensibilă 80x20 tip: rolă</v>
      </c>
      <c r="F38" s="45" t="s">
        <v>30</v>
      </c>
      <c r="G38" s="45">
        <v>10780</v>
      </c>
      <c r="H38" s="48"/>
      <c r="I38" s="48"/>
      <c r="J38" s="48"/>
      <c r="K38" s="48"/>
      <c r="L38" s="49" t="s">
        <v>32</v>
      </c>
      <c r="M38" s="38">
        <v>123215.39999999998</v>
      </c>
    </row>
    <row r="39" spans="2:13" ht="63">
      <c r="B39" s="54" t="s">
        <v>34</v>
      </c>
      <c r="C39" s="72">
        <v>32</v>
      </c>
      <c r="D39" s="72" t="s">
        <v>65</v>
      </c>
      <c r="E39" s="24" t="str">
        <f t="shared" si="0"/>
        <v xml:space="preserve">Filtru antibacteriene de unica folosinta pu BTL-08 SPIRO  </v>
      </c>
      <c r="F39" s="45" t="s">
        <v>30</v>
      </c>
      <c r="G39" s="45">
        <v>302</v>
      </c>
      <c r="H39" s="48"/>
      <c r="I39" s="48"/>
      <c r="J39" s="48"/>
      <c r="K39" s="48"/>
      <c r="L39" s="49" t="s">
        <v>32</v>
      </c>
      <c r="M39" s="38">
        <v>5882.960000000001</v>
      </c>
    </row>
    <row r="40" spans="2:13" ht="63">
      <c r="B40" s="54" t="s">
        <v>34</v>
      </c>
      <c r="C40" s="72">
        <v>33</v>
      </c>
      <c r="D40" s="72" t="s">
        <v>66</v>
      </c>
      <c r="E40" s="24" t="str">
        <f t="shared" si="0"/>
        <v>Hîrtie milimetrică p/u ECG , termosensibilă  110mm х 140mm х 200P tip: pliată</v>
      </c>
      <c r="F40" s="45" t="s">
        <v>30</v>
      </c>
      <c r="G40" s="45">
        <v>4720</v>
      </c>
      <c r="H40" s="48"/>
      <c r="I40" s="48"/>
      <c r="J40" s="48"/>
      <c r="K40" s="48"/>
      <c r="L40" s="49" t="s">
        <v>32</v>
      </c>
      <c r="M40" s="38">
        <v>106341.6</v>
      </c>
    </row>
    <row r="41" spans="2:13" ht="63">
      <c r="B41" s="54" t="s">
        <v>34</v>
      </c>
      <c r="C41" s="72">
        <v>34</v>
      </c>
      <c r="D41" s="72" t="s">
        <v>67</v>
      </c>
      <c r="E41" s="24" t="str">
        <f t="shared" si="0"/>
        <v>Hîrtie milimetrică p/u ECG , termosensibilă  112mm х 140mm х 160P tip: pliată</v>
      </c>
      <c r="F41" s="45" t="s">
        <v>30</v>
      </c>
      <c r="G41" s="45">
        <v>770</v>
      </c>
      <c r="H41" s="48"/>
      <c r="I41" s="48"/>
      <c r="J41" s="48"/>
      <c r="K41" s="48"/>
      <c r="L41" s="49" t="s">
        <v>32</v>
      </c>
      <c r="M41" s="38">
        <v>14891.8</v>
      </c>
    </row>
    <row r="42" spans="2:13" ht="63">
      <c r="B42" s="54" t="s">
        <v>34</v>
      </c>
      <c r="C42" s="72">
        <v>35</v>
      </c>
      <c r="D42" s="72" t="s">
        <v>68</v>
      </c>
      <c r="E42" s="24" t="str">
        <f t="shared" si="0"/>
        <v>Hîrtie milimetrică p/u ECG , termosensibilă 110mm х 140mm х 140P tip: pliată</v>
      </c>
      <c r="F42" s="45" t="s">
        <v>30</v>
      </c>
      <c r="G42" s="45">
        <v>8580</v>
      </c>
      <c r="H42" s="48"/>
      <c r="I42" s="48"/>
      <c r="J42" s="48"/>
      <c r="K42" s="48"/>
      <c r="L42" s="49" t="s">
        <v>32</v>
      </c>
      <c r="M42" s="38">
        <v>151608.6</v>
      </c>
    </row>
    <row r="43" spans="2:13" ht="63">
      <c r="B43" s="54" t="s">
        <v>34</v>
      </c>
      <c r="C43" s="72">
        <v>36</v>
      </c>
      <c r="D43" s="72" t="s">
        <v>69</v>
      </c>
      <c r="E43" s="24" t="str">
        <f t="shared" si="0"/>
        <v>Hîrtie milimetrică p/u ECG , termosensibilă 110х10 tip: rolă</v>
      </c>
      <c r="F43" s="45" t="s">
        <v>30</v>
      </c>
      <c r="G43" s="45">
        <v>340</v>
      </c>
      <c r="H43" s="48"/>
      <c r="I43" s="48"/>
      <c r="J43" s="48"/>
      <c r="K43" s="48"/>
      <c r="L43" s="49" t="s">
        <v>32</v>
      </c>
      <c r="M43" s="38">
        <v>2808.4000000000005</v>
      </c>
    </row>
    <row r="44" spans="2:13" ht="63">
      <c r="B44" s="54" t="s">
        <v>34</v>
      </c>
      <c r="C44" s="72">
        <v>37</v>
      </c>
      <c r="D44" s="72" t="s">
        <v>70</v>
      </c>
      <c r="E44" s="24" t="str">
        <f t="shared" si="0"/>
        <v>Hîrtie milimetrică p/u ECG , termosensibilă 110х20 tip: rolă</v>
      </c>
      <c r="F44" s="45" t="s">
        <v>30</v>
      </c>
      <c r="G44" s="45">
        <v>2590</v>
      </c>
      <c r="H44" s="48"/>
      <c r="I44" s="48"/>
      <c r="J44" s="48"/>
      <c r="K44" s="48"/>
      <c r="L44" s="49" t="s">
        <v>32</v>
      </c>
      <c r="M44" s="38">
        <v>43278.9</v>
      </c>
    </row>
    <row r="45" spans="2:13" ht="63">
      <c r="B45" s="54" t="s">
        <v>34</v>
      </c>
      <c r="C45" s="72">
        <v>38</v>
      </c>
      <c r="D45" s="72" t="s">
        <v>71</v>
      </c>
      <c r="E45" s="24" t="str">
        <f t="shared" si="0"/>
        <v>Hîrtie milimetrică p/u ECG , termosensibilă 110х25 tip: rolă</v>
      </c>
      <c r="F45" s="45" t="s">
        <v>30</v>
      </c>
      <c r="G45" s="45">
        <v>3460</v>
      </c>
      <c r="H45" s="48"/>
      <c r="I45" s="48"/>
      <c r="J45" s="48"/>
      <c r="K45" s="48"/>
      <c r="L45" s="49" t="s">
        <v>32</v>
      </c>
      <c r="M45" s="38">
        <v>66120.6</v>
      </c>
    </row>
    <row r="46" spans="2:13" ht="63">
      <c r="B46" s="54" t="s">
        <v>34</v>
      </c>
      <c r="C46" s="72">
        <v>39</v>
      </c>
      <c r="D46" s="72" t="s">
        <v>72</v>
      </c>
      <c r="E46" s="24" t="str">
        <f t="shared" si="0"/>
        <v>Hirtie milimetrica p/u ECG , termosensibila 112mmх25mm tip: rola</v>
      </c>
      <c r="F46" s="45" t="s">
        <v>30</v>
      </c>
      <c r="G46" s="45">
        <v>3175</v>
      </c>
      <c r="H46" s="48"/>
      <c r="I46" s="48"/>
      <c r="J46" s="48"/>
      <c r="K46" s="48"/>
      <c r="L46" s="49" t="s">
        <v>32</v>
      </c>
      <c r="M46" s="38">
        <v>99441.00000000001</v>
      </c>
    </row>
    <row r="47" spans="2:13" ht="63">
      <c r="B47" s="54" t="s">
        <v>34</v>
      </c>
      <c r="C47" s="72">
        <v>40</v>
      </c>
      <c r="D47" s="72" t="s">
        <v>73</v>
      </c>
      <c r="E47" s="24" t="str">
        <f t="shared" si="0"/>
        <v>Hîrtie milimetrică p/u ECG , termosensibilă 120х20 tip: rolă</v>
      </c>
      <c r="F47" s="45" t="s">
        <v>30</v>
      </c>
      <c r="G47" s="45">
        <v>80</v>
      </c>
      <c r="H47" s="48"/>
      <c r="I47" s="48"/>
      <c r="J47" s="48"/>
      <c r="K47" s="48"/>
      <c r="L47" s="49" t="s">
        <v>32</v>
      </c>
      <c r="M47" s="38">
        <v>1375.2</v>
      </c>
    </row>
    <row r="48" spans="2:13" ht="63">
      <c r="B48" s="54" t="s">
        <v>34</v>
      </c>
      <c r="C48" s="72">
        <v>41</v>
      </c>
      <c r="D48" s="72" t="s">
        <v>74</v>
      </c>
      <c r="E48" s="24" t="str">
        <f t="shared" si="0"/>
        <v>Hîrtie milimetrică p/u ECG , termosensibilă 143mm x150mm х300P tip: pliată</v>
      </c>
      <c r="F48" s="45" t="s">
        <v>30</v>
      </c>
      <c r="G48" s="45">
        <v>50</v>
      </c>
      <c r="H48" s="48"/>
      <c r="I48" s="48"/>
      <c r="J48" s="48"/>
      <c r="K48" s="48"/>
      <c r="L48" s="49" t="s">
        <v>32</v>
      </c>
      <c r="M48" s="38">
        <v>1853.52</v>
      </c>
    </row>
    <row r="49" spans="2:13" ht="63">
      <c r="B49" s="54" t="s">
        <v>34</v>
      </c>
      <c r="C49" s="72">
        <v>42</v>
      </c>
      <c r="D49" s="72" t="s">
        <v>75</v>
      </c>
      <c r="E49" s="24" t="str">
        <f t="shared" si="0"/>
        <v>Hîrtie milimetrică p/u ECG , termosensibilă 145x30 tip: rolă</v>
      </c>
      <c r="F49" s="45" t="s">
        <v>30</v>
      </c>
      <c r="G49" s="45">
        <v>850</v>
      </c>
      <c r="H49" s="48"/>
      <c r="I49" s="48"/>
      <c r="J49" s="48"/>
      <c r="K49" s="48"/>
      <c r="L49" s="49" t="s">
        <v>32</v>
      </c>
      <c r="M49" s="38">
        <v>25228</v>
      </c>
    </row>
    <row r="50" spans="2:13" ht="63">
      <c r="B50" s="54" t="s">
        <v>34</v>
      </c>
      <c r="C50" s="72">
        <v>43</v>
      </c>
      <c r="D50" s="72" t="s">
        <v>76</v>
      </c>
      <c r="E50" s="24" t="str">
        <f t="shared" si="0"/>
        <v>Hîrtie milimetrică p/u ECG , termosensibilă 210mm x 140mm х 150P tip: pliată</v>
      </c>
      <c r="F50" s="45" t="s">
        <v>30</v>
      </c>
      <c r="G50" s="45">
        <v>7310</v>
      </c>
      <c r="H50" s="48"/>
      <c r="I50" s="48"/>
      <c r="J50" s="48"/>
      <c r="K50" s="48"/>
      <c r="L50" s="49" t="s">
        <v>32</v>
      </c>
      <c r="M50" s="38">
        <v>251537.1</v>
      </c>
    </row>
    <row r="51" spans="2:13" ht="63">
      <c r="B51" s="54" t="s">
        <v>34</v>
      </c>
      <c r="C51" s="72">
        <v>44</v>
      </c>
      <c r="D51" s="72" t="s">
        <v>77</v>
      </c>
      <c r="E51" s="24" t="str">
        <f t="shared" si="0"/>
        <v>Hîrtie milimetrică p/u ECG , termosensibilă 210mm х 295mm x 100P tip: pliată</v>
      </c>
      <c r="F51" s="45" t="s">
        <v>30</v>
      </c>
      <c r="G51" s="45">
        <v>300</v>
      </c>
      <c r="H51" s="48"/>
      <c r="I51" s="48"/>
      <c r="J51" s="48"/>
      <c r="K51" s="48"/>
      <c r="L51" s="49" t="s">
        <v>32</v>
      </c>
      <c r="M51" s="38">
        <v>19533</v>
      </c>
    </row>
    <row r="52" spans="2:13" ht="63">
      <c r="B52" s="54" t="s">
        <v>34</v>
      </c>
      <c r="C52" s="72">
        <v>45</v>
      </c>
      <c r="D52" s="72" t="s">
        <v>78</v>
      </c>
      <c r="E52" s="24" t="str">
        <f t="shared" si="0"/>
        <v>Hirtie milimetrica p/u ECG , termosensibila 210mm х 295mm x 150 (format A4)  tip: pliata</v>
      </c>
      <c r="F52" s="45" t="s">
        <v>30</v>
      </c>
      <c r="G52" s="45">
        <v>585</v>
      </c>
      <c r="H52" s="48"/>
      <c r="I52" s="48"/>
      <c r="J52" s="48"/>
      <c r="K52" s="48"/>
      <c r="L52" s="49" t="s">
        <v>32</v>
      </c>
      <c r="M52" s="38">
        <v>63443.24999999999</v>
      </c>
    </row>
    <row r="53" spans="2:13" ht="63">
      <c r="B53" s="54" t="s">
        <v>34</v>
      </c>
      <c r="C53" s="72">
        <v>46</v>
      </c>
      <c r="D53" s="72" t="s">
        <v>79</v>
      </c>
      <c r="E53" s="24" t="str">
        <f t="shared" si="0"/>
        <v>Hîrtie milimetrică p/u ECG , termosensibilă 210mm х 297mm x 150P tip: pliată</v>
      </c>
      <c r="F53" s="45" t="s">
        <v>30</v>
      </c>
      <c r="G53" s="45">
        <v>5</v>
      </c>
      <c r="H53" s="48"/>
      <c r="I53" s="48"/>
      <c r="J53" s="48"/>
      <c r="K53" s="48"/>
      <c r="L53" s="49" t="s">
        <v>32</v>
      </c>
      <c r="M53" s="38">
        <v>345.05</v>
      </c>
    </row>
    <row r="54" spans="2:13" ht="63">
      <c r="B54" s="54" t="s">
        <v>34</v>
      </c>
      <c r="C54" s="72">
        <v>47</v>
      </c>
      <c r="D54" s="72" t="s">
        <v>80</v>
      </c>
      <c r="E54" s="24" t="str">
        <f t="shared" si="0"/>
        <v xml:space="preserve">Hîrtie milimetrică p/u ECG , termosensibilă 210mmx295mmx150 ~ (A4x150) tip: pliată. </v>
      </c>
      <c r="F54" s="45" t="s">
        <v>30</v>
      </c>
      <c r="G54" s="45">
        <v>1190</v>
      </c>
      <c r="H54" s="48"/>
      <c r="I54" s="48"/>
      <c r="J54" s="48"/>
      <c r="K54" s="48"/>
      <c r="L54" s="49" t="s">
        <v>32</v>
      </c>
      <c r="M54" s="38">
        <v>119000</v>
      </c>
    </row>
    <row r="55" spans="2:13" ht="63">
      <c r="B55" s="54" t="s">
        <v>34</v>
      </c>
      <c r="C55" s="72">
        <v>48</v>
      </c>
      <c r="D55" s="72" t="s">
        <v>81</v>
      </c>
      <c r="E55" s="24" t="str">
        <f t="shared" si="0"/>
        <v>Hîrtie milimetrică p/u ECG , termosensibilă 210х30 tip: rolă</v>
      </c>
      <c r="F55" s="45" t="s">
        <v>30</v>
      </c>
      <c r="G55" s="45">
        <v>1445</v>
      </c>
      <c r="H55" s="48"/>
      <c r="I55" s="48"/>
      <c r="J55" s="48"/>
      <c r="K55" s="48"/>
      <c r="L55" s="49" t="s">
        <v>32</v>
      </c>
      <c r="M55" s="38">
        <v>62727.450000000004</v>
      </c>
    </row>
    <row r="56" spans="2:13" ht="63">
      <c r="B56" s="54" t="s">
        <v>34</v>
      </c>
      <c r="C56" s="72">
        <v>49</v>
      </c>
      <c r="D56" s="72" t="s">
        <v>82</v>
      </c>
      <c r="E56" s="24" t="str">
        <f t="shared" si="0"/>
        <v>Hîrtie milimetrică p/u ECG , termosensibilă 215mm х 280mm x 100P tip: pliată</v>
      </c>
      <c r="F56" s="45" t="s">
        <v>30</v>
      </c>
      <c r="G56" s="45">
        <v>120</v>
      </c>
      <c r="H56" s="48"/>
      <c r="I56" s="48"/>
      <c r="J56" s="48"/>
      <c r="K56" s="48"/>
      <c r="L56" s="49" t="s">
        <v>32</v>
      </c>
      <c r="M56" s="38">
        <v>5841.6</v>
      </c>
    </row>
    <row r="57" spans="2:13" ht="63">
      <c r="B57" s="54" t="s">
        <v>34</v>
      </c>
      <c r="C57" s="72">
        <v>50</v>
      </c>
      <c r="D57" s="72" t="s">
        <v>83</v>
      </c>
      <c r="E57" s="24" t="str">
        <f t="shared" si="0"/>
        <v>Hîrtie milimetrică p/u ECG , termosensibilă 215х20 tip: rolă</v>
      </c>
      <c r="F57" s="45" t="s">
        <v>30</v>
      </c>
      <c r="G57" s="45">
        <v>470</v>
      </c>
      <c r="H57" s="48"/>
      <c r="I57" s="48"/>
      <c r="J57" s="48"/>
      <c r="K57" s="48"/>
      <c r="L57" s="49" t="s">
        <v>32</v>
      </c>
      <c r="M57" s="38">
        <v>14396.1</v>
      </c>
    </row>
    <row r="58" spans="2:13" ht="63">
      <c r="B58" s="54" t="s">
        <v>34</v>
      </c>
      <c r="C58" s="72">
        <v>51</v>
      </c>
      <c r="D58" s="72" t="s">
        <v>84</v>
      </c>
      <c r="E58" s="24" t="str">
        <f t="shared" si="0"/>
        <v>Hîrtie milimetrică p/u ECG , termosensibilă 215х30 tip: rolă</v>
      </c>
      <c r="F58" s="45" t="s">
        <v>30</v>
      </c>
      <c r="G58" s="45">
        <v>3215</v>
      </c>
      <c r="H58" s="48"/>
      <c r="I58" s="48"/>
      <c r="J58" s="48"/>
      <c r="K58" s="48"/>
      <c r="L58" s="49" t="s">
        <v>32</v>
      </c>
      <c r="M58" s="38">
        <v>138695.1</v>
      </c>
    </row>
    <row r="59" spans="2:13" ht="63">
      <c r="B59" s="54" t="s">
        <v>34</v>
      </c>
      <c r="C59" s="72">
        <v>52</v>
      </c>
      <c r="D59" s="72" t="s">
        <v>85</v>
      </c>
      <c r="E59" s="24" t="str">
        <f t="shared" si="0"/>
        <v>Hîrtie milimetrică p/u ECG , termosensibilă 216mm х 279mm x 300P tip: pliată</v>
      </c>
      <c r="F59" s="45" t="s">
        <v>30</v>
      </c>
      <c r="G59" s="45">
        <v>100</v>
      </c>
      <c r="H59" s="48"/>
      <c r="I59" s="48"/>
      <c r="J59" s="48"/>
      <c r="K59" s="48"/>
      <c r="L59" s="49" t="s">
        <v>32</v>
      </c>
      <c r="M59" s="38">
        <v>1219.19</v>
      </c>
    </row>
    <row r="60" spans="2:13" ht="63">
      <c r="B60" s="54" t="s">
        <v>34</v>
      </c>
      <c r="C60" s="72">
        <v>54</v>
      </c>
      <c r="D60" s="72" t="s">
        <v>86</v>
      </c>
      <c r="E60" s="24" t="str">
        <f t="shared" si="0"/>
        <v>Hîrtie milimetrică p/u ECG , termosensibilă 50х30 tip: rolă</v>
      </c>
      <c r="F60" s="45" t="s">
        <v>30</v>
      </c>
      <c r="G60" s="45">
        <v>2930</v>
      </c>
      <c r="H60" s="48"/>
      <c r="I60" s="48"/>
      <c r="J60" s="48"/>
      <c r="K60" s="48"/>
      <c r="L60" s="49" t="s">
        <v>32</v>
      </c>
      <c r="M60" s="38">
        <v>29651.6</v>
      </c>
    </row>
    <row r="61" spans="2:13" ht="63">
      <c r="B61" s="54" t="s">
        <v>34</v>
      </c>
      <c r="C61" s="72">
        <v>55</v>
      </c>
      <c r="D61" s="72" t="s">
        <v>87</v>
      </c>
      <c r="E61" s="24" t="str">
        <f t="shared" si="0"/>
        <v>Hîrtie milimetrică p/u ECG , termosensibilă 57х18 tip: rolă</v>
      </c>
      <c r="F61" s="45" t="s">
        <v>30</v>
      </c>
      <c r="G61" s="45">
        <v>1810</v>
      </c>
      <c r="H61" s="48"/>
      <c r="I61" s="48"/>
      <c r="J61" s="48"/>
      <c r="K61" s="48"/>
      <c r="L61" s="49" t="s">
        <v>32</v>
      </c>
      <c r="M61" s="38">
        <v>14063.699999999999</v>
      </c>
    </row>
    <row r="62" spans="2:13" ht="63">
      <c r="B62" s="54" t="s">
        <v>34</v>
      </c>
      <c r="C62" s="72">
        <v>56</v>
      </c>
      <c r="D62" s="72" t="s">
        <v>88</v>
      </c>
      <c r="E62" s="24" t="str">
        <f t="shared" si="0"/>
        <v>Hîrtie milimetrică p/u ECG , termosensibilă 57х25 tip: rolă</v>
      </c>
      <c r="F62" s="45" t="s">
        <v>30</v>
      </c>
      <c r="G62" s="45">
        <v>1730</v>
      </c>
      <c r="H62" s="48"/>
      <c r="I62" s="48"/>
      <c r="J62" s="48"/>
      <c r="K62" s="48"/>
      <c r="L62" s="49" t="s">
        <v>32</v>
      </c>
      <c r="M62" s="38">
        <v>17473</v>
      </c>
    </row>
    <row r="63" spans="2:13" ht="63">
      <c r="B63" s="54" t="s">
        <v>34</v>
      </c>
      <c r="C63" s="72">
        <v>57</v>
      </c>
      <c r="D63" s="72" t="s">
        <v>89</v>
      </c>
      <c r="E63" s="24" t="str">
        <f t="shared" si="0"/>
        <v>Hîrtie milimetrică p/u ECG , termosensibilă 58х25 tip: rolă</v>
      </c>
      <c r="F63" s="45" t="s">
        <v>30</v>
      </c>
      <c r="G63" s="45">
        <v>90</v>
      </c>
      <c r="H63" s="48"/>
      <c r="I63" s="48"/>
      <c r="J63" s="48"/>
      <c r="K63" s="48"/>
      <c r="L63" s="49" t="s">
        <v>32</v>
      </c>
      <c r="M63" s="38">
        <v>909</v>
      </c>
    </row>
    <row r="64" spans="2:13" ht="63">
      <c r="B64" s="54" t="s">
        <v>34</v>
      </c>
      <c r="C64" s="72">
        <v>58</v>
      </c>
      <c r="D64" s="72" t="s">
        <v>90</v>
      </c>
      <c r="E64" s="24" t="str">
        <f t="shared" si="0"/>
        <v>Hîrtie milimetrică p/u ECG , termosensibilă 60х15 tip: rolă</v>
      </c>
      <c r="F64" s="45" t="s">
        <v>30</v>
      </c>
      <c r="G64" s="45">
        <v>5060</v>
      </c>
      <c r="H64" s="48"/>
      <c r="I64" s="48"/>
      <c r="J64" s="48"/>
      <c r="K64" s="48"/>
      <c r="L64" s="49" t="s">
        <v>32</v>
      </c>
      <c r="M64" s="38">
        <v>34053.8</v>
      </c>
    </row>
    <row r="65" spans="2:13" ht="63">
      <c r="B65" s="54" t="s">
        <v>34</v>
      </c>
      <c r="C65" s="72">
        <v>59</v>
      </c>
      <c r="D65" s="72" t="s">
        <v>91</v>
      </c>
      <c r="E65" s="24" t="str">
        <f t="shared" si="0"/>
        <v>Hîrtie milimetrică p/u ECG , termosensibilă 63х 30 tip: rolă</v>
      </c>
      <c r="F65" s="45" t="s">
        <v>30</v>
      </c>
      <c r="G65" s="45">
        <v>475</v>
      </c>
      <c r="H65" s="48"/>
      <c r="I65" s="48"/>
      <c r="J65" s="48"/>
      <c r="K65" s="48"/>
      <c r="L65" s="49" t="s">
        <v>32</v>
      </c>
      <c r="M65" s="38">
        <v>6688</v>
      </c>
    </row>
    <row r="66" spans="2:13" ht="63">
      <c r="B66" s="54" t="s">
        <v>34</v>
      </c>
      <c r="C66" s="72">
        <v>60</v>
      </c>
      <c r="D66" s="72" t="s">
        <v>92</v>
      </c>
      <c r="E66" s="24" t="str">
        <f t="shared" si="0"/>
        <v>Hîrtie milimetrică p/u ECG , termosensibilă 80х20 tip: rolă</v>
      </c>
      <c r="F66" s="45" t="s">
        <v>30</v>
      </c>
      <c r="G66" s="45">
        <v>9565</v>
      </c>
      <c r="H66" s="48"/>
      <c r="I66" s="48"/>
      <c r="J66" s="48"/>
      <c r="K66" s="48"/>
      <c r="L66" s="49" t="s">
        <v>32</v>
      </c>
      <c r="M66" s="38">
        <v>94980.45000000001</v>
      </c>
    </row>
    <row r="67" spans="2:13" ht="63">
      <c r="B67" s="54" t="s">
        <v>34</v>
      </c>
      <c r="C67" s="72">
        <v>61</v>
      </c>
      <c r="D67" s="72" t="s">
        <v>93</v>
      </c>
      <c r="E67" s="24" t="str">
        <f t="shared" si="0"/>
        <v>Hîrtie milimetrică p/u ECG , termosensibilă 80х30 tip: rolă</v>
      </c>
      <c r="F67" s="45" t="s">
        <v>30</v>
      </c>
      <c r="G67" s="45">
        <v>13055</v>
      </c>
      <c r="H67" s="48"/>
      <c r="I67" s="48"/>
      <c r="J67" s="48"/>
      <c r="K67" s="48"/>
      <c r="L67" s="49" t="s">
        <v>32</v>
      </c>
      <c r="M67" s="38">
        <v>215799.15</v>
      </c>
    </row>
    <row r="68" spans="2:13" ht="63">
      <c r="B68" s="54" t="s">
        <v>34</v>
      </c>
      <c r="C68" s="72">
        <v>62</v>
      </c>
      <c r="D68" s="72" t="s">
        <v>94</v>
      </c>
      <c r="E68" s="24" t="str">
        <f t="shared" si="0"/>
        <v>Hîrtie milimetrică p/u ECG , termosensibilă 80х90 tip: rolă</v>
      </c>
      <c r="F68" s="45" t="s">
        <v>30</v>
      </c>
      <c r="G68" s="45">
        <v>1420</v>
      </c>
      <c r="H68" s="48"/>
      <c r="I68" s="48"/>
      <c r="J68" s="48"/>
      <c r="K68" s="48"/>
      <c r="L68" s="49" t="s">
        <v>32</v>
      </c>
      <c r="M68" s="38">
        <v>29919.399999999998</v>
      </c>
    </row>
    <row r="69" spans="2:13" ht="63">
      <c r="B69" s="54" t="s">
        <v>34</v>
      </c>
      <c r="C69" s="72">
        <v>63</v>
      </c>
      <c r="D69" s="72" t="s">
        <v>95</v>
      </c>
      <c r="E69" s="24" t="str">
        <f t="shared" si="0"/>
        <v>Hîrtie milimetrică p/u ECG , termosensibilă 90mm x 70mm x 400P tip: pliată</v>
      </c>
      <c r="F69" s="45" t="s">
        <v>30</v>
      </c>
      <c r="G69" s="45">
        <v>80</v>
      </c>
      <c r="H69" s="48"/>
      <c r="I69" s="48"/>
      <c r="J69" s="48"/>
      <c r="K69" s="48"/>
      <c r="L69" s="49" t="s">
        <v>32</v>
      </c>
      <c r="M69" s="38">
        <v>2278.4</v>
      </c>
    </row>
    <row r="70" spans="2:13" ht="63">
      <c r="B70" s="54" t="s">
        <v>34</v>
      </c>
      <c r="C70" s="72">
        <v>65</v>
      </c>
      <c r="D70" s="72" t="s">
        <v>96</v>
      </c>
      <c r="E70" s="24" t="str">
        <f t="shared" si="0"/>
        <v>Hîrtie milimetrică p/u ECG, termosensibilă 80mm x 90mm x 250P tip: pliată</v>
      </c>
      <c r="F70" s="45" t="s">
        <v>30</v>
      </c>
      <c r="G70" s="45">
        <v>3996</v>
      </c>
      <c r="H70" s="48"/>
      <c r="I70" s="48"/>
      <c r="J70" s="48"/>
      <c r="K70" s="48"/>
      <c r="L70" s="49" t="s">
        <v>32</v>
      </c>
      <c r="M70" s="38">
        <v>84195.72</v>
      </c>
    </row>
    <row r="71" spans="2:13" ht="63">
      <c r="B71" s="54" t="s">
        <v>34</v>
      </c>
      <c r="C71" s="72">
        <v>66</v>
      </c>
      <c r="D71" s="72" t="s">
        <v>97</v>
      </c>
      <c r="E71" s="24" t="str">
        <f t="shared" si="0"/>
        <v>Hirtie termosensibila 152X90 x160</v>
      </c>
      <c r="F71" s="45" t="s">
        <v>30</v>
      </c>
      <c r="G71" s="45">
        <v>510</v>
      </c>
      <c r="H71" s="48"/>
      <c r="I71" s="48"/>
      <c r="J71" s="48"/>
      <c r="K71" s="48"/>
      <c r="L71" s="49" t="s">
        <v>32</v>
      </c>
      <c r="M71" s="38">
        <v>14642.1</v>
      </c>
    </row>
    <row r="72" spans="2:13" ht="63">
      <c r="B72" s="54" t="s">
        <v>34</v>
      </c>
      <c r="C72" s="72">
        <v>67</v>
      </c>
      <c r="D72" s="72" t="s">
        <v>98</v>
      </c>
      <c r="E72" s="24" t="str">
        <f t="shared" si="0"/>
        <v>Muștuc pentru spirografie</v>
      </c>
      <c r="F72" s="45" t="s">
        <v>30</v>
      </c>
      <c r="G72" s="45">
        <v>22480</v>
      </c>
      <c r="H72" s="48"/>
      <c r="I72" s="48"/>
      <c r="J72" s="48"/>
      <c r="K72" s="48"/>
      <c r="L72" s="49" t="s">
        <v>32</v>
      </c>
      <c r="M72" s="38">
        <v>61595.19999999999</v>
      </c>
    </row>
    <row r="73" spans="2:13" ht="63">
      <c r="B73" s="54" t="s">
        <v>34</v>
      </c>
      <c r="C73" s="72">
        <v>68</v>
      </c>
      <c r="D73" s="72" t="s">
        <v>99</v>
      </c>
      <c r="E73" s="24" t="str">
        <f aca="true" t="shared" si="1" ref="E73:E136">D73</f>
        <v>Film radiologic (cu baza albastra) 1114-DVB (27x35cm) nr.100</v>
      </c>
      <c r="F73" s="45" t="s">
        <v>30</v>
      </c>
      <c r="G73" s="45">
        <v>2500</v>
      </c>
      <c r="H73" s="48"/>
      <c r="I73" s="48"/>
      <c r="J73" s="48"/>
      <c r="K73" s="48"/>
      <c r="L73" s="49" t="s">
        <v>32</v>
      </c>
      <c r="M73" s="38">
        <v>92354.16</v>
      </c>
    </row>
    <row r="74" spans="2:13" ht="63">
      <c r="B74" s="54" t="s">
        <v>34</v>
      </c>
      <c r="C74" s="72">
        <v>69</v>
      </c>
      <c r="D74" s="72" t="s">
        <v>100</v>
      </c>
      <c r="E74" s="24" t="str">
        <f t="shared" si="1"/>
        <v>Film radiologic (cu baza albastra) 810-DVB (20x25cm) nr.100</v>
      </c>
      <c r="F74" s="45" t="s">
        <v>30</v>
      </c>
      <c r="G74" s="45">
        <v>5500</v>
      </c>
      <c r="H74" s="48"/>
      <c r="I74" s="48"/>
      <c r="J74" s="48"/>
      <c r="K74" s="48"/>
      <c r="L74" s="49" t="s">
        <v>32</v>
      </c>
      <c r="M74" s="38">
        <v>145475</v>
      </c>
    </row>
    <row r="75" spans="2:13" ht="63">
      <c r="B75" s="54" t="s">
        <v>34</v>
      </c>
      <c r="C75" s="72">
        <v>70</v>
      </c>
      <c r="D75" s="72" t="s">
        <v>101</v>
      </c>
      <c r="E75" s="24" t="str">
        <f t="shared" si="1"/>
        <v xml:space="preserve">Film cu baza albastra Direct Vista 1417-DVB 35/43 N 100 Codonics  </v>
      </c>
      <c r="F75" s="45" t="s">
        <v>30</v>
      </c>
      <c r="G75" s="45">
        <v>2000</v>
      </c>
      <c r="H75" s="48"/>
      <c r="I75" s="48"/>
      <c r="J75" s="48"/>
      <c r="K75" s="48"/>
      <c r="L75" s="49" t="s">
        <v>32</v>
      </c>
      <c r="M75" s="38">
        <v>99666.66</v>
      </c>
    </row>
    <row r="76" spans="2:13" ht="63">
      <c r="B76" s="54" t="s">
        <v>34</v>
      </c>
      <c r="C76" s="72">
        <v>71</v>
      </c>
      <c r="D76" s="72" t="s">
        <v>102</v>
      </c>
      <c r="E76" s="24" t="str">
        <f t="shared" si="1"/>
        <v>Pungi sterilizare articolelor medicale 100 cm x 100 m</v>
      </c>
      <c r="F76" s="45" t="s">
        <v>30</v>
      </c>
      <c r="G76" s="45">
        <v>74</v>
      </c>
      <c r="H76" s="48"/>
      <c r="I76" s="48"/>
      <c r="J76" s="48"/>
      <c r="K76" s="48"/>
      <c r="L76" s="49" t="s">
        <v>32</v>
      </c>
      <c r="M76" s="38">
        <v>6759.9</v>
      </c>
    </row>
    <row r="77" spans="2:13" ht="63">
      <c r="B77" s="54" t="s">
        <v>34</v>
      </c>
      <c r="C77" s="72">
        <v>72</v>
      </c>
      <c r="D77" s="72" t="s">
        <v>103</v>
      </c>
      <c r="E77" s="24" t="str">
        <f t="shared" si="1"/>
        <v>Pungi sterilizare articolelor medicale Mărimea 100mm x 200m</v>
      </c>
      <c r="F77" s="45" t="s">
        <v>30</v>
      </c>
      <c r="G77" s="45">
        <v>333</v>
      </c>
      <c r="H77" s="48"/>
      <c r="I77" s="48"/>
      <c r="J77" s="48"/>
      <c r="K77" s="48"/>
      <c r="L77" s="49" t="s">
        <v>32</v>
      </c>
      <c r="M77" s="38">
        <v>73576.34999999999</v>
      </c>
    </row>
    <row r="78" spans="2:13" ht="63">
      <c r="B78" s="54" t="s">
        <v>34</v>
      </c>
      <c r="C78" s="72">
        <v>73</v>
      </c>
      <c r="D78" s="72" t="s">
        <v>104</v>
      </c>
      <c r="E78" s="24" t="str">
        <f t="shared" si="1"/>
        <v>Pungi sterilizare articolelor medicale Mărimea 150mm x 200m</v>
      </c>
      <c r="F78" s="45" t="s">
        <v>30</v>
      </c>
      <c r="G78" s="45">
        <v>359</v>
      </c>
      <c r="H78" s="48"/>
      <c r="I78" s="48"/>
      <c r="J78" s="48"/>
      <c r="K78" s="48"/>
      <c r="L78" s="49" t="s">
        <v>32</v>
      </c>
      <c r="M78" s="38">
        <v>120094.47</v>
      </c>
    </row>
    <row r="79" spans="2:13" ht="63">
      <c r="B79" s="54" t="s">
        <v>34</v>
      </c>
      <c r="C79" s="72">
        <v>74</v>
      </c>
      <c r="D79" s="72" t="s">
        <v>105</v>
      </c>
      <c r="E79" s="24" t="str">
        <f t="shared" si="1"/>
        <v>Pungi sterilizare articolelor medicale Mărimea 200mm x 200m</v>
      </c>
      <c r="F79" s="45" t="s">
        <v>30</v>
      </c>
      <c r="G79" s="45">
        <v>287</v>
      </c>
      <c r="H79" s="48"/>
      <c r="I79" s="48"/>
      <c r="J79" s="48"/>
      <c r="K79" s="48"/>
      <c r="L79" s="49" t="s">
        <v>32</v>
      </c>
      <c r="M79" s="38">
        <v>116974.02</v>
      </c>
    </row>
    <row r="80" spans="2:13" ht="63">
      <c r="B80" s="54" t="s">
        <v>34</v>
      </c>
      <c r="C80" s="72">
        <v>75</v>
      </c>
      <c r="D80" s="72" t="s">
        <v>106</v>
      </c>
      <c r="E80" s="24" t="str">
        <f t="shared" si="1"/>
        <v>Pungi sterilizare articolelor medicale Mărimea 250mm x 200m</v>
      </c>
      <c r="F80" s="45" t="s">
        <v>30</v>
      </c>
      <c r="G80" s="45">
        <v>307</v>
      </c>
      <c r="H80" s="48"/>
      <c r="I80" s="48"/>
      <c r="J80" s="48"/>
      <c r="K80" s="48"/>
      <c r="L80" s="49" t="s">
        <v>32</v>
      </c>
      <c r="M80" s="38">
        <v>165565.10000000003</v>
      </c>
    </row>
    <row r="81" spans="2:13" ht="63">
      <c r="B81" s="54" t="s">
        <v>34</v>
      </c>
      <c r="C81" s="72">
        <v>76</v>
      </c>
      <c r="D81" s="72" t="s">
        <v>107</v>
      </c>
      <c r="E81" s="24" t="str">
        <f t="shared" si="1"/>
        <v>Pungi sterilizare articolelor medicale Mărimea 300mm x 200m</v>
      </c>
      <c r="F81" s="45" t="s">
        <v>30</v>
      </c>
      <c r="G81" s="45">
        <v>252</v>
      </c>
      <c r="H81" s="48"/>
      <c r="I81" s="48"/>
      <c r="J81" s="48"/>
      <c r="K81" s="48"/>
      <c r="L81" s="49" t="s">
        <v>32</v>
      </c>
      <c r="M81" s="38">
        <v>168033.59999999998</v>
      </c>
    </row>
    <row r="82" spans="2:13" ht="63">
      <c r="B82" s="54" t="s">
        <v>34</v>
      </c>
      <c r="C82" s="72">
        <v>77</v>
      </c>
      <c r="D82" s="72" t="s">
        <v>108</v>
      </c>
      <c r="E82" s="24" t="str">
        <f t="shared" si="1"/>
        <v>Pungi sterilizare articolelor medicale Mărimea 350mm x 200m</v>
      </c>
      <c r="F82" s="45" t="s">
        <v>30</v>
      </c>
      <c r="G82" s="45">
        <v>119</v>
      </c>
      <c r="H82" s="48"/>
      <c r="I82" s="48"/>
      <c r="J82" s="48"/>
      <c r="K82" s="48"/>
      <c r="L82" s="49" t="s">
        <v>32</v>
      </c>
      <c r="M82" s="38">
        <v>92459.77</v>
      </c>
    </row>
    <row r="83" spans="2:13" ht="63">
      <c r="B83" s="54" t="s">
        <v>34</v>
      </c>
      <c r="C83" s="72">
        <v>78</v>
      </c>
      <c r="D83" s="72" t="s">
        <v>109</v>
      </c>
      <c r="E83" s="24" t="str">
        <f t="shared" si="1"/>
        <v>Pungi sterilizare articolelor medicale Mărimea 400mm x 200m</v>
      </c>
      <c r="F83" s="45" t="s">
        <v>30</v>
      </c>
      <c r="G83" s="45">
        <v>32</v>
      </c>
      <c r="H83" s="48"/>
      <c r="I83" s="48"/>
      <c r="J83" s="48"/>
      <c r="K83" s="48"/>
      <c r="L83" s="49" t="s">
        <v>32</v>
      </c>
      <c r="M83" s="38">
        <v>25112</v>
      </c>
    </row>
    <row r="84" spans="2:13" ht="63">
      <c r="B84" s="54" t="s">
        <v>34</v>
      </c>
      <c r="C84" s="72">
        <v>79</v>
      </c>
      <c r="D84" s="72" t="s">
        <v>110</v>
      </c>
      <c r="E84" s="24" t="str">
        <f t="shared" si="1"/>
        <v>Pungi sterilizare articolelor medicale Mărimea 50mm x 200m</v>
      </c>
      <c r="F84" s="45" t="s">
        <v>30</v>
      </c>
      <c r="G84" s="45">
        <v>42</v>
      </c>
      <c r="H84" s="48"/>
      <c r="I84" s="48"/>
      <c r="J84" s="48"/>
      <c r="K84" s="48"/>
      <c r="L84" s="49" t="s">
        <v>32</v>
      </c>
      <c r="M84" s="38">
        <v>11424.61</v>
      </c>
    </row>
    <row r="85" spans="2:13" ht="63">
      <c r="B85" s="54" t="s">
        <v>34</v>
      </c>
      <c r="C85" s="72">
        <v>80</v>
      </c>
      <c r="D85" s="72" t="s">
        <v>111</v>
      </c>
      <c r="E85" s="24" t="str">
        <f t="shared" si="1"/>
        <v>Pungi sterilizare articolelor medicale Mărimea 75mm x 200m</v>
      </c>
      <c r="F85" s="45" t="s">
        <v>30</v>
      </c>
      <c r="G85" s="45">
        <v>40</v>
      </c>
      <c r="H85" s="48"/>
      <c r="I85" s="48"/>
      <c r="J85" s="48"/>
      <c r="K85" s="48"/>
      <c r="L85" s="49" t="s">
        <v>32</v>
      </c>
      <c r="M85" s="38">
        <v>6820.5</v>
      </c>
    </row>
    <row r="86" spans="2:13" ht="63">
      <c r="B86" s="54" t="s">
        <v>34</v>
      </c>
      <c r="C86" s="72">
        <v>82</v>
      </c>
      <c r="D86" s="72" t="s">
        <v>112</v>
      </c>
      <c r="E86" s="24" t="str">
        <f t="shared" si="1"/>
        <v>Set electrozi ECG 4 cleste + 6 pare (adult), reutilizabil</v>
      </c>
      <c r="F86" s="45" t="s">
        <v>30</v>
      </c>
      <c r="G86" s="45">
        <v>141</v>
      </c>
      <c r="H86" s="48"/>
      <c r="I86" s="48"/>
      <c r="J86" s="48"/>
      <c r="K86" s="48"/>
      <c r="L86" s="49" t="s">
        <v>32</v>
      </c>
      <c r="M86" s="38">
        <v>72266.04</v>
      </c>
    </row>
    <row r="87" spans="2:13" ht="63">
      <c r="B87" s="54" t="s">
        <v>34</v>
      </c>
      <c r="C87" s="72">
        <v>83</v>
      </c>
      <c r="D87" s="72" t="s">
        <v>113</v>
      </c>
      <c r="E87" s="24" t="str">
        <f t="shared" si="1"/>
        <v>Set electrozi ECG 4 cleste + 6 pare (adultl), reutilizabil</v>
      </c>
      <c r="F87" s="45" t="s">
        <v>30</v>
      </c>
      <c r="G87" s="45">
        <v>64</v>
      </c>
      <c r="H87" s="48"/>
      <c r="I87" s="48"/>
      <c r="J87" s="48"/>
      <c r="K87" s="48"/>
      <c r="L87" s="49" t="s">
        <v>32</v>
      </c>
      <c r="M87" s="38">
        <v>17664</v>
      </c>
    </row>
    <row r="88" spans="2:13" ht="63">
      <c r="B88" s="54" t="s">
        <v>34</v>
      </c>
      <c r="C88" s="72">
        <v>84</v>
      </c>
      <c r="D88" s="72" t="s">
        <v>114</v>
      </c>
      <c r="E88" s="24" t="str">
        <f t="shared" si="1"/>
        <v>Set electrozi ECG 4 cleste + 6 pare (pediatric), reutilizabil</v>
      </c>
      <c r="F88" s="45" t="s">
        <v>30</v>
      </c>
      <c r="G88" s="45">
        <v>45</v>
      </c>
      <c r="H88" s="48"/>
      <c r="I88" s="48"/>
      <c r="J88" s="48"/>
      <c r="K88" s="48"/>
      <c r="L88" s="49" t="s">
        <v>32</v>
      </c>
      <c r="M88" s="38">
        <v>12420</v>
      </c>
    </row>
    <row r="89" spans="2:13" ht="63">
      <c r="B89" s="54" t="s">
        <v>34</v>
      </c>
      <c r="C89" s="72">
        <v>85</v>
      </c>
      <c r="D89" s="72" t="s">
        <v>115</v>
      </c>
      <c r="E89" s="24" t="str">
        <f t="shared" si="1"/>
        <v>Set pentru ligaturare variceala endoscopica</v>
      </c>
      <c r="F89" s="45" t="s">
        <v>30</v>
      </c>
      <c r="G89" s="45">
        <v>46</v>
      </c>
      <c r="H89" s="48"/>
      <c r="I89" s="48"/>
      <c r="J89" s="48"/>
      <c r="K89" s="48"/>
      <c r="L89" s="49" t="s">
        <v>32</v>
      </c>
      <c r="M89" s="38">
        <v>87400</v>
      </c>
    </row>
    <row r="90" spans="2:13" ht="63">
      <c r="B90" s="54" t="s">
        <v>34</v>
      </c>
      <c r="C90" s="72">
        <v>86</v>
      </c>
      <c r="D90" s="72" t="s">
        <v>116</v>
      </c>
      <c r="E90" s="24" t="str">
        <f t="shared" si="1"/>
        <v>Test-indicator sterilizare 120°/20 min, Intern</v>
      </c>
      <c r="F90" s="45" t="s">
        <v>474</v>
      </c>
      <c r="G90" s="45">
        <v>37000</v>
      </c>
      <c r="H90" s="48"/>
      <c r="I90" s="48"/>
      <c r="J90" s="48"/>
      <c r="K90" s="48"/>
      <c r="L90" s="49" t="s">
        <v>32</v>
      </c>
      <c r="M90" s="38">
        <v>3391.66</v>
      </c>
    </row>
    <row r="91" spans="2:13" ht="63">
      <c r="B91" s="54" t="s">
        <v>34</v>
      </c>
      <c r="C91" s="72"/>
      <c r="D91" s="72" t="s">
        <v>117</v>
      </c>
      <c r="E91" s="24" t="str">
        <f t="shared" si="1"/>
        <v>REGISTRU</v>
      </c>
      <c r="F91" s="45" t="s">
        <v>30</v>
      </c>
      <c r="G91" s="45">
        <v>37</v>
      </c>
      <c r="H91" s="48"/>
      <c r="I91" s="48"/>
      <c r="J91" s="48"/>
      <c r="K91" s="48"/>
      <c r="L91" s="49" t="s">
        <v>32</v>
      </c>
      <c r="M91" s="38">
        <v>0</v>
      </c>
    </row>
    <row r="92" spans="2:13" ht="63">
      <c r="B92" s="54" t="s">
        <v>34</v>
      </c>
      <c r="C92" s="72">
        <v>87</v>
      </c>
      <c r="D92" s="72" t="s">
        <v>118</v>
      </c>
      <c r="E92" s="24" t="str">
        <f t="shared" si="1"/>
        <v xml:space="preserve">Test-indicator sterilizare 121/15 min </v>
      </c>
      <c r="F92" s="45" t="s">
        <v>474</v>
      </c>
      <c r="G92" s="45">
        <v>24000</v>
      </c>
      <c r="H92" s="48"/>
      <c r="I92" s="48"/>
      <c r="J92" s="48"/>
      <c r="K92" s="48"/>
      <c r="L92" s="49" t="s">
        <v>32</v>
      </c>
      <c r="M92" s="38">
        <v>4200</v>
      </c>
    </row>
    <row r="93" spans="2:13" ht="63">
      <c r="B93" s="54" t="s">
        <v>34</v>
      </c>
      <c r="C93" s="72"/>
      <c r="D93" s="72" t="s">
        <v>117</v>
      </c>
      <c r="E93" s="24" t="str">
        <f t="shared" si="1"/>
        <v>REGISTRU</v>
      </c>
      <c r="F93" s="45" t="s">
        <v>30</v>
      </c>
      <c r="G93" s="45">
        <v>24</v>
      </c>
      <c r="H93" s="48"/>
      <c r="I93" s="48"/>
      <c r="J93" s="48"/>
      <c r="K93" s="48"/>
      <c r="L93" s="49" t="s">
        <v>32</v>
      </c>
      <c r="M93" s="38">
        <v>0</v>
      </c>
    </row>
    <row r="94" spans="2:13" ht="63">
      <c r="B94" s="54" t="s">
        <v>34</v>
      </c>
      <c r="C94" s="73" t="s">
        <v>242</v>
      </c>
      <c r="D94" s="72" t="s">
        <v>119</v>
      </c>
      <c r="E94" s="24" t="str">
        <f t="shared" si="1"/>
        <v>Test-indicator sterilizare 121/15 min intern</v>
      </c>
      <c r="F94" s="45" t="s">
        <v>474</v>
      </c>
      <c r="G94" s="45">
        <v>12000</v>
      </c>
      <c r="H94" s="48"/>
      <c r="I94" s="48"/>
      <c r="J94" s="48"/>
      <c r="K94" s="48"/>
      <c r="L94" s="49" t="s">
        <v>32</v>
      </c>
      <c r="M94" s="38">
        <v>2100</v>
      </c>
    </row>
    <row r="95" spans="2:13" ht="63">
      <c r="B95" s="54" t="s">
        <v>34</v>
      </c>
      <c r="C95" s="73" t="s">
        <v>244</v>
      </c>
      <c r="D95" s="72" t="s">
        <v>117</v>
      </c>
      <c r="E95" s="24" t="str">
        <f t="shared" si="1"/>
        <v>REGISTRU</v>
      </c>
      <c r="F95" s="45" t="s">
        <v>30</v>
      </c>
      <c r="G95" s="45">
        <v>12</v>
      </c>
      <c r="H95" s="48"/>
      <c r="I95" s="48"/>
      <c r="J95" s="48"/>
      <c r="K95" s="48"/>
      <c r="L95" s="49" t="s">
        <v>32</v>
      </c>
      <c r="M95" s="38">
        <v>0</v>
      </c>
    </row>
    <row r="96" spans="2:13" ht="63">
      <c r="B96" s="54" t="s">
        <v>34</v>
      </c>
      <c r="C96" s="73" t="s">
        <v>243</v>
      </c>
      <c r="D96" s="72" t="s">
        <v>120</v>
      </c>
      <c r="E96" s="24" t="str">
        <f t="shared" si="1"/>
        <v xml:space="preserve">Test-indicator sterilizare 132° </v>
      </c>
      <c r="F96" s="45" t="s">
        <v>474</v>
      </c>
      <c r="G96" s="45">
        <v>156000</v>
      </c>
      <c r="H96" s="48"/>
      <c r="I96" s="48"/>
      <c r="J96" s="48"/>
      <c r="K96" s="48"/>
      <c r="L96" s="49" t="s">
        <v>32</v>
      </c>
      <c r="M96" s="38">
        <v>14300</v>
      </c>
    </row>
    <row r="97" spans="2:13" ht="63">
      <c r="B97" s="54" t="s">
        <v>34</v>
      </c>
      <c r="C97" s="73" t="s">
        <v>245</v>
      </c>
      <c r="D97" s="72" t="s">
        <v>117</v>
      </c>
      <c r="E97" s="24" t="str">
        <f t="shared" si="1"/>
        <v>REGISTRU</v>
      </c>
      <c r="F97" s="45" t="s">
        <v>30</v>
      </c>
      <c r="G97" s="45">
        <v>156</v>
      </c>
      <c r="H97" s="48"/>
      <c r="I97" s="48"/>
      <c r="J97" s="48"/>
      <c r="K97" s="48"/>
      <c r="L97" s="49" t="s">
        <v>32</v>
      </c>
      <c r="M97" s="38">
        <v>0</v>
      </c>
    </row>
    <row r="98" spans="2:13" ht="63">
      <c r="B98" s="54" t="s">
        <v>34</v>
      </c>
      <c r="C98" s="73" t="s">
        <v>246</v>
      </c>
      <c r="D98" s="72" t="s">
        <v>121</v>
      </c>
      <c r="E98" s="24" t="str">
        <f t="shared" si="1"/>
        <v>Test-indicator sterilizare 132° / 20 min extern</v>
      </c>
      <c r="F98" s="45" t="s">
        <v>474</v>
      </c>
      <c r="G98" s="45">
        <v>594000</v>
      </c>
      <c r="H98" s="48"/>
      <c r="I98" s="48"/>
      <c r="J98" s="48"/>
      <c r="K98" s="48"/>
      <c r="L98" s="49" t="s">
        <v>32</v>
      </c>
      <c r="M98" s="38">
        <v>113575.77</v>
      </c>
    </row>
    <row r="99" spans="2:13" ht="63">
      <c r="B99" s="54" t="s">
        <v>34</v>
      </c>
      <c r="C99" s="73" t="s">
        <v>247</v>
      </c>
      <c r="D99" s="72" t="s">
        <v>117</v>
      </c>
      <c r="E99" s="24" t="str">
        <f t="shared" si="1"/>
        <v>REGISTRU</v>
      </c>
      <c r="F99" s="45" t="s">
        <v>30</v>
      </c>
      <c r="G99" s="45">
        <v>594</v>
      </c>
      <c r="H99" s="48"/>
      <c r="I99" s="48"/>
      <c r="J99" s="48"/>
      <c r="K99" s="48"/>
      <c r="L99" s="49" t="s">
        <v>32</v>
      </c>
      <c r="M99" s="38">
        <v>0</v>
      </c>
    </row>
    <row r="100" spans="2:13" ht="63">
      <c r="B100" s="54" t="s">
        <v>34</v>
      </c>
      <c r="C100" s="73" t="s">
        <v>248</v>
      </c>
      <c r="D100" s="72" t="s">
        <v>122</v>
      </c>
      <c r="E100" s="24" t="str">
        <f t="shared" si="1"/>
        <v>Test-indicator sterilizare 132°/ 20 min  intern</v>
      </c>
      <c r="F100" s="45" t="s">
        <v>474</v>
      </c>
      <c r="G100" s="45">
        <v>1476000</v>
      </c>
      <c r="H100" s="48"/>
      <c r="I100" s="48"/>
      <c r="J100" s="48"/>
      <c r="K100" s="48"/>
      <c r="L100" s="49" t="s">
        <v>32</v>
      </c>
      <c r="M100" s="38">
        <v>282218.57999999996</v>
      </c>
    </row>
    <row r="101" spans="2:13" ht="63">
      <c r="B101" s="54" t="s">
        <v>34</v>
      </c>
      <c r="C101" s="73" t="s">
        <v>249</v>
      </c>
      <c r="D101" s="72" t="s">
        <v>117</v>
      </c>
      <c r="E101" s="24" t="str">
        <f t="shared" si="1"/>
        <v>REGISTRU</v>
      </c>
      <c r="F101" s="45" t="s">
        <v>30</v>
      </c>
      <c r="G101" s="45">
        <v>1476</v>
      </c>
      <c r="H101" s="48"/>
      <c r="I101" s="48"/>
      <c r="J101" s="48"/>
      <c r="K101" s="48"/>
      <c r="L101" s="49" t="s">
        <v>32</v>
      </c>
      <c r="M101" s="38">
        <v>0</v>
      </c>
    </row>
    <row r="102" spans="2:13" ht="63">
      <c r="B102" s="54" t="s">
        <v>34</v>
      </c>
      <c r="C102" s="73" t="s">
        <v>250</v>
      </c>
      <c r="D102" s="73" t="s">
        <v>123</v>
      </c>
      <c r="E102" s="24" t="str">
        <f t="shared" si="1"/>
        <v xml:space="preserve">Test-indicator sterilizare 134/7 min Intern </v>
      </c>
      <c r="F102" s="45" t="s">
        <v>474</v>
      </c>
      <c r="G102" s="45">
        <v>210000</v>
      </c>
      <c r="H102" s="48"/>
      <c r="I102" s="48"/>
      <c r="J102" s="48"/>
      <c r="K102" s="48"/>
      <c r="L102" s="49" t="s">
        <v>32</v>
      </c>
      <c r="M102" s="38">
        <v>61768.7</v>
      </c>
    </row>
    <row r="103" spans="2:13" ht="63">
      <c r="B103" s="54" t="s">
        <v>34</v>
      </c>
      <c r="C103" s="73" t="s">
        <v>251</v>
      </c>
      <c r="D103" s="72" t="s">
        <v>117</v>
      </c>
      <c r="E103" s="24" t="str">
        <f t="shared" si="1"/>
        <v>REGISTRU</v>
      </c>
      <c r="F103" s="45" t="s">
        <v>30</v>
      </c>
      <c r="G103" s="45">
        <v>210</v>
      </c>
      <c r="H103" s="48"/>
      <c r="I103" s="48"/>
      <c r="J103" s="48"/>
      <c r="K103" s="48"/>
      <c r="L103" s="49" t="s">
        <v>32</v>
      </c>
      <c r="M103" s="38">
        <v>0</v>
      </c>
    </row>
    <row r="104" spans="2:13" ht="63">
      <c r="B104" s="54" t="s">
        <v>34</v>
      </c>
      <c r="C104" s="73" t="s">
        <v>252</v>
      </c>
      <c r="D104" s="72" t="s">
        <v>124</v>
      </c>
      <c r="E104" s="24" t="str">
        <f t="shared" si="1"/>
        <v>Test-indicator sterilizare 134°/ 4 min   Intern</v>
      </c>
      <c r="F104" s="45" t="s">
        <v>474</v>
      </c>
      <c r="G104" s="45">
        <v>8000</v>
      </c>
      <c r="H104" s="48"/>
      <c r="I104" s="48"/>
      <c r="J104" s="48"/>
      <c r="K104" s="48"/>
      <c r="L104" s="49" t="s">
        <v>32</v>
      </c>
      <c r="M104" s="38">
        <v>2353.09</v>
      </c>
    </row>
    <row r="105" spans="2:13" ht="63">
      <c r="B105" s="54" t="s">
        <v>34</v>
      </c>
      <c r="C105" s="73" t="s">
        <v>253</v>
      </c>
      <c r="D105" s="72" t="s">
        <v>117</v>
      </c>
      <c r="E105" s="24" t="str">
        <f t="shared" si="1"/>
        <v>REGISTRU</v>
      </c>
      <c r="F105" s="45" t="s">
        <v>30</v>
      </c>
      <c r="G105" s="45">
        <v>8</v>
      </c>
      <c r="H105" s="48"/>
      <c r="I105" s="48"/>
      <c r="J105" s="48"/>
      <c r="K105" s="48"/>
      <c r="L105" s="49" t="s">
        <v>32</v>
      </c>
      <c r="M105" s="38">
        <v>0</v>
      </c>
    </row>
    <row r="106" spans="2:13" ht="63">
      <c r="B106" s="54" t="s">
        <v>34</v>
      </c>
      <c r="C106" s="73" t="s">
        <v>254</v>
      </c>
      <c r="D106" s="72" t="s">
        <v>125</v>
      </c>
      <c r="E106" s="24" t="str">
        <f t="shared" si="1"/>
        <v>Test-indicator sterilizare 134°/ 4 min   Universal</v>
      </c>
      <c r="F106" s="45" t="s">
        <v>474</v>
      </c>
      <c r="G106" s="45">
        <v>64000</v>
      </c>
      <c r="H106" s="48"/>
      <c r="I106" s="48"/>
      <c r="J106" s="48"/>
      <c r="K106" s="48"/>
      <c r="L106" s="49" t="s">
        <v>32</v>
      </c>
      <c r="M106" s="38">
        <v>18824.74</v>
      </c>
    </row>
    <row r="107" spans="2:13" ht="63">
      <c r="B107" s="54" t="s">
        <v>34</v>
      </c>
      <c r="C107" s="73" t="s">
        <v>255</v>
      </c>
      <c r="D107" s="72" t="s">
        <v>117</v>
      </c>
      <c r="E107" s="24" t="str">
        <f t="shared" si="1"/>
        <v>REGISTRU</v>
      </c>
      <c r="F107" s="45" t="s">
        <v>30</v>
      </c>
      <c r="G107" s="45">
        <v>64</v>
      </c>
      <c r="H107" s="48"/>
      <c r="I107" s="48"/>
      <c r="J107" s="48"/>
      <c r="K107" s="48"/>
      <c r="L107" s="49" t="s">
        <v>32</v>
      </c>
      <c r="M107" s="38">
        <v>0</v>
      </c>
    </row>
    <row r="108" spans="2:13" ht="63">
      <c r="B108" s="54" t="s">
        <v>34</v>
      </c>
      <c r="C108" s="73" t="s">
        <v>256</v>
      </c>
      <c r="D108" s="72" t="s">
        <v>126</v>
      </c>
      <c r="E108" s="24" t="str">
        <f t="shared" si="1"/>
        <v>Test-indicator sterilizare 134°/ 5 min   Intern</v>
      </c>
      <c r="F108" s="45" t="s">
        <v>474</v>
      </c>
      <c r="G108" s="45">
        <v>96000</v>
      </c>
      <c r="H108" s="48"/>
      <c r="I108" s="48"/>
      <c r="J108" s="48"/>
      <c r="K108" s="48"/>
      <c r="L108" s="49" t="s">
        <v>32</v>
      </c>
      <c r="M108" s="38">
        <v>28237.120000000003</v>
      </c>
    </row>
    <row r="109" spans="2:13" ht="63">
      <c r="B109" s="54" t="s">
        <v>34</v>
      </c>
      <c r="C109" s="73" t="s">
        <v>257</v>
      </c>
      <c r="D109" s="72" t="s">
        <v>117</v>
      </c>
      <c r="E109" s="24" t="str">
        <f t="shared" si="1"/>
        <v>REGISTRU</v>
      </c>
      <c r="F109" s="45" t="s">
        <v>30</v>
      </c>
      <c r="G109" s="45">
        <v>96</v>
      </c>
      <c r="H109" s="48"/>
      <c r="I109" s="48"/>
      <c r="J109" s="48"/>
      <c r="K109" s="48"/>
      <c r="L109" s="49" t="s">
        <v>32</v>
      </c>
      <c r="M109" s="38">
        <v>0</v>
      </c>
    </row>
    <row r="110" spans="2:13" ht="63">
      <c r="B110" s="54" t="s">
        <v>34</v>
      </c>
      <c r="C110" s="73" t="s">
        <v>258</v>
      </c>
      <c r="D110" s="72" t="s">
        <v>127</v>
      </c>
      <c r="E110" s="24" t="str">
        <f t="shared" si="1"/>
        <v>Test-indicator sterilizare 134°/ 5 min   Universal</v>
      </c>
      <c r="F110" s="45" t="s">
        <v>474</v>
      </c>
      <c r="G110" s="45">
        <v>479000</v>
      </c>
      <c r="H110" s="48"/>
      <c r="I110" s="48"/>
      <c r="J110" s="48"/>
      <c r="K110" s="48"/>
      <c r="L110" s="49" t="s">
        <v>32</v>
      </c>
      <c r="M110" s="38">
        <v>140891.46</v>
      </c>
    </row>
    <row r="111" spans="2:13" ht="63">
      <c r="B111" s="54" t="s">
        <v>34</v>
      </c>
      <c r="C111" s="73" t="s">
        <v>259</v>
      </c>
      <c r="D111" s="72" t="s">
        <v>117</v>
      </c>
      <c r="E111" s="24" t="str">
        <f t="shared" si="1"/>
        <v>REGISTRU</v>
      </c>
      <c r="F111" s="45" t="s">
        <v>30</v>
      </c>
      <c r="G111" s="45">
        <v>479</v>
      </c>
      <c r="H111" s="48"/>
      <c r="I111" s="48"/>
      <c r="J111" s="48"/>
      <c r="K111" s="48"/>
      <c r="L111" s="49" t="s">
        <v>32</v>
      </c>
      <c r="M111" s="38">
        <v>0</v>
      </c>
    </row>
    <row r="112" spans="2:13" ht="63">
      <c r="B112" s="54" t="s">
        <v>34</v>
      </c>
      <c r="C112" s="73" t="s">
        <v>260</v>
      </c>
      <c r="D112" s="72" t="s">
        <v>128</v>
      </c>
      <c r="E112" s="24" t="str">
        <f t="shared" si="1"/>
        <v>Test-indicator sterilizare 180° intern</v>
      </c>
      <c r="F112" s="45" t="s">
        <v>474</v>
      </c>
      <c r="G112" s="45">
        <v>687000</v>
      </c>
      <c r="H112" s="48"/>
      <c r="I112" s="48"/>
      <c r="J112" s="48"/>
      <c r="K112" s="48"/>
      <c r="L112" s="49" t="s">
        <v>32</v>
      </c>
      <c r="M112" s="38">
        <v>131357.83</v>
      </c>
    </row>
    <row r="113" spans="2:13" ht="63">
      <c r="B113" s="54" t="s">
        <v>34</v>
      </c>
      <c r="C113" s="73" t="s">
        <v>261</v>
      </c>
      <c r="D113" s="72" t="s">
        <v>117</v>
      </c>
      <c r="E113" s="24" t="str">
        <f t="shared" si="1"/>
        <v>REGISTRU</v>
      </c>
      <c r="F113" s="45" t="s">
        <v>30</v>
      </c>
      <c r="G113" s="45">
        <v>687</v>
      </c>
      <c r="H113" s="48"/>
      <c r="I113" s="48"/>
      <c r="J113" s="48"/>
      <c r="K113" s="48"/>
      <c r="L113" s="49" t="s">
        <v>32</v>
      </c>
      <c r="M113" s="38">
        <v>0</v>
      </c>
    </row>
    <row r="114" spans="2:13" ht="63">
      <c r="B114" s="54" t="s">
        <v>34</v>
      </c>
      <c r="C114" s="73" t="s">
        <v>262</v>
      </c>
      <c r="D114" s="72" t="s">
        <v>129</v>
      </c>
      <c r="E114" s="24" t="str">
        <f t="shared" si="1"/>
        <v>Test-indicator sterilizare 180°/60 min extern</v>
      </c>
      <c r="F114" s="45" t="s">
        <v>474</v>
      </c>
      <c r="G114" s="45">
        <v>1346000</v>
      </c>
      <c r="H114" s="48"/>
      <c r="I114" s="48"/>
      <c r="J114" s="48"/>
      <c r="K114" s="48"/>
      <c r="L114" s="49" t="s">
        <v>32</v>
      </c>
      <c r="M114" s="38">
        <v>257361.95</v>
      </c>
    </row>
    <row r="115" spans="2:13" ht="63">
      <c r="B115" s="54" t="s">
        <v>34</v>
      </c>
      <c r="C115" s="73" t="s">
        <v>263</v>
      </c>
      <c r="D115" s="72" t="s">
        <v>117</v>
      </c>
      <c r="E115" s="24" t="str">
        <f t="shared" si="1"/>
        <v>REGISTRU</v>
      </c>
      <c r="F115" s="45" t="s">
        <v>30</v>
      </c>
      <c r="G115" s="45">
        <v>1346</v>
      </c>
      <c r="H115" s="48"/>
      <c r="I115" s="48"/>
      <c r="J115" s="48"/>
      <c r="K115" s="48"/>
      <c r="L115" s="49" t="s">
        <v>32</v>
      </c>
      <c r="M115" s="38">
        <v>0</v>
      </c>
    </row>
    <row r="116" spans="2:13" ht="63">
      <c r="B116" s="54" t="s">
        <v>34</v>
      </c>
      <c r="C116" s="73" t="s">
        <v>264</v>
      </c>
      <c r="D116" s="72" t="s">
        <v>130</v>
      </c>
      <c r="E116" s="24" t="str">
        <f t="shared" si="1"/>
        <v xml:space="preserve">Test-indicator sterilizare 121/20 min </v>
      </c>
      <c r="F116" s="45" t="s">
        <v>474</v>
      </c>
      <c r="G116" s="45">
        <v>95000</v>
      </c>
      <c r="H116" s="48"/>
      <c r="I116" s="48"/>
      <c r="J116" s="48"/>
      <c r="K116" s="48"/>
      <c r="L116" s="49" t="s">
        <v>32</v>
      </c>
      <c r="M116" s="38">
        <v>8708.33</v>
      </c>
    </row>
    <row r="117" spans="2:13" ht="63">
      <c r="B117" s="54" t="s">
        <v>34</v>
      </c>
      <c r="C117" s="73" t="s">
        <v>265</v>
      </c>
      <c r="D117" s="72" t="s">
        <v>117</v>
      </c>
      <c r="E117" s="24" t="str">
        <f t="shared" si="1"/>
        <v>REGISTRU</v>
      </c>
      <c r="F117" s="45" t="s">
        <v>30</v>
      </c>
      <c r="G117" s="45">
        <v>95</v>
      </c>
      <c r="H117" s="48"/>
      <c r="I117" s="48"/>
      <c r="J117" s="48"/>
      <c r="K117" s="48"/>
      <c r="L117" s="49" t="s">
        <v>32</v>
      </c>
      <c r="M117" s="38">
        <v>0</v>
      </c>
    </row>
    <row r="118" spans="2:13" ht="63">
      <c r="B118" s="54" t="s">
        <v>34</v>
      </c>
      <c r="C118" s="72">
        <v>100</v>
      </c>
      <c r="D118" s="72" t="s">
        <v>54</v>
      </c>
      <c r="E118" s="24" t="str">
        <f t="shared" si="1"/>
        <v>Electrozi ECG 55-60mm (adulti), adezivi de unica utilizare, termen lung de utilizare 72 ore</v>
      </c>
      <c r="F118" s="45" t="s">
        <v>30</v>
      </c>
      <c r="G118" s="45">
        <v>50000</v>
      </c>
      <c r="H118" s="48"/>
      <c r="I118" s="48"/>
      <c r="J118" s="48"/>
      <c r="K118" s="48"/>
      <c r="L118" s="49" t="s">
        <v>32</v>
      </c>
      <c r="M118" s="38">
        <v>53333.3</v>
      </c>
    </row>
    <row r="119" spans="2:13" ht="63">
      <c r="B119" s="54" t="s">
        <v>34</v>
      </c>
      <c r="C119" s="72">
        <v>101</v>
      </c>
      <c r="D119" s="72" t="s">
        <v>131</v>
      </c>
      <c r="E119" s="24" t="str">
        <f t="shared" si="1"/>
        <v>Muștuc pentru spirografie, adult</v>
      </c>
      <c r="F119" s="45" t="s">
        <v>30</v>
      </c>
      <c r="G119" s="45">
        <v>900</v>
      </c>
      <c r="H119" s="48"/>
      <c r="I119" s="48"/>
      <c r="J119" s="48"/>
      <c r="K119" s="48"/>
      <c r="L119" s="49" t="s">
        <v>32</v>
      </c>
      <c r="M119" s="38">
        <v>3375</v>
      </c>
    </row>
    <row r="120" spans="2:13" ht="63">
      <c r="B120" s="54" t="s">
        <v>34</v>
      </c>
      <c r="C120" s="72">
        <v>102</v>
      </c>
      <c r="D120" s="72" t="s">
        <v>132</v>
      </c>
      <c r="E120" s="24" t="str">
        <f t="shared" si="1"/>
        <v>Muștuc pentru spirografie, copii</v>
      </c>
      <c r="F120" s="45"/>
      <c r="G120" s="45">
        <v>200</v>
      </c>
      <c r="H120" s="48"/>
      <c r="I120" s="48"/>
      <c r="J120" s="48"/>
      <c r="K120" s="48"/>
      <c r="L120" s="49" t="s">
        <v>32</v>
      </c>
      <c r="M120" s="38">
        <v>750</v>
      </c>
    </row>
    <row r="121" spans="2:13" ht="63">
      <c r="B121" s="54" t="s">
        <v>34</v>
      </c>
      <c r="C121" s="73" t="s">
        <v>266</v>
      </c>
      <c r="D121" s="72" t="s">
        <v>133</v>
      </c>
      <c r="E121" s="24" t="str">
        <f t="shared" si="1"/>
        <v xml:space="preserve">Test-indicator sterilizare 134/20 min extern </v>
      </c>
      <c r="F121" s="45" t="s">
        <v>474</v>
      </c>
      <c r="G121" s="45">
        <v>5000</v>
      </c>
      <c r="H121" s="48"/>
      <c r="I121" s="48"/>
      <c r="J121" s="48"/>
      <c r="K121" s="48"/>
      <c r="L121" s="49" t="s">
        <v>32</v>
      </c>
      <c r="M121" s="38">
        <v>854.16</v>
      </c>
    </row>
    <row r="122" spans="2:13" ht="63">
      <c r="B122" s="54" t="s">
        <v>34</v>
      </c>
      <c r="C122" s="73" t="s">
        <v>267</v>
      </c>
      <c r="D122" s="72" t="s">
        <v>117</v>
      </c>
      <c r="E122" s="24" t="str">
        <f t="shared" si="1"/>
        <v>REGISTRU</v>
      </c>
      <c r="F122" s="45" t="s">
        <v>30</v>
      </c>
      <c r="G122" s="45">
        <v>5</v>
      </c>
      <c r="H122" s="48"/>
      <c r="I122" s="48"/>
      <c r="J122" s="48"/>
      <c r="K122" s="48"/>
      <c r="L122" s="49" t="s">
        <v>32</v>
      </c>
      <c r="M122" s="38">
        <v>0</v>
      </c>
    </row>
    <row r="123" spans="2:13" ht="63">
      <c r="B123" s="54" t="s">
        <v>34</v>
      </c>
      <c r="C123" s="73" t="s">
        <v>268</v>
      </c>
      <c r="D123" s="72" t="s">
        <v>134</v>
      </c>
      <c r="E123" s="24" t="str">
        <f t="shared" si="1"/>
        <v xml:space="preserve">Test-indicator sterilizare 120/45  min extern </v>
      </c>
      <c r="F123" s="45" t="s">
        <v>474</v>
      </c>
      <c r="G123" s="45">
        <v>4000</v>
      </c>
      <c r="H123" s="48"/>
      <c r="I123" s="48"/>
      <c r="J123" s="48"/>
      <c r="K123" s="48"/>
      <c r="L123" s="49" t="s">
        <v>32</v>
      </c>
      <c r="M123" s="38">
        <v>766.66</v>
      </c>
    </row>
    <row r="124" spans="2:13" ht="63">
      <c r="B124" s="54" t="s">
        <v>34</v>
      </c>
      <c r="C124" s="73" t="s">
        <v>269</v>
      </c>
      <c r="D124" s="72" t="s">
        <v>117</v>
      </c>
      <c r="E124" s="24" t="str">
        <f t="shared" si="1"/>
        <v>REGISTRU</v>
      </c>
      <c r="F124" s="45" t="s">
        <v>30</v>
      </c>
      <c r="G124" s="45">
        <v>4</v>
      </c>
      <c r="H124" s="48"/>
      <c r="I124" s="48"/>
      <c r="J124" s="48"/>
      <c r="K124" s="48"/>
      <c r="L124" s="49" t="s">
        <v>32</v>
      </c>
      <c r="M124" s="38">
        <v>0</v>
      </c>
    </row>
    <row r="125" spans="2:13" ht="63">
      <c r="B125" s="54" t="s">
        <v>34</v>
      </c>
      <c r="C125" s="73" t="s">
        <v>270</v>
      </c>
      <c r="D125" s="72" t="s">
        <v>135</v>
      </c>
      <c r="E125" s="24" t="str">
        <f t="shared" si="1"/>
        <v>Test-indicator sterilizare 120/45  min intern</v>
      </c>
      <c r="F125" s="45" t="s">
        <v>474</v>
      </c>
      <c r="G125" s="45">
        <v>6000</v>
      </c>
      <c r="H125" s="48"/>
      <c r="I125" s="48"/>
      <c r="J125" s="48"/>
      <c r="K125" s="48"/>
      <c r="L125" s="49" t="s">
        <v>32</v>
      </c>
      <c r="M125" s="38">
        <v>1150</v>
      </c>
    </row>
    <row r="126" spans="2:13" ht="63">
      <c r="B126" s="54" t="s">
        <v>34</v>
      </c>
      <c r="C126" s="73" t="s">
        <v>271</v>
      </c>
      <c r="D126" s="72" t="s">
        <v>117</v>
      </c>
      <c r="E126" s="24" t="str">
        <f t="shared" si="1"/>
        <v>REGISTRU</v>
      </c>
      <c r="F126" s="45" t="s">
        <v>30</v>
      </c>
      <c r="G126" s="45">
        <v>6</v>
      </c>
      <c r="H126" s="48"/>
      <c r="I126" s="48"/>
      <c r="J126" s="48"/>
      <c r="K126" s="48"/>
      <c r="L126" s="49" t="s">
        <v>32</v>
      </c>
      <c r="M126" s="38">
        <v>0</v>
      </c>
    </row>
    <row r="127" spans="2:13" ht="63">
      <c r="B127" s="54" t="s">
        <v>34</v>
      </c>
      <c r="C127" s="73" t="s">
        <v>272</v>
      </c>
      <c r="D127" s="72" t="s">
        <v>136</v>
      </c>
      <c r="E127" s="24" t="str">
        <f t="shared" si="1"/>
        <v>Test-indicator sterilizare 134°/ 20 min   Universal</v>
      </c>
      <c r="F127" s="45" t="s">
        <v>474</v>
      </c>
      <c r="G127" s="45">
        <v>23000</v>
      </c>
      <c r="H127" s="48"/>
      <c r="I127" s="48"/>
      <c r="J127" s="48"/>
      <c r="K127" s="48"/>
      <c r="L127" s="49" t="s">
        <v>32</v>
      </c>
      <c r="M127" s="38">
        <v>4408.33</v>
      </c>
    </row>
    <row r="128" spans="2:13" ht="63">
      <c r="B128" s="54" t="s">
        <v>34</v>
      </c>
      <c r="C128" s="73" t="s">
        <v>273</v>
      </c>
      <c r="D128" s="72" t="s">
        <v>117</v>
      </c>
      <c r="E128" s="24" t="str">
        <f t="shared" si="1"/>
        <v>REGISTRU</v>
      </c>
      <c r="F128" s="45" t="s">
        <v>30</v>
      </c>
      <c r="G128" s="45">
        <v>23</v>
      </c>
      <c r="H128" s="48"/>
      <c r="I128" s="48"/>
      <c r="J128" s="48"/>
      <c r="K128" s="48"/>
      <c r="L128" s="49" t="s">
        <v>32</v>
      </c>
      <c r="M128" s="38">
        <v>0</v>
      </c>
    </row>
    <row r="129" spans="2:13" ht="63">
      <c r="B129" s="54" t="s">
        <v>34</v>
      </c>
      <c r="C129" s="72">
        <v>107</v>
      </c>
      <c r="D129" s="72" t="s">
        <v>137</v>
      </c>
      <c r="E129" s="24" t="str">
        <f t="shared" si="1"/>
        <v>Hîrtie milimetrică p/u ECG , termosensibilă  108x140x200 tip: pliată</v>
      </c>
      <c r="F129" s="45" t="s">
        <v>30</v>
      </c>
      <c r="G129" s="45">
        <v>200</v>
      </c>
      <c r="H129" s="48"/>
      <c r="I129" s="48"/>
      <c r="J129" s="48"/>
      <c r="K129" s="48"/>
      <c r="L129" s="49" t="s">
        <v>32</v>
      </c>
      <c r="M129" s="38">
        <v>545</v>
      </c>
    </row>
    <row r="130" spans="2:13" ht="63">
      <c r="B130" s="54" t="s">
        <v>34</v>
      </c>
      <c r="C130" s="72">
        <v>108</v>
      </c>
      <c r="D130" s="72" t="s">
        <v>138</v>
      </c>
      <c r="E130" s="24" t="str">
        <f t="shared" si="1"/>
        <v>Hîrtie milimetrică p/u ECG , termosensibilă  112 x 100 x 150 tip: pliată</v>
      </c>
      <c r="F130" s="45" t="s">
        <v>30</v>
      </c>
      <c r="G130" s="45">
        <v>60</v>
      </c>
      <c r="H130" s="48"/>
      <c r="I130" s="48"/>
      <c r="J130" s="48"/>
      <c r="K130" s="48"/>
      <c r="L130" s="49" t="s">
        <v>32</v>
      </c>
      <c r="M130" s="38">
        <v>1440</v>
      </c>
    </row>
    <row r="131" spans="2:13" ht="63">
      <c r="B131" s="54" t="s">
        <v>34</v>
      </c>
      <c r="C131" s="72">
        <v>109</v>
      </c>
      <c r="D131" s="72" t="s">
        <v>139</v>
      </c>
      <c r="E131" s="24" t="str">
        <f t="shared" si="1"/>
        <v>Hîrtie milimetrică p/u ECG , termosensibilă  152 x 90 x 150 tip: pliată</v>
      </c>
      <c r="F131" s="45" t="s">
        <v>30</v>
      </c>
      <c r="G131" s="45">
        <v>15</v>
      </c>
      <c r="H131" s="48"/>
      <c r="I131" s="48"/>
      <c r="J131" s="48"/>
      <c r="K131" s="48"/>
      <c r="L131" s="49" t="s">
        <v>32</v>
      </c>
      <c r="M131" s="38">
        <v>165</v>
      </c>
    </row>
    <row r="132" spans="2:13" ht="63">
      <c r="B132" s="54" t="s">
        <v>34</v>
      </c>
      <c r="C132" s="72">
        <v>110</v>
      </c>
      <c r="D132" s="72" t="s">
        <v>140</v>
      </c>
      <c r="E132" s="24" t="str">
        <f t="shared" si="1"/>
        <v xml:space="preserve">Hîrtie milimetrică p/u ECG , termosensibilă  150mm x 100 mm </v>
      </c>
      <c r="F132" s="45" t="s">
        <v>30</v>
      </c>
      <c r="G132" s="45">
        <v>80</v>
      </c>
      <c r="H132" s="48"/>
      <c r="I132" s="48"/>
      <c r="J132" s="48"/>
      <c r="K132" s="48"/>
      <c r="L132" s="49" t="s">
        <v>32</v>
      </c>
      <c r="M132" s="38">
        <v>1385.33</v>
      </c>
    </row>
    <row r="133" spans="2:13" ht="63">
      <c r="B133" s="54" t="s">
        <v>34</v>
      </c>
      <c r="C133" s="72">
        <v>111</v>
      </c>
      <c r="D133" s="72" t="s">
        <v>141</v>
      </c>
      <c r="E133" s="24" t="str">
        <f t="shared" si="1"/>
        <v xml:space="preserve">Hîrtie milimetrică p/u ECG , termosensibilă compatibil cu Fazzani ГМ-500 c </v>
      </c>
      <c r="F133" s="45" t="s">
        <v>30</v>
      </c>
      <c r="G133" s="45">
        <v>20</v>
      </c>
      <c r="H133" s="48"/>
      <c r="I133" s="48"/>
      <c r="J133" s="48"/>
      <c r="K133" s="48"/>
      <c r="L133" s="49" t="s">
        <v>32</v>
      </c>
      <c r="M133" s="38">
        <v>255</v>
      </c>
    </row>
    <row r="134" spans="2:13" ht="63">
      <c r="B134" s="54" t="s">
        <v>34</v>
      </c>
      <c r="C134" s="72">
        <v>112</v>
      </c>
      <c r="D134" s="72" t="s">
        <v>142</v>
      </c>
      <c r="E134" s="24" t="str">
        <f t="shared" si="1"/>
        <v>Hîrtie milimetrică p/u ECG , termosensibilă  110mm x 18m</v>
      </c>
      <c r="F134" s="45" t="s">
        <v>30</v>
      </c>
      <c r="G134" s="45">
        <v>480</v>
      </c>
      <c r="H134" s="48"/>
      <c r="I134" s="48"/>
      <c r="J134" s="48"/>
      <c r="K134" s="48"/>
      <c r="L134" s="49" t="s">
        <v>32</v>
      </c>
      <c r="M134" s="38">
        <v>112000</v>
      </c>
    </row>
    <row r="135" spans="2:13" ht="63">
      <c r="B135" s="54" t="s">
        <v>34</v>
      </c>
      <c r="C135" s="72">
        <v>113</v>
      </c>
      <c r="D135" s="72" t="s">
        <v>143</v>
      </c>
      <c r="E135" s="24" t="str">
        <f t="shared" si="1"/>
        <v>Absorber CO2 compatibil; cu aparatul Dragher (cartus)</v>
      </c>
      <c r="F135" s="45" t="s">
        <v>30</v>
      </c>
      <c r="G135" s="45">
        <v>30</v>
      </c>
      <c r="H135" s="48"/>
      <c r="I135" s="48"/>
      <c r="J135" s="48"/>
      <c r="K135" s="48"/>
      <c r="L135" s="49" t="s">
        <v>32</v>
      </c>
      <c r="M135" s="38">
        <v>3000</v>
      </c>
    </row>
    <row r="136" spans="2:13" ht="63">
      <c r="B136" s="54" t="s">
        <v>34</v>
      </c>
      <c r="C136" s="72">
        <v>114</v>
      </c>
      <c r="D136" s="72" t="s">
        <v>144</v>
      </c>
      <c r="E136" s="24" t="str">
        <f t="shared" si="1"/>
        <v>Cablul pacientului pentru ECG</v>
      </c>
      <c r="F136" s="45" t="s">
        <v>30</v>
      </c>
      <c r="G136" s="45">
        <v>6</v>
      </c>
      <c r="H136" s="48"/>
      <c r="I136" s="48"/>
      <c r="J136" s="48"/>
      <c r="K136" s="48"/>
      <c r="L136" s="49" t="s">
        <v>32</v>
      </c>
      <c r="M136" s="38">
        <v>5500</v>
      </c>
    </row>
    <row r="137" spans="2:13" ht="63">
      <c r="B137" s="54" t="s">
        <v>34</v>
      </c>
      <c r="C137" s="72">
        <v>115</v>
      </c>
      <c r="D137" s="72" t="s">
        <v>145</v>
      </c>
      <c r="E137" s="24" t="str">
        <f aca="true" t="shared" si="2" ref="E137:E200">D137</f>
        <v xml:space="preserve">Cabluri EEG reutilizabili cu disc argintat </v>
      </c>
      <c r="F137" s="45" t="s">
        <v>475</v>
      </c>
      <c r="G137" s="45">
        <v>1</v>
      </c>
      <c r="H137" s="48"/>
      <c r="I137" s="48"/>
      <c r="J137" s="48"/>
      <c r="K137" s="48"/>
      <c r="L137" s="49" t="s">
        <v>32</v>
      </c>
      <c r="M137" s="38">
        <v>5416.6</v>
      </c>
    </row>
    <row r="138" spans="2:13" ht="63">
      <c r="B138" s="54" t="s">
        <v>34</v>
      </c>
      <c r="C138" s="72">
        <v>116</v>
      </c>
      <c r="D138" s="72" t="s">
        <v>146</v>
      </c>
      <c r="E138" s="24" t="str">
        <f t="shared" si="2"/>
        <v>Cabluri reutilizabili pentru EMG, EOG, EKG, de tip "snap" cu lungime de 1,5 m</v>
      </c>
      <c r="F138" s="45" t="s">
        <v>475</v>
      </c>
      <c r="G138" s="45">
        <v>1</v>
      </c>
      <c r="H138" s="48"/>
      <c r="I138" s="48"/>
      <c r="J138" s="48"/>
      <c r="K138" s="48"/>
      <c r="L138" s="49" t="s">
        <v>32</v>
      </c>
      <c r="M138" s="38">
        <v>5833.33</v>
      </c>
    </row>
    <row r="139" spans="2:13" ht="63">
      <c r="B139" s="54" t="s">
        <v>34</v>
      </c>
      <c r="C139" s="72">
        <v>117</v>
      </c>
      <c r="D139" s="72" t="s">
        <v>147</v>
      </c>
      <c r="E139" s="24" t="str">
        <f t="shared" si="2"/>
        <v>Cabluri reutilizabili pentru EMG, EOG, EKG, de tip "snap" cu lungime de 3 m</v>
      </c>
      <c r="F139" s="45" t="s">
        <v>475</v>
      </c>
      <c r="G139" s="45">
        <v>1</v>
      </c>
      <c r="H139" s="48"/>
      <c r="I139" s="48"/>
      <c r="J139" s="48"/>
      <c r="K139" s="48"/>
      <c r="L139" s="49" t="s">
        <v>32</v>
      </c>
      <c r="M139" s="38">
        <v>7500</v>
      </c>
    </row>
    <row r="140" spans="2:13" ht="150">
      <c r="B140" s="54" t="s">
        <v>34</v>
      </c>
      <c r="C140" s="72">
        <v>118</v>
      </c>
      <c r="D140" s="72" t="s">
        <v>148</v>
      </c>
      <c r="E140" s="24" t="str">
        <f t="shared" si="2"/>
        <v>Circuit de pacient de unică utilizare cu capcană de apă cu element încălzitor compatibil cu umidificator Jike SH530  compatibil cu ventilator Mindray SV600, rezistență de inspir maxim 6 cmH2O la 5 L/min și complianță cu sistemul ventilatorului maxim 2 mL/cmH2O</v>
      </c>
      <c r="F140" s="45" t="s">
        <v>30</v>
      </c>
      <c r="G140" s="45">
        <v>300</v>
      </c>
      <c r="H140" s="48"/>
      <c r="I140" s="48"/>
      <c r="J140" s="48"/>
      <c r="K140" s="48"/>
      <c r="L140" s="49" t="s">
        <v>32</v>
      </c>
      <c r="M140" s="38">
        <v>40000</v>
      </c>
    </row>
    <row r="141" spans="2:13" ht="165">
      <c r="B141" s="54" t="s">
        <v>34</v>
      </c>
      <c r="C141" s="72">
        <v>119</v>
      </c>
      <c r="D141" s="72" t="s">
        <v>149</v>
      </c>
      <c r="E141" s="24" t="str">
        <f t="shared" si="2"/>
        <v>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v>
      </c>
      <c r="F141" s="45" t="s">
        <v>30</v>
      </c>
      <c r="G141" s="45">
        <v>200</v>
      </c>
      <c r="H141" s="48"/>
      <c r="I141" s="48"/>
      <c r="J141" s="48"/>
      <c r="K141" s="48"/>
      <c r="L141" s="49" t="s">
        <v>32</v>
      </c>
      <c r="M141" s="38">
        <v>20000</v>
      </c>
    </row>
    <row r="142" spans="2:13" ht="105">
      <c r="B142" s="54" t="s">
        <v>34</v>
      </c>
      <c r="C142" s="72">
        <v>120</v>
      </c>
      <c r="D142" s="72" t="s">
        <v>150</v>
      </c>
      <c r="E142" s="24" t="str">
        <f t="shared" si="2"/>
        <v xml:space="preserve">Circuit de unică utilizare matur, 22 mm de minim 2 m cu plamîn de rezervă, furtun suplimentar  de minim 1,5 m și piesa Y cu port luer lock 22F - 22M/15F pentru mașină de anestezie Mindray Wato EX </v>
      </c>
      <c r="F142" s="45" t="s">
        <v>30</v>
      </c>
      <c r="G142" s="45">
        <v>500</v>
      </c>
      <c r="H142" s="48"/>
      <c r="I142" s="48"/>
      <c r="J142" s="48"/>
      <c r="K142" s="48"/>
      <c r="L142" s="49" t="s">
        <v>32</v>
      </c>
      <c r="M142" s="38">
        <v>29166.6</v>
      </c>
    </row>
    <row r="143" spans="2:13" ht="63">
      <c r="B143" s="54" t="s">
        <v>34</v>
      </c>
      <c r="C143" s="72">
        <v>121</v>
      </c>
      <c r="D143" s="72" t="s">
        <v>151</v>
      </c>
      <c r="E143" s="24" t="str">
        <f t="shared" si="2"/>
        <v>Injector-seringa 200ml</v>
      </c>
      <c r="F143" s="45" t="s">
        <v>30</v>
      </c>
      <c r="G143" s="45">
        <v>200</v>
      </c>
      <c r="H143" s="48"/>
      <c r="I143" s="48"/>
      <c r="J143" s="48"/>
      <c r="K143" s="48"/>
      <c r="L143" s="49" t="s">
        <v>32</v>
      </c>
      <c r="M143" s="38">
        <v>46000</v>
      </c>
    </row>
    <row r="144" spans="2:13" ht="63">
      <c r="B144" s="54" t="s">
        <v>34</v>
      </c>
      <c r="C144" s="72">
        <v>122</v>
      </c>
      <c r="D144" s="72" t="s">
        <v>152</v>
      </c>
      <c r="E144" s="24" t="str">
        <f t="shared" si="2"/>
        <v>Dispozitiv/Recipient de colect. fluide biol.cir/in</v>
      </c>
      <c r="F144" s="45" t="s">
        <v>30</v>
      </c>
      <c r="G144" s="45">
        <v>2500</v>
      </c>
      <c r="H144" s="48"/>
      <c r="I144" s="48"/>
      <c r="J144" s="48"/>
      <c r="K144" s="48"/>
      <c r="L144" s="49" t="s">
        <v>32</v>
      </c>
      <c r="M144" s="38">
        <v>312500</v>
      </c>
    </row>
    <row r="145" spans="2:13" ht="63">
      <c r="B145" s="54" t="s">
        <v>34</v>
      </c>
      <c r="C145" s="72">
        <v>123</v>
      </c>
      <c r="D145" s="72" t="s">
        <v>153</v>
      </c>
      <c r="E145" s="24" t="str">
        <f t="shared" si="2"/>
        <v>EEG bridge electrode</v>
      </c>
      <c r="F145" s="45" t="s">
        <v>30</v>
      </c>
      <c r="G145" s="45">
        <v>30</v>
      </c>
      <c r="H145" s="48"/>
      <c r="I145" s="48"/>
      <c r="J145" s="48"/>
      <c r="K145" s="48"/>
      <c r="L145" s="49" t="s">
        <v>32</v>
      </c>
      <c r="M145" s="38">
        <v>2500</v>
      </c>
    </row>
    <row r="146" spans="2:13" ht="63">
      <c r="B146" s="54" t="s">
        <v>34</v>
      </c>
      <c r="C146" s="72">
        <v>124</v>
      </c>
      <c r="D146" s="72" t="s">
        <v>154</v>
      </c>
      <c r="E146" s="24" t="str">
        <f t="shared" si="2"/>
        <v>Electrod activ tip lamă cu mîner cu butoane tăiere și coagulare, de multiplă utilizare cu conector cu 3 contacte</v>
      </c>
      <c r="F146" s="45" t="s">
        <v>30</v>
      </c>
      <c r="G146" s="45">
        <v>6</v>
      </c>
      <c r="H146" s="48"/>
      <c r="I146" s="48"/>
      <c r="J146" s="48"/>
      <c r="K146" s="48"/>
      <c r="L146" s="49" t="s">
        <v>32</v>
      </c>
      <c r="M146" s="38">
        <v>2250</v>
      </c>
    </row>
    <row r="147" spans="2:13" ht="63">
      <c r="B147" s="54" t="s">
        <v>34</v>
      </c>
      <c r="C147" s="72">
        <v>125</v>
      </c>
      <c r="D147" s="72" t="s">
        <v>155</v>
      </c>
      <c r="E147" s="24" t="str">
        <f t="shared" si="2"/>
        <v>Electrod activ tip lamă cu mîner cu butoane tăiere și coagulare, de unică utilizare cu conector cu 3 contacte</v>
      </c>
      <c r="F147" s="45" t="s">
        <v>30</v>
      </c>
      <c r="G147" s="45">
        <v>30</v>
      </c>
      <c r="H147" s="48"/>
      <c r="I147" s="48"/>
      <c r="J147" s="48"/>
      <c r="K147" s="48"/>
      <c r="L147" s="49" t="s">
        <v>32</v>
      </c>
      <c r="M147" s="38">
        <v>1750</v>
      </c>
    </row>
    <row r="148" spans="2:13" ht="63">
      <c r="B148" s="54" t="s">
        <v>34</v>
      </c>
      <c r="C148" s="72">
        <v>126</v>
      </c>
      <c r="D148" s="72" t="s">
        <v>156</v>
      </c>
      <c r="E148" s="24" t="str">
        <f t="shared" si="2"/>
        <v>Electrod bipolar de stimulare pentru electromiografie</v>
      </c>
      <c r="F148" s="45" t="s">
        <v>30</v>
      </c>
      <c r="G148" s="45">
        <v>1</v>
      </c>
      <c r="H148" s="48"/>
      <c r="I148" s="48"/>
      <c r="J148" s="48"/>
      <c r="K148" s="48"/>
      <c r="L148" s="49" t="s">
        <v>32</v>
      </c>
      <c r="M148" s="38">
        <v>1666.6</v>
      </c>
    </row>
    <row r="149" spans="2:13" ht="63">
      <c r="B149" s="54" t="s">
        <v>34</v>
      </c>
      <c r="C149" s="72">
        <v>127</v>
      </c>
      <c r="D149" s="72" t="s">
        <v>157</v>
      </c>
      <c r="E149" s="24" t="str">
        <f t="shared" si="2"/>
        <v>Electrod de taiere bipolar</v>
      </c>
      <c r="F149" s="45" t="s">
        <v>30</v>
      </c>
      <c r="G149" s="45">
        <v>42</v>
      </c>
      <c r="H149" s="48"/>
      <c r="I149" s="48"/>
      <c r="J149" s="48"/>
      <c r="K149" s="48"/>
      <c r="L149" s="49" t="s">
        <v>32</v>
      </c>
      <c r="M149" s="38">
        <v>105409.85</v>
      </c>
    </row>
    <row r="150" spans="2:13" ht="63">
      <c r="B150" s="54" t="s">
        <v>34</v>
      </c>
      <c r="C150" s="72">
        <v>128</v>
      </c>
      <c r="D150" s="72" t="s">
        <v>158</v>
      </c>
      <c r="E150" s="24" t="str">
        <f t="shared" si="2"/>
        <v>Electrod EEG</v>
      </c>
      <c r="F150" s="45" t="s">
        <v>30</v>
      </c>
      <c r="G150" s="45">
        <v>2</v>
      </c>
      <c r="H150" s="48"/>
      <c r="I150" s="48"/>
      <c r="J150" s="48"/>
      <c r="K150" s="48"/>
      <c r="L150" s="49" t="s">
        <v>32</v>
      </c>
      <c r="M150" s="38">
        <v>416.66</v>
      </c>
    </row>
    <row r="151" spans="2:13" ht="63">
      <c r="B151" s="54" t="s">
        <v>34</v>
      </c>
      <c r="C151" s="72">
        <v>129</v>
      </c>
      <c r="D151" s="72" t="s">
        <v>158</v>
      </c>
      <c r="E151" s="24" t="str">
        <f t="shared" si="2"/>
        <v>Electrod EEG</v>
      </c>
      <c r="F151" s="45" t="s">
        <v>30</v>
      </c>
      <c r="G151" s="45">
        <v>2</v>
      </c>
      <c r="H151" s="48"/>
      <c r="I151" s="48"/>
      <c r="J151" s="48"/>
      <c r="K151" s="48"/>
      <c r="L151" s="49" t="s">
        <v>32</v>
      </c>
      <c r="M151" s="38">
        <v>1333.33</v>
      </c>
    </row>
    <row r="152" spans="2:13" ht="63">
      <c r="B152" s="54" t="s">
        <v>34</v>
      </c>
      <c r="C152" s="72">
        <v>130</v>
      </c>
      <c r="D152" s="72" t="s">
        <v>159</v>
      </c>
      <c r="E152" s="24" t="str">
        <f t="shared" si="2"/>
        <v>Electrod neutru pentru electromiografie</v>
      </c>
      <c r="F152" s="45" t="s">
        <v>30</v>
      </c>
      <c r="G152" s="45">
        <v>1</v>
      </c>
      <c r="H152" s="48"/>
      <c r="I152" s="48"/>
      <c r="J152" s="48"/>
      <c r="K152" s="48"/>
      <c r="L152" s="49" t="s">
        <v>32</v>
      </c>
      <c r="M152" s="38">
        <v>1666.66</v>
      </c>
    </row>
    <row r="153" spans="2:13" ht="63">
      <c r="B153" s="54" t="s">
        <v>34</v>
      </c>
      <c r="C153" s="72">
        <v>131</v>
      </c>
      <c r="D153" s="72" t="s">
        <v>160</v>
      </c>
      <c r="E153" s="24" t="str">
        <f t="shared" si="2"/>
        <v>Electrod pentru electromiografie</v>
      </c>
      <c r="F153" s="45" t="s">
        <v>476</v>
      </c>
      <c r="G153" s="45">
        <v>10</v>
      </c>
      <c r="H153" s="48"/>
      <c r="I153" s="48"/>
      <c r="J153" s="48"/>
      <c r="K153" s="48"/>
      <c r="L153" s="49" t="s">
        <v>32</v>
      </c>
      <c r="M153" s="38">
        <v>2500</v>
      </c>
    </row>
    <row r="154" spans="2:13" ht="63">
      <c r="B154" s="54" t="s">
        <v>34</v>
      </c>
      <c r="C154" s="72">
        <v>132</v>
      </c>
      <c r="D154" s="72" t="s">
        <v>161</v>
      </c>
      <c r="E154" s="24" t="str">
        <f t="shared" si="2"/>
        <v>Electrod pentru coagulare, sub formă de bilă, monopolar</v>
      </c>
      <c r="F154" s="45" t="s">
        <v>30</v>
      </c>
      <c r="G154" s="45">
        <v>30</v>
      </c>
      <c r="H154" s="48"/>
      <c r="I154" s="48"/>
      <c r="J154" s="48"/>
      <c r="K154" s="48"/>
      <c r="L154" s="49" t="s">
        <v>32</v>
      </c>
      <c r="M154" s="38">
        <v>60000</v>
      </c>
    </row>
    <row r="155" spans="2:13" ht="63">
      <c r="B155" s="54" t="s">
        <v>34</v>
      </c>
      <c r="C155" s="72">
        <v>133</v>
      </c>
      <c r="D155" s="72" t="s">
        <v>162</v>
      </c>
      <c r="E155" s="24" t="str">
        <f t="shared" si="2"/>
        <v xml:space="preserve">Electrod pentru incizie Hook, bipolar </v>
      </c>
      <c r="F155" s="45" t="s">
        <v>30</v>
      </c>
      <c r="G155" s="45">
        <v>24</v>
      </c>
      <c r="H155" s="48"/>
      <c r="I155" s="48"/>
      <c r="J155" s="48"/>
      <c r="K155" s="48"/>
      <c r="L155" s="49" t="s">
        <v>32</v>
      </c>
      <c r="M155" s="38">
        <v>73835.4</v>
      </c>
    </row>
    <row r="156" spans="2:13" ht="63">
      <c r="B156" s="54" t="s">
        <v>34</v>
      </c>
      <c r="C156" s="72">
        <v>134</v>
      </c>
      <c r="D156" s="72" t="s">
        <v>163</v>
      </c>
      <c r="E156" s="24" t="str">
        <f t="shared" si="2"/>
        <v xml:space="preserve">Electrod pentru incizie Hook, bipolar, </v>
      </c>
      <c r="F156" s="45" t="s">
        <v>30</v>
      </c>
      <c r="G156" s="45">
        <v>30</v>
      </c>
      <c r="H156" s="48"/>
      <c r="I156" s="48"/>
      <c r="J156" s="48"/>
      <c r="K156" s="48"/>
      <c r="L156" s="49" t="s">
        <v>32</v>
      </c>
      <c r="M156" s="38">
        <v>120000</v>
      </c>
    </row>
    <row r="157" spans="2:13" ht="63">
      <c r="B157" s="54" t="s">
        <v>34</v>
      </c>
      <c r="C157" s="72">
        <v>135</v>
      </c>
      <c r="D157" s="72" t="s">
        <v>164</v>
      </c>
      <c r="E157" s="24" t="str">
        <f t="shared" si="2"/>
        <v>Electrod pentru incizie Hook, monopolar</v>
      </c>
      <c r="F157" s="45" t="s">
        <v>30</v>
      </c>
      <c r="G157" s="45">
        <v>30</v>
      </c>
      <c r="H157" s="48"/>
      <c r="I157" s="48"/>
      <c r="J157" s="48"/>
      <c r="K157" s="48"/>
      <c r="L157" s="49" t="s">
        <v>32</v>
      </c>
      <c r="M157" s="38">
        <v>60000</v>
      </c>
    </row>
    <row r="158" spans="2:13" ht="63">
      <c r="B158" s="54" t="s">
        <v>34</v>
      </c>
      <c r="C158" s="72">
        <v>136</v>
      </c>
      <c r="D158" s="72" t="s">
        <v>165</v>
      </c>
      <c r="E158" s="24" t="str">
        <f t="shared" si="2"/>
        <v xml:space="preserve">Electrozi cu clame pentru copii </v>
      </c>
      <c r="F158" s="45" t="s">
        <v>476</v>
      </c>
      <c r="G158" s="45">
        <v>2</v>
      </c>
      <c r="H158" s="48"/>
      <c r="I158" s="48"/>
      <c r="J158" s="48"/>
      <c r="K158" s="48"/>
      <c r="L158" s="49" t="s">
        <v>32</v>
      </c>
      <c r="M158" s="38">
        <v>1000</v>
      </c>
    </row>
    <row r="159" spans="2:13" ht="63">
      <c r="B159" s="54" t="s">
        <v>34</v>
      </c>
      <c r="C159" s="72">
        <v>137</v>
      </c>
      <c r="D159" s="72" t="s">
        <v>165</v>
      </c>
      <c r="E159" s="24" t="str">
        <f t="shared" si="2"/>
        <v xml:space="preserve">Electrozi cu clame pentru copii </v>
      </c>
      <c r="F159" s="45" t="s">
        <v>476</v>
      </c>
      <c r="G159" s="45">
        <v>2</v>
      </c>
      <c r="H159" s="48"/>
      <c r="I159" s="48"/>
      <c r="J159" s="48"/>
      <c r="K159" s="48"/>
      <c r="L159" s="49" t="s">
        <v>32</v>
      </c>
      <c r="M159" s="38">
        <v>880</v>
      </c>
    </row>
    <row r="160" spans="2:13" ht="63">
      <c r="B160" s="54" t="s">
        <v>34</v>
      </c>
      <c r="C160" s="72">
        <v>138</v>
      </c>
      <c r="D160" s="72" t="s">
        <v>166</v>
      </c>
      <c r="E160" s="24" t="str">
        <f t="shared" si="2"/>
        <v xml:space="preserve">Electrozi cu clame pentru maturi </v>
      </c>
      <c r="F160" s="45" t="s">
        <v>476</v>
      </c>
      <c r="G160" s="45">
        <v>2</v>
      </c>
      <c r="H160" s="48"/>
      <c r="I160" s="48"/>
      <c r="J160" s="48"/>
      <c r="K160" s="48"/>
      <c r="L160" s="49" t="s">
        <v>32</v>
      </c>
      <c r="M160" s="38">
        <v>1000</v>
      </c>
    </row>
    <row r="161" spans="2:13" ht="63">
      <c r="B161" s="54" t="s">
        <v>34</v>
      </c>
      <c r="C161" s="72">
        <v>139</v>
      </c>
      <c r="D161" s="72" t="s">
        <v>166</v>
      </c>
      <c r="E161" s="24" t="str">
        <f t="shared" si="2"/>
        <v xml:space="preserve">Electrozi cu clame pentru maturi </v>
      </c>
      <c r="F161" s="45" t="s">
        <v>476</v>
      </c>
      <c r="G161" s="45">
        <v>2</v>
      </c>
      <c r="H161" s="48"/>
      <c r="I161" s="48"/>
      <c r="J161" s="48"/>
      <c r="K161" s="48"/>
      <c r="L161" s="49" t="s">
        <v>32</v>
      </c>
      <c r="M161" s="38">
        <v>880</v>
      </c>
    </row>
    <row r="162" spans="2:13" ht="63">
      <c r="B162" s="54" t="s">
        <v>34</v>
      </c>
      <c r="C162" s="72">
        <v>140</v>
      </c>
      <c r="D162" s="72" t="s">
        <v>167</v>
      </c>
      <c r="E162" s="24" t="str">
        <f t="shared" si="2"/>
        <v>Electrozi din cauciuc</v>
      </c>
      <c r="F162" s="45" t="s">
        <v>477</v>
      </c>
      <c r="G162" s="45">
        <v>20</v>
      </c>
      <c r="H162" s="48"/>
      <c r="I162" s="48"/>
      <c r="J162" s="48"/>
      <c r="K162" s="48"/>
      <c r="L162" s="49" t="s">
        <v>32</v>
      </c>
      <c r="M162" s="38">
        <v>1433.33</v>
      </c>
    </row>
    <row r="163" spans="2:13" ht="63">
      <c r="B163" s="54" t="s">
        <v>34</v>
      </c>
      <c r="C163" s="72">
        <v>141</v>
      </c>
      <c r="D163" s="72" t="s">
        <v>167</v>
      </c>
      <c r="E163" s="24" t="str">
        <f t="shared" si="2"/>
        <v>Electrozi din cauciuc</v>
      </c>
      <c r="F163" s="45" t="s">
        <v>477</v>
      </c>
      <c r="G163" s="45">
        <v>20</v>
      </c>
      <c r="H163" s="48"/>
      <c r="I163" s="48"/>
      <c r="J163" s="48"/>
      <c r="K163" s="48"/>
      <c r="L163" s="49" t="s">
        <v>32</v>
      </c>
      <c r="M163" s="38">
        <v>2000</v>
      </c>
    </row>
    <row r="164" spans="2:13" ht="63">
      <c r="B164" s="54" t="s">
        <v>34</v>
      </c>
      <c r="C164" s="72">
        <v>142</v>
      </c>
      <c r="D164" s="72" t="s">
        <v>167</v>
      </c>
      <c r="E164" s="24" t="str">
        <f t="shared" si="2"/>
        <v>Electrozi din cauciuc</v>
      </c>
      <c r="F164" s="45" t="s">
        <v>477</v>
      </c>
      <c r="G164" s="45">
        <v>20</v>
      </c>
      <c r="H164" s="48"/>
      <c r="I164" s="48"/>
      <c r="J164" s="48"/>
      <c r="K164" s="48"/>
      <c r="L164" s="49" t="s">
        <v>32</v>
      </c>
      <c r="M164" s="38">
        <v>1433.333</v>
      </c>
    </row>
    <row r="165" spans="2:13" ht="63">
      <c r="B165" s="54" t="s">
        <v>34</v>
      </c>
      <c r="C165" s="72">
        <v>143</v>
      </c>
      <c r="D165" s="72" t="s">
        <v>168</v>
      </c>
      <c r="E165" s="24" t="str">
        <f t="shared" si="2"/>
        <v>Hârtie  pentru USG 110mm*20m</v>
      </c>
      <c r="F165" s="45" t="s">
        <v>30</v>
      </c>
      <c r="G165" s="45">
        <v>105</v>
      </c>
      <c r="H165" s="48"/>
      <c r="I165" s="48"/>
      <c r="J165" s="48"/>
      <c r="K165" s="48"/>
      <c r="L165" s="49" t="s">
        <v>32</v>
      </c>
      <c r="M165" s="38">
        <v>17500</v>
      </c>
    </row>
    <row r="166" spans="2:13" ht="63">
      <c r="B166" s="54" t="s">
        <v>34</v>
      </c>
      <c r="C166" s="72">
        <v>144</v>
      </c>
      <c r="D166" s="72" t="s">
        <v>169</v>
      </c>
      <c r="E166" s="24" t="str">
        <f t="shared" si="2"/>
        <v>Hârtie pentru marcarea probelor la aparatul StatFax</v>
      </c>
      <c r="F166" s="45" t="s">
        <v>30</v>
      </c>
      <c r="G166" s="45">
        <v>20</v>
      </c>
      <c r="H166" s="48"/>
      <c r="I166" s="48"/>
      <c r="J166" s="48"/>
      <c r="K166" s="48"/>
      <c r="L166" s="49" t="s">
        <v>32</v>
      </c>
      <c r="M166" s="38">
        <v>1340</v>
      </c>
    </row>
    <row r="167" spans="2:13" ht="63">
      <c r="B167" s="54" t="s">
        <v>34</v>
      </c>
      <c r="C167" s="72">
        <v>145</v>
      </c>
      <c r="D167" s="72" t="s">
        <v>170</v>
      </c>
      <c r="E167" s="24" t="str">
        <f t="shared" si="2"/>
        <v>Hârtie pentru printer  la analizator hematologic, imunologic, biochimic</v>
      </c>
      <c r="F167" s="45" t="s">
        <v>30</v>
      </c>
      <c r="G167" s="45">
        <v>2500</v>
      </c>
      <c r="H167" s="48"/>
      <c r="I167" s="48"/>
      <c r="J167" s="48"/>
      <c r="K167" s="48"/>
      <c r="L167" s="49" t="s">
        <v>32</v>
      </c>
      <c r="M167" s="38">
        <v>12500</v>
      </c>
    </row>
    <row r="168" spans="2:13" ht="63">
      <c r="B168" s="54" t="s">
        <v>34</v>
      </c>
      <c r="C168" s="72">
        <v>146</v>
      </c>
      <c r="D168" s="72" t="s">
        <v>171</v>
      </c>
      <c r="E168" s="24" t="str">
        <f t="shared" si="2"/>
        <v>Hârtie pentru printer Mindray 3 Diff</v>
      </c>
      <c r="F168" s="45" t="s">
        <v>30</v>
      </c>
      <c r="G168" s="45">
        <v>1000</v>
      </c>
      <c r="H168" s="48"/>
      <c r="I168" s="48"/>
      <c r="J168" s="48"/>
      <c r="K168" s="48"/>
      <c r="L168" s="49" t="s">
        <v>32</v>
      </c>
      <c r="M168" s="38">
        <v>5000</v>
      </c>
    </row>
    <row r="169" spans="2:13" ht="63">
      <c r="B169" s="54" t="s">
        <v>34</v>
      </c>
      <c r="C169" s="72">
        <v>147</v>
      </c>
      <c r="D169" s="72" t="s">
        <v>172</v>
      </c>
      <c r="E169" s="24" t="str">
        <f t="shared" si="2"/>
        <v>Hârtie pentru spirografie</v>
      </c>
      <c r="F169" s="45" t="s">
        <v>30</v>
      </c>
      <c r="G169" s="45">
        <v>70</v>
      </c>
      <c r="H169" s="48"/>
      <c r="I169" s="48"/>
      <c r="J169" s="48"/>
      <c r="K169" s="48"/>
      <c r="L169" s="49" t="s">
        <v>32</v>
      </c>
      <c r="M169" s="38">
        <v>1458.333</v>
      </c>
    </row>
    <row r="170" spans="2:13" ht="63">
      <c r="B170" s="54" t="s">
        <v>34</v>
      </c>
      <c r="C170" s="72">
        <v>148</v>
      </c>
      <c r="D170" s="72" t="s">
        <v>172</v>
      </c>
      <c r="E170" s="24" t="str">
        <f t="shared" si="2"/>
        <v>Hârtie pentru spirografie</v>
      </c>
      <c r="F170" s="45" t="s">
        <v>30</v>
      </c>
      <c r="G170" s="45">
        <v>80</v>
      </c>
      <c r="H170" s="48"/>
      <c r="I170" s="48"/>
      <c r="J170" s="48"/>
      <c r="K170" s="48"/>
      <c r="L170" s="49" t="s">
        <v>32</v>
      </c>
      <c r="M170" s="38">
        <v>1666.66</v>
      </c>
    </row>
    <row r="171" spans="2:13" ht="63">
      <c r="B171" s="54" t="s">
        <v>34</v>
      </c>
      <c r="C171" s="72">
        <v>149</v>
      </c>
      <c r="D171" s="72" t="s">
        <v>172</v>
      </c>
      <c r="E171" s="24" t="str">
        <f t="shared" si="2"/>
        <v>Hârtie pentru spirografie</v>
      </c>
      <c r="F171" s="45" t="s">
        <v>30</v>
      </c>
      <c r="G171" s="45">
        <v>85</v>
      </c>
      <c r="H171" s="48"/>
      <c r="I171" s="48"/>
      <c r="J171" s="48"/>
      <c r="K171" s="48"/>
      <c r="L171" s="49" t="s">
        <v>32</v>
      </c>
      <c r="M171" s="38">
        <v>1487.5</v>
      </c>
    </row>
    <row r="172" spans="2:13" ht="63">
      <c r="B172" s="54" t="s">
        <v>34</v>
      </c>
      <c r="C172" s="72">
        <v>150</v>
      </c>
      <c r="D172" s="72" t="s">
        <v>173</v>
      </c>
      <c r="E172" s="24" t="str">
        <f t="shared" si="2"/>
        <v>Hirtie printer USG</v>
      </c>
      <c r="F172" s="45" t="s">
        <v>30</v>
      </c>
      <c r="G172" s="45">
        <v>5</v>
      </c>
      <c r="H172" s="48"/>
      <c r="I172" s="48"/>
      <c r="J172" s="48"/>
      <c r="K172" s="48"/>
      <c r="L172" s="49" t="s">
        <v>32</v>
      </c>
      <c r="M172" s="38">
        <v>1458.3</v>
      </c>
    </row>
    <row r="173" spans="2:13" ht="63">
      <c r="B173" s="54" t="s">
        <v>34</v>
      </c>
      <c r="C173" s="72">
        <v>151</v>
      </c>
      <c r="D173" s="72" t="s">
        <v>174</v>
      </c>
      <c r="E173" s="24" t="str">
        <f t="shared" si="2"/>
        <v>Hirtie pt ECG</v>
      </c>
      <c r="F173" s="45" t="s">
        <v>30</v>
      </c>
      <c r="G173" s="45">
        <v>10</v>
      </c>
      <c r="H173" s="48"/>
      <c r="I173" s="48"/>
      <c r="J173" s="48"/>
      <c r="K173" s="48"/>
      <c r="L173" s="49" t="s">
        <v>32</v>
      </c>
      <c r="M173" s="38">
        <v>208.33</v>
      </c>
    </row>
    <row r="174" spans="2:13" ht="63">
      <c r="B174" s="54" t="s">
        <v>34</v>
      </c>
      <c r="C174" s="72">
        <v>152</v>
      </c>
      <c r="D174" s="72" t="s">
        <v>175</v>
      </c>
      <c r="E174" s="24" t="str">
        <f t="shared" si="2"/>
        <v>Hirtie pt pulsoximetru</v>
      </c>
      <c r="F174" s="45" t="s">
        <v>30</v>
      </c>
      <c r="G174" s="45">
        <v>24</v>
      </c>
      <c r="H174" s="48"/>
      <c r="I174" s="48"/>
      <c r="J174" s="48"/>
      <c r="K174" s="48"/>
      <c r="L174" s="49" t="s">
        <v>32</v>
      </c>
      <c r="M174" s="38">
        <v>360</v>
      </c>
    </row>
    <row r="175" spans="2:13" ht="63">
      <c r="B175" s="54" t="s">
        <v>34</v>
      </c>
      <c r="C175" s="72">
        <v>153</v>
      </c>
      <c r="D175" s="72" t="s">
        <v>176</v>
      </c>
      <c r="E175" s="24" t="str">
        <f t="shared" si="2"/>
        <v>Hîrtie termică p-u Mindray 50-15mm</v>
      </c>
      <c r="F175" s="45" t="s">
        <v>30</v>
      </c>
      <c r="G175" s="45">
        <v>100</v>
      </c>
      <c r="H175" s="48"/>
      <c r="I175" s="48"/>
      <c r="J175" s="48"/>
      <c r="K175" s="48"/>
      <c r="L175" s="49" t="s">
        <v>32</v>
      </c>
      <c r="M175" s="38">
        <v>1000</v>
      </c>
    </row>
    <row r="176" spans="2:13" ht="63">
      <c r="B176" s="54" t="s">
        <v>34</v>
      </c>
      <c r="C176" s="72">
        <v>154</v>
      </c>
      <c r="D176" s="72" t="s">
        <v>177</v>
      </c>
      <c r="E176" s="24" t="str">
        <f t="shared" si="2"/>
        <v>Hîrtie termo pentru analizatorul hematologic Mindray 5150</v>
      </c>
      <c r="F176" s="45" t="s">
        <v>30</v>
      </c>
      <c r="G176" s="45">
        <v>100</v>
      </c>
      <c r="H176" s="48"/>
      <c r="I176" s="48"/>
      <c r="J176" s="48"/>
      <c r="K176" s="48"/>
      <c r="L176" s="49" t="s">
        <v>32</v>
      </c>
      <c r="M176" s="38">
        <v>1500</v>
      </c>
    </row>
    <row r="177" spans="2:13" ht="63">
      <c r="B177" s="54" t="s">
        <v>34</v>
      </c>
      <c r="C177" s="72">
        <v>155</v>
      </c>
      <c r="D177" s="72" t="s">
        <v>178</v>
      </c>
      <c r="E177" s="24" t="str">
        <f t="shared" si="2"/>
        <v>Hîrtie termo pentru analizatorul hematologic Mindray BC-30s</v>
      </c>
      <c r="F177" s="45" t="s">
        <v>30</v>
      </c>
      <c r="G177" s="45">
        <v>100</v>
      </c>
      <c r="H177" s="48"/>
      <c r="I177" s="48"/>
      <c r="J177" s="48"/>
      <c r="K177" s="48"/>
      <c r="L177" s="49" t="s">
        <v>32</v>
      </c>
      <c r="M177" s="38">
        <v>1500</v>
      </c>
    </row>
    <row r="178" spans="2:13" ht="63">
      <c r="B178" s="54" t="s">
        <v>34</v>
      </c>
      <c r="C178" s="72">
        <v>156</v>
      </c>
      <c r="D178" s="72" t="s">
        <v>179</v>
      </c>
      <c r="E178" s="24" t="str">
        <f t="shared" si="2"/>
        <v>Hîrtie termo pentru diagrame 110 x 20 (rulou)</v>
      </c>
      <c r="F178" s="45" t="s">
        <v>30</v>
      </c>
      <c r="G178" s="45">
        <v>5</v>
      </c>
      <c r="H178" s="48"/>
      <c r="I178" s="48"/>
      <c r="J178" s="48"/>
      <c r="K178" s="48"/>
      <c r="L178" s="49" t="s">
        <v>32</v>
      </c>
      <c r="M178" s="38">
        <v>1208.3</v>
      </c>
    </row>
    <row r="179" spans="2:13" ht="63">
      <c r="B179" s="54" t="s">
        <v>34</v>
      </c>
      <c r="C179" s="72">
        <v>157</v>
      </c>
      <c r="D179" s="72" t="s">
        <v>180</v>
      </c>
      <c r="E179" s="24" t="str">
        <f t="shared" si="2"/>
        <v>Hîrtie termo pentru printer autoclav</v>
      </c>
      <c r="F179" s="45" t="s">
        <v>30</v>
      </c>
      <c r="G179" s="45">
        <v>10</v>
      </c>
      <c r="H179" s="48"/>
      <c r="I179" s="48"/>
      <c r="J179" s="48"/>
      <c r="K179" s="48"/>
      <c r="L179" s="49" t="s">
        <v>32</v>
      </c>
      <c r="M179" s="38">
        <v>83.33</v>
      </c>
    </row>
    <row r="180" spans="2:13" ht="63">
      <c r="B180" s="54" t="s">
        <v>34</v>
      </c>
      <c r="C180" s="72">
        <v>158</v>
      </c>
      <c r="D180" s="72" t="s">
        <v>181</v>
      </c>
      <c r="E180" s="24" t="str">
        <f t="shared" si="2"/>
        <v>Hîrtie termo-chimică,  compatibil cuaparat ECG, CardiofaxM, Nihon Kohden, EKG-1350K</v>
      </c>
      <c r="F180" s="45" t="s">
        <v>30</v>
      </c>
      <c r="G180" s="45">
        <v>50</v>
      </c>
      <c r="H180" s="48"/>
      <c r="I180" s="48"/>
      <c r="J180" s="48"/>
      <c r="K180" s="48"/>
      <c r="L180" s="49" t="s">
        <v>32</v>
      </c>
      <c r="M180" s="38">
        <v>833.33</v>
      </c>
    </row>
    <row r="181" spans="2:13" ht="63">
      <c r="B181" s="54" t="s">
        <v>34</v>
      </c>
      <c r="C181" s="72">
        <v>159</v>
      </c>
      <c r="D181" s="72" t="s">
        <v>182</v>
      </c>
      <c r="E181" s="24" t="str">
        <f t="shared" si="2"/>
        <v>Hîrtie termo-chimică, 11 mm , compatibil cu CardiMaxFX7202</v>
      </c>
      <c r="F181" s="45" t="s">
        <v>30</v>
      </c>
      <c r="G181" s="45">
        <v>700</v>
      </c>
      <c r="H181" s="48"/>
      <c r="I181" s="48"/>
      <c r="J181" s="48"/>
      <c r="K181" s="48"/>
      <c r="L181" s="49" t="s">
        <v>32</v>
      </c>
      <c r="M181" s="38">
        <v>11666.66</v>
      </c>
    </row>
    <row r="182" spans="2:13" ht="63">
      <c r="B182" s="54" t="s">
        <v>34</v>
      </c>
      <c r="C182" s="72">
        <v>160</v>
      </c>
      <c r="D182" s="72" t="s">
        <v>183</v>
      </c>
      <c r="E182" s="24" t="str">
        <f t="shared" si="2"/>
        <v>Hîrtie termo-chimică, 210mm x 40m m-z-11, compatibil cu Schiller AT-102 Plus</v>
      </c>
      <c r="F182" s="45" t="s">
        <v>30</v>
      </c>
      <c r="G182" s="45">
        <v>65</v>
      </c>
      <c r="H182" s="48"/>
      <c r="I182" s="48"/>
      <c r="J182" s="48"/>
      <c r="K182" s="48"/>
      <c r="L182" s="49" t="s">
        <v>32</v>
      </c>
      <c r="M182" s="38">
        <v>3791.6</v>
      </c>
    </row>
    <row r="183" spans="2:13" ht="63">
      <c r="B183" s="54" t="s">
        <v>34</v>
      </c>
      <c r="C183" s="72">
        <v>161</v>
      </c>
      <c r="D183" s="72" t="s">
        <v>184</v>
      </c>
      <c r="E183" s="24" t="str">
        <f t="shared" si="2"/>
        <v xml:space="preserve">Hirtie termo-chimica, compatibil cu EDAN  47mm x 30m </v>
      </c>
      <c r="F183" s="45" t="s">
        <v>30</v>
      </c>
      <c r="G183" s="45">
        <v>350</v>
      </c>
      <c r="H183" s="48"/>
      <c r="I183" s="48"/>
      <c r="J183" s="48"/>
      <c r="K183" s="48"/>
      <c r="L183" s="49" t="s">
        <v>32</v>
      </c>
      <c r="M183" s="38">
        <v>4375</v>
      </c>
    </row>
    <row r="184" spans="2:13" ht="63">
      <c r="B184" s="54" t="s">
        <v>34</v>
      </c>
      <c r="C184" s="72">
        <v>162</v>
      </c>
      <c r="D184" s="72" t="s">
        <v>185</v>
      </c>
      <c r="E184" s="24" t="str">
        <f t="shared" si="2"/>
        <v xml:space="preserve">Hirtie tip pliant compatibil cu cardiomonitor fetal </v>
      </c>
      <c r="F184" s="45" t="s">
        <v>30</v>
      </c>
      <c r="G184" s="45">
        <v>200</v>
      </c>
      <c r="H184" s="48"/>
      <c r="I184" s="48"/>
      <c r="J184" s="48"/>
      <c r="K184" s="48"/>
      <c r="L184" s="49" t="s">
        <v>32</v>
      </c>
      <c r="M184" s="38">
        <v>25000</v>
      </c>
    </row>
    <row r="185" spans="2:13" ht="63">
      <c r="B185" s="54" t="s">
        <v>34</v>
      </c>
      <c r="C185" s="72">
        <v>163</v>
      </c>
      <c r="D185" s="72" t="s">
        <v>186</v>
      </c>
      <c r="E185" s="24" t="str">
        <f t="shared" si="2"/>
        <v>Manșeta NIBP adulți (pentru masurarea                                                                                                                                                                                                                                                                                                                                          neinvaziva a tensiunii                                                                                                                                                                                                                                                                                                             arteriale) 25- 35 cm</v>
      </c>
      <c r="F185" s="45" t="s">
        <v>30</v>
      </c>
      <c r="G185" s="45">
        <v>57</v>
      </c>
      <c r="H185" s="48"/>
      <c r="I185" s="48"/>
      <c r="J185" s="48"/>
      <c r="K185" s="48"/>
      <c r="L185" s="49" t="s">
        <v>32</v>
      </c>
      <c r="M185" s="38">
        <v>5415</v>
      </c>
    </row>
    <row r="186" spans="2:13" ht="63">
      <c r="B186" s="54" t="s">
        <v>34</v>
      </c>
      <c r="C186" s="72">
        <v>164</v>
      </c>
      <c r="D186" s="72" t="s">
        <v>187</v>
      </c>
      <c r="E186" s="24" t="str">
        <f t="shared" si="2"/>
        <v>Manșeta NIBP adulți (pentru masurarea                                                                                                                                                                                                                                                                                                                                          neinvaziva a tensiunii                                                                                                                                                                                                                                                                                                             arteriale) 33-47 cm</v>
      </c>
      <c r="F186" s="45" t="s">
        <v>30</v>
      </c>
      <c r="G186" s="45">
        <v>70</v>
      </c>
      <c r="H186" s="48"/>
      <c r="I186" s="48"/>
      <c r="J186" s="48"/>
      <c r="K186" s="48"/>
      <c r="L186" s="49" t="s">
        <v>32</v>
      </c>
      <c r="M186" s="38">
        <v>6650</v>
      </c>
    </row>
    <row r="187" spans="2:13" ht="63">
      <c r="B187" s="54" t="s">
        <v>34</v>
      </c>
      <c r="C187" s="72">
        <v>165</v>
      </c>
      <c r="D187" s="72" t="s">
        <v>188</v>
      </c>
      <c r="E187" s="24" t="str">
        <f t="shared" si="2"/>
        <v>Manșeta NIBP adulți (pentru masurarea                                                                                                                                                                                                                                                                                                                                          neinvaziva a tensiunii                                                                                                                                                                                                                                                                                                             arteriale) 35-55 cm</v>
      </c>
      <c r="F187" s="45" t="s">
        <v>30</v>
      </c>
      <c r="G187" s="45">
        <v>40</v>
      </c>
      <c r="H187" s="48"/>
      <c r="I187" s="48"/>
      <c r="J187" s="48"/>
      <c r="K187" s="48"/>
      <c r="L187" s="49" t="s">
        <v>32</v>
      </c>
      <c r="M187" s="38">
        <v>3800</v>
      </c>
    </row>
    <row r="188" spans="2:13" ht="63">
      <c r="B188" s="54" t="s">
        <v>34</v>
      </c>
      <c r="C188" s="72">
        <v>166</v>
      </c>
      <c r="D188" s="72" t="s">
        <v>189</v>
      </c>
      <c r="E188" s="24" t="str">
        <f t="shared" si="2"/>
        <v>Munștuc de u/f p/u adulți Spirograf cu filtru bactericid</v>
      </c>
      <c r="F188" s="45" t="s">
        <v>30</v>
      </c>
      <c r="G188" s="45">
        <v>200</v>
      </c>
      <c r="H188" s="48"/>
      <c r="I188" s="48"/>
      <c r="J188" s="48"/>
      <c r="K188" s="48"/>
      <c r="L188" s="49" t="s">
        <v>32</v>
      </c>
      <c r="M188" s="38">
        <v>33333.33</v>
      </c>
    </row>
    <row r="189" spans="2:13" ht="63">
      <c r="B189" s="54" t="s">
        <v>34</v>
      </c>
      <c r="C189" s="72">
        <v>167</v>
      </c>
      <c r="D189" s="72" t="s">
        <v>190</v>
      </c>
      <c r="E189" s="24" t="str">
        <f t="shared" si="2"/>
        <v>Filme radiologice DI-HL 8*10inc (20*25) 150 Fujifilm</v>
      </c>
      <c r="F189" s="45" t="s">
        <v>30</v>
      </c>
      <c r="G189" s="45">
        <v>21300</v>
      </c>
      <c r="H189" s="48"/>
      <c r="I189" s="48"/>
      <c r="J189" s="48"/>
      <c r="K189" s="48"/>
      <c r="L189" s="49" t="s">
        <v>32</v>
      </c>
      <c r="M189" s="38">
        <v>563562.5</v>
      </c>
    </row>
    <row r="190" spans="2:13" ht="63">
      <c r="B190" s="54" t="s">
        <v>34</v>
      </c>
      <c r="C190" s="72">
        <v>168</v>
      </c>
      <c r="D190" s="72" t="s">
        <v>191</v>
      </c>
      <c r="E190" s="24" t="str">
        <f t="shared" si="2"/>
        <v>Filme radiologice DI-HL 14*17 inc (35*43). 100 Fujifilm</v>
      </c>
      <c r="F190" s="45" t="s">
        <v>30</v>
      </c>
      <c r="G190" s="45">
        <v>4500</v>
      </c>
      <c r="H190" s="48"/>
      <c r="I190" s="48"/>
      <c r="J190" s="48"/>
      <c r="K190" s="48"/>
      <c r="L190" s="49" t="s">
        <v>32</v>
      </c>
      <c r="M190" s="38">
        <v>224250</v>
      </c>
    </row>
    <row r="191" spans="2:13" ht="63">
      <c r="B191" s="54" t="s">
        <v>34</v>
      </c>
      <c r="C191" s="72">
        <v>169</v>
      </c>
      <c r="D191" s="72" t="s">
        <v>192</v>
      </c>
      <c r="E191" s="24" t="str">
        <f t="shared" si="2"/>
        <v>Filme radiologice DI-HL 10*14 inc (26*36) 150 Fujifilm</v>
      </c>
      <c r="F191" s="45" t="s">
        <v>478</v>
      </c>
      <c r="G191" s="45">
        <v>1500</v>
      </c>
      <c r="H191" s="48"/>
      <c r="I191" s="48"/>
      <c r="J191" s="48"/>
      <c r="K191" s="48"/>
      <c r="L191" s="49" t="s">
        <v>32</v>
      </c>
      <c r="M191" s="38">
        <v>36750</v>
      </c>
    </row>
    <row r="192" spans="2:13" ht="63">
      <c r="B192" s="54" t="s">
        <v>34</v>
      </c>
      <c r="C192" s="72">
        <v>170</v>
      </c>
      <c r="D192" s="72" t="s">
        <v>193</v>
      </c>
      <c r="E192" s="24" t="str">
        <f t="shared" si="2"/>
        <v xml:space="preserve">
Filme radiologice DI-ML 10*12 inc (25*30). 150 Fujifilm</v>
      </c>
      <c r="F192" s="45" t="s">
        <v>478</v>
      </c>
      <c r="G192" s="45">
        <v>4500</v>
      </c>
      <c r="H192" s="48"/>
      <c r="I192" s="48"/>
      <c r="J192" s="48"/>
      <c r="K192" s="48"/>
      <c r="L192" s="49" t="s">
        <v>32</v>
      </c>
      <c r="M192" s="38">
        <v>98512.5</v>
      </c>
    </row>
    <row r="193" spans="2:13" ht="63">
      <c r="B193" s="54" t="s">
        <v>34</v>
      </c>
      <c r="C193" s="72">
        <v>171</v>
      </c>
      <c r="D193" s="72" t="s">
        <v>194</v>
      </c>
      <c r="E193" s="24" t="str">
        <f t="shared" si="2"/>
        <v>Filme radiologice  Fiadiologic UPT 517 BL  14 x 17 inch  N125</v>
      </c>
      <c r="F193" s="45" t="s">
        <v>478</v>
      </c>
      <c r="G193" s="45">
        <v>750</v>
      </c>
      <c r="H193" s="48"/>
      <c r="I193" s="48"/>
      <c r="J193" s="48"/>
      <c r="K193" s="48"/>
      <c r="L193" s="49" t="s">
        <v>32</v>
      </c>
      <c r="M193" s="38">
        <v>41406.25</v>
      </c>
    </row>
    <row r="194" spans="2:13" ht="63">
      <c r="B194" s="54" t="s">
        <v>34</v>
      </c>
      <c r="C194" s="72">
        <v>172</v>
      </c>
      <c r="D194" s="72" t="s">
        <v>195</v>
      </c>
      <c r="E194" s="24" t="str">
        <f t="shared" si="2"/>
        <v>Filme radiologice 8x10 N125</v>
      </c>
      <c r="F194" s="45" t="s">
        <v>478</v>
      </c>
      <c r="G194" s="45">
        <v>6500</v>
      </c>
      <c r="H194" s="48"/>
      <c r="I194" s="48"/>
      <c r="J194" s="48"/>
      <c r="K194" s="48"/>
      <c r="L194" s="49" t="s">
        <v>32</v>
      </c>
      <c r="M194" s="38">
        <v>306800</v>
      </c>
    </row>
    <row r="195" spans="2:13" ht="63">
      <c r="B195" s="54" t="s">
        <v>34</v>
      </c>
      <c r="C195" s="72">
        <v>173</v>
      </c>
      <c r="D195" s="72" t="s">
        <v>196</v>
      </c>
      <c r="E195" s="24" t="str">
        <f t="shared" si="2"/>
        <v>Filme radiologice 14x17</v>
      </c>
      <c r="F195" s="45" t="s">
        <v>30</v>
      </c>
      <c r="G195" s="45">
        <v>6125</v>
      </c>
      <c r="H195" s="48"/>
      <c r="I195" s="48"/>
      <c r="J195" s="48"/>
      <c r="K195" s="48"/>
      <c r="L195" s="49" t="s">
        <v>32</v>
      </c>
      <c r="M195" s="38">
        <v>229687.5</v>
      </c>
    </row>
    <row r="196" spans="2:13" ht="63">
      <c r="B196" s="54" t="s">
        <v>34</v>
      </c>
      <c r="C196" s="72">
        <v>174</v>
      </c>
      <c r="D196" s="72" t="s">
        <v>197</v>
      </c>
      <c r="E196" s="24" t="str">
        <f t="shared" si="2"/>
        <v>Film cu baza albastra Direct Vista 810-DVB 20/25 N 100   Codonics</v>
      </c>
      <c r="F196" s="45" t="s">
        <v>30</v>
      </c>
      <c r="G196" s="45">
        <v>2000</v>
      </c>
      <c r="H196" s="48"/>
      <c r="I196" s="48"/>
      <c r="J196" s="48"/>
      <c r="K196" s="48"/>
      <c r="L196" s="49" t="s">
        <v>32</v>
      </c>
      <c r="M196" s="38">
        <v>52900</v>
      </c>
    </row>
    <row r="197" spans="2:13" ht="63">
      <c r="B197" s="54" t="s">
        <v>34</v>
      </c>
      <c r="C197" s="72">
        <v>175</v>
      </c>
      <c r="D197" s="72" t="s">
        <v>198</v>
      </c>
      <c r="E197" s="24" t="str">
        <f t="shared" si="2"/>
        <v>Filme radiologice sensibil verde 13x18 N100</v>
      </c>
      <c r="F197" s="45" t="s">
        <v>30</v>
      </c>
      <c r="G197" s="45">
        <v>1000</v>
      </c>
      <c r="H197" s="48"/>
      <c r="I197" s="48"/>
      <c r="J197" s="48"/>
      <c r="K197" s="48"/>
      <c r="L197" s="49" t="s">
        <v>32</v>
      </c>
      <c r="M197" s="38">
        <v>2166.66</v>
      </c>
    </row>
    <row r="198" spans="2:13" ht="63">
      <c r="B198" s="54" t="s">
        <v>34</v>
      </c>
      <c r="C198" s="72">
        <v>176</v>
      </c>
      <c r="D198" s="72" t="s">
        <v>199</v>
      </c>
      <c r="E198" s="24" t="str">
        <f t="shared" si="2"/>
        <v>Filme radiologice sensibil verde 18x24 N100</v>
      </c>
      <c r="F198" s="45" t="s">
        <v>30</v>
      </c>
      <c r="G198" s="45">
        <v>1000</v>
      </c>
      <c r="H198" s="48"/>
      <c r="I198" s="48"/>
      <c r="J198" s="48"/>
      <c r="K198" s="48"/>
      <c r="L198" s="49" t="s">
        <v>32</v>
      </c>
      <c r="M198" s="38">
        <v>3600</v>
      </c>
    </row>
    <row r="199" spans="2:13" ht="63">
      <c r="B199" s="54" t="s">
        <v>34</v>
      </c>
      <c r="C199" s="72">
        <v>177</v>
      </c>
      <c r="D199" s="72" t="s">
        <v>200</v>
      </c>
      <c r="E199" s="24" t="str">
        <f t="shared" si="2"/>
        <v>Filme radiologice sensibil verde 24x30 N100</v>
      </c>
      <c r="F199" s="45" t="s">
        <v>30</v>
      </c>
      <c r="G199" s="45">
        <v>1500</v>
      </c>
      <c r="H199" s="48"/>
      <c r="I199" s="48"/>
      <c r="J199" s="48"/>
      <c r="K199" s="48"/>
      <c r="L199" s="49" t="s">
        <v>32</v>
      </c>
      <c r="M199" s="38">
        <v>7500</v>
      </c>
    </row>
    <row r="200" spans="2:13" ht="63">
      <c r="B200" s="54" t="s">
        <v>34</v>
      </c>
      <c r="C200" s="72">
        <v>178</v>
      </c>
      <c r="D200" s="72" t="s">
        <v>201</v>
      </c>
      <c r="E200" s="24" t="str">
        <f t="shared" si="2"/>
        <v>Filme radiologice sensibil verde 30x40 N100</v>
      </c>
      <c r="F200" s="45" t="s">
        <v>30</v>
      </c>
      <c r="G200" s="45">
        <v>1500</v>
      </c>
      <c r="H200" s="48"/>
      <c r="I200" s="48"/>
      <c r="J200" s="48"/>
      <c r="K200" s="48"/>
      <c r="L200" s="49" t="s">
        <v>32</v>
      </c>
      <c r="M200" s="38">
        <v>16875</v>
      </c>
    </row>
    <row r="201" spans="2:13" ht="63">
      <c r="B201" s="54" t="s">
        <v>34</v>
      </c>
      <c r="C201" s="72">
        <v>179</v>
      </c>
      <c r="D201" s="72" t="s">
        <v>202</v>
      </c>
      <c r="E201" s="24" t="str">
        <f aca="true" t="shared" si="3" ref="E201:E240">D201</f>
        <v>Filme radiologice sensibil verde 35x35 N100</v>
      </c>
      <c r="F201" s="45" t="s">
        <v>30</v>
      </c>
      <c r="G201" s="45">
        <v>1500</v>
      </c>
      <c r="H201" s="48"/>
      <c r="I201" s="48"/>
      <c r="J201" s="48"/>
      <c r="K201" s="48"/>
      <c r="L201" s="49" t="s">
        <v>32</v>
      </c>
      <c r="M201" s="38">
        <v>15625</v>
      </c>
    </row>
    <row r="202" spans="2:13" ht="63">
      <c r="B202" s="54" t="s">
        <v>34</v>
      </c>
      <c r="C202" s="72">
        <v>180</v>
      </c>
      <c r="D202" s="72" t="s">
        <v>203</v>
      </c>
      <c r="E202" s="24" t="str">
        <f t="shared" si="3"/>
        <v>Filme radiologice digitala 20*25cm</v>
      </c>
      <c r="F202" s="45" t="s">
        <v>30</v>
      </c>
      <c r="G202" s="45">
        <v>4200</v>
      </c>
      <c r="H202" s="48"/>
      <c r="I202" s="48"/>
      <c r="J202" s="48"/>
      <c r="K202" s="48"/>
      <c r="L202" s="49" t="s">
        <v>32</v>
      </c>
      <c r="M202" s="38">
        <v>111125</v>
      </c>
    </row>
    <row r="203" spans="2:13" ht="63">
      <c r="B203" s="54" t="s">
        <v>34</v>
      </c>
      <c r="C203" s="72">
        <v>181</v>
      </c>
      <c r="D203" s="72" t="s">
        <v>204</v>
      </c>
      <c r="E203" s="24" t="str">
        <f t="shared" si="3"/>
        <v>Filme radiologice digitala 35*43cm</v>
      </c>
      <c r="F203" s="45" t="s">
        <v>30</v>
      </c>
      <c r="G203" s="45">
        <v>700</v>
      </c>
      <c r="H203" s="48"/>
      <c r="I203" s="48"/>
      <c r="J203" s="48"/>
      <c r="K203" s="48"/>
      <c r="L203" s="49" t="s">
        <v>32</v>
      </c>
      <c r="M203" s="38">
        <v>34883.33</v>
      </c>
    </row>
    <row r="204" spans="2:13" ht="63">
      <c r="B204" s="54" t="s">
        <v>34</v>
      </c>
      <c r="C204" s="72">
        <v>182</v>
      </c>
      <c r="D204" s="72" t="s">
        <v>205</v>
      </c>
      <c r="E204" s="24" t="str">
        <f t="shared" si="3"/>
        <v>Film radiologic digital DVB p/u impr. Carestr. Drz View 5700 L.I.</v>
      </c>
      <c r="F204" s="45" t="s">
        <v>30</v>
      </c>
      <c r="G204" s="45">
        <v>125</v>
      </c>
      <c r="H204" s="48"/>
      <c r="I204" s="48"/>
      <c r="J204" s="48"/>
      <c r="K204" s="48"/>
      <c r="L204" s="49" t="s">
        <v>32</v>
      </c>
      <c r="M204" s="38">
        <v>3200</v>
      </c>
    </row>
    <row r="205" spans="2:13" ht="63">
      <c r="B205" s="54" t="s">
        <v>34</v>
      </c>
      <c r="C205" s="72">
        <v>183</v>
      </c>
      <c r="D205" s="72" t="s">
        <v>206</v>
      </c>
      <c r="E205" s="24" t="str">
        <f t="shared" si="3"/>
        <v xml:space="preserve">Film radiologic sensibil verde  30 x 40  </v>
      </c>
      <c r="F205" s="45" t="s">
        <v>30</v>
      </c>
      <c r="G205" s="45">
        <v>1200</v>
      </c>
      <c r="H205" s="48"/>
      <c r="I205" s="48"/>
      <c r="J205" s="48"/>
      <c r="K205" s="48"/>
      <c r="L205" s="49" t="s">
        <v>32</v>
      </c>
      <c r="M205" s="38">
        <v>14300</v>
      </c>
    </row>
    <row r="206" spans="2:13" ht="63">
      <c r="B206" s="54" t="s">
        <v>34</v>
      </c>
      <c r="C206" s="72">
        <v>184</v>
      </c>
      <c r="D206" s="72" t="s">
        <v>207</v>
      </c>
      <c r="E206" s="24" t="str">
        <f t="shared" si="3"/>
        <v xml:space="preserve">Film radiologic sensibil verde  35 x 35  </v>
      </c>
      <c r="F206" s="45" t="s">
        <v>30</v>
      </c>
      <c r="G206" s="45">
        <v>1500</v>
      </c>
      <c r="H206" s="48"/>
      <c r="I206" s="48"/>
      <c r="J206" s="48"/>
      <c r="K206" s="48"/>
      <c r="L206" s="49" t="s">
        <v>32</v>
      </c>
      <c r="M206" s="38">
        <v>18625</v>
      </c>
    </row>
    <row r="207" spans="2:13" ht="63">
      <c r="B207" s="54" t="s">
        <v>34</v>
      </c>
      <c r="C207" s="72">
        <v>185</v>
      </c>
      <c r="D207" s="72" t="s">
        <v>208</v>
      </c>
      <c r="E207" s="24" t="str">
        <f t="shared" si="3"/>
        <v xml:space="preserve">Film radiologic sensibil verde 24 x 30   </v>
      </c>
      <c r="F207" s="45" t="s">
        <v>30</v>
      </c>
      <c r="G207" s="45">
        <v>1000</v>
      </c>
      <c r="H207" s="48"/>
      <c r="I207" s="48"/>
      <c r="J207" s="48"/>
      <c r="K207" s="48"/>
      <c r="L207" s="49" t="s">
        <v>32</v>
      </c>
      <c r="M207" s="38">
        <v>8266.66</v>
      </c>
    </row>
    <row r="208" spans="2:13" ht="63">
      <c r="B208" s="54" t="s">
        <v>34</v>
      </c>
      <c r="C208" s="72">
        <v>186</v>
      </c>
      <c r="D208" s="72" t="s">
        <v>209</v>
      </c>
      <c r="E208" s="24" t="str">
        <f t="shared" si="3"/>
        <v>Pencete p/u electrocoagulatoarere monopolara</v>
      </c>
      <c r="F208" s="45" t="s">
        <v>30</v>
      </c>
      <c r="G208" s="45">
        <v>2500</v>
      </c>
      <c r="H208" s="48"/>
      <c r="I208" s="48"/>
      <c r="J208" s="48"/>
      <c r="K208" s="48"/>
      <c r="L208" s="49" t="s">
        <v>32</v>
      </c>
      <c r="M208" s="38">
        <v>41666.66</v>
      </c>
    </row>
    <row r="209" spans="2:13" ht="63">
      <c r="B209" s="54" t="s">
        <v>34</v>
      </c>
      <c r="C209" s="72">
        <v>187</v>
      </c>
      <c r="D209" s="72" t="s">
        <v>210</v>
      </c>
      <c r="E209" s="24" t="str">
        <f t="shared" si="3"/>
        <v>Sensor pentru măsurarea saturaţiei de oxigen la deget (SpO2) adulti, p/u Drager Infiniti XL</v>
      </c>
      <c r="F209" s="45" t="s">
        <v>30</v>
      </c>
      <c r="G209" s="45">
        <v>400</v>
      </c>
      <c r="H209" s="48"/>
      <c r="I209" s="48"/>
      <c r="J209" s="48"/>
      <c r="K209" s="48"/>
      <c r="L209" s="49" t="s">
        <v>32</v>
      </c>
      <c r="M209" s="38">
        <v>18333.3</v>
      </c>
    </row>
    <row r="210" spans="2:13" ht="63">
      <c r="B210" s="54" t="s">
        <v>34</v>
      </c>
      <c r="C210" s="72">
        <v>188</v>
      </c>
      <c r="D210" s="72" t="s">
        <v>211</v>
      </c>
      <c r="E210" s="24" t="str">
        <f t="shared" si="3"/>
        <v>Sensor pentru măsurarea saturaţiei de oxigen la deget (SpO2) adulti, p/u Nihon Kohden</v>
      </c>
      <c r="F210" s="45" t="s">
        <v>30</v>
      </c>
      <c r="G210" s="45">
        <v>400</v>
      </c>
      <c r="H210" s="48"/>
      <c r="I210" s="48"/>
      <c r="J210" s="48"/>
      <c r="K210" s="48"/>
      <c r="L210" s="49" t="s">
        <v>32</v>
      </c>
      <c r="M210" s="38">
        <v>20000</v>
      </c>
    </row>
    <row r="211" spans="2:13" ht="63">
      <c r="B211" s="54" t="s">
        <v>34</v>
      </c>
      <c r="C211" s="72">
        <v>189</v>
      </c>
      <c r="D211" s="72" t="s">
        <v>212</v>
      </c>
      <c r="E211" s="24" t="str">
        <f t="shared" si="3"/>
        <v>Sensor SpO2 tip clește adult reutilizabil integrat compatibil cu monitor Bistos BT770</v>
      </c>
      <c r="F211" s="45" t="s">
        <v>30</v>
      </c>
      <c r="G211" s="45">
        <v>20</v>
      </c>
      <c r="H211" s="48"/>
      <c r="I211" s="48"/>
      <c r="J211" s="48"/>
      <c r="K211" s="48"/>
      <c r="L211" s="49" t="s">
        <v>32</v>
      </c>
      <c r="M211" s="38">
        <v>6666.66</v>
      </c>
    </row>
    <row r="212" spans="2:13" ht="63">
      <c r="B212" s="54" t="s">
        <v>34</v>
      </c>
      <c r="C212" s="72">
        <v>190</v>
      </c>
      <c r="D212" s="72" t="s">
        <v>213</v>
      </c>
      <c r="E212" s="24" t="str">
        <f t="shared" si="3"/>
        <v>Sensor SpO2 tip clește adult reutilizabil integrat compatibil cu monitor Edan IM60</v>
      </c>
      <c r="F212" s="45" t="s">
        <v>30</v>
      </c>
      <c r="G212" s="45">
        <v>6</v>
      </c>
      <c r="H212" s="48"/>
      <c r="I212" s="48"/>
      <c r="J212" s="48"/>
      <c r="K212" s="48"/>
      <c r="L212" s="49" t="s">
        <v>32</v>
      </c>
      <c r="M212" s="38">
        <v>2000</v>
      </c>
    </row>
    <row r="213" spans="2:13" ht="63">
      <c r="B213" s="54" t="s">
        <v>34</v>
      </c>
      <c r="C213" s="72">
        <v>191</v>
      </c>
      <c r="D213" s="72" t="s">
        <v>214</v>
      </c>
      <c r="E213" s="24" t="str">
        <f t="shared" si="3"/>
        <v>Sensor SpO2 tip clește adult reutilizabil integrat compatibil cu monitor Mindray IPM 15</v>
      </c>
      <c r="F213" s="45" t="s">
        <v>30</v>
      </c>
      <c r="G213" s="45">
        <v>6</v>
      </c>
      <c r="H213" s="48"/>
      <c r="I213" s="48"/>
      <c r="J213" s="48"/>
      <c r="K213" s="48"/>
      <c r="L213" s="49" t="s">
        <v>32</v>
      </c>
      <c r="M213" s="38">
        <v>2000</v>
      </c>
    </row>
    <row r="214" spans="2:13" ht="63">
      <c r="B214" s="54" t="s">
        <v>34</v>
      </c>
      <c r="C214" s="72">
        <v>192</v>
      </c>
      <c r="D214" s="72" t="s">
        <v>215</v>
      </c>
      <c r="E214" s="24" t="str">
        <f t="shared" si="3"/>
        <v>Seringa pentru perfuzomat 20ml</v>
      </c>
      <c r="F214" s="45" t="s">
        <v>30</v>
      </c>
      <c r="G214" s="45">
        <v>50</v>
      </c>
      <c r="H214" s="48"/>
      <c r="I214" s="48"/>
      <c r="J214" s="48"/>
      <c r="K214" s="48"/>
      <c r="L214" s="49" t="s">
        <v>32</v>
      </c>
      <c r="M214" s="38">
        <v>125</v>
      </c>
    </row>
    <row r="215" spans="2:13" ht="63">
      <c r="B215" s="54" t="s">
        <v>34</v>
      </c>
      <c r="C215" s="72">
        <v>193</v>
      </c>
      <c r="D215" s="72" t="s">
        <v>216</v>
      </c>
      <c r="E215" s="24" t="str">
        <f t="shared" si="3"/>
        <v>Seringi getabile 30 ml</v>
      </c>
      <c r="F215" s="45" t="s">
        <v>30</v>
      </c>
      <c r="G215" s="45">
        <v>100</v>
      </c>
      <c r="H215" s="48"/>
      <c r="I215" s="48"/>
      <c r="J215" s="48"/>
      <c r="K215" s="48"/>
      <c r="L215" s="49" t="s">
        <v>32</v>
      </c>
      <c r="M215" s="38">
        <v>116.66</v>
      </c>
    </row>
    <row r="216" spans="2:13" ht="63">
      <c r="B216" s="54" t="s">
        <v>34</v>
      </c>
      <c r="C216" s="72">
        <v>194</v>
      </c>
      <c r="D216" s="72" t="s">
        <v>217</v>
      </c>
      <c r="E216" s="24" t="str">
        <f t="shared" si="3"/>
        <v>Hârtie milimetrică p/u PCE-201,57*20mm</v>
      </c>
      <c r="F216" s="45" t="s">
        <v>30</v>
      </c>
      <c r="G216" s="45">
        <v>100</v>
      </c>
      <c r="H216" s="48"/>
      <c r="I216" s="48"/>
      <c r="J216" s="48"/>
      <c r="K216" s="48"/>
      <c r="L216" s="49" t="s">
        <v>32</v>
      </c>
      <c r="M216" s="38">
        <v>583.33</v>
      </c>
    </row>
    <row r="217" spans="2:13" ht="63">
      <c r="B217" s="54" t="s">
        <v>34</v>
      </c>
      <c r="C217" s="72">
        <v>195</v>
      </c>
      <c r="D217" s="72" t="s">
        <v>218</v>
      </c>
      <c r="E217" s="24" t="str">
        <f t="shared" si="3"/>
        <v>Hârtie milimetrică, 50 mm*25 m.</v>
      </c>
      <c r="F217" s="45" t="s">
        <v>30</v>
      </c>
      <c r="G217" s="45">
        <v>50</v>
      </c>
      <c r="H217" s="48"/>
      <c r="I217" s="48"/>
      <c r="J217" s="48"/>
      <c r="K217" s="48"/>
      <c r="L217" s="49" t="s">
        <v>32</v>
      </c>
      <c r="M217" s="38">
        <v>3000</v>
      </c>
    </row>
    <row r="218" spans="2:13" ht="63">
      <c r="B218" s="54" t="s">
        <v>34</v>
      </c>
      <c r="C218" s="72">
        <v>196</v>
      </c>
      <c r="D218" s="72" t="s">
        <v>219</v>
      </c>
      <c r="E218" s="24" t="str">
        <f t="shared" si="3"/>
        <v>Hârtie milimetrică, 56 mm*25 m.</v>
      </c>
      <c r="F218" s="45" t="s">
        <v>30</v>
      </c>
      <c r="G218" s="45">
        <v>280</v>
      </c>
      <c r="H218" s="48"/>
      <c r="I218" s="48"/>
      <c r="J218" s="48"/>
      <c r="K218" s="48"/>
      <c r="L218" s="49" t="s">
        <v>32</v>
      </c>
      <c r="M218" s="38">
        <v>4200</v>
      </c>
    </row>
    <row r="219" spans="2:13" ht="63">
      <c r="B219" s="54" t="s">
        <v>34</v>
      </c>
      <c r="C219" s="72">
        <v>197</v>
      </c>
      <c r="D219" s="72" t="s">
        <v>220</v>
      </c>
      <c r="E219" s="24" t="str">
        <f t="shared" si="3"/>
        <v>Hârtie milimetrică 100mm x 42mm</v>
      </c>
      <c r="F219" s="45" t="s">
        <v>30</v>
      </c>
      <c r="G219" s="45">
        <v>50</v>
      </c>
      <c r="H219" s="48"/>
      <c r="I219" s="48"/>
      <c r="J219" s="48"/>
      <c r="K219" s="48"/>
      <c r="L219" s="49" t="s">
        <v>32</v>
      </c>
      <c r="M219" s="38">
        <v>291.66</v>
      </c>
    </row>
    <row r="220" spans="2:13" ht="63">
      <c r="B220" s="54" t="s">
        <v>34</v>
      </c>
      <c r="C220" s="72">
        <v>198</v>
      </c>
      <c r="D220" s="72" t="s">
        <v>221</v>
      </c>
      <c r="E220" s="24" t="str">
        <f t="shared" si="3"/>
        <v>Hârtie milimetrică 60mm x 38mm</v>
      </c>
      <c r="F220" s="45" t="s">
        <v>30</v>
      </c>
      <c r="G220" s="45">
        <v>50</v>
      </c>
      <c r="H220" s="48"/>
      <c r="I220" s="48"/>
      <c r="J220" s="48"/>
      <c r="K220" s="48"/>
      <c r="L220" s="49" t="s">
        <v>32</v>
      </c>
      <c r="M220" s="38">
        <v>300</v>
      </c>
    </row>
    <row r="221" spans="2:13" ht="63">
      <c r="B221" s="54" t="s">
        <v>34</v>
      </c>
      <c r="C221" s="72">
        <v>199</v>
      </c>
      <c r="D221" s="72" t="s">
        <v>222</v>
      </c>
      <c r="E221" s="24" t="str">
        <f t="shared" si="3"/>
        <v>Hârtie milimetrică  p/u Stat-Fax 303</v>
      </c>
      <c r="F221" s="45" t="s">
        <v>30</v>
      </c>
      <c r="G221" s="45">
        <v>50</v>
      </c>
      <c r="H221" s="48"/>
      <c r="I221" s="48"/>
      <c r="J221" s="48"/>
      <c r="K221" s="48"/>
      <c r="L221" s="49" t="s">
        <v>32</v>
      </c>
      <c r="M221" s="38">
        <v>208.33</v>
      </c>
    </row>
    <row r="222" spans="2:13" ht="63">
      <c r="B222" s="54" t="s">
        <v>34</v>
      </c>
      <c r="C222" s="72">
        <v>200</v>
      </c>
      <c r="D222" s="72" t="s">
        <v>223</v>
      </c>
      <c r="E222" s="24" t="str">
        <f t="shared" si="3"/>
        <v>Hârtie milimetrică  p/u Stat-Fax 4700</v>
      </c>
      <c r="F222" s="45" t="s">
        <v>30</v>
      </c>
      <c r="G222" s="45">
        <v>100</v>
      </c>
      <c r="H222" s="48"/>
      <c r="I222" s="48"/>
      <c r="J222" s="48"/>
      <c r="K222" s="48"/>
      <c r="L222" s="49" t="s">
        <v>32</v>
      </c>
      <c r="M222" s="38">
        <v>375</v>
      </c>
    </row>
    <row r="223" spans="2:13" ht="63">
      <c r="B223" s="54" t="s">
        <v>34</v>
      </c>
      <c r="C223" s="72">
        <v>201</v>
      </c>
      <c r="D223" s="72" t="s">
        <v>224</v>
      </c>
      <c r="E223" s="24" t="str">
        <f t="shared" si="3"/>
        <v>Hârtie milimetrică pentru Stat Fax 3300</v>
      </c>
      <c r="F223" s="45" t="s">
        <v>30</v>
      </c>
      <c r="G223" s="45">
        <v>6</v>
      </c>
      <c r="H223" s="48"/>
      <c r="I223" s="48"/>
      <c r="J223" s="48"/>
      <c r="K223" s="48"/>
      <c r="L223" s="49" t="s">
        <v>32</v>
      </c>
      <c r="M223" s="38">
        <v>59.199999999999996</v>
      </c>
    </row>
    <row r="224" spans="2:13" ht="63">
      <c r="B224" s="54" t="s">
        <v>34</v>
      </c>
      <c r="C224" s="72">
        <v>202</v>
      </c>
      <c r="D224" s="72" t="s">
        <v>225</v>
      </c>
      <c r="E224" s="24" t="str">
        <f t="shared" si="3"/>
        <v>Hârtie milimetrică p-u Stat Fax 57-21mm</v>
      </c>
      <c r="F224" s="45" t="s">
        <v>30</v>
      </c>
      <c r="G224" s="45">
        <v>200</v>
      </c>
      <c r="H224" s="48"/>
      <c r="I224" s="48"/>
      <c r="J224" s="48"/>
      <c r="K224" s="48"/>
      <c r="L224" s="49" t="s">
        <v>32</v>
      </c>
      <c r="M224" s="38">
        <v>1333.33</v>
      </c>
    </row>
    <row r="225" spans="2:13" ht="63">
      <c r="B225" s="54" t="s">
        <v>34</v>
      </c>
      <c r="C225" s="72">
        <v>203</v>
      </c>
      <c r="D225" s="72" t="s">
        <v>226</v>
      </c>
      <c r="E225" s="24" t="str">
        <f t="shared" si="3"/>
        <v>Film radiologic 20 x 25 cm</v>
      </c>
      <c r="F225" s="45" t="s">
        <v>30</v>
      </c>
      <c r="G225" s="45">
        <v>5000</v>
      </c>
      <c r="H225" s="48"/>
      <c r="I225" s="48"/>
      <c r="J225" s="48"/>
      <c r="K225" s="48"/>
      <c r="L225" s="49" t="s">
        <v>32</v>
      </c>
      <c r="M225" s="38">
        <v>100000</v>
      </c>
    </row>
    <row r="226" spans="2:13" ht="63">
      <c r="B226" s="54" t="s">
        <v>34</v>
      </c>
      <c r="C226" s="72">
        <v>204</v>
      </c>
      <c r="D226" s="72" t="s">
        <v>227</v>
      </c>
      <c r="E226" s="24" t="str">
        <f t="shared" si="3"/>
        <v>Film radiologic 10 x 12 inc</v>
      </c>
      <c r="F226" s="45" t="s">
        <v>30</v>
      </c>
      <c r="G226" s="45">
        <v>4500</v>
      </c>
      <c r="H226" s="48"/>
      <c r="I226" s="48"/>
      <c r="J226" s="48"/>
      <c r="K226" s="48"/>
      <c r="L226" s="49" t="s">
        <v>32</v>
      </c>
      <c r="M226" s="38">
        <v>83400</v>
      </c>
    </row>
    <row r="227" spans="2:13" ht="63">
      <c r="B227" s="54" t="s">
        <v>34</v>
      </c>
      <c r="C227" s="72">
        <v>205</v>
      </c>
      <c r="D227" s="72" t="s">
        <v>228</v>
      </c>
      <c r="E227" s="24" t="str">
        <f t="shared" si="3"/>
        <v>Film radiologic Digital (termic)</v>
      </c>
      <c r="F227" s="45" t="s">
        <v>30</v>
      </c>
      <c r="G227" s="45">
        <v>3750</v>
      </c>
      <c r="H227" s="48"/>
      <c r="I227" s="48"/>
      <c r="J227" s="48"/>
      <c r="K227" s="48"/>
      <c r="L227" s="49" t="s">
        <v>32</v>
      </c>
      <c r="M227" s="38">
        <v>100000</v>
      </c>
    </row>
    <row r="228" spans="2:13" ht="63">
      <c r="B228" s="54" t="s">
        <v>34</v>
      </c>
      <c r="C228" s="72">
        <v>206</v>
      </c>
      <c r="D228" s="72" t="s">
        <v>229</v>
      </c>
      <c r="E228" s="24" t="str">
        <f t="shared" si="3"/>
        <v xml:space="preserve">Sistem furtunuri pentru aspiratie si irigatie Ref 700S03616 Soering </v>
      </c>
      <c r="F228" s="45" t="s">
        <v>30</v>
      </c>
      <c r="G228" s="45">
        <v>24</v>
      </c>
      <c r="H228" s="48"/>
      <c r="I228" s="48"/>
      <c r="J228" s="48"/>
      <c r="K228" s="48"/>
      <c r="L228" s="49" t="s">
        <v>32</v>
      </c>
      <c r="M228" s="38">
        <v>59600</v>
      </c>
    </row>
    <row r="229" spans="2:13" ht="63">
      <c r="B229" s="54" t="s">
        <v>34</v>
      </c>
      <c r="C229" s="72">
        <v>207</v>
      </c>
      <c r="D229" s="72" t="s">
        <v>230</v>
      </c>
      <c r="E229" s="24" t="str">
        <f t="shared" si="3"/>
        <v>Sisteme de infuzie pentru pompa de infuzie</v>
      </c>
      <c r="F229" s="45" t="s">
        <v>30</v>
      </c>
      <c r="G229" s="45">
        <v>500</v>
      </c>
      <c r="H229" s="48"/>
      <c r="I229" s="48"/>
      <c r="J229" s="48"/>
      <c r="K229" s="48"/>
      <c r="L229" s="49" t="s">
        <v>32</v>
      </c>
      <c r="M229" s="38">
        <v>62500</v>
      </c>
    </row>
    <row r="230" spans="2:13" ht="63">
      <c r="B230" s="54" t="s">
        <v>34</v>
      </c>
      <c r="C230" s="72">
        <v>208</v>
      </c>
      <c r="D230" s="72" t="s">
        <v>231</v>
      </c>
      <c r="E230" s="24" t="str">
        <f t="shared" si="3"/>
        <v>Sisteme pentru masurarea presiunii arteriale directe jetabile, tip “Combitrans”, 2linii p/u monitor Dragaer</v>
      </c>
      <c r="F230" s="45" t="s">
        <v>30</v>
      </c>
      <c r="G230" s="45">
        <v>300</v>
      </c>
      <c r="H230" s="48"/>
      <c r="I230" s="48"/>
      <c r="J230" s="48"/>
      <c r="K230" s="48"/>
      <c r="L230" s="49" t="s">
        <v>32</v>
      </c>
      <c r="M230" s="38">
        <v>225000</v>
      </c>
    </row>
    <row r="231" spans="2:13" ht="63">
      <c r="B231" s="54" t="s">
        <v>34</v>
      </c>
      <c r="C231" s="72">
        <v>209</v>
      </c>
      <c r="D231" s="72" t="s">
        <v>232</v>
      </c>
      <c r="E231" s="24" t="str">
        <f t="shared" si="3"/>
        <v>Sisteme pentru masurarea presiunii arteriale directe jetabile, tip “Combitrans”, 2linii p/u monitor Nihon</v>
      </c>
      <c r="F231" s="45" t="s">
        <v>30</v>
      </c>
      <c r="G231" s="45">
        <v>1200</v>
      </c>
      <c r="H231" s="48"/>
      <c r="I231" s="48"/>
      <c r="J231" s="48"/>
      <c r="K231" s="48"/>
      <c r="L231" s="49" t="s">
        <v>32</v>
      </c>
      <c r="M231" s="38">
        <v>900000</v>
      </c>
    </row>
    <row r="232" spans="2:13" ht="63">
      <c r="B232" s="54" t="s">
        <v>34</v>
      </c>
      <c r="C232" s="72">
        <v>210</v>
      </c>
      <c r="D232" s="72" t="s">
        <v>233</v>
      </c>
      <c r="E232" s="24" t="str">
        <f t="shared" si="3"/>
        <v>Husa sterila p/u microscop chirurgical</v>
      </c>
      <c r="F232" s="45" t="s">
        <v>30</v>
      </c>
      <c r="G232" s="45">
        <v>300</v>
      </c>
      <c r="H232" s="48"/>
      <c r="I232" s="48"/>
      <c r="J232" s="48"/>
      <c r="K232" s="48"/>
      <c r="L232" s="49" t="s">
        <v>32</v>
      </c>
      <c r="M232" s="38">
        <v>115000</v>
      </c>
    </row>
    <row r="233" spans="2:13" ht="63">
      <c r="B233" s="54" t="s">
        <v>34</v>
      </c>
      <c r="C233" s="72">
        <v>211</v>
      </c>
      <c r="D233" s="72" t="s">
        <v>234</v>
      </c>
      <c r="E233" s="24" t="str">
        <f t="shared" si="3"/>
        <v xml:space="preserve">Filtru antibacteriene de unica folosinta pu spirometru BTL-08 SPIRO  </v>
      </c>
      <c r="F233" s="45" t="s">
        <v>30</v>
      </c>
      <c r="G233" s="45">
        <v>6000</v>
      </c>
      <c r="H233" s="48"/>
      <c r="I233" s="48"/>
      <c r="J233" s="48"/>
      <c r="K233" s="48"/>
      <c r="L233" s="49" t="s">
        <v>32</v>
      </c>
      <c r="M233" s="38">
        <v>80000</v>
      </c>
    </row>
    <row r="234" spans="2:13" ht="63">
      <c r="B234" s="54" t="s">
        <v>34</v>
      </c>
      <c r="C234" s="72">
        <v>212</v>
      </c>
      <c r="D234" s="72" t="s">
        <v>235</v>
      </c>
      <c r="E234" s="24" t="str">
        <f t="shared" si="3"/>
        <v>Filtru antibacteriene de unica folosinta pu spirometru Spirolab Mir</v>
      </c>
      <c r="F234" s="45" t="s">
        <v>30</v>
      </c>
      <c r="G234" s="45">
        <v>600</v>
      </c>
      <c r="H234" s="48"/>
      <c r="I234" s="48"/>
      <c r="J234" s="48"/>
      <c r="K234" s="48"/>
      <c r="L234" s="49" t="s">
        <v>32</v>
      </c>
      <c r="M234" s="38">
        <v>25000</v>
      </c>
    </row>
    <row r="235" spans="2:13" ht="63">
      <c r="B235" s="54" t="s">
        <v>34</v>
      </c>
      <c r="C235" s="72">
        <v>213</v>
      </c>
      <c r="D235" s="72" t="s">
        <v>236</v>
      </c>
      <c r="E235" s="24" t="str">
        <f t="shared" si="3"/>
        <v>Filtru antibacterian hidrofob compatibil cu aspiratoarele chirurgicale</v>
      </c>
      <c r="F235" s="45" t="s">
        <v>30</v>
      </c>
      <c r="G235" s="45">
        <v>300</v>
      </c>
      <c r="H235" s="48"/>
      <c r="I235" s="48"/>
      <c r="J235" s="48"/>
      <c r="K235" s="48"/>
      <c r="L235" s="49" t="s">
        <v>32</v>
      </c>
      <c r="M235" s="38">
        <v>15000</v>
      </c>
    </row>
    <row r="236" spans="2:13" ht="90">
      <c r="B236" s="54" t="s">
        <v>34</v>
      </c>
      <c r="C236" s="72">
        <v>214</v>
      </c>
      <c r="D236" s="72" t="s">
        <v>237</v>
      </c>
      <c r="E236" s="24" t="str">
        <f t="shared" si="3"/>
        <v>Filtru antibacterian pentru circuit de ventilare matur cu returnare de umiditate și căldură rata de filtrare minim 99,999 %, rezistența la inspir maxim 1 mbar la 30 l/min</v>
      </c>
      <c r="F236" s="45" t="s">
        <v>30</v>
      </c>
      <c r="G236" s="45">
        <v>600</v>
      </c>
      <c r="H236" s="48"/>
      <c r="I236" s="48"/>
      <c r="J236" s="48"/>
      <c r="K236" s="48"/>
      <c r="L236" s="49" t="s">
        <v>32</v>
      </c>
      <c r="M236" s="38">
        <v>12000</v>
      </c>
    </row>
    <row r="237" spans="2:13" ht="63">
      <c r="B237" s="54" t="s">
        <v>34</v>
      </c>
      <c r="C237" s="72">
        <v>215</v>
      </c>
      <c r="D237" s="72" t="s">
        <v>238</v>
      </c>
      <c r="E237" s="24" t="str">
        <f t="shared" si="3"/>
        <v>Turbine reutilizabile pentru spirograf MIR</v>
      </c>
      <c r="F237" s="45" t="s">
        <v>30</v>
      </c>
      <c r="G237" s="45">
        <v>4000</v>
      </c>
      <c r="H237" s="48"/>
      <c r="I237" s="48"/>
      <c r="J237" s="48"/>
      <c r="K237" s="48"/>
      <c r="L237" s="49" t="s">
        <v>32</v>
      </c>
      <c r="M237" s="38">
        <v>150000</v>
      </c>
    </row>
    <row r="238" spans="2:13" ht="63">
      <c r="B238" s="54" t="s">
        <v>34</v>
      </c>
      <c r="C238" s="72">
        <v>216</v>
      </c>
      <c r="D238" s="72" t="s">
        <v>239</v>
      </c>
      <c r="E238" s="24" t="str">
        <f t="shared" si="3"/>
        <v>Sisteme de infuzie a lichidelor pina la 48 h (compatibil cu infuzomatul din dotare BBraun)</v>
      </c>
      <c r="F238" s="45" t="s">
        <v>30</v>
      </c>
      <c r="G238" s="45">
        <v>150</v>
      </c>
      <c r="H238" s="48"/>
      <c r="I238" s="48"/>
      <c r="J238" s="48"/>
      <c r="K238" s="48"/>
      <c r="L238" s="49" t="s">
        <v>32</v>
      </c>
      <c r="M238" s="38">
        <v>23750</v>
      </c>
    </row>
    <row r="239" spans="2:13" ht="63">
      <c r="B239" s="54" t="s">
        <v>34</v>
      </c>
      <c r="C239" s="72">
        <v>217</v>
      </c>
      <c r="D239" s="72" t="s">
        <v>240</v>
      </c>
      <c r="E239" s="24" t="str">
        <f t="shared" si="3"/>
        <v>Filtru bacterian BB50T</v>
      </c>
      <c r="F239" s="45" t="s">
        <v>30</v>
      </c>
      <c r="G239" s="45">
        <v>200</v>
      </c>
      <c r="H239" s="48"/>
      <c r="I239" s="48"/>
      <c r="J239" s="48"/>
      <c r="K239" s="48"/>
      <c r="L239" s="49" t="s">
        <v>32</v>
      </c>
      <c r="M239" s="38">
        <v>25000</v>
      </c>
    </row>
    <row r="240" spans="2:13" ht="63">
      <c r="B240" s="54" t="s">
        <v>34</v>
      </c>
      <c r="C240" s="72">
        <v>218</v>
      </c>
      <c r="D240" s="72" t="s">
        <v>241</v>
      </c>
      <c r="E240" s="24" t="str">
        <f t="shared" si="3"/>
        <v>Hirtie pentru mediu alb-negru A4 nr 80</v>
      </c>
      <c r="F240" s="45" t="s">
        <v>30</v>
      </c>
      <c r="G240" s="45">
        <v>960</v>
      </c>
      <c r="H240" s="48"/>
      <c r="I240" s="48"/>
      <c r="J240" s="48"/>
      <c r="K240" s="48"/>
      <c r="L240" s="49" t="s">
        <v>32</v>
      </c>
      <c r="M240" s="38">
        <v>20704</v>
      </c>
    </row>
    <row r="241" ht="12.75">
      <c r="M241" s="75">
        <f>SUM(M8:M240)</f>
        <v>11431418.771</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71" t="s">
        <v>25</v>
      </c>
      <c r="I12" s="71"/>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2023-09-06T14:53:01Z</dcterms:modified>
  <cp:category/>
  <cp:version/>
  <cp:contentType/>
  <cp:contentStatus/>
</cp:coreProperties>
</file>