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 Consumabile medicale REPETAT\Documente pentru demarare\"/>
    </mc:Choice>
  </mc:AlternateContent>
  <xr:revisionPtr revIDLastSave="0" documentId="13_ncr:1_{868E362E-3F7A-468B-A19F-0EBB3CC6C538}"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1" hidden="1">'Specificaţii de preț        '!$B$6:$M$255</definedName>
    <definedName name="_xlnm._FilterDatabase" localSheetId="0" hidden="1">'Specificaţii tehnice         '!$A$6:$P$9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58" i="5" l="1"/>
  <c r="K257" i="5"/>
  <c r="J257" i="5"/>
  <c r="K256" i="5"/>
  <c r="J256" i="5"/>
  <c r="K255" i="5"/>
  <c r="J255" i="5"/>
  <c r="K254" i="5"/>
  <c r="J254" i="5"/>
  <c r="K253" i="5"/>
  <c r="J253" i="5"/>
  <c r="K252" i="5"/>
  <c r="J252" i="5"/>
  <c r="K251" i="5"/>
  <c r="J251" i="5"/>
  <c r="K250" i="5"/>
  <c r="J250" i="5"/>
  <c r="K249" i="5"/>
  <c r="J249" i="5"/>
  <c r="J232" i="5"/>
  <c r="K232" i="5"/>
  <c r="J233" i="5"/>
  <c r="K233" i="5"/>
  <c r="J234" i="5"/>
  <c r="K234" i="5"/>
  <c r="J235" i="5"/>
  <c r="K235" i="5"/>
  <c r="J236" i="5"/>
  <c r="K236" i="5"/>
  <c r="J237" i="5"/>
  <c r="K237" i="5"/>
  <c r="J238" i="5"/>
  <c r="K238" i="5"/>
  <c r="J239" i="5"/>
  <c r="K239" i="5"/>
  <c r="J240" i="5"/>
  <c r="K240" i="5"/>
  <c r="J241" i="5"/>
  <c r="K241" i="5"/>
  <c r="J242" i="5"/>
  <c r="K242" i="5"/>
  <c r="J243" i="5"/>
  <c r="K243" i="5"/>
  <c r="J244" i="5"/>
  <c r="K244" i="5"/>
  <c r="J245" i="5"/>
  <c r="K245" i="5"/>
  <c r="J246" i="5"/>
  <c r="K246" i="5"/>
  <c r="J247" i="5"/>
  <c r="K247" i="5"/>
  <c r="J248" i="5"/>
  <c r="K248" i="5"/>
  <c r="J230" i="5"/>
  <c r="K230" i="5"/>
  <c r="J231" i="5"/>
  <c r="K231"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226" i="5"/>
  <c r="K226" i="5"/>
  <c r="J227" i="5"/>
  <c r="K227" i="5"/>
  <c r="J228" i="5"/>
  <c r="K228" i="5"/>
  <c r="J229" i="5"/>
  <c r="K229" i="5"/>
  <c r="J108" i="5"/>
  <c r="K108"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K8" i="5"/>
  <c r="J8" i="5"/>
  <c r="J258" i="5" l="1"/>
  <c r="K258" i="5"/>
  <c r="K12" i="7"/>
  <c r="J12" i="7"/>
</calcChain>
</file>

<file path=xl/sharedStrings.xml><?xml version="1.0" encoding="utf-8"?>
<sst xmlns="http://schemas.openxmlformats.org/spreadsheetml/2006/main" count="2295" uniqueCount="536">
  <si>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</si>
  <si>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</si>
  <si>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</si>
  <si>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</si>
  <si>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</si>
  <si>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</si>
  <si>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</si>
  <si>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</si>
  <si>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</si>
  <si>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</si>
  <si>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</si>
  <si>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</si>
  <si>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</si>
  <si>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</si>
  <si>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</si>
  <si>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</si>
  <si>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</si>
  <si>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</si>
  <si>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</si>
  <si>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</si>
  <si>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</si>
  <si>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</si>
  <si>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</si>
  <si>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</si>
  <si>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</si>
  <si>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</si>
  <si>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</si>
  <si>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</si>
  <si>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</si>
  <si>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</si>
  <si>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</si>
  <si>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</si>
  <si>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</si>
  <si>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</si>
  <si>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</si>
  <si>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</si>
  <si>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 xml:space="preserve">Ac jetabil p-u ORL 23G (ac lung pentru anestezie locală). 23G x 2⅜'', Ø 0,60 x 60 mm </t>
  </si>
  <si>
    <t>Achiziționarea centralizată a Consumabilelor medicale conform necesităților IMSP beneficiare pentru anul 2025 REPETAT (Partea 1)</t>
  </si>
  <si>
    <t>Ac chirurgical B 501 (5, 6, 7, 8, 9, 10, 11, 12, 13, 14, 15, 16, 17, 18, 19, 20, 21, 23)</t>
  </si>
  <si>
    <t>Ac chirurgical B 502 (24, 25, 26, 27, 28, 29, 30, 31, 32, 33, 34, 35, 36, 37, 38, 39, 40, 41, 42)</t>
  </si>
  <si>
    <t>Ac chirurgical BE 559  (43, 44, 45, 46, 47, 48, 49, 50, 51, 52, 58, 62, 64)</t>
  </si>
  <si>
    <t>Ac chirurgical BER 561 (87, 88, 89, 90, 91, 92, 93, 96, 97, 98, 101, 102, 103, 108, 128)</t>
  </si>
  <si>
    <t>Ac chirurgical BER 562 (128)</t>
  </si>
  <si>
    <t>Ac chirurgical BR 509 (133, 134, 135, 136, 137, 138, 139, 140, 141, 142, 143, 144, 145, 148)</t>
  </si>
  <si>
    <t>Ac chirurgical BR 510 - 11 (163)</t>
  </si>
  <si>
    <t>Ac chirurgical BT 511 (169, 171, 173, 174, 175, 177, 178, 179, 180, 181, 182, 183, 184, 185)</t>
  </si>
  <si>
    <t>Ac chirurgical BT 512 (188, 190, 191, 192, 193, 194, 198, 199, 200, 202, 205)</t>
  </si>
  <si>
    <t>Ac chirurgical E 529 (207, 208, 209, 210, 211, 213, 215, 216, 217)</t>
  </si>
  <si>
    <t>Ac chirurgical ET 527 (229, 230, 231, 232, 233, 234, 235, 236, 237, 238, 239)</t>
  </si>
  <si>
    <t>Ac chirurgical ET 528 (240, 241, 242, 243, 244, 245, 246, 247, 248, 249, 250)</t>
  </si>
  <si>
    <t>Ac chirurgical G 503 (251, 252, 255, 257, 258, 261, 262, 263, 264, 265, 266, 267, 268, 269)</t>
  </si>
  <si>
    <t>Ac chirurgical G 504 (270, 271, 272, 273, 274, 275, 276, 277, 278, 279, 280, 281, 282, 283, 284, 285, 286, 287, 288)</t>
  </si>
  <si>
    <t>Ac chirurgical GA 507 (291, 292, 293, 294, 295, 296, 297, 298, 299, 300)</t>
  </si>
  <si>
    <t>Ac chirurgical GA 508 (303, 304, 305, 306, 307, 308, 309, 310, 313)</t>
  </si>
  <si>
    <t>Ac chirurgical GAR 497 (319, 322, 323, 324, 325, 327, 328)</t>
  </si>
  <si>
    <t>Ac chirurgical GAR 498  (331, 332, 333, 335, 337, 338)</t>
  </si>
  <si>
    <t>Ac chirurgical GAT 499 (347, 353, 357, 358)</t>
  </si>
  <si>
    <t>Ac chirurgical GAT 500 (359, 360, 361, 362, 363, 365, 366, 367, 368, 369, 370, 371, 372)</t>
  </si>
  <si>
    <t>Ac chirurgical GE 547 (380, 381, 382, 383, 384, 385, 386, 387)</t>
  </si>
  <si>
    <t>Ac chirurgical GE 548 - 18 (412)</t>
  </si>
  <si>
    <t>Ac chirurgical GER 565 (424, 425, 426, 427, 428, 429, 430, 431)</t>
  </si>
  <si>
    <t>Ac chirurgical GER 566 - 20 (458)</t>
  </si>
  <si>
    <t>Ac chirurgical GR 513 (471, 472, 473, 474, 475, 476, 477, 478, 479)</t>
  </si>
  <si>
    <t>Ac chirurgical GR 514 (484, 485, 486, 487, 488, 489, 491, 492, 493)</t>
  </si>
  <si>
    <t>Ac chirurgical GT 515 (502, 506, 507, 508, 509, 510, 511, 512, 513, 514, 515, 516, 517)</t>
  </si>
  <si>
    <t>Ac chirurgical GT 516 (518, 519, 521, 524, 525, 527, 528, 529, 530, 531, 532, 533, 534, 535, 536)</t>
  </si>
  <si>
    <t>Ac chirurgical H 521 (540, 541, 542, 543)</t>
  </si>
  <si>
    <t>Ac chirurgical H 522 (544, 545, 546, 547, 548, 549, 550)</t>
  </si>
  <si>
    <t>Ac chirurgical Hernia 571 (551, 552, 553, 554)</t>
  </si>
  <si>
    <t>Ac chirurgical Hernia 572 (555, 556, 557, 558)</t>
  </si>
  <si>
    <t>Ac chirurgical HR 421 (563, 565)</t>
  </si>
  <si>
    <t>Ac chirurgical HR 422 (566, 567, 569, 570, 571, 572)</t>
  </si>
  <si>
    <t>Ac chirurgical Mayo 542 (577, 578, 579, 580)</t>
  </si>
  <si>
    <t>Ac chirurgical Mayo T 441 (583, 585, 586, 587, 588)</t>
  </si>
  <si>
    <t>Ac chirurgical PB 537 - 4 (594)</t>
  </si>
  <si>
    <t>Ac chirurgical PB 538 (602, 603, 604, 605, 606, 607, 608, 609, 610, 611, 612)</t>
  </si>
  <si>
    <t>Ac chirurgical PD 533 (615, 616, 618, 620)</t>
  </si>
  <si>
    <t>Ac chirurgical PD 534 (628, 629, 630, 631, 632, 633, 634, 635, 636)</t>
  </si>
  <si>
    <t>Ac chirurgical PH 543 (644, 645)</t>
  </si>
  <si>
    <t>Ac chirurgical PH 544 - 0 (649, 650, 651, 652, 653, 654, 655, 656, 657, 658, 659, 660)</t>
  </si>
  <si>
    <t>Ac de tip Luer Lock Hub (662)</t>
  </si>
  <si>
    <t>Ac de unică folosință pentru seringi 23G 1¼ (668)</t>
  </si>
  <si>
    <t>Ac de unică folosință pentru seringi 25G 1 (669)</t>
  </si>
  <si>
    <t>Ac de unică folosință pentru seringi 26G 1⅝ (670)</t>
  </si>
  <si>
    <t>Ac de unică folosință pentru seringi 30G 1½ (672)</t>
  </si>
  <si>
    <t>Ac jetabil p-u ORL 23G (ac lung pentru anestezie locală) (suplimentar)</t>
  </si>
  <si>
    <t>Ac pentru acupunctură 0,18x7mm (suplimentar)</t>
  </si>
  <si>
    <t>Ac pentru acupunctură 0,25x25mm(677)</t>
  </si>
  <si>
    <t>Ac pentru acupunctură 0,30x25mm(680)</t>
  </si>
  <si>
    <t>Ac pentru acupunctură 0,30x50mm(683)</t>
  </si>
  <si>
    <t>Ac pentru amniocenteză 18G, 120mm(689)</t>
  </si>
  <si>
    <t>Ac pentru amniocenteză 18G, 180mm(691)</t>
  </si>
  <si>
    <t>Ac pentru amniocenteză 20G, 120mm(695)</t>
  </si>
  <si>
    <t>Ac pentru amniocenteză 20G, 150mm(696)</t>
  </si>
  <si>
    <t>Ac pentru amniocenteză 20G, 220mm(698)</t>
  </si>
  <si>
    <t>Ac pentru amniocenteză 20G, 80mm(693)</t>
  </si>
  <si>
    <t>Ac pentru amniocenteză 20G, 80mm(699)</t>
  </si>
  <si>
    <t>Ac pentru anestezie epidurală 18G(705)</t>
  </si>
  <si>
    <t>Ac pentru anestezie epidurală 20G(706)</t>
  </si>
  <si>
    <t>Ac pentru anestezie epidurală 22G(707)</t>
  </si>
  <si>
    <t>Ac pentru anestezie epidurală 24G(708)</t>
  </si>
  <si>
    <t>Ac pentru cameră implantabilă cu dispozitiv de stabilitate și siguranța pentru evitarea înțepătorilor G20, 12mm (725)</t>
  </si>
  <si>
    <t>Ac pentru puncție lombară 18 G (suplimentar)</t>
  </si>
  <si>
    <t>Ac pentru puncție și aspirație din creasta iliacă 18G, 10-45mm(754)</t>
  </si>
  <si>
    <t>Ac pentru puncție spinală (tip Quincke) 25G, 120mm(761)</t>
  </si>
  <si>
    <t>Ac pentru stiloul de insulină 4mm(771)</t>
  </si>
  <si>
    <t>Ac pentru stiloul de insulină 6mm(772)</t>
  </si>
  <si>
    <t>Ac pentru stiloul de insulină 8mm(773)</t>
  </si>
  <si>
    <t>Ace chirurgicale 2B1 - 0,8 x 32 (suplimentar)</t>
  </si>
  <si>
    <t>Ace chirurgicale 2B1- 0,9 x 40 (suplimentar)</t>
  </si>
  <si>
    <t>Ansa pentru rezecție (suplimentar)</t>
  </si>
  <si>
    <t>Ansa polipectomie (suplimentar)</t>
  </si>
  <si>
    <t>Ansa polipectomie rotativă asimetrică (gastro-colono.) (suplimentar)</t>
  </si>
  <si>
    <t>Balon Bakri (suplimentar)</t>
  </si>
  <si>
    <t>Bandaj (Feșe) de tifon, 10m x 10cm, nesterilă, densitatea min. 18g/m2 (803)</t>
  </si>
  <si>
    <t>Bandaj (Feșe) de tifon, 10m x 14-15cm, nesterilă, densitatea min. 18 g/m2 (804)</t>
  </si>
  <si>
    <t>Bandaj elastic - 2 m x 8cm (810)</t>
  </si>
  <si>
    <t>Bandaj elastic - 3 m x 20cm (811)</t>
  </si>
  <si>
    <t>Bandaj elastic - 3-4 m x 10cm (812)</t>
  </si>
  <si>
    <t>Bandaj elastic - 5-7 m x 15cm (813)</t>
  </si>
  <si>
    <t>Bonetă de protecție radiologică (suplimentar)</t>
  </si>
  <si>
    <t>Burete hemostatic (echivalent Surgicel) 1.25 x 5cm (853)</t>
  </si>
  <si>
    <t>Câmp chirurgical utilitar steril 90x75cm cu bandă adezivă (suplimentar)</t>
  </si>
  <si>
    <t>Câmp pentru masă de instrumente, steril, jetabil, 240x160cm (861)</t>
  </si>
  <si>
    <t>Câmpuri operatorii pentru chirurgia cavității auriculare  (suplimentar)</t>
  </si>
  <si>
    <t>Canulă de aspirație fină (suplimentar)</t>
  </si>
  <si>
    <t>Canulă ginecologică pentru vacuum aspirație la Seringă Karman, N10 (863)</t>
  </si>
  <si>
    <t>Canulă ginecologică pentru vacuum aspirație la Seringă Karman, N11 (864)</t>
  </si>
  <si>
    <t>Canulă ginecologică pentru vacuum aspirație la Seringă Karman, N12 (865)</t>
  </si>
  <si>
    <t>Canulă ginecologică pentru vacuum aspirație la Seringă Karman, N4 (866)</t>
  </si>
  <si>
    <t>Canulă ginecologică pentru vacuum aspirație la Seringă Karman, N5 (867)</t>
  </si>
  <si>
    <t>Canulă ginecologică pentru vacuum aspirație la Seringă Karman, N6 (868)</t>
  </si>
  <si>
    <t>Canulă ginecologică pentru vacuum aspirație la Seringă Karman, N7 (869)</t>
  </si>
  <si>
    <t>Canulă ginecologică pentru vacuum aspirație la Seringă Karman, N8 (870)</t>
  </si>
  <si>
    <t>Canulă ginecologică pentru vacuum aspirație la Seringă Karman, N9 (871)</t>
  </si>
  <si>
    <t>Canulă ginecologică pentru VAM, N10 (877)</t>
  </si>
  <si>
    <t>Canulă ginecologică pentru VAM, N12 (878)</t>
  </si>
  <si>
    <t>Canulă ginecologică pentru VAM, N5 (872)</t>
  </si>
  <si>
    <t>Canulă ginecologică pentru VAM, N6 (873)</t>
  </si>
  <si>
    <t>Canulă ginecologică pentru VAM, N7 (874)</t>
  </si>
  <si>
    <t>Canulă ginecologică pentru VAM, N8 (875)</t>
  </si>
  <si>
    <t>Canulă ginecologică pentru VAM, N9 (876)</t>
  </si>
  <si>
    <t>Canulă nazală pentru oxigen, pediatrică (883)</t>
  </si>
  <si>
    <t>Canulă pentru clistere 200ml (884)</t>
  </si>
  <si>
    <t>Canulă pentru clistere 400ml (885)</t>
  </si>
  <si>
    <t>Canulă port venos implantabilă cu cateter 8,5FR (suplimentar)</t>
  </si>
  <si>
    <t>Canulă traheostomică spiralat-armat (891)</t>
  </si>
  <si>
    <t>Cateter cu mandren (set) (suplimentar)</t>
  </si>
  <si>
    <t>Cateter de aspirație a căilor endotraheale superioare FR10, cu supapă (892)</t>
  </si>
  <si>
    <t>Cateter de aspirație a căilor endotraheale superioare FR12, cu supapă (893)</t>
  </si>
  <si>
    <t>Cateter de aspirație a căilor endotraheale superioare FR14, cu supapă (894)</t>
  </si>
  <si>
    <t>Cateter de aspirație a căilor endotraheale superioare FR16, cu supapă (895)</t>
  </si>
  <si>
    <t>Cateter de aspirație CH 6 (896)</t>
  </si>
  <si>
    <t>Cateter de aspirație CH 8 (897)</t>
  </si>
  <si>
    <t>Cateter de aspirație și drenaj Redon 14FR (907)</t>
  </si>
  <si>
    <t>Cateter de aspirație și drenaj Redon 16FR (908)</t>
  </si>
  <si>
    <t>Cateter de aspirație și drenaj Redon 18FR (909)</t>
  </si>
  <si>
    <t>Cateter de aspirație și drenaj Redon 20 FR (910)</t>
  </si>
  <si>
    <t>Cateter de aspirație și drenaj Redon 22FR (911)</t>
  </si>
  <si>
    <t>Cateter de aspirație și drenaj Redon 24FR (912)</t>
  </si>
  <si>
    <t>Cateter de aspirație și drenaj Redon 26FR (913)</t>
  </si>
  <si>
    <t>Cateter de aspirație și drenaj Redon 28FR (914)</t>
  </si>
  <si>
    <t>Cateter de aspirație și drenaj Redon 30 FR (915)</t>
  </si>
  <si>
    <t>Cateter de prelevare a aspiratului bronhoalveolar (916)</t>
  </si>
  <si>
    <t>Cateter dilatator a căilor biliare tip Soehendra 10Fr (suplimentar)</t>
  </si>
  <si>
    <t>Cateter dilatator a căilor biliare tip Soehendra 8Fr (suplimentar)</t>
  </si>
  <si>
    <t>Cateter Dublu Lumen, set vârstnici, pentru cateterismul vaselor magistrale, 11-12 F, L-200 mm; (pentru hemodializa)</t>
  </si>
  <si>
    <t>Cateter Foley  (suplimentar)</t>
  </si>
  <si>
    <t>Cateter Foley uretro-vezical CH 10 (F) biluminal (917)</t>
  </si>
  <si>
    <t>Cateter Foley uretro-vezical CH 26 (F) biluminal (930)</t>
  </si>
  <si>
    <t>Cateter Foley uretro-vezical CH 26 (F) triluminal (931)</t>
  </si>
  <si>
    <t>Cateter Foley uretro-vezical CH 28 (F) biluminal (932)</t>
  </si>
  <si>
    <t>Cateter Foley uretro-vezical CH 28 (F) triluminal (933)</t>
  </si>
  <si>
    <t>Cateter Foley uretro-vezical CH 30 (F) biluminal (934)</t>
  </si>
  <si>
    <t>Cateter Foley uretro-vezical CH 30 (F) triluminal (935)</t>
  </si>
  <si>
    <t>Cateter Foley uretro-vezical în formă de T, 16CH (938)</t>
  </si>
  <si>
    <t>Cateter Foley uretro-vezical în formă de T, 18CH (939)</t>
  </si>
  <si>
    <t>Cateter Foley uretro-vezical în formă de T, 20CH (940)</t>
  </si>
  <si>
    <t>Cateter Foley uretro-vezical în formă de T, 22CH (941)</t>
  </si>
  <si>
    <t>Cateter Foley uretro-vezical în formă de T, 24CH (942)</t>
  </si>
  <si>
    <t>Cateter i/v periferic avansat 26G (959)</t>
  </si>
  <si>
    <t>Cateter ombilical cu două intrări 6F (suplimentar)</t>
  </si>
  <si>
    <t>Cateter pentru alimentație enterală FR10 (966)</t>
  </si>
  <si>
    <t>Cateter pentru alimentație enterală FR13 (969)</t>
  </si>
  <si>
    <t>Cateter pentru alimentație enterală FR15 (971)</t>
  </si>
  <si>
    <t>Cateter pentru alimentație enterală FR17 (973)</t>
  </si>
  <si>
    <t>Cateter pentru alimentație enterală FR18 (974)</t>
  </si>
  <si>
    <t>Cateter pentru drenaj toracal 18FR (975)</t>
  </si>
  <si>
    <t>Cateter Pezzer FR- 24 (982)</t>
  </si>
  <si>
    <t>Cateter Pezzer FR- 26 (983)</t>
  </si>
  <si>
    <t>Cateter Pezzer FR- 28 (984)</t>
  </si>
  <si>
    <t>Cateter Pezzer FR- 30 (985)</t>
  </si>
  <si>
    <t>Cateter Pezzer FR- 32 (986)</t>
  </si>
  <si>
    <t>Cateter subclaviar (suplimentar)</t>
  </si>
  <si>
    <t>Cateter subclaviar (999)</t>
  </si>
  <si>
    <t>Cateter urinar CH 4 (suplimentar)</t>
  </si>
  <si>
    <t>Cateter urinar CH 5 (suplimentar)</t>
  </si>
  <si>
    <t>Cateter urinar extern pentru bărbați, prezervativ urinar 30mm  (suplimentar)</t>
  </si>
  <si>
    <t>Cateter urinar extern pentru bărbați, prezervativ urinar 35mm (suplimentar)</t>
  </si>
  <si>
    <t>Cearșaf jetabil din hârtie pentru investigații (rulou igienic) (suplimentar)</t>
  </si>
  <si>
    <t>Cearșaf jetabil pentru investigații (rulou igienic) (1028)</t>
  </si>
  <si>
    <t>Cearșaf pentru acoperirea mesei  (suplimentar)</t>
  </si>
  <si>
    <t>Ciorapi antitromboflebitici XXXL (1045)</t>
  </si>
  <si>
    <t>Clemă pentru cordonul ombilical (1049)</t>
  </si>
  <si>
    <t>Combinezoane de protecție (protecție înaltă pentru secții ATI) L (1056)</t>
  </si>
  <si>
    <t>Combinezoane de protecție (protecție înaltă pentru secții ATI) M (1055)</t>
  </si>
  <si>
    <t>Combinezoane de protecție (protecție înaltă pentru secții ATI) XL (1057)</t>
  </si>
  <si>
    <t>Combinezoane de protecție (protecție înaltă pentru secții ATI) XXL (1058)</t>
  </si>
  <si>
    <t>Compres material absorbant, set (suplimentar)</t>
  </si>
  <si>
    <t>Container pentru evacuarea organului 1500ml (suplimentar)</t>
  </si>
  <si>
    <t>Container pentru evacuarea organului 200ml (suplimentar)</t>
  </si>
  <si>
    <t>Container pentru transportarea materialului biologic (suplimentar)</t>
  </si>
  <si>
    <t>Containere pentru ace 2 litri  (suplimentar)</t>
  </si>
  <si>
    <t>Corset lombar L (1074)</t>
  </si>
  <si>
    <t>Corset lombar M (1073)</t>
  </si>
  <si>
    <t>Corset lombar XL (1075)</t>
  </si>
  <si>
    <t>Corset lombar XXL (1076)</t>
  </si>
  <si>
    <t>Coș hexagonal + extractor de calculi hexagonal (1077)</t>
  </si>
  <si>
    <t>Coș spiralat + extractor de calculi spiralat (1078)</t>
  </si>
  <si>
    <t>Cutie de carton pentru colectarea deșeurilor medicale infecțioase 15L  (suplimentar)</t>
  </si>
  <si>
    <t>Cutii pentru incinerarea deșeurilor medicale 10 L (1083)</t>
  </si>
  <si>
    <t>Cuvă reniformă masă plastică 15cm (1090)</t>
  </si>
  <si>
    <t>Degetare de unică folosință  (suplimentar)</t>
  </si>
  <si>
    <t>Dispozitiv protecție gura (dinți) L (1099)</t>
  </si>
  <si>
    <t>Dispozitiv protecție gura (dinți) M (1098)</t>
  </si>
  <si>
    <t>Dispozitiv protecție gura (dinți) S (1097)</t>
  </si>
  <si>
    <t>Drenuri (1102)</t>
  </si>
  <si>
    <t>Emplastru - 1cmx500cm (1103)</t>
  </si>
  <si>
    <t>Emplastru - 1.25cmx500cm (1104)</t>
  </si>
  <si>
    <t>Emplastru 2,5cm x 7,2cm  (1105)</t>
  </si>
  <si>
    <t>Emplastru - 2.5cmx500cm (1106)</t>
  </si>
  <si>
    <t>Emplastru - 2.5cmx500cm, Mătase (1107)</t>
  </si>
  <si>
    <t>Emplastru - 5cmx500cm  (1108)</t>
  </si>
  <si>
    <t>Emplastru - 5cmx500cm, Mătase (1109)</t>
  </si>
  <si>
    <t>Emplastru 10cmx10m (1111)</t>
  </si>
  <si>
    <t>Garou hemostatic 5cm (1120)</t>
  </si>
  <si>
    <t>Garou hemostatic 7cm (1121)</t>
  </si>
  <si>
    <t>Garou hemostatic din latex (1122)</t>
  </si>
  <si>
    <t>Guler cervical moale pentru copii (suplimentar)</t>
  </si>
  <si>
    <t>Halat chirurgical steril ranforsat M (1137)</t>
  </si>
  <si>
    <t>Halat chirurgical steril ranforsat L (1138)</t>
  </si>
  <si>
    <t>Halat chirurgical steril ranforsat XL (1139)</t>
  </si>
  <si>
    <t>Halat chirurgical steril ranforsat XXL (1140)</t>
  </si>
  <si>
    <t>Inel pentru protecția stomei (suplimentar)</t>
  </si>
  <si>
    <t>Injector endoscopic cu funcție de coagulare pentru hemostază (suplimentar)</t>
  </si>
  <si>
    <t>Înveliș plagial (1150)</t>
  </si>
  <si>
    <t>Irigator-clizma Esmarch (1151)</t>
  </si>
  <si>
    <t>Kinesio tape 5cm x 5m (suplimentar)</t>
  </si>
  <si>
    <t>Lame pentru bisturiu Nr. 17 (1162)</t>
  </si>
  <si>
    <t>Lenjerie intimă de unică folosință (suplimentar)</t>
  </si>
  <si>
    <t>Lentă centimetrică  (suplimentar)</t>
  </si>
  <si>
    <t>Lentă pentru suspendarea vaselor (suplimentar)</t>
  </si>
  <si>
    <t>Manșon de înserare (suplimentar)</t>
  </si>
  <si>
    <t>Mănuși chirurgicale, sterile, din latex, fără pudră, 270mm, N 7 (1184)</t>
  </si>
  <si>
    <t>Mănuşi chirurgicale, sterile, din latex, 270mm, fără pudră N 7.5 (1185)</t>
  </si>
  <si>
    <t>Mănuşi chirurgicale, sterile, din latex, fără pudră, 270mm, N 8.0 (1186)</t>
  </si>
  <si>
    <t>Mănuşi chirurgicale, sterile, din latex, fără pudră 280mm, N 8.5 (1187)</t>
  </si>
  <si>
    <t>Mănuși din cauciuc deproteinizat Nr. 5 (1194)</t>
  </si>
  <si>
    <t>Mănuși din cauciuc deproteinizat Nr. 7 (1197)</t>
  </si>
  <si>
    <t>Mănuși din cauciuc deproteinizat Nr. 7,5 (1198)</t>
  </si>
  <si>
    <t>Mănuși din cauciuc deproteinizat Nr. 8 (1199)</t>
  </si>
  <si>
    <t>Mănuși din cauciuc deproteinizat Nr. 8,5 (1200)</t>
  </si>
  <si>
    <t>Mănuși din cauciuc deproteinizat Nr. 9 (1201)</t>
  </si>
  <si>
    <t>Mănuşi sterile ortopedice. Mărimea 7,5 (1222)</t>
  </si>
  <si>
    <t>Mănuşi sterile ortopedice. Mărimea 8 (1223)</t>
  </si>
  <si>
    <t>Mănuşi sterile ortopedice. Mărimea 8,5 (1224)</t>
  </si>
  <si>
    <t>Mănuși chirurgicale sterile din poliizopren (suplimentar)</t>
  </si>
  <si>
    <t>Mănuși pentru lucru la temperaturi joase (Cryo-Gloves) (suplimentar)</t>
  </si>
  <si>
    <t>Masca CPAP nazală mărimea L (suplimentar)</t>
  </si>
  <si>
    <t>Masca CPAP nazală mărimea M (suplimentar)</t>
  </si>
  <si>
    <t>Mască pentru oxigen, adulți (1250)</t>
  </si>
  <si>
    <t>Mască laringiană I-GEL N 2 (1237)</t>
  </si>
  <si>
    <t>Mască laringiană N 1 (1241)</t>
  </si>
  <si>
    <t>Mască laringiană N 2 (1242)</t>
  </si>
  <si>
    <t>Mască laringiană N 3 (1243)</t>
  </si>
  <si>
    <t>Mască laringiană N 4 (1244)</t>
  </si>
  <si>
    <t>Mască laringiană N 5 (1245)</t>
  </si>
  <si>
    <t>Mască respiratorie pentru VAP Nr. 3.5 (1256)</t>
  </si>
  <si>
    <t>Mască respiratorie pentru VAP Nr. 4.5 (1259)</t>
  </si>
  <si>
    <t>Mască respiratorie pentru VAP Nr. 4.5, gonflabilă (1260)</t>
  </si>
  <si>
    <t>Mască respiratorie pentru VAP Nr. 5.5 (1263)</t>
  </si>
  <si>
    <t>Mască respiratorie pentru VAP Nr. 5.5, gonflabilă (1264)</t>
  </si>
  <si>
    <t>Mușama medicală în rulou (1286)</t>
  </si>
  <si>
    <t>Ochelari de protecție (1287)</t>
  </si>
  <si>
    <t>Oglindă proctoscopică (suplimentar)</t>
  </si>
  <si>
    <t>Pansament absorbant adeziv steril (suplimentar)</t>
  </si>
  <si>
    <t>Pansament anti combustie (suplimentar)</t>
  </si>
  <si>
    <t>Pansament atraumatic combinat compresiv absorbant  (suplimentar)</t>
  </si>
  <si>
    <t>Ac chirurgical B 501 - 0, B 501 - 00, B 501 - 000, B 501 - 1, B 501 - 2, B 501 - 3, B 501 - 4, B 501 - 5, B 501 - 6, B 501 - 7, B 501 - 8, B 501 - 9, B 501 - 10, B 501 - 11, B 501 - 12, B 501 - 13, B 501 - 14, B 501 - 16</t>
  </si>
  <si>
    <t xml:space="preserve">Ac chirurgical B 502 - 0, B 502 - 00, B 502 - 000, B 502 - 1,  B 502 - 2,  B 502 - 3,  B 502 - 4,  B 502 - 5,  B 502 - 6,  B 502 - 7,  B 502 - 8,  B 502 - 9,  B 502 - 10,  B 502 - 11,  B 502 - 12,  B 502 - 13,  B 502 - 14,  B 502 - 15,  B 502 - 16 </t>
  </si>
  <si>
    <t>Ac chirurgical BE 559 - 1, BE 559 - 2, BE 559 - 3, BE 559 - 4, BE 559 - 5, BE 559 - 6, BE 559 - 7, BE 559 - 8, BE 559 - 9, BE 559 - 10, BE 559 - 16, BE 559 - 20, BE 559 - 22</t>
  </si>
  <si>
    <t xml:space="preserve">Ac chirurgical BER 561 - 1, BER 561 - 2, BER 561 - 3, BER 561 - 4, BER 561 - 5, BER 561 - 6, BER 561 - 7, BER 561 - 10, BER 561 - 11, BER 561 - 12, BER 561 - 15, BER 561 - 16, BER 561 - 17, BER 561 - 20, BER 561 - 22 </t>
  </si>
  <si>
    <t>Ac chirurgical BER 562 - 20</t>
  </si>
  <si>
    <t>Ac chirurgical BR 509 - 0, 509 - 1, 509 - 2, 509 - 3, 509 - 4, 509 - 5, 509 - 6, 509 - 7, 509 - 8, 509 - 9, 509 - 10, 509 - 11, 509 - 12, 509 - 15</t>
  </si>
  <si>
    <t xml:space="preserve">Ac chirurgical BR 510 - 11 </t>
  </si>
  <si>
    <t>Ac chirurgical BT 511 - 0, BT 511 - 000, BT 511 - 2, BT 511 - 3, BT 511 - 4, BT 511 - 5, BT 511 - 6, BT 511 - 7, BT 511 - 8, BT 511 - 9, BT 511 - 10, BT 511 - 11, BT 511 - 12, BT 511 - 13, BT 511 - 14</t>
  </si>
  <si>
    <t>Ac chirurgical BT 512 - 0, BT 512 - 000, BT 512 - 1, BT 512 - 2, BT 512 - 3, BT 512 - 4, BT 512 - 8, BT 512 - 9 BT 512 - 10, BT 512 - 12, BT 512 - 15</t>
  </si>
  <si>
    <t>Ac chirurgical E 529 - 0, E 529 - 00, E 529 - 000, E 529 - 1, E 529 - 2, E 529 - 4, E 529 - 6, E 529 - 7, E 529 - 8</t>
  </si>
  <si>
    <t>Ac chirurgical ET 527 - 0, ET 527 - 00, ET 527 - 000, ET 527 - 1, ET 527 - 2, ET 527 - 3, ET 527 - 4, ET 527 - 5, ET 527 - 6, ET 527 - 7, ET 527 - 8</t>
  </si>
  <si>
    <t xml:space="preserve">Ac chirurgical ET 528 - 0, ET 528 - 00, ET 528 - 000, ET 528 - 1, ET 528 - 2, ET 528 - 3, ET 528 - 4, ET 528 - 5, ET 528 - 6, ET 528 - 7, ET 528 - 8      </t>
  </si>
  <si>
    <t>Ac chirurgical G 503 - 00, G 503 - 000, G 503 - 2, G 503 - 4, G 503 - 5, G 503 - 8, G 503 - 9, G 503 - 11, G 503 - 12, G 503 - 13, G 503 - 14, G 503 - 15, G 503 - 16</t>
  </si>
  <si>
    <t>Ac chirurgical G 504 - 0, G 504 - 00, G 504 - 000, G 504 - 1, G 504 - 2, G 504 - 3, G 504 - 4, G 504 - 5, G 504 - 6, G 504 - 7, G 504 - 8, G 504 - 9, G 504 - 10, G 504 - 11, G 504 - 12, G 504 - 13, G 504 - 14, G 504 - 15, G 504 - 16</t>
  </si>
  <si>
    <t>Ac chirurgical GA 507 - 0, GA 507 - 1, GA 507 - 2, GA 507 - 3, GA 507 - 4, GA 507 - 5, GA 507 - 6, GA 507 - 7, GA 507 - 8, GA 507 - 9, GA 507 - 11</t>
  </si>
  <si>
    <t>Ac chirurgical GA 508 - 0, GA 508 - 00, GA 508 - 000, GA 508 - 1, GA 508 - 2, GA 508 - 3, GA 508 - 4, GA 508 - 5, GA 508 - 8</t>
  </si>
  <si>
    <t xml:space="preserve">Ac chirurgical GAR 497 - 0, GAR 497 - 3, GAR 497 - 4, GAR 497 - 5, GAR 497 - 6, GAR 497 - 8, GAR 497 - 9 </t>
  </si>
  <si>
    <t xml:space="preserve">Ac chirurgical GAR 498 - 0, GAR 498 - 00, GAR 498 - 000, GAR 498 - 2, GAR 498 - 4, GAR 498 - 5 </t>
  </si>
  <si>
    <t>Ac chirurgical GAT 499 - 0, GAT 499 - 3, GAT 499 - 6, GAT 499 - 10, GAT 499 - 11</t>
  </si>
  <si>
    <t xml:space="preserve">Ac chirurgical GAT 500 - 0, GAT 500 - 00, GAT 500 - 000, GAT 500 - 1, GAT 500 - 2, GAT 500 - 4, GAT 500 - 5, GAT 500 - 6, GAT 500 - 7, GAT 500 - 8, GAT 500 - 9, GAT 500 - 10, GAT 500 - 11 </t>
  </si>
  <si>
    <t xml:space="preserve">Ac chirurgical GE 547 - 10, GE 547 - 8, GE 547 - 9, GE 547 - 11, GE 547 - 12, GE 547 - 13, GE 547 - 14, GE 547 - 15 </t>
  </si>
  <si>
    <t xml:space="preserve">Ac chirurgical GE 548 - 18 </t>
  </si>
  <si>
    <t xml:space="preserve">Ac chirurgical GER 565 - 10, GER 565 - 8, GER 565 - 9, GER 565 - 11, GER 565 - 12, GER 565 - 13, GER 565 - 14, GER 565 - 15 </t>
  </si>
  <si>
    <t>Ac chirurgical GER 566 - 2 0</t>
  </si>
  <si>
    <t xml:space="preserve">Ac chirurgical GR 513 - 4, GR 513 - 8, GR 513 - 9, GR 513 - 10, GR 513 - 11, GR 513 - 12, GR 513 - 13, GR 513 - 14, GR 513 - 15, GR 513 - 16 </t>
  </si>
  <si>
    <t xml:space="preserve">Ac chirurgical GR 514 - 2, GR 514 - 3, GR 514 - 4, GR 514 - 5, GR 514 - 6, GR 514 - 7, GR 514 - 9, GR 514 - 10, GR 514 - 11 </t>
  </si>
  <si>
    <t xml:space="preserve">Ac chirurgical GT 515 - 1, GT 515 - 5, GT 515 - 6, GT 515 - 7, GT 515 - 8, GT 515 - 9, GT 515 - 10, GT 515 - 11, GT 515 - 12, GT 515 - 13, GT 515 - 14, GT 515 - 15, GT 515 - 16  </t>
  </si>
  <si>
    <t xml:space="preserve">Ac chirurgical GT 516 - 00, GT 516 - 000, GT 516 - 1, GT 516 - 4, GT 516 - 5, GT 516 - 7, GT 516 - 8, GT 516 - 9, GT 516 - 10, GT 516 - 11, GT 516 - 12, GT 516 - 13, GT 516 - 14, GT 516 - 15, GT 516 - 16  </t>
  </si>
  <si>
    <t>Ac chirurgical H 521 - 2, H 521 - 3, H 521 - 4, H 521 - 5</t>
  </si>
  <si>
    <t xml:space="preserve">Ac chirurgical H 522 - 0, H 522 - 00, H 522 - 1, H 522 - 2, H 522 - 3, H 522 - 4, H 522 - 5 </t>
  </si>
  <si>
    <t>Ac chirurgical Hernia 571 - 1, 571 - 2, 571 - 3, 571 - 4</t>
  </si>
  <si>
    <t xml:space="preserve">Ac chirurgical Hernia 572 - 1, 572 - 2, 572 - 3, 572 - 4 </t>
  </si>
  <si>
    <t xml:space="preserve">Ac chirurgical HR 421 - 3, HR 421 - 5 </t>
  </si>
  <si>
    <t xml:space="preserve">Ac chirurgical HR 422 - 0, HR 422 - 00, HR 422 - 2, HR 422 - 3, HR 422 - 4, HR 422 - 5 </t>
  </si>
  <si>
    <t xml:space="preserve">Ac chirurgical Mayo 542 - 1, Mayo 542 - 2, Mayo 542 - 3, Mayo 542 - 4 </t>
  </si>
  <si>
    <t xml:space="preserve">Ac chirurgical Mayo T 442 - 1, Mayo T 442 - 2, Mayo T 441 - 3, Mayo T 442 - 4 </t>
  </si>
  <si>
    <t xml:space="preserve">Ac chirurgical PB 537 - 4 </t>
  </si>
  <si>
    <t>Ac chirurgical PB 538 - 0, PB 538 - 1, PB 538 - 2, PB 538 - 3, PB 538 - 4, PB 538 - 5, PB 538 - 6, PB 538 - 7, PB 538 - 8, PB 538 - 9</t>
  </si>
  <si>
    <t>Ac chirurgical PD 533 - 1, PD 533 - 2, PD 533 - 4, PD 533 - 6</t>
  </si>
  <si>
    <t xml:space="preserve">Ac chirurgical PD 534 - 2, PD 534 - 3, PD 534 - 4, PD 534 - 5, PD 534 - 6, PD 534 - 7, PD 534 - 8, PD 534 - 9, PD 534 - 10 </t>
  </si>
  <si>
    <t xml:space="preserve">Ac chirurgical PH 543 - 6, PH 543 - 7  </t>
  </si>
  <si>
    <t xml:space="preserve">Ac chirurgical PH 544 - 0, PH 544 - 00, PH 544 - 1, PH 544 - 2, PH 544 - 3, PH 544 - 4, PH 544 - 5, PH 544 - 6, PH 544 - 7, PH 544 - 8, PH 544 - 9 </t>
  </si>
  <si>
    <t>Ac de tip Luer Lock Hub, din oțel inoxidabil, reutilizabil, autoclavabil, de dimensiunea 1,4x50mm, în set a câte 6 bucăți.</t>
  </si>
  <si>
    <t xml:space="preserve">Ace de unică folosință pentru seringi Dimensiune ac: 23G 1¼. Luer slip. Sterile, ambalate individual. </t>
  </si>
  <si>
    <t xml:space="preserve">Ace de unică folosință pentru seringi Dimensiune ac: 25G 1. Luer slip. Sterile, ambalate individual. </t>
  </si>
  <si>
    <t xml:space="preserve">Ace de unică folosință pentru seringi Dimensiune ac: 26G 1⅝. Luer slip. Sterile, ambalate individual. </t>
  </si>
  <si>
    <t xml:space="preserve">Ace de unică folosință pentru seringi Dimensiune ac: 30G 1½. Luer slip. Sterile, ambalate individual. </t>
  </si>
  <si>
    <t>Ac pentru acupunctură 0,18 x 7mm. De unică folosință, steril. Cu tub de ghidaj. Ambalare până la 100buc.</t>
  </si>
  <si>
    <t>Ac pentru acupunctură 0,25 x 25mm. De unică folosință, steril. Cu tub de ghidaj. Ambalare până la 100buc.</t>
  </si>
  <si>
    <t>Ac pentru acupunctură 0,30 x 25mm. De unică folosință, steril. Cu tub de ghidaj. Ambalare până la 100buc.</t>
  </si>
  <si>
    <t>Ac pentru acupunctură 0,30 x 50mm. De unică folosință, steril. Cu tub de ghidaj. Ambalare până la 100buc.</t>
  </si>
  <si>
    <t>Ace pentru amniocenteză 18G, lungimea 120mm (±5mm), de unică folosință, apirogene, vârf de tip Chiba, vârf ascuțit, în ambalaj individual, sterile, cu marcaj special ultrapoint. Pentru colectarea lichidului amniotic. Luer-lock</t>
  </si>
  <si>
    <t>Ace pentru amniocenteză 18G, lungimea 180mm (±5mm), de unică folosință, apirogene, vârf de tip Chiba, vârf ascuțit, în ambalaj individual, sterile, cu marcaj special ultrapoint. Pentru colectarea lichidului amniotic. Luer-lock</t>
  </si>
  <si>
    <t>Ace pentru amniocenteză 20G, lungimea 120mm (±10mm), de unică folosință, apirogene, vârf de tip Chiba, vârf ascuțit, în ambalaj individual, sterile, cu marcaj special ultrapoint. Pentru colectarea lichidului amniotic. Luer-lock</t>
  </si>
  <si>
    <t>Ace pentru amniocenteză 20G, lungimea 150mm (±10mm), de unică folosință, apirogene, vârf de tip Chiba, vârf ascuțit,  în ambalaj individual, sterile, cu marcaj special ultrapoint. Pentru colectarea lichidului amniotic. Luer-lock</t>
  </si>
  <si>
    <t>Ace pentru amniocenteză 20G, lungimea 220mm (±10mm), de unică folosință, apirogene, vârf de tip Chiba, vârf ascuțit, în ambalaj individual, sterile, cu marcaj special ultrapoint. Pentru colectarea lichidului amniotic. Luer-lock</t>
  </si>
  <si>
    <t>Ace pentru amniocenteză 20G, lungimea 80mm (±5mm), de unică folosință, apirogene, vârf de tip Chiba, vârf ascuțit, în ambalaj individual, sterile, cu marcaj special ultrapoint. Pentru colectarea lichidului amniotic. Luer-lock</t>
  </si>
  <si>
    <t>Ac pentru anestezie epidurală 18G.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</si>
  <si>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Ac pentru anestezie epidurală 20G.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</si>
  <si>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Ac pentru anestezie epidurală 22G.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</si>
  <si>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Ac pentru anestezie epidurală 24G.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</si>
  <si>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G20, 12mm
- Compatibile RMN
- Rezistentă la injectarea sub presiune a substanței de contrast CT de max 325 psi.
- Nu conțin latex sau DEHP 
- Ambalare individuală 
- Termen de valabilitate - minim 3 ani în momentul livrării </t>
  </si>
  <si>
    <t>Ac pentru puncție lombară 18 G</t>
  </si>
  <si>
    <t>Ac pentru puncția măduvei oaselor 18 G x 10-45mm (±5mm), 
- steril, de unică folosință, cap cu suport și prelungitor pentru stilet, dispozitiv de limitare sufixare a adâncimii de penetrare, orificii distale laterale, mâner ergonomic, manevrare ușoară, canulă lungă. Ambalat individual</t>
  </si>
  <si>
    <t xml:space="preserve">G25 120mm (±2mm)), 1.de unică folosință 2.ambou transparent 3.Mandren metalic fixat pe amboul acului printr-un sistem tip lacăt-cheie care previne rotirea accidentală 4.steril 5. ambalat individual, să permită o trauma minima a țesuturilor - acul să fie confecționat din otel inox rezistent, să nu se îndoaie, vârful acului să fie ascuțit și tăiat în 3 planuri, acul să fie însoțit și de introductor din același material - stiletul acului să fie fabricat din otel inox ca și acul și introductorul, vârful să fie poziționat în ac și să fie tăiat în în aceleași3 planuri, capătul distal să se îmbine în ac intr-un locas special, prevăzut cu conector din plastic cu cod al culorii - conectorul de pe ac transparent pentru a permite vizualizarea refluxul LCR, design ergonomic pentru mânuirea ușoară. </t>
  </si>
  <si>
    <t>Ac pentru utilizarea împreună cu stilourile (pen) pentru injectarea subcutanată a insulinei. Lungimea 4mm, diametrul 32G, steril, de unică folosință, ambalare individuală.</t>
  </si>
  <si>
    <t>Ac pentru utilizarea împreună cu stilourile (pen) pentru injectarea subcutanată a insulinei. Lungimea 6mm, diametrul 32G, steril, de unică folosință, ambalare individuală.</t>
  </si>
  <si>
    <t>Ac pentru utilizarea împreună cu stilourile (pen) pentru injectarea subcutanată a insulinei. Lungimea 8mm, diametrul 32G, steril, de unică folosință, ambalare individuală.</t>
  </si>
  <si>
    <t>Ace chirurgicale 2B1 - 0,8 x 32</t>
  </si>
  <si>
    <t>Ace chirurgicale 2B1- 0,9 x 40</t>
  </si>
  <si>
    <t>Ansa pentru rezecție monopolară 22Fr 12/30⁰ Richard Wolf / 8422,351</t>
  </si>
  <si>
    <t>Ansa polipectomie, ovală, cu "dinți' pentru fixare de mucoasa stomacului, colonului; diametrul ansei reglabil -20-40 mm</t>
  </si>
  <si>
    <t>Ansa polipectomie rotativă asimetrică (gastro-colono.). Ansa asimetrică diam-10-25 mm (la cerere), în canulă transparentă, rotabilă, cu conector lateral de irigare. Fir metalic împletit. Utilizabilă pentru polipectomie și rezecții endoscopice ale mucoasei Lungimea-2300 mm (±10mm)</t>
  </si>
  <si>
    <t>Balon hemostatic, Bakri ПВ XL-450mm, latex, balon 300ml</t>
  </si>
  <si>
    <t xml:space="preserve">Bandaj (Feșe) de tifon, lățimea 10cm-11cm, NESTERILĂ, hidrofil, densitatea min. 18 g/m2. 
- Bumbac 100%, 
- este rulată și condiționată în ambalaj individual, fără cusături și defecte de țesere
- țesătura feșii nu permite desprinderea de fire libere pe margini
Caracteristici fizico-mecanice:
- lățimea 10cm-11cm
- lungime admisibilă 10 m
- densitate minim 18 g/m2
- legătura țesăturii=pânză
- caracteristici fizico-chimice: hidrofilie max 10 secunde
- agentul de albire utilizat: non-toxic, non-alergic, non-inflamabil
- Aciditate și alcalinitate absente;
- Cloruri absente;
- Fluorescență absentă;
- fabricat conform standardului EN 14079:2003 sau echivalentul cu prezentarea documentelor confirmative în care se va regăsi specificația tehnică solicitată, precum certificate, rapoarte de testare, cataloage, data sheet, altele. </t>
  </si>
  <si>
    <t xml:space="preserve">Bandaj (Feșe) de tifon, lățimea 14cm-15cm, NESTERILĂ, hidrofil, densitatea min. 18 g/m2. 
- Bumbac 100%, 
- este rulată și condiționată în ambalaj individual, fără cusături și defecte de țesere
- țesătura feșii nu permite desprinderea de fire libere pe margini
Caracteristici fizico-mecanice:
- lățimea 14-15cm
- lungime admisibilă 10 m
- densitate minim 18 g/m2
- legătura țesăturii=pânză
- caracteristici fizico-chimice: hidrofilie max 10 secunde
- agentul de albire utilizat: non-toxic, non-alergic, non-inflamabil
- Aciditate și alcalinitate absente;
- Cloruri absente;
- Fluorescență absentă;
- fabricat conform standardului EN 14079:2003 sau echivalentul cu prezentarea documentelor confirmative în care se va regăsi specificația tehnică solicitată, precum certificate, rapoarte de testare, cataloage, data sheet, altele. </t>
  </si>
  <si>
    <t xml:space="preserve">1.Nesteril 2.lățime:8cm ± 2cm (stare liberă) 3.lungime: 2 m (stare liberă) 4.cleme de fixare 5.ambalaj individual 6.țesătură: bumbac-min 60%, poliamidă și/sau elastan 7. elasticitate: ≥ 100%. Densitatea nu mai mică de 80 g/m2 </t>
  </si>
  <si>
    <t xml:space="preserve">1.Nesteril 
2.Dimensiune: lățime 20cm ± 2cm (stare liberă) x lungime 3-4 m (stare liberă)
3.Elastictate ≥ 100%
4.cleme de fixare 5.ambalaj individual 6.țesătură: bumbac-min 60%, poliamidă și/sau elastan. Densitatea nu mai mică de 80 g/m2 </t>
  </si>
  <si>
    <t xml:space="preserve">1.Nesteril 2.lățime:10cm ± 2cm (stare liberă) 3.lungime: 3-4 m (stare liberă) 4.cleme de fixare 5.ambalaj individual 6.țesătură: bumbac-min 60%, poliamidă și/sau elastan 7. elasticitate: ≥ 100%. Densitatea nu mai mică de 80 g/m2 </t>
  </si>
  <si>
    <t xml:space="preserve">1.Nesteril 2.lățime:15cm ± 2cm (stare liberă) 3.lungime: 5-7 m (stare liberă) 4.cleme de fixare 5.ambalaj individual 6.țesătură: bumbac-min 60%, poliamidă și/sau elastan 7. elasticitate: ≥ 100%. Densitatea nu mai mică de 80 g/m2 </t>
  </si>
  <si>
    <t>Mărime universală, ajustabilă cu șiret. Suprafaţa antibacteriană, antistatică, durabilă. Protecție radiologică echivalent 0,35 Pb. Disponibilă în mai multe variante de culori, la solicitare.</t>
  </si>
  <si>
    <t>Burete hemostatic (echivalent Surgicel). Absorbabil. Steril. Mărimea: 1.25 x5cm. Ambalat individual.</t>
  </si>
  <si>
    <t xml:space="preserve">Câmp chirurgical utilitar, material - nețesut SMS, utilitar steril 90x75cm (±5cm) cu bandă adezivă bandă de poziționare- pe toată suprafața zonei de incizie, impregnate în țesătura, lățimea de 5 cm;• Zona absorbantă - pe toată suprafaţa de incizie; rezistența la penetrare lichide de min. 145 cm (±10cm) de H2O/cm2. Zona de incizie 10cm/10cm Ambalajul și eticheta conform Directivei 93/42 CEE (modificată prin Directiva 2007/47/CE), cu indicarea denumirii și adresei producătorului, denumirea și codul produsului, numărului lotului, data fabricării lotului, data expirării lotului, țara de origine. </t>
  </si>
  <si>
    <t>240x160cm (+/-10cm ) – 1 buc., din material nețesut, polistratificat, minim 2 straturi: impermeabil; absorbant cu zona de absorbție 75x240cm (+/-5cm ). Capacitatea de absorbție nu mai puțin de 42 g/m.p. Rezistent la rupere.</t>
  </si>
  <si>
    <t xml:space="preserve">Câmpuri operatorii pentru chirurgia cavității auriculare (câmp operator de unică folosință, steril, dimensiune 102x122 cm (± 2 cm), cu pungă de colectare a fluidelor, cu apertura (suprafaţa de lucru) cu dimensiunea 10x10 cm, acoperita integral cu pelicula adezivă. </t>
  </si>
  <si>
    <t>Canulă de aspirație tip Yankauer 12Fr diametru intern 2mm; diametrul extern 4mm. Canulă aspirator care se adaptează la aspiratorul standard de la unit, vârfului este conceput pentru a nu aspira și a se bloca aspirația cu țesuturile moi. Steril. material PVC transparent, cu orificii cu vacuum control. L-300mm (± 10mm)</t>
  </si>
  <si>
    <t>Canulă la Seringă Karman pentru VAM, mărimea N10. De unică folosință, sterilă, ambalat individual</t>
  </si>
  <si>
    <t>Canulă la Seringă Karman pentru VAM, mărimea N11. De unică folosință, sterilă, ambalat individual</t>
  </si>
  <si>
    <t>Canulă la Seringă Karman pentru VAM, mărimea N12. De unică folosință, sterilă, ambalat individual</t>
  </si>
  <si>
    <t>Canulă la Seringă Karman pentru VAM, mărimea N4. De unică folosință, sterilă, ambalat individual</t>
  </si>
  <si>
    <t>Canulă la Seringă Karman pentru VAM, mărimea N5. De unică folosință, sterilă, ambalat individual</t>
  </si>
  <si>
    <t>Canulă la Seringă Karman pentru VAM, mărimea N6. De unică folosință, sterilă, ambalat individual</t>
  </si>
  <si>
    <t>Canulă la Seringă Karman pentru VAM, mărimea N7. De unică folosință, sterilă, ambalat individual</t>
  </si>
  <si>
    <t>Canulă la Seringă Karman pentru VAM, mărimea N8. De unică folosință, sterilă, ambalat individual</t>
  </si>
  <si>
    <t>Canulă la Seringă Karman pentru VAM, mărimea N9. De unică folosință, sterilă, ambalat individual</t>
  </si>
  <si>
    <t>Canulă ginecologică pentru VAM, N10. De unică folosință, sterilă, ambalat individual</t>
  </si>
  <si>
    <t>Canulă ginecologică pentru VAM, N12. De unică folosință, sterilă, ambalat individual</t>
  </si>
  <si>
    <t>Canulă ginecologică pentru VAM, N5. De unică folosință, sterilă, ambalat individual</t>
  </si>
  <si>
    <t>Canulă ginecologică pentru VAM, N6. De unică folosință, sterilă, ambalat individual</t>
  </si>
  <si>
    <t>Canulă ginecologică pentru VAM, N7. De unică folosință, sterilă, ambalat individual</t>
  </si>
  <si>
    <t>Canulă ginecologică pentru VAM, N8. De unică folosință, sterilă, ambalat individual</t>
  </si>
  <si>
    <t>Canulă ginecologică pentru VAM, N9. De unică folosință, sterilă, ambalat individual</t>
  </si>
  <si>
    <t xml:space="preserve">Pediatrice, diametru nările nu mai mare de 4mm, înălțimea 5 - 8mm, distanța între nările 5-7mm. Fabricat din PVC moale, netoxic, latex free. </t>
  </si>
  <si>
    <t>Canulă pentru clistere, 200 ml</t>
  </si>
  <si>
    <t>Canulă pentru clistere, 400 ml</t>
  </si>
  <si>
    <t xml:space="preserve">1.Cateter cu cameră implantabilă tip LOW profil pentru administrare de chimioterapice, antibiotice, nutriție parenterală, prelevare sanguină, transfuzii. Cameră conține trei puncte de sutura pentru o fixare cât mai bună; material: rezervor din titan îmbrăcat în polysulfone (PSU), rezistentă la injectare sub presiune de max 325 pși (22.4 bari), prevăzută cu cateter radioopac din silicon cu marcaj la 5cm pentru a facilita implantarea, conține un inel de conectare radiopaque fiabil cu protecție anti kink, design anatomic pentru o inserție simplificata și pentru confortul pacientului, cameră este prevăzută cu o membrana din silicon medical, de înaltă calitate, ce permite un număr cât mai mare de puncții. Compatibile CT, RMN. Tehnica de implantare este Seldinger. Camerele și cateterele să fie disponibile în următoarele dimensiuni: Dimensiunea Standard (greutate cameră 9 gr, dimensiune suprafața /la baza cameră 35x27mm, înălțime cameră 12 mm, diametru membrana silicon 10-12 mm, volum intern 0.5 ml). Cateter disponibil în varianta de 8, 5 F din Silicon sau poliuretan, lungime 600-800 mm. Fiecare cateter cu cameră implantabilă conține setul de implantare format din: 
o 1 ac de puncție 18Gx70mm
o 1 introducator tip “tear-away”L180/140mm
o 1 ghd în J de 0,035” și 500mm lungime
o 1 Seringă x10 ml
o 2 ace drepte 22Gx30mm
o 1 ac de administrare tip Huber prevăzut cu aripioare de fixare 20Gx20mm.
 Nu conțin latex, pvc și deHP. - Termen de valabilitate - minim 3 ani în momentul livrării </t>
  </si>
  <si>
    <t>Canulă cu conector 15mm (±1mm), spirala-armată, cu manșetă de presiune joasă. Obturator perforat și fixator mobil și curea de gât larg</t>
  </si>
  <si>
    <t xml:space="preserve">Cateter cu mandren (set) - Cateter cu dublu lumen, adaptat pentru flux sporit, calibru 11Fr, lungime 200mm (± 10mm) și cu 2 porturi de injecție tip Luer-Lock; Ghid (de plastic sau metalic) cu o lungime de 700mm sau mai mult; Dilatator calibru 12Fr și lungime de 150mm; Ac de puncție calibru 8G. Dimensiunile și calibrele sunt date ca fiind compatibile între ele și nu pot fi înlocuite fără a lua în considerație caracteristicile întregului set. </t>
  </si>
  <si>
    <t>FR10, L-60cm (±5cm), steril; vârf deschis; Vârf fluier cu supapă de control pentru aspirație precisă; Material: PVC, transparent; Vizibilitate la Raze-X. Nepirogenic, netoxic. Cu 2 ochi mari laterali. Ambalaj individual</t>
  </si>
  <si>
    <t>FR12, L-60cm (±5cm), steril; vârf deschis; Vârf fluier cu supapă de control pentru aspirație precisă; Material: PVC, transparent; Vizibilitate la Raze-X. Nepirogenic, netoxic. Cu 2 ochi mari laterali. Ambalaj individual</t>
  </si>
  <si>
    <t>FR14, L-60cm (±5cm), steril; vârf deschis; Vârf fluier cu supapă de control pentru aspirație precisă; Material: PVC, transparent; Vizibilitate la Raze-X. Nepirogenic, netoxic. Cu 2 ochi mari laterali. Ambalaj individual</t>
  </si>
  <si>
    <t>FR16, L-60cm (±5cm), steril; vârf deschis; Vârf fluier cu supapă de control pentru aspirație precisă; Material: PVC, transparent; Vizibilitate la Raze-X. Nepirogenic, netoxic. Cu 2 ochi mari laterali. Ambalaj individual</t>
  </si>
  <si>
    <t xml:space="preserve">1.Mărimea: CH 6; (F), lungimea 40cm (±1cm)
2.Material: PVC (Polivinil chloride), transparent cu linie XRO
3.Perforat ~ 7cm
4.Marcat la ~ 10cm de la capătul distal
5.Marcare în cm, intervalul 1cm
6.Atraumatic
7.Ambalare individuală, 8. Pe ambalajul produsului să fie indicat, că cateterul este pentru aspirație traheală; 9. cu vacuum control; </t>
  </si>
  <si>
    <t xml:space="preserve">1.Mărimea: CH 8; (F), lungimea - 40cm (±1cm)
2.Material: PVC (Polivinil chloride), transparent cu linie XRO
3.Perforat ~ 7cm
4.Marcat la ~ 10cm de la capătul distal
5.Marcare în cm, intervalul 1cm
6.Atraumatic
7.Ambalare individuală, 8. Pe ambalajul produsului să fie indicat, că cateterul este pentru aspirație traheală; 9. cu vacuum control; </t>
  </si>
  <si>
    <t>1.diametru 14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</si>
  <si>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16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</si>
  <si>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18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</si>
  <si>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20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</si>
  <si>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22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</si>
  <si>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24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</si>
  <si>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26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</si>
  <si>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28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</si>
  <si>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30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</si>
  <si>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Cateter de prelevare a aspiratului bronhoalveolar selectiv cu robinet, non-bronhoscopic, la patul pacientului, cu gradație numerică pentru controlul adâncimii avansării, cu vârf radioopac, atraumatic, în formă de "ciupercă", direcționat pentru înserarea în bronșic a dreaptă/stângă, cu port suplimentar pentru oxigen, permite menținerea PEEP-ului și ventilarea pacientului în timpul procedurii, 1 adaptor pentru tubul aspiratorului, 1 adaptor "cot pivot dublu" cu clamă de fixare, 2 conectoare pentru sistemul cu mai multe accese</t>
  </si>
  <si>
    <t>Cateter dilatator a căilor biliare tip Soehendra cu diapazonul de dilatare 10 Fr. Canal 4,2 mm</t>
  </si>
  <si>
    <t>Cateter dilatator a căilor biliare tip Soehendra cu diapazonul de dilatare 8-8,5 Fr. Canal d-3,7 mm</t>
  </si>
  <si>
    <t>Cateter Dublu Lumen, set vârstnici, pentru cateterismul vaselor magistrale, 11-12 F, L-200 mm; (pentru hemodializa)
Certificare Internațională (CE sau FDA sau EMEA) - Da
Compatibilitate cu dispozitivele aflate în utilizare - Da
Termen garanție - ≥ 2 ani
Condiții de fabricare - material biocompatibil
Condiții livrare - Seturi sterile cu accesorii pentru instalarea cateterului, inclusiv seringa și bisturiu
Diametru - 11-12 F
Lungimea - 200 mm
Radio-opac - Da
Conector - Luer-Lock cu clame
Ac pentru puncție -- 17/18 G Ø1,3-1,5 x minim 70 mm
Ghid metalic de securitate -- Ø 0,89-0,95 x ≥500 mm
Dilatator 12/11 F
Viteza fluxului sangvin ≥ 190 ml/min.</t>
  </si>
  <si>
    <t>Cateter Foley uretro-vezical CH 4.CH 4, lungimea 40-45, balon simetric, rotund cu 2 canale. Material silicon cu orificii amplasate lateral, vârf atraumatic, cilindric. Steril, radiopac, valvă luer-Losk tip seringă, ambalat individual.</t>
  </si>
  <si>
    <t>1.dimensiuni: CH10, lungimea 40-45cm. 2. balon simetric, rotund. 3. cu 2 canale. 4. material: silicon. 5. orificii amplasate lateral. 6. vârf atraumatic, cilindric. 7. steril. 8 radioopac, 9. valvă Luer-Lock tip seringă. 10. ambalat individual</t>
  </si>
  <si>
    <t xml:space="preserve">1.dimensiuni: CH 26, lungimea 40 - 45cm 2. balon simetric, rotund 3.cu 2 canale 4.material: latex siliconat sau silicon 5.orificii amplasate lateral 6.vârf atraumatic, cilindric 7.steril 8.radioopac 9.valvă Luer - Lock tip seringă 10.ambalat individual </t>
  </si>
  <si>
    <t xml:space="preserve">1.Dimensiune: CH 26 (F), lungimea 40-45cm, balon simetric rotund cu volumul 30-50ml; Model: cu 3 (TREI) canale; Material: latex siliconat; Orificii amplasate lateral; Vârf atraumatic, drept, cilindric; Vârf atraumatic, drept, cilindric; Steril, radioopac; valvă Luer silur - Lock tip Seringă; Ambalare individuală; </t>
  </si>
  <si>
    <t xml:space="preserve">1.dimensiuni: CH 28, lungimea 40 - 45cm 2. balon simetric, rotund 3.cu 2 canale 4.material: latex siliconat sau silicon 5.orificii amplasate lateral 6.vârf atraumatic, cilindric 7.steril 8.radioopac 9.valvă Luer - Lock tip seringă 10.ambalat individual </t>
  </si>
  <si>
    <t xml:space="preserve">1.Dimensiune: CH 28 (F), lungimea 40-45cm, balon simetric rotund cu volumul 30-50ml; Model: cu 3 (TREI) canale; Material: latex siliconat; Orificii amplasate lateral; Vârf atraumatic, drept, cilindric; Vârf atraumatic, drept, cilindric; Steril, radioopac; valvă Luer silur - Lock tip Seringă; Ambalare individuală; </t>
  </si>
  <si>
    <t xml:space="preserve">1.dimensiuni: CH 30, lungimea 40 - 45cm 2. balon simetric, rotund 3.cu 2 canale 4.material: latex siliconat sau silicon 5.orificii amplasate lateral 6.vârf atraumatic, cilindric 7.steril 8.radioopac 9.valvă Luer - Lock tip seringă 10.ambalat individual </t>
  </si>
  <si>
    <t>1.Dimensiune: CH 30 (F), lungimea 40-45cm, balon simetric rotund cu volumul 30-50ml; Model: cu 3 (TREI) canale; Material: latex siliconat; Orificii amplasate lateral; Vârf atraumatic, drept, cilindric; Vârf atraumatic, drept, cilindric; Steril, radioopac; valvă Luer silur - Lock tip Seringă; Ambalare individuală;</t>
  </si>
  <si>
    <t>Silicon transparent în formă de T, L-50cm, N16 CH, biluminal, balon gonflabil 30-50ml</t>
  </si>
  <si>
    <t>Silicon transparent în formă de T, L-50cm, N18 CH, biluminal, balon gonflabil 30-50ml</t>
  </si>
  <si>
    <t>Silicon transparent în formă de T, L-50cm, N20 CH, biluminal, balon gonflabil 30-50ml</t>
  </si>
  <si>
    <t>Silicon transparent în formă de T, L-50cm, N22 CH, biluminal, balon gonflabil 30-50ml</t>
  </si>
  <si>
    <t>Silicon transparent în formă de T, L-50cm, N24 CH, biluminal, balon gonflabil 30-50ml</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</si>
  <si>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26G;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</si>
  <si>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Cateter ombilical cu două intrări 6F</t>
  </si>
  <si>
    <t>FR10; L 100-120cm, stomacal/duodenal, poliuretan biocompatibil, cu mandren, conector Y</t>
  </si>
  <si>
    <t>FR13; L 100-120cm, stomacal/duodenal, poliuretan biocompatibil, cu mandren, conector Y</t>
  </si>
  <si>
    <t>FR15; L 100-120cm, stomacal/duodenal, poliuretan biocompatibil, cu mandren, conector Y</t>
  </si>
  <si>
    <t>FR17; L 100-120cm, stomacal/duodenal, poliuretan biocompatibil, cu mandren, conector Y</t>
  </si>
  <si>
    <t>FR18; L 100-120cm, stomacal/duodenal, poliuretan biocompatibil, cu mandren, conector Y</t>
  </si>
  <si>
    <t xml:space="preserve">DRENAJE PLEURALE TORACICE CU STILET FR18, d=6,0mm, d=350-400mm, roșu </t>
  </si>
  <si>
    <t>Cateter Pezzer FR24, L-400mm (±20mm), vârf de ciupercă, cu 2-3 orificii distale</t>
  </si>
  <si>
    <t>Cateter Pezzer FR26, L-400mm (±20mm), vârf de ciupercă, cu 2-3 orificii distale</t>
  </si>
  <si>
    <t>Cateter Pezzer FR28, L-400mm (±20mm), vârf de ciupercă, cu 2-3 orificii distale</t>
  </si>
  <si>
    <t>Cateter Pezzer FR30 L-400mm (±20mm), vârf de ciupercă, cu 2-3 orificii distale</t>
  </si>
  <si>
    <t>Cateter Pezzer FR32 L-400mm (±20mm), vârf de ciupercă, cu 2-3 orificii distale</t>
  </si>
  <si>
    <t xml:space="preserve">Cateter subclaviar. Steril. Diametrul: 1,4mm (±0,1mm) </t>
  </si>
  <si>
    <t xml:space="preserve">Cateter subclaviar diametru 0,6mm (±0, 1mm) </t>
  </si>
  <si>
    <t xml:space="preserve">Cateter urinar Nelaton CH 4, lungimea 40-42 cm, material PNC cu 2 orificii laterale. Steril, culoare internațională, tub moale, ambalaj individual. </t>
  </si>
  <si>
    <t xml:space="preserve">Cateter urinar Nelaton CH 5, lungimea 40-42 cm, material PNC cu 2 orificii laterale. Steril, culoare internațională, tub moale, ambalaj individual. </t>
  </si>
  <si>
    <t>Sterilizat cu oxid de etilenă, latex natural și înveliș din silicon, vârful este prevăzut cu striații pentru a se evita răsucirea sistemului de drenaj, diametru 30 mm, posibilitate de a atașa capătul distal la tubul de drenaj al pungii urinare</t>
  </si>
  <si>
    <t>Sterilizat cu oxid de etilena, latex natural și înveliș din silicon, vârful este prevăzut cu striații pentru a se evita răsucirea sistemului de drenaj, diametru 35 mm, posibilitate de a atașa capătul distal la tubul de drenaj al pungii urinare</t>
  </si>
  <si>
    <t>Cearșaf jetabil din hârtie pentru investigații, rulou de 3 straturi grosime, lățime 60-70cm, lungime 80-100 m (rulou), cu delimitare la fiecare 1m, nesteril. Ambalat individual.</t>
  </si>
  <si>
    <t>Cearșaf jetabil pentru investigații (rulou igienic), lățime minimă 80cm * lungime minimă 200 m (rulou), nesteril. Ambalat individual</t>
  </si>
  <si>
    <t>Cearșaf pentru acoperirea mesei. Pentru masa de col angiografie endoscopică cu buzunare 800x500mm, pentru sculele endoscopice, minim 10 buc în set</t>
  </si>
  <si>
    <t>Ciorapi lungi coapsă, la capătul superior cu bandă din silicon, cu decupaj inferior mobil pentru vizualizarea stării țesuturilor, compresie gr. 1-3 Sock pressure 18-24mm/Hg, mărimea XXXL</t>
  </si>
  <si>
    <t>Clemă pentru cordonul ombilical din polipropilenă, cu dinții de prindere siguri, cu margini rotunjite, care să nu taie cordonul ombilical. Suprafața de strângere a brațelor să stabilizeze clema de pe cordonul ombilical. După închidere să nu fie posibilă deschiderea din nou a clemei.
Dispozitivul de blocare dublu. Dimensiunea universală, de unică folosință, nepirogenice, fără latex, fără ftalat, EO sterilizat. ambalat individual.</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</si>
  <si>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L</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</si>
  <si>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M</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</si>
  <si>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XL</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</si>
  <si>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XXL</t>
  </si>
  <si>
    <t>Compres steril, absorbant 8x4 cm, 1 strat, 10 bucăți în set</t>
  </si>
  <si>
    <t>Container pentru evacuarea organelor în timpul intervențiilor laparoscopice volum 1500 ml</t>
  </si>
  <si>
    <t>Container pentru evacuarea organelor în timpul intervențiilor laparoscopice volum 200-300 ml</t>
  </si>
  <si>
    <t xml:space="preserve">Container pentru transportarea materialului biologic 330x210x210mm (± 10mm), polistiren </t>
  </si>
  <si>
    <t xml:space="preserve">Containere pentru ace 2 litri. POLIPROPILENĂ (PP) - pentru ace, lancete, lame de bisturiu, cu pictograma ”Pericol biologic”, culoare galbenă. Ambalajul și eticheta conform Directivei 93/42 CEE (modificată prin Directiva 2007/47/CE), cu indicarea denumirii și adresei producătorului, denumirea și codul produsului, numărului lotului, data fabricării lotului, data expirării lotului, țara de origine. </t>
  </si>
  <si>
    <t>Corset lombar cu fixare dublă semirigid, laminarea de 20-35cm, mărimea M</t>
  </si>
  <si>
    <t>Corset lombar cu fixare dublă semirigid, laminarea de 20-35cm, mărimea L</t>
  </si>
  <si>
    <t>Corset lombar cu fixare dublă semirigid, laminarea de 20-35cm, mărimea XL</t>
  </si>
  <si>
    <t>Corset lombar cu fixare dublă semirigid, laminarea de 20-35cm, mărimea XXL</t>
  </si>
  <si>
    <t>Hexagonal, lungime - 190cm (±10cm), canal - 2,8mm (±0, 3mm)</t>
  </si>
  <si>
    <t>Spiralat, lungime - 200cm (±10cm), canal - 2,8mm (±0,3mm)</t>
  </si>
  <si>
    <t>Cutie de carton pentru colectarea deșeurilor medicale infecțioase prevăzute cu saci din polietilenă, densitate înaltă, grosimea 50-70 u., 15l Pictograma ”Pericol biologic”*</t>
  </si>
  <si>
    <t>Cutii din carton triplu destinate colectării deșeurilor medicale care nu sunt înțepătoare și tăietoare, după efectuarea actului medical 10 l, cu sac galben Material: Polietilenă ~ 0.050mm, cu pictograma pericol biologic, din material rezistent la acțiuni mecanice.
- De formă paralelipipedică cu mâner și fantă izolantă;
- Marcaj: pictograma "pericol biologic"; 
- Calitatea conform standardelor ISO 9001, ISO 13486. Produsul respectiv nu este un dispozitiv medical. Nu este obligatorie înregistrarea acestuia la AMDM.</t>
  </si>
  <si>
    <t>Cuvă reniformă masă plastică 15cm (±1cm)</t>
  </si>
  <si>
    <t>Degetare de unică folosință. 100 bucăți în set</t>
  </si>
  <si>
    <t>Dispozitiv din cauciuc moale cu bandă ajustabilă atașată. Mărime L</t>
  </si>
  <si>
    <t>Dispozitiv din cauciuc moale cu bandă ajustabilă atașată. Mărime M</t>
  </si>
  <si>
    <t>Dispozitiv din cauciuc moale cu bandă ajustabilă atașată. Mărime S</t>
  </si>
  <si>
    <t>Drenuri tubulare din latex, sterile. Lățimea 5cm - lungimea 30cm (±2cm) (pentru drenarea cavității abdominale). Ambalat individual</t>
  </si>
  <si>
    <t>1.Adeziv
2.Material - mătase
3.Neiritant, non alergic, testat dermatologic
4.Dimensiuni ~ 1x500cm (±10%)
5. Adezivitatea nu mai mică de 10 N/m (conform GOST R 53498-2019)</t>
  </si>
  <si>
    <t>Emplastru bandă 1.25cmx5m ±10% material nețesut poliuretan, transparent cu microperforări
Adezivitatea nu mai mică de 10 N/m (conform GOST R 53498-2019)</t>
  </si>
  <si>
    <t>Emplastru steril, 2, 5cm x 7, 2cm (±10%), bactericid, adeziv transparent, fără barieră la transpirația pielii. Ambalat individual. 5. Adezivitatea nu mai mică de 10 N/m (conform GOST R 53498-2019)</t>
  </si>
  <si>
    <t>"l. Adeziv 2.Material țesut 3. Neiritant, non alergic, testat dermatologic 4.Dimensiuni - 2.5x500cm (±10%) 5. Adezivitatea nu mai mică de 10 N/m (conform GOST R 53498-2019)</t>
  </si>
  <si>
    <t>1.Adeziv
2.Material - mătase
3.Neiritant, non alergic, testat dermatologic
4.Dimensiuni - 2.5x500cm (±10%) 
5. Adezivitatea nu mai mică de 10 N/m (conform GOST R 53498-2019)</t>
  </si>
  <si>
    <t>"l. Adeziv 2.Material țesut 3. non alergic, testat dermatologic 4.Dimensiuni - 5x500cm (±10%) . 5. Adezivitatea nu mai mică de 10 N/m (conform GOST R 53498-2019)</t>
  </si>
  <si>
    <t>1.Adeziv
2.Material - mătase
3.Neiritant, non alergic, testat dermatologic
4.Dimensiuni - 5x500cm (±10%) . 5. Adezivitatea nu mai mică de 10 N/m (conform GOST R 53498-2019)</t>
  </si>
  <si>
    <t>Bandă de pansare, din fibre, autoadezivă, hipoalergică, neiritantă, nesterilă dimensiune :10cmx10m (±10%) . 5. Adezivitatea nu mai mică de 10 N/m (conform GOST R 53498-2019). Ambalat individual</t>
  </si>
  <si>
    <t>Garou pentru hemostază tip ”Martensa” ortopedic cu Grosimea-1,5mm (±0,2mm), lăț.-5cm (±0,5cm), lung.-3m (±20cm), fabricat din cauciuc</t>
  </si>
  <si>
    <t>Garou pentru hemostază tip ”Martensa” ortopedic cu Grosimea -1,5mm (±0,2mm), lăț.-7cm(±0,5cm), lung.-3m (±20cm), fabricat din cauciuc</t>
  </si>
  <si>
    <t>Garou hemostatic din latex, tub</t>
  </si>
  <si>
    <t>Material: burete, tricot. Înălțime: fixă . Formă anatomică. Sistem de încheiere: tip scai</t>
  </si>
  <si>
    <t>Halat chirurgical steril ranforsat M 1.mărimea: M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125cm 9. Halatul să corespundă standardului EN 13795 sau echivalentul, cusutura - cu laser (se acceptă și cusutura cu ultrasunet) 10.Ranforsat la mânici, materialul ranforsării - film din polipropilenă și polietilenă, cu grosimea minim 40 g/m²; dimensiunile ranforsării la mânici cu lungimea 40cm(±3cm); 11.Ranforsat în față materialul ranforsării - film din polipropilenă și polietilenă, cu grosimea minim 33g/m²; dimensiunile ranforsării în față de la umeri la poale cu lungimea 70cm(±3cm).</t>
  </si>
  <si>
    <t>Halat chirurgical steril ranforsat L 1.mărimea: L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132cm 9. Halatul să corespundă standardului EN 13795 sau echivalentul, cusutura - cu laser (se acceptă și cusutura cu ultrasunet) 10.Ranforsat la mânici, materialul ranforsării - film din polipropilenă și polietilenă, cu grosimea minim 40 g/m²; dimensiunile ranforsării la mânici cu lungimea 40cm(±3cm); 11.Ranforsat în față materialul ranforsării - film din polipropilenă și polietilenă, cu grosimea minim 33g/m²; dimensiunile ranforsării în față de la umeri la poale cu lungimea 75cm(±3cm).</t>
  </si>
  <si>
    <t>Halat chirurgical steril ranforsat XL1.mărimea: XL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140cm 9. Halatul să corespundă standardului EN 13795 sau echivalentul, cusutura - cu laser (se acceptă și cusutura cu ultrasunet) 10.Ranforsat la mânici, materialul ranforsării - film din polipropilenă și polietilenă, cu grosimea minim 40 g/m²; dimensiunile ranforsării la mânici cu lungimea 40cm(±3cm); 11.Ranforsat în față materialul ranforsării - film din polipropilenă și polietilenă, cu grosimea minim 33g/m²; dimensiunile ranforsării în față de la umeri la poale cu lungimea 75cm(±3cm).</t>
  </si>
  <si>
    <t>Halat chirurgical steril ranforsat XXL1.mărimea: XXL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150cm 9. Halatul să corespundă standardului EN 13795 sau echivalentul, cusutura - cu laser (se acceptă și cusutura cu ultrasunet) 10.Ranforsat la mâneci, materialul ranforsării -film din polipropilenă și polietilenă, cu grosimea minim 40 g/m²; dimensiunile ranforsării la mâneci cu lungimea 40cm(±3cm); 11.Ranforsat în față materialul ranforsării -film din polipropilenă și polietilenă, cu grosimea minim 33g/m²; dimensiunile ranforsării în față de la umeri la poale cu lungimea 90cm(±3cm).</t>
  </si>
  <si>
    <t xml:space="preserve"> Inel pentru protecția stomei, 48 mm nu provoacă iritații, nu se usucă, nu conține alcool. Se adaptează oricărui model de sac stomic și oricărui forme a stomei.</t>
  </si>
  <si>
    <t xml:space="preserve">Injector endoscopic cu funcție de coagulare pentru hemostază pentru proceduri de EMR, EMD. Cu port de irigare. Lungime ac 4mm, Lungime totală: 2300mm (±50mm). </t>
  </si>
  <si>
    <t>Collahit FA sau echivalent, steril, dimensiune 60 x 100mm (±10mm). Ambalat individual</t>
  </si>
  <si>
    <t>1.capacitate 2500ml - 3000ml 2.PVC moale cu canulă rigidă</t>
  </si>
  <si>
    <t>Bandă adezivă medicală "Kinesio tape". Mărimea 5cm x 5m , Țesetură din bumbac, elastan, tip lipici: acrilic. Purtare continuă 3-5 zile. Rezistent la apă. Hipoalergenic, fără latex. Pentru utilizare medicală.</t>
  </si>
  <si>
    <t>1.Sterile (Metoda de sterilizare: radiații Gamma)
2.Ascuțite 
3.Material: oțel-carbon
4.Dimensiune lamă: Nr.17 - (compatibil cu mâner bisturiu Nr.4)
5.Mod de ambalare: ambalate individual în folie de aluminiu
6.Ambalate în cutii până la 100 buc.</t>
  </si>
  <si>
    <t>Chiloți de unică folosință cu gaură, pentru VCS. Ambalare individuală</t>
  </si>
  <si>
    <t>Lentă centimetrică de 2 metri, pentru măsurarea lungimii nou-născutului</t>
  </si>
  <si>
    <t>Lungimea - 75mm. Lățimea-4mm. Material Polymed, steril</t>
  </si>
  <si>
    <t>Manșon de înserare, pentru cateter balon max 18Fr, pentru acces dificil la vezica urinară, Cod de referință: A3554 sau echivalentul</t>
  </si>
  <si>
    <t>N 7,0 Latex fără talc, Material –latex din cauciuc natural, L-minim 270mm. Formă anatomică, manjetă întărită fără rolet. Suprafaţa exterioară : micro textură , Sterilizare Gamma, Rezistente la contururile electromagnetice generate de diatermocoagulatoare</t>
  </si>
  <si>
    <t>N 7,5 Latex fără talc Material –latex din cauciuc natural L-minim 270mm. Formă anatomică, manjetă întărită fără rolet. Sterilizare Gamma, Rezistente la contururile electromagnetice generate de diatermocoagulatoare</t>
  </si>
  <si>
    <t>N 8,0 Latex fără talc Material –latex din cauciuc natural L-minim 270mm. Formă anatomică, manjetă întărită fără rolet. Sterilizare Gamma, Rezistente la contururile electromagnetice generate de diatermocoagulatoare</t>
  </si>
  <si>
    <t>N 8,5 Latex fără talc Material –latex din cauciuc natural L-minim 280mm. Formă anatomică, manjetă întărită fără rolet. Sterilizare Gamma, Rezistente la contururile electromagnetice generate de diatermocoagulatoare</t>
  </si>
  <si>
    <t>Mănuși din cauciuc deproteinizat Nr. 5. Asigură protecția împotriva leziunilor accidentale.</t>
  </si>
  <si>
    <t xml:space="preserve">Mănuși din cauciuc deproteinizat Nr. 7. Asigură protecția împotriva leziunilor accidentale. </t>
  </si>
  <si>
    <t>Mănuși din cauciuc deproteinizat Nr. 7,5. Asigură protecția împotriva leziunilor accidentale.</t>
  </si>
  <si>
    <t xml:space="preserve">Mănuși din cauciuc deproteinizat Nr. 8. Asigură protecția împotriva leziunilor accidentale. </t>
  </si>
  <si>
    <t>Mănuși din cauciuc deproteinizat Nr. 8,5. Asigură protecția împotriva leziunilor accidentale.</t>
  </si>
  <si>
    <t xml:space="preserve">Mănuși din cauciuc deproteinizat Nr. 9. Asigură protecția împotriva leziunilor accidentale. </t>
  </si>
  <si>
    <t>Mănuşi ortopedice, cu lungime de min. 30cm, pentru traumatologie și oncologie, trebuie să asigure o protecție suplimentară datorită grosimii sale și să fie rezistente la rupere și perforare. Mănuşile să asigure performanțe de vârf în timpul ridicat de risc și în timpul traumatismelor, având o culoare maro ce ajută de a reduce efectul de orbire de la iluminatul chirurgical. Material – latex. Textura – netedă. Grosime - 12.7mils 5 degetelor 9,7 mils manșetă 11,5mils. lungime. Certificat CE sau declarație de conformitate în funcție de evaluarea conformității cu anexele corespunzătoare pentru produsul dat. Certificat ISO 13485 ți/sau ISO 9001(în dependență de categoria produsului). Certificat CE sau declarație de conformitate în funcție de evaluarea conformității cu anexele corespunzătoare pentru produsul dat. Certificat ISO 13485 ți/sau ISO 9001 (în dependență de categoria produsului)</t>
  </si>
  <si>
    <t>Mănuşi ortopedice, cu lungime de min. 30cm, pentru traumatologie și oncologie, trebuie să asigure o protecție suplimentară datorită grosimii sale și să fie rezistente la rupere și perforare. Mănuşile să asigure performanțe de vârf în timpul ridicat de risc și în timpul traumatismelor, având o culoare maro ce ajută de a reduce efectul de orbire de la iluminatul chirurgical. Material – latex. Textura – netedă. Grosime - 12.7mils 5degetelor 9, 7 mils manșetă 11, 5mils. lungime. Certificat CE sau declarație de conformitate în funcție de evaluarea conformității cu anexele corespunzătoare pentru produsul dat. Certificat ISO 13485 ți/sau ISO 9001(în dependență de categoria produsului). Certificat CE sau declarație de conformitate în funcție de evaluarea conformității cu anexele corespunzătoare pentru produsul dat. Certificat ISO 13485 ți/sau ISO 9001(în dependență de categoria produsului)</t>
  </si>
  <si>
    <t>Mănuși chirurgicale sterile din poliizopren, mărimea 7,5</t>
  </si>
  <si>
    <t xml:space="preserve">Mănuși pentru lucru la temperaturi joase, în ultra congelator și cu azot lichid, mărimea L. Rezistente la apă. </t>
  </si>
  <si>
    <t>Prevăzută cu conector pentru aport suplimentar de oxigen. 
- Ham cu fixare în patru puncte ajustabil cu sistem Velcro. 
- Sistem de fixare cu două cleme rapide pentru o utilizare ușoară și sigură. 
- Perniță ușoară din silicon turnat pentru utilizare îndelungată cu confort sporit. 
- Conectare tub cu pivotare 360° pentru poziționare optimă și mobilitate maximă. 
- Pad pentru frunte disponibil în 3 dimensiuni. 
- Realizată din material transparent care permite o bună vedere a gurii și a zonei nazale. 
- Volumul mic al interiorului duce la reducerea cantității de CO2 expirat rămas în mască. Materiale utilizate:
Rama de mască: policarbonat (PC)
Pad de frunte: silicon
Ham: Nylon + Spandex
Perne: silicon -NU conține latex, PVC sau ftalați</t>
  </si>
  <si>
    <t xml:space="preserve">Pentru adulți, dotată cu dispozitiv de fixare (bandă elastică), prelungitor de 2, 5m. Pe furtun exista câteva adaptoare conice. Fără latex. </t>
  </si>
  <si>
    <t>Mască laringiană I-GEL N 2, copii</t>
  </si>
  <si>
    <t>Mască laringiană Nr. 1. 100% silicon medical. Transparent cu cordaje și linie X-ray opacă. Reutilizabil. Conector polisulfon rezistent la autoclavare. Mască cu design Non-epiglottis-bar.</t>
  </si>
  <si>
    <t>Mască laringiană Nr. 2. 100% silicon medical. Transparent cu cordaje și linie X-ray opacă. Reutilizabil. Conector polisulfon rezistent la autoclavare. Mască cu design Non-epiglottis-bar.</t>
  </si>
  <si>
    <t>Mască laringiană Nr. 3. 100% silicon medical. Transparent cu cordaje și linie X-ray opacă. Reutilizabil. Conector polisulfon rezistent la autoclavare. Mască cu design Non-epiglottis-bar.</t>
  </si>
  <si>
    <t>Mască laringiană Nr. 4. 100% silicon medical. Transparent cu cordaje și linie X-ray opacă. Reutilizabil. Conector polisulfon rezistent la autoclavare. Mască cu design Non-epiglottis-bar.</t>
  </si>
  <si>
    <t>Mască laringiană Nr. 5. 100% silicon medical. Transparent cu cordaje și linie X-ray opacă. Reutilizabil. Conector polisulfon rezistent la autoclavare. Mască cu design Non-epiglottis-bar.</t>
  </si>
  <si>
    <t>Mască respiratorie pentru VAP Nr. 3.5/adulți, fără flatanți, cu manșon de culoare, design antialunecare, dom transparent. Forma anatomica precisă (negonflabilă). Disponibil cu/fără inel de fixare.</t>
  </si>
  <si>
    <t>Mască respiratorie pentru VAP Nr. 4.5/adulți, fără flatanți, cu manșon de culoare, design antialunecare, dom transparent. Forma anatomica precisă (negonflabilă). Disponibil cu/fără inel de fixare.</t>
  </si>
  <si>
    <t>Mască respiratorie pentru VAP Nr. 4.5/adulți, din PVC, cu perna gonflabila și inel de fixare cu cod de culoare. Formă anatomică</t>
  </si>
  <si>
    <t>Mască respiratorie pentru VAP Nr. 5.5/adulți, fără flatanți, cu manșon de culoare, design antialunecare, dom transparent. Forma anatomica precisă (negonflabilă). Disponibil cu/fără inel de fixare.</t>
  </si>
  <si>
    <t>Mască respiratorie pentru VAP Nr. 5.5/adulți, din PVC, cu perna gonflabila și inel de fixare cu cod de culoare. Formă anatomică</t>
  </si>
  <si>
    <t>Mușama medicală, tip-A în rulou, lățime 85cm±5cm, rulou nu mai mic de 10 metri, fabricată din cauciuc pe bază de țesătură din bumbac, densit. - 650 g / m² (±50g), Rezistența la rupere - 3, 8-6,0 kN /m. Elastică, non-lipicioasă, impermeabilă, netedă, fără cute. Rezistentă la dezinfectarea repetată a unei soluții de 1% cloramină și la sterilizarea la abur cu curățare pre-sterilizare.</t>
  </si>
  <si>
    <t>Ochelari de protecție medicinali. Vizualizare panoramică; Lentile tratate pentru a nu se aburi și oferă prin forma panoramică un câmp vizual mare</t>
  </si>
  <si>
    <t xml:space="preserve">Ambalate în pungi sterile individual, produs de unică folosință, d-22mm, lungime-60mm. </t>
  </si>
  <si>
    <t xml:space="preserve">Pansament absorbant adeziv steril, dimensiuni 10x35 cm (±5 cm), cu film transparent pentru monitorizarea rănii post operator; super absorbant – zona absorbantă din viscoză, minim 4x25cm (±2cm), capacitate de absorbție minim 2800g/m2; exterior impermeabil la lichide, viruși și bacterii, maleabil. </t>
  </si>
  <si>
    <t>Pachet ermetic cu șervețel și gel anticombust și antiseptic. Dimensiuni 20x30cm (±1cm)</t>
  </si>
  <si>
    <t>Elastic, steril, cu sistem de fixare, lățime - min. 10 cm, lungime - min. 150 cm. Dimensiuni absorbant: lungime min. 17 cm, lățime. - min 9 cm</t>
  </si>
  <si>
    <t>Metru</t>
  </si>
  <si>
    <t>Pereche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</si>
</sst>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000"/>
  </numFmts>
  <fonts count="34">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sz val="12"/>
      <color rgb="FFFF0000"/>
      <name val="Times New Roman"/>
      <family val="1"/>
    </font>
    <font>
      <sz val="11"/>
      <name val="Times New Roman"/>
      <family val="1"/>
    </font>
    <font>
      <sz val="10"/>
      <name val="Times New Roman"/>
      <family val="1"/>
    </font>
    <font>
      <b/>
      <sz val="11"/>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xf numFmtId="164" fontId="29" fillId="0" borderId="0" applyFont="0" applyFill="0" applyBorder="0" applyAlignment="0" applyProtection="0"/>
  </cellStyleXfs>
  <cellXfs count="83">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2" fontId="6" fillId="0" borderId="0" xfId="1" applyNumberFormat="1" applyFont="1" applyAlignment="1" applyProtection="1">
      <alignment horizontal="center" vertical="center"/>
      <protection locked="0"/>
    </xf>
    <xf numFmtId="0" fontId="8" fillId="2" borderId="1" xfId="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1" xfId="1" applyFont="1" applyBorder="1" applyAlignment="1" applyProtection="1">
      <alignment horizontal="center" vertical="center"/>
      <protection locked="0"/>
    </xf>
    <xf numFmtId="0" fontId="5" fillId="2" borderId="1" xfId="0"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0" borderId="0" xfId="1" applyFont="1" applyAlignment="1" applyProtection="1">
      <alignment horizontal="center" vertical="center" wrapText="1"/>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2" fontId="5" fillId="2" borderId="1" xfId="1" applyNumberFormat="1" applyFont="1" applyFill="1" applyBorder="1" applyAlignment="1" applyProtection="1">
      <alignment horizontal="center" vertical="center" wrapText="1"/>
    </xf>
    <xf numFmtId="49" fontId="5" fillId="2" borderId="1" xfId="1" applyNumberFormat="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wrapText="1"/>
      <protection locked="0"/>
    </xf>
    <xf numFmtId="0" fontId="5" fillId="3" borderId="2" xfId="1" applyFont="1" applyFill="1" applyBorder="1" applyAlignment="1" applyProtection="1">
      <alignment horizontal="center" vertical="center" wrapText="1"/>
    </xf>
    <xf numFmtId="0" fontId="6" fillId="0" borderId="0" xfId="1" applyFont="1" applyBorder="1" applyAlignment="1" applyProtection="1">
      <alignment horizontal="center" vertical="center" wrapText="1"/>
      <protection locked="0"/>
    </xf>
    <xf numFmtId="0" fontId="6" fillId="2" borderId="1" xfId="1" applyFont="1" applyFill="1" applyBorder="1" applyAlignment="1" applyProtection="1">
      <alignment horizontal="center" vertical="center" wrapText="1"/>
    </xf>
    <xf numFmtId="0" fontId="32" fillId="0" borderId="1" xfId="0" applyFont="1" applyBorder="1" applyAlignment="1">
      <alignment horizontal="center" vertical="center" wrapText="1"/>
    </xf>
    <xf numFmtId="0" fontId="6" fillId="3" borderId="1" xfId="1" applyFont="1" applyFill="1" applyBorder="1" applyAlignment="1">
      <alignment horizontal="center" vertical="center" wrapText="1"/>
    </xf>
    <xf numFmtId="164" fontId="33" fillId="0" borderId="1" xfId="70" applyFont="1" applyBorder="1" applyAlignment="1">
      <alignment horizontal="center" vertical="center"/>
    </xf>
    <xf numFmtId="0" fontId="32" fillId="0" borderId="3" xfId="0" applyFont="1" applyBorder="1" applyAlignment="1">
      <alignment horizontal="center" vertical="center" wrapText="1"/>
    </xf>
    <xf numFmtId="0" fontId="6" fillId="0" borderId="1" xfId="1" applyFont="1" applyBorder="1" applyAlignment="1" applyProtection="1">
      <alignment horizontal="center" vertical="center" wrapText="1"/>
      <protection locked="0"/>
    </xf>
    <xf numFmtId="2" fontId="6" fillId="0" borderId="1" xfId="1"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protection locked="0"/>
    </xf>
    <xf numFmtId="4" fontId="6" fillId="0" borderId="1" xfId="1" applyNumberFormat="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1" applyFont="1" applyAlignment="1" applyProtection="1">
      <alignment horizontal="center" vertical="center"/>
      <protection locked="0"/>
    </xf>
    <xf numFmtId="0" fontId="11" fillId="0" borderId="7"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11" fillId="0" borderId="9" xfId="1" applyFont="1" applyBorder="1" applyAlignment="1" applyProtection="1">
      <alignment horizontal="center" vertical="center"/>
      <protection locked="0"/>
    </xf>
    <xf numFmtId="0" fontId="5" fillId="0" borderId="3"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7" fillId="0" borderId="6" xfId="0"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5" fillId="3" borderId="0"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wrapText="1"/>
    </xf>
    <xf numFmtId="0" fontId="5"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5" fillId="0" borderId="1" xfId="1" applyFont="1" applyFill="1" applyBorder="1" applyAlignment="1" applyProtection="1">
      <alignment horizontal="center" vertical="center" wrapText="1"/>
      <protection locked="0"/>
    </xf>
    <xf numFmtId="0" fontId="6" fillId="0" borderId="0" xfId="1" applyFont="1" applyBorder="1" applyAlignment="1" applyProtection="1">
      <alignment horizontal="center"/>
    </xf>
    <xf numFmtId="0" fontId="32" fillId="3" borderId="1" xfId="0" applyFont="1" applyFill="1" applyBorder="1" applyAlignment="1" applyProtection="1">
      <alignment horizontal="center" vertical="center" wrapText="1"/>
    </xf>
    <xf numFmtId="2" fontId="5" fillId="0" borderId="2" xfId="1" applyNumberFormat="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39" fontId="5" fillId="0" borderId="2" xfId="70" applyNumberFormat="1" applyFont="1" applyBorder="1" applyAlignment="1" applyProtection="1">
      <alignment horizontal="center" vertical="center"/>
      <protection locked="0"/>
    </xf>
    <xf numFmtId="164" fontId="5" fillId="0" borderId="2" xfId="1" applyNumberFormat="1" applyFont="1" applyBorder="1" applyAlignment="1" applyProtection="1">
      <alignment horizontal="center" vertical="center"/>
      <protection locked="0"/>
    </xf>
  </cellXfs>
  <cellStyles count="71">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xfId="70" builtinId="3"/>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57"/>
  <sheetViews>
    <sheetView tabSelected="1" topLeftCell="A244" zoomScale="70" zoomScaleNormal="70" workbookViewId="0">
      <selection activeCell="F251" sqref="F251"/>
    </sheetView>
  </sheetViews>
  <sheetFormatPr defaultRowHeight="15.75"/>
  <cols>
    <col min="1" max="1" width="7.28515625" style="39" customWidth="1"/>
    <col min="2" max="2" width="6" style="39" customWidth="1"/>
    <col min="3" max="3" width="25.85546875" style="40" customWidth="1"/>
    <col min="4" max="4" width="26.28515625" style="40" customWidth="1"/>
    <col min="5" max="5" width="10.5703125" style="39" customWidth="1"/>
    <col min="6" max="6" width="11.28515625" style="39" customWidth="1"/>
    <col min="7" max="7" width="10.7109375" style="39" customWidth="1"/>
    <col min="8" max="8" width="57.85546875" style="40" customWidth="1"/>
    <col min="9" max="9" width="30.42578125" style="39" customWidth="1"/>
    <col min="10" max="10" width="30" style="40" customWidth="1"/>
    <col min="11" max="11" width="1.7109375" style="39" customWidth="1"/>
    <col min="12" max="16384" width="9.140625" style="39"/>
  </cols>
  <sheetData>
    <row r="1" spans="1:11">
      <c r="C1" s="50" t="s">
        <v>27</v>
      </c>
      <c r="D1" s="51"/>
      <c r="E1" s="51"/>
      <c r="F1" s="51"/>
      <c r="G1" s="51"/>
      <c r="H1" s="51"/>
      <c r="I1" s="51"/>
      <c r="J1" s="51"/>
      <c r="K1" s="52"/>
    </row>
    <row r="2" spans="1:11">
      <c r="D2" s="58" t="s">
        <v>14</v>
      </c>
      <c r="E2" s="59"/>
      <c r="F2" s="59"/>
      <c r="G2" s="59"/>
      <c r="H2" s="60"/>
    </row>
    <row r="3" spans="1:11">
      <c r="A3" s="61" t="s">
        <v>9</v>
      </c>
      <c r="B3" s="62"/>
      <c r="C3" s="63"/>
      <c r="D3" s="64" t="s">
        <v>29</v>
      </c>
      <c r="E3" s="65"/>
      <c r="F3" s="65"/>
      <c r="G3" s="65"/>
      <c r="H3" s="66"/>
      <c r="I3" s="39" t="s">
        <v>10</v>
      </c>
      <c r="J3" s="40" t="s">
        <v>12</v>
      </c>
    </row>
    <row r="4" spans="1:11" s="42" customFormat="1">
      <c r="A4" s="56" t="s">
        <v>8</v>
      </c>
      <c r="B4" s="67"/>
      <c r="C4" s="57"/>
      <c r="D4" s="68" t="s">
        <v>37</v>
      </c>
      <c r="E4" s="69"/>
      <c r="F4" s="69"/>
      <c r="G4" s="69"/>
      <c r="H4" s="69"/>
      <c r="I4" s="70"/>
      <c r="J4" s="41" t="s">
        <v>13</v>
      </c>
      <c r="K4" s="41"/>
    </row>
    <row r="5" spans="1:11" s="43" customFormat="1">
      <c r="C5" s="42"/>
      <c r="D5" s="53"/>
      <c r="E5" s="54"/>
      <c r="F5" s="54"/>
      <c r="G5" s="54"/>
      <c r="H5" s="55"/>
      <c r="I5" s="56"/>
      <c r="J5" s="57"/>
      <c r="K5" s="41"/>
    </row>
    <row r="6" spans="1:11" ht="47.25">
      <c r="A6" s="10" t="s">
        <v>2</v>
      </c>
      <c r="B6" s="13" t="s">
        <v>0</v>
      </c>
      <c r="C6" s="13" t="s">
        <v>1</v>
      </c>
      <c r="D6" s="13" t="s">
        <v>3</v>
      </c>
      <c r="E6" s="13" t="s">
        <v>4</v>
      </c>
      <c r="F6" s="13" t="s">
        <v>5</v>
      </c>
      <c r="G6" s="13" t="s">
        <v>6</v>
      </c>
      <c r="H6" s="13" t="s">
        <v>7</v>
      </c>
      <c r="I6" s="10" t="s">
        <v>28</v>
      </c>
      <c r="J6" s="10" t="s">
        <v>32</v>
      </c>
      <c r="K6" s="44"/>
    </row>
    <row r="7" spans="1:11">
      <c r="A7" s="10">
        <v>1</v>
      </c>
      <c r="B7" s="13">
        <v>2</v>
      </c>
      <c r="C7" s="13"/>
      <c r="D7" s="13"/>
      <c r="E7" s="13">
        <v>3</v>
      </c>
      <c r="F7" s="13">
        <v>4</v>
      </c>
      <c r="G7" s="13">
        <v>5</v>
      </c>
      <c r="H7" s="13">
        <v>6</v>
      </c>
      <c r="I7" s="9">
        <v>7</v>
      </c>
      <c r="J7" s="10">
        <v>8</v>
      </c>
      <c r="K7" s="44"/>
    </row>
    <row r="8" spans="1:11" ht="60">
      <c r="A8" s="11" t="s">
        <v>30</v>
      </c>
      <c r="B8" s="26">
        <v>1</v>
      </c>
      <c r="C8" s="25" t="s">
        <v>38</v>
      </c>
      <c r="D8" s="25" t="s">
        <v>38</v>
      </c>
      <c r="E8" s="78"/>
      <c r="F8" s="78"/>
      <c r="H8" s="25" t="s">
        <v>288</v>
      </c>
      <c r="I8" s="46"/>
      <c r="K8" s="47"/>
    </row>
    <row r="9" spans="1:11" ht="60">
      <c r="A9" s="11" t="s">
        <v>30</v>
      </c>
      <c r="B9" s="26">
        <v>2</v>
      </c>
      <c r="C9" s="25" t="s">
        <v>39</v>
      </c>
      <c r="D9" s="25" t="s">
        <v>39</v>
      </c>
      <c r="E9" s="78"/>
      <c r="F9" s="78"/>
      <c r="H9" s="25" t="s">
        <v>289</v>
      </c>
      <c r="I9" s="46"/>
      <c r="K9" s="48"/>
    </row>
    <row r="10" spans="1:11" ht="45">
      <c r="A10" s="11" t="s">
        <v>30</v>
      </c>
      <c r="B10" s="26">
        <v>3</v>
      </c>
      <c r="C10" s="25" t="s">
        <v>40</v>
      </c>
      <c r="D10" s="25" t="s">
        <v>40</v>
      </c>
      <c r="E10" s="45"/>
      <c r="F10" s="45"/>
      <c r="G10" s="45"/>
      <c r="H10" s="25" t="s">
        <v>290</v>
      </c>
    </row>
    <row r="11" spans="1:11" ht="60">
      <c r="A11" s="11" t="s">
        <v>30</v>
      </c>
      <c r="B11" s="26">
        <v>4</v>
      </c>
      <c r="C11" s="25" t="s">
        <v>41</v>
      </c>
      <c r="D11" s="25" t="s">
        <v>41</v>
      </c>
      <c r="E11" s="45"/>
      <c r="F11" s="45"/>
      <c r="G11" s="45"/>
      <c r="H11" s="25" t="s">
        <v>291</v>
      </c>
    </row>
    <row r="12" spans="1:11" ht="30">
      <c r="A12" s="11" t="s">
        <v>30</v>
      </c>
      <c r="B12" s="26">
        <v>5</v>
      </c>
      <c r="C12" s="25" t="s">
        <v>42</v>
      </c>
      <c r="D12" s="25" t="s">
        <v>42</v>
      </c>
      <c r="E12" s="45"/>
      <c r="F12" s="45"/>
      <c r="G12" s="45"/>
      <c r="H12" s="25" t="s">
        <v>292</v>
      </c>
    </row>
    <row r="13" spans="1:11" ht="60">
      <c r="A13" s="11" t="s">
        <v>30</v>
      </c>
      <c r="B13" s="26">
        <v>6</v>
      </c>
      <c r="C13" s="25" t="s">
        <v>43</v>
      </c>
      <c r="D13" s="25" t="s">
        <v>43</v>
      </c>
      <c r="E13" s="45"/>
      <c r="F13" s="45"/>
      <c r="G13" s="45"/>
      <c r="H13" s="25" t="s">
        <v>293</v>
      </c>
    </row>
    <row r="14" spans="1:11" ht="30">
      <c r="A14" s="11" t="s">
        <v>30</v>
      </c>
      <c r="B14" s="26">
        <v>7</v>
      </c>
      <c r="C14" s="25" t="s">
        <v>44</v>
      </c>
      <c r="D14" s="25" t="s">
        <v>44</v>
      </c>
      <c r="E14" s="45"/>
      <c r="F14" s="45"/>
      <c r="G14" s="45"/>
      <c r="H14" s="25" t="s">
        <v>294</v>
      </c>
    </row>
    <row r="15" spans="1:11" ht="60">
      <c r="A15" s="11" t="s">
        <v>30</v>
      </c>
      <c r="B15" s="26">
        <v>8</v>
      </c>
      <c r="C15" s="25" t="s">
        <v>45</v>
      </c>
      <c r="D15" s="25" t="s">
        <v>45</v>
      </c>
      <c r="E15" s="45"/>
      <c r="F15" s="45"/>
      <c r="G15" s="45"/>
      <c r="H15" s="25" t="s">
        <v>295</v>
      </c>
    </row>
    <row r="16" spans="1:11" ht="45">
      <c r="A16" s="11" t="s">
        <v>30</v>
      </c>
      <c r="B16" s="26">
        <v>9</v>
      </c>
      <c r="C16" s="25" t="s">
        <v>46</v>
      </c>
      <c r="D16" s="25" t="s">
        <v>46</v>
      </c>
      <c r="E16" s="45"/>
      <c r="F16" s="45"/>
      <c r="G16" s="45"/>
      <c r="H16" s="25" t="s">
        <v>296</v>
      </c>
    </row>
    <row r="17" spans="1:8" ht="45">
      <c r="A17" s="11" t="s">
        <v>30</v>
      </c>
      <c r="B17" s="26">
        <v>10</v>
      </c>
      <c r="C17" s="25" t="s">
        <v>47</v>
      </c>
      <c r="D17" s="25" t="s">
        <v>47</v>
      </c>
      <c r="E17" s="45"/>
      <c r="F17" s="45"/>
      <c r="G17" s="45"/>
      <c r="H17" s="25" t="s">
        <v>297</v>
      </c>
    </row>
    <row r="18" spans="1:8" ht="45">
      <c r="A18" s="11" t="s">
        <v>30</v>
      </c>
      <c r="B18" s="26">
        <v>11</v>
      </c>
      <c r="C18" s="25" t="s">
        <v>48</v>
      </c>
      <c r="D18" s="25" t="s">
        <v>48</v>
      </c>
      <c r="E18" s="45"/>
      <c r="F18" s="45"/>
      <c r="G18" s="45"/>
      <c r="H18" s="25" t="s">
        <v>298</v>
      </c>
    </row>
    <row r="19" spans="1:8" ht="45">
      <c r="A19" s="11" t="s">
        <v>30</v>
      </c>
      <c r="B19" s="26">
        <v>12</v>
      </c>
      <c r="C19" s="25" t="s">
        <v>49</v>
      </c>
      <c r="D19" s="25" t="s">
        <v>49</v>
      </c>
      <c r="E19" s="45"/>
      <c r="F19" s="45"/>
      <c r="G19" s="45"/>
      <c r="H19" s="25" t="s">
        <v>299</v>
      </c>
    </row>
    <row r="20" spans="1:8" ht="60">
      <c r="A20" s="11" t="s">
        <v>30</v>
      </c>
      <c r="B20" s="26">
        <v>13</v>
      </c>
      <c r="C20" s="25" t="s">
        <v>50</v>
      </c>
      <c r="D20" s="25" t="s">
        <v>50</v>
      </c>
      <c r="E20" s="45"/>
      <c r="F20" s="45"/>
      <c r="G20" s="45"/>
      <c r="H20" s="25" t="s">
        <v>300</v>
      </c>
    </row>
    <row r="21" spans="1:8" ht="60">
      <c r="A21" s="11" t="s">
        <v>30</v>
      </c>
      <c r="B21" s="26">
        <v>14</v>
      </c>
      <c r="C21" s="25" t="s">
        <v>51</v>
      </c>
      <c r="D21" s="25" t="s">
        <v>51</v>
      </c>
      <c r="E21" s="45"/>
      <c r="F21" s="45"/>
      <c r="G21" s="45"/>
      <c r="H21" s="25" t="s">
        <v>301</v>
      </c>
    </row>
    <row r="22" spans="1:8" ht="45">
      <c r="A22" s="11" t="s">
        <v>30</v>
      </c>
      <c r="B22" s="26">
        <v>15</v>
      </c>
      <c r="C22" s="25" t="s">
        <v>52</v>
      </c>
      <c r="D22" s="25" t="s">
        <v>52</v>
      </c>
      <c r="E22" s="45"/>
      <c r="F22" s="45"/>
      <c r="G22" s="45"/>
      <c r="H22" s="25" t="s">
        <v>302</v>
      </c>
    </row>
    <row r="23" spans="1:8" ht="45">
      <c r="A23" s="11" t="s">
        <v>30</v>
      </c>
      <c r="B23" s="26">
        <v>16</v>
      </c>
      <c r="C23" s="25" t="s">
        <v>53</v>
      </c>
      <c r="D23" s="25" t="s">
        <v>53</v>
      </c>
      <c r="E23" s="45"/>
      <c r="F23" s="45"/>
      <c r="G23" s="45"/>
      <c r="H23" s="25" t="s">
        <v>303</v>
      </c>
    </row>
    <row r="24" spans="1:8" ht="45">
      <c r="A24" s="11" t="s">
        <v>30</v>
      </c>
      <c r="B24" s="26">
        <v>17</v>
      </c>
      <c r="C24" s="25" t="s">
        <v>54</v>
      </c>
      <c r="D24" s="25" t="s">
        <v>54</v>
      </c>
      <c r="E24" s="45"/>
      <c r="F24" s="45"/>
      <c r="G24" s="45"/>
      <c r="H24" s="25" t="s">
        <v>304</v>
      </c>
    </row>
    <row r="25" spans="1:8" ht="45">
      <c r="A25" s="11" t="s">
        <v>30</v>
      </c>
      <c r="B25" s="26">
        <v>18</v>
      </c>
      <c r="C25" s="25" t="s">
        <v>55</v>
      </c>
      <c r="D25" s="25" t="s">
        <v>55</v>
      </c>
      <c r="E25" s="45"/>
      <c r="F25" s="45"/>
      <c r="G25" s="45"/>
      <c r="H25" s="25" t="s">
        <v>305</v>
      </c>
    </row>
    <row r="26" spans="1:8" ht="30">
      <c r="A26" s="11" t="s">
        <v>30</v>
      </c>
      <c r="B26" s="26">
        <v>19</v>
      </c>
      <c r="C26" s="25" t="s">
        <v>56</v>
      </c>
      <c r="D26" s="25" t="s">
        <v>56</v>
      </c>
      <c r="E26" s="45"/>
      <c r="F26" s="45"/>
      <c r="G26" s="45"/>
      <c r="H26" s="25" t="s">
        <v>306</v>
      </c>
    </row>
    <row r="27" spans="1:8" ht="60">
      <c r="A27" s="11" t="s">
        <v>30</v>
      </c>
      <c r="B27" s="26">
        <v>20</v>
      </c>
      <c r="C27" s="25" t="s">
        <v>57</v>
      </c>
      <c r="D27" s="25" t="s">
        <v>57</v>
      </c>
      <c r="E27" s="45"/>
      <c r="F27" s="45"/>
      <c r="G27" s="45"/>
      <c r="H27" s="25" t="s">
        <v>307</v>
      </c>
    </row>
    <row r="28" spans="1:8" ht="45">
      <c r="A28" s="11" t="s">
        <v>30</v>
      </c>
      <c r="B28" s="26">
        <v>21</v>
      </c>
      <c r="C28" s="25" t="s">
        <v>58</v>
      </c>
      <c r="D28" s="25" t="s">
        <v>58</v>
      </c>
      <c r="E28" s="45"/>
      <c r="F28" s="45"/>
      <c r="G28" s="45"/>
      <c r="H28" s="25" t="s">
        <v>308</v>
      </c>
    </row>
    <row r="29" spans="1:8" ht="30">
      <c r="A29" s="11" t="s">
        <v>30</v>
      </c>
      <c r="B29" s="26">
        <v>22</v>
      </c>
      <c r="C29" s="25" t="s">
        <v>59</v>
      </c>
      <c r="D29" s="25" t="s">
        <v>59</v>
      </c>
      <c r="E29" s="45"/>
      <c r="F29" s="45"/>
      <c r="G29" s="45"/>
      <c r="H29" s="25" t="s">
        <v>309</v>
      </c>
    </row>
    <row r="30" spans="1:8" ht="45">
      <c r="A30" s="11" t="s">
        <v>30</v>
      </c>
      <c r="B30" s="26">
        <v>23</v>
      </c>
      <c r="C30" s="25" t="s">
        <v>60</v>
      </c>
      <c r="D30" s="25" t="s">
        <v>60</v>
      </c>
      <c r="E30" s="45"/>
      <c r="F30" s="45"/>
      <c r="G30" s="45"/>
      <c r="H30" s="25" t="s">
        <v>310</v>
      </c>
    </row>
    <row r="31" spans="1:8" ht="30">
      <c r="A31" s="11" t="s">
        <v>30</v>
      </c>
      <c r="B31" s="26">
        <v>24</v>
      </c>
      <c r="C31" s="25" t="s">
        <v>61</v>
      </c>
      <c r="D31" s="25" t="s">
        <v>61</v>
      </c>
      <c r="E31" s="45"/>
      <c r="F31" s="45"/>
      <c r="G31" s="45"/>
      <c r="H31" s="25" t="s">
        <v>311</v>
      </c>
    </row>
    <row r="32" spans="1:8" ht="45">
      <c r="A32" s="11" t="s">
        <v>30</v>
      </c>
      <c r="B32" s="26">
        <v>25</v>
      </c>
      <c r="C32" s="25" t="s">
        <v>62</v>
      </c>
      <c r="D32" s="25" t="s">
        <v>62</v>
      </c>
      <c r="E32" s="45"/>
      <c r="F32" s="45"/>
      <c r="G32" s="45"/>
      <c r="H32" s="25" t="s">
        <v>312</v>
      </c>
    </row>
    <row r="33" spans="1:8" ht="45">
      <c r="A33" s="11" t="s">
        <v>30</v>
      </c>
      <c r="B33" s="26">
        <v>26</v>
      </c>
      <c r="C33" s="25" t="s">
        <v>63</v>
      </c>
      <c r="D33" s="25" t="s">
        <v>63</v>
      </c>
      <c r="E33" s="45"/>
      <c r="F33" s="45"/>
      <c r="G33" s="45"/>
      <c r="H33" s="25" t="s">
        <v>313</v>
      </c>
    </row>
    <row r="34" spans="1:8" ht="45">
      <c r="A34" s="11" t="s">
        <v>30</v>
      </c>
      <c r="B34" s="26">
        <v>27</v>
      </c>
      <c r="C34" s="25" t="s">
        <v>64</v>
      </c>
      <c r="D34" s="25" t="s">
        <v>64</v>
      </c>
      <c r="E34" s="45"/>
      <c r="F34" s="45"/>
      <c r="G34" s="45"/>
      <c r="H34" s="25" t="s">
        <v>314</v>
      </c>
    </row>
    <row r="35" spans="1:8" ht="60">
      <c r="A35" s="11" t="s">
        <v>30</v>
      </c>
      <c r="B35" s="26">
        <v>28</v>
      </c>
      <c r="C35" s="25" t="s">
        <v>65</v>
      </c>
      <c r="D35" s="25" t="s">
        <v>65</v>
      </c>
      <c r="E35" s="45"/>
      <c r="F35" s="45"/>
      <c r="G35" s="45"/>
      <c r="H35" s="25" t="s">
        <v>315</v>
      </c>
    </row>
    <row r="36" spans="1:8" ht="30">
      <c r="A36" s="11" t="s">
        <v>30</v>
      </c>
      <c r="B36" s="26">
        <v>29</v>
      </c>
      <c r="C36" s="25" t="s">
        <v>66</v>
      </c>
      <c r="D36" s="25" t="s">
        <v>66</v>
      </c>
      <c r="E36" s="45"/>
      <c r="F36" s="45"/>
      <c r="G36" s="45"/>
      <c r="H36" s="25" t="s">
        <v>316</v>
      </c>
    </row>
    <row r="37" spans="1:8" ht="30">
      <c r="A37" s="11" t="s">
        <v>30</v>
      </c>
      <c r="B37" s="26">
        <v>30</v>
      </c>
      <c r="C37" s="25" t="s">
        <v>67</v>
      </c>
      <c r="D37" s="25" t="s">
        <v>67</v>
      </c>
      <c r="E37" s="45"/>
      <c r="F37" s="45"/>
      <c r="G37" s="45"/>
      <c r="H37" s="25" t="s">
        <v>317</v>
      </c>
    </row>
    <row r="38" spans="1:8" ht="30">
      <c r="A38" s="11" t="s">
        <v>30</v>
      </c>
      <c r="B38" s="26">
        <v>31</v>
      </c>
      <c r="C38" s="25" t="s">
        <v>68</v>
      </c>
      <c r="D38" s="25" t="s">
        <v>68</v>
      </c>
      <c r="E38" s="45"/>
      <c r="F38" s="45"/>
      <c r="G38" s="45"/>
      <c r="H38" s="25" t="s">
        <v>318</v>
      </c>
    </row>
    <row r="39" spans="1:8" ht="30">
      <c r="A39" s="11" t="s">
        <v>30</v>
      </c>
      <c r="B39" s="26">
        <v>32</v>
      </c>
      <c r="C39" s="25" t="s">
        <v>69</v>
      </c>
      <c r="D39" s="25" t="s">
        <v>69</v>
      </c>
      <c r="E39" s="45"/>
      <c r="F39" s="45"/>
      <c r="G39" s="45"/>
      <c r="H39" s="25" t="s">
        <v>319</v>
      </c>
    </row>
    <row r="40" spans="1:8" ht="30">
      <c r="A40" s="11" t="s">
        <v>30</v>
      </c>
      <c r="B40" s="26">
        <v>33</v>
      </c>
      <c r="C40" s="25" t="s">
        <v>70</v>
      </c>
      <c r="D40" s="25" t="s">
        <v>70</v>
      </c>
      <c r="E40" s="45"/>
      <c r="F40" s="45"/>
      <c r="G40" s="45"/>
      <c r="H40" s="25" t="s">
        <v>320</v>
      </c>
    </row>
    <row r="41" spans="1:8" ht="30">
      <c r="A41" s="11" t="s">
        <v>30</v>
      </c>
      <c r="B41" s="26">
        <v>34</v>
      </c>
      <c r="C41" s="25" t="s">
        <v>71</v>
      </c>
      <c r="D41" s="25" t="s">
        <v>71</v>
      </c>
      <c r="E41" s="45"/>
      <c r="F41" s="45"/>
      <c r="G41" s="45"/>
      <c r="H41" s="25" t="s">
        <v>321</v>
      </c>
    </row>
    <row r="42" spans="1:8" ht="30">
      <c r="A42" s="11" t="s">
        <v>30</v>
      </c>
      <c r="B42" s="26">
        <v>35</v>
      </c>
      <c r="C42" s="25" t="s">
        <v>72</v>
      </c>
      <c r="D42" s="25" t="s">
        <v>72</v>
      </c>
      <c r="E42" s="45"/>
      <c r="F42" s="45"/>
      <c r="G42" s="45"/>
      <c r="H42" s="25" t="s">
        <v>322</v>
      </c>
    </row>
    <row r="43" spans="1:8" ht="30">
      <c r="A43" s="11" t="s">
        <v>30</v>
      </c>
      <c r="B43" s="26">
        <v>36</v>
      </c>
      <c r="C43" s="25" t="s">
        <v>73</v>
      </c>
      <c r="D43" s="25" t="s">
        <v>73</v>
      </c>
      <c r="E43" s="45"/>
      <c r="F43" s="45"/>
      <c r="G43" s="45"/>
      <c r="H43" s="25" t="s">
        <v>323</v>
      </c>
    </row>
    <row r="44" spans="1:8" ht="30">
      <c r="A44" s="11" t="s">
        <v>30</v>
      </c>
      <c r="B44" s="26">
        <v>37</v>
      </c>
      <c r="C44" s="25" t="s">
        <v>74</v>
      </c>
      <c r="D44" s="25" t="s">
        <v>74</v>
      </c>
      <c r="E44" s="45"/>
      <c r="F44" s="45"/>
      <c r="G44" s="45"/>
      <c r="H44" s="25" t="s">
        <v>324</v>
      </c>
    </row>
    <row r="45" spans="1:8" ht="45">
      <c r="A45" s="11" t="s">
        <v>30</v>
      </c>
      <c r="B45" s="26">
        <v>38</v>
      </c>
      <c r="C45" s="25" t="s">
        <v>75</v>
      </c>
      <c r="D45" s="25" t="s">
        <v>75</v>
      </c>
      <c r="E45" s="45"/>
      <c r="F45" s="45"/>
      <c r="G45" s="45"/>
      <c r="H45" s="25" t="s">
        <v>325</v>
      </c>
    </row>
    <row r="46" spans="1:8" ht="30">
      <c r="A46" s="11" t="s">
        <v>30</v>
      </c>
      <c r="B46" s="26">
        <v>39</v>
      </c>
      <c r="C46" s="25" t="s">
        <v>76</v>
      </c>
      <c r="D46" s="25" t="s">
        <v>76</v>
      </c>
      <c r="E46" s="45"/>
      <c r="F46" s="45"/>
      <c r="G46" s="45"/>
      <c r="H46" s="25" t="s">
        <v>326</v>
      </c>
    </row>
    <row r="47" spans="1:8" ht="45">
      <c r="A47" s="11" t="s">
        <v>30</v>
      </c>
      <c r="B47" s="26">
        <v>40</v>
      </c>
      <c r="C47" s="25" t="s">
        <v>77</v>
      </c>
      <c r="D47" s="25" t="s">
        <v>77</v>
      </c>
      <c r="E47" s="45"/>
      <c r="F47" s="45"/>
      <c r="G47" s="45"/>
      <c r="H47" s="25" t="s">
        <v>327</v>
      </c>
    </row>
    <row r="48" spans="1:8" ht="30">
      <c r="A48" s="11" t="s">
        <v>30</v>
      </c>
      <c r="B48" s="26">
        <v>41</v>
      </c>
      <c r="C48" s="25" t="s">
        <v>78</v>
      </c>
      <c r="D48" s="25" t="s">
        <v>78</v>
      </c>
      <c r="E48" s="45"/>
      <c r="F48" s="45"/>
      <c r="G48" s="45"/>
      <c r="H48" s="25" t="s">
        <v>328</v>
      </c>
    </row>
    <row r="49" spans="1:8" ht="60">
      <c r="A49" s="11" t="s">
        <v>30</v>
      </c>
      <c r="B49" s="26">
        <v>42</v>
      </c>
      <c r="C49" s="25" t="s">
        <v>79</v>
      </c>
      <c r="D49" s="25" t="s">
        <v>79</v>
      </c>
      <c r="E49" s="45"/>
      <c r="F49" s="45"/>
      <c r="G49" s="45"/>
      <c r="H49" s="25" t="s">
        <v>329</v>
      </c>
    </row>
    <row r="50" spans="1:8" ht="30">
      <c r="A50" s="11" t="s">
        <v>30</v>
      </c>
      <c r="B50" s="26">
        <v>43</v>
      </c>
      <c r="C50" s="25" t="s">
        <v>80</v>
      </c>
      <c r="D50" s="25" t="s">
        <v>80</v>
      </c>
      <c r="E50" s="45"/>
      <c r="F50" s="45"/>
      <c r="G50" s="45"/>
      <c r="H50" s="25" t="s">
        <v>330</v>
      </c>
    </row>
    <row r="51" spans="1:8" ht="30">
      <c r="A51" s="11" t="s">
        <v>30</v>
      </c>
      <c r="B51" s="26">
        <v>44</v>
      </c>
      <c r="C51" s="25" t="s">
        <v>81</v>
      </c>
      <c r="D51" s="25" t="s">
        <v>81</v>
      </c>
      <c r="E51" s="45"/>
      <c r="F51" s="45"/>
      <c r="G51" s="45"/>
      <c r="H51" s="25" t="s">
        <v>331</v>
      </c>
    </row>
    <row r="52" spans="1:8" ht="30">
      <c r="A52" s="11" t="s">
        <v>30</v>
      </c>
      <c r="B52" s="26">
        <v>45</v>
      </c>
      <c r="C52" s="25" t="s">
        <v>82</v>
      </c>
      <c r="D52" s="25" t="s">
        <v>82</v>
      </c>
      <c r="E52" s="45"/>
      <c r="F52" s="45"/>
      <c r="G52" s="45"/>
      <c r="H52" s="25" t="s">
        <v>332</v>
      </c>
    </row>
    <row r="53" spans="1:8" ht="30">
      <c r="A53" s="11" t="s">
        <v>30</v>
      </c>
      <c r="B53" s="26">
        <v>46</v>
      </c>
      <c r="C53" s="25" t="s">
        <v>83</v>
      </c>
      <c r="D53" s="25" t="s">
        <v>83</v>
      </c>
      <c r="E53" s="45"/>
      <c r="F53" s="45"/>
      <c r="G53" s="45"/>
      <c r="H53" s="25" t="s">
        <v>333</v>
      </c>
    </row>
    <row r="54" spans="1:8" ht="30">
      <c r="A54" s="11" t="s">
        <v>30</v>
      </c>
      <c r="B54" s="26">
        <v>47</v>
      </c>
      <c r="C54" s="25" t="s">
        <v>84</v>
      </c>
      <c r="D54" s="25" t="s">
        <v>84</v>
      </c>
      <c r="E54" s="45"/>
      <c r="F54" s="45"/>
      <c r="G54" s="45"/>
      <c r="H54" s="25" t="s">
        <v>334</v>
      </c>
    </row>
    <row r="55" spans="1:8" ht="45">
      <c r="A55" s="11" t="s">
        <v>30</v>
      </c>
      <c r="B55" s="26">
        <v>48</v>
      </c>
      <c r="C55" s="25" t="s">
        <v>85</v>
      </c>
      <c r="D55" s="25" t="s">
        <v>85</v>
      </c>
      <c r="E55" s="45"/>
      <c r="F55" s="45"/>
      <c r="G55" s="45"/>
      <c r="H55" s="25" t="s">
        <v>36</v>
      </c>
    </row>
    <row r="56" spans="1:8" ht="30">
      <c r="A56" s="11" t="s">
        <v>30</v>
      </c>
      <c r="B56" s="26">
        <v>49</v>
      </c>
      <c r="C56" s="25" t="s">
        <v>86</v>
      </c>
      <c r="D56" s="25" t="s">
        <v>86</v>
      </c>
      <c r="E56" s="45"/>
      <c r="F56" s="45"/>
      <c r="G56" s="45"/>
      <c r="H56" s="25" t="s">
        <v>335</v>
      </c>
    </row>
    <row r="57" spans="1:8" ht="30">
      <c r="A57" s="11" t="s">
        <v>30</v>
      </c>
      <c r="B57" s="26">
        <v>50</v>
      </c>
      <c r="C57" s="25" t="s">
        <v>87</v>
      </c>
      <c r="D57" s="25" t="s">
        <v>87</v>
      </c>
      <c r="E57" s="45"/>
      <c r="F57" s="45"/>
      <c r="G57" s="45"/>
      <c r="H57" s="25" t="s">
        <v>336</v>
      </c>
    </row>
    <row r="58" spans="1:8" ht="30">
      <c r="A58" s="11" t="s">
        <v>30</v>
      </c>
      <c r="B58" s="26">
        <v>51</v>
      </c>
      <c r="C58" s="25" t="s">
        <v>88</v>
      </c>
      <c r="D58" s="25" t="s">
        <v>88</v>
      </c>
      <c r="E58" s="45"/>
      <c r="F58" s="45"/>
      <c r="G58" s="45"/>
      <c r="H58" s="25" t="s">
        <v>337</v>
      </c>
    </row>
    <row r="59" spans="1:8" ht="30">
      <c r="A59" s="11" t="s">
        <v>30</v>
      </c>
      <c r="B59" s="26">
        <v>52</v>
      </c>
      <c r="C59" s="25" t="s">
        <v>89</v>
      </c>
      <c r="D59" s="25" t="s">
        <v>89</v>
      </c>
      <c r="E59" s="45"/>
      <c r="F59" s="45"/>
      <c r="G59" s="45"/>
      <c r="H59" s="25" t="s">
        <v>338</v>
      </c>
    </row>
    <row r="60" spans="1:8" ht="60">
      <c r="A60" s="11" t="s">
        <v>30</v>
      </c>
      <c r="B60" s="26">
        <v>53</v>
      </c>
      <c r="C60" s="25" t="s">
        <v>90</v>
      </c>
      <c r="D60" s="25" t="s">
        <v>90</v>
      </c>
      <c r="E60" s="45"/>
      <c r="F60" s="45"/>
      <c r="G60" s="45"/>
      <c r="H60" s="25" t="s">
        <v>339</v>
      </c>
    </row>
    <row r="61" spans="1:8" ht="60">
      <c r="A61" s="11" t="s">
        <v>30</v>
      </c>
      <c r="B61" s="26">
        <v>54</v>
      </c>
      <c r="C61" s="25" t="s">
        <v>91</v>
      </c>
      <c r="D61" s="25" t="s">
        <v>91</v>
      </c>
      <c r="E61" s="45"/>
      <c r="F61" s="45"/>
      <c r="G61" s="45"/>
      <c r="H61" s="25" t="s">
        <v>340</v>
      </c>
    </row>
    <row r="62" spans="1:8" ht="60">
      <c r="A62" s="11" t="s">
        <v>30</v>
      </c>
      <c r="B62" s="26">
        <v>55</v>
      </c>
      <c r="C62" s="25" t="s">
        <v>92</v>
      </c>
      <c r="D62" s="25" t="s">
        <v>92</v>
      </c>
      <c r="E62" s="45"/>
      <c r="F62" s="45"/>
      <c r="G62" s="45"/>
      <c r="H62" s="25" t="s">
        <v>341</v>
      </c>
    </row>
    <row r="63" spans="1:8" ht="60">
      <c r="A63" s="11" t="s">
        <v>30</v>
      </c>
      <c r="B63" s="26">
        <v>56</v>
      </c>
      <c r="C63" s="25" t="s">
        <v>93</v>
      </c>
      <c r="D63" s="25" t="s">
        <v>93</v>
      </c>
      <c r="E63" s="45"/>
      <c r="F63" s="45"/>
      <c r="G63" s="45"/>
      <c r="H63" s="25" t="s">
        <v>342</v>
      </c>
    </row>
    <row r="64" spans="1:8" ht="60">
      <c r="A64" s="11" t="s">
        <v>30</v>
      </c>
      <c r="B64" s="26">
        <v>57</v>
      </c>
      <c r="C64" s="25" t="s">
        <v>94</v>
      </c>
      <c r="D64" s="25" t="s">
        <v>94</v>
      </c>
      <c r="E64" s="45"/>
      <c r="F64" s="45"/>
      <c r="G64" s="45"/>
      <c r="H64" s="25" t="s">
        <v>343</v>
      </c>
    </row>
    <row r="65" spans="1:8" ht="60">
      <c r="A65" s="11" t="s">
        <v>30</v>
      </c>
      <c r="B65" s="26">
        <v>58</v>
      </c>
      <c r="C65" s="25" t="s">
        <v>95</v>
      </c>
      <c r="D65" s="25" t="s">
        <v>95</v>
      </c>
      <c r="E65" s="45"/>
      <c r="F65" s="45"/>
      <c r="G65" s="45"/>
      <c r="H65" s="25" t="s">
        <v>344</v>
      </c>
    </row>
    <row r="66" spans="1:8" ht="60">
      <c r="A66" s="11" t="s">
        <v>30</v>
      </c>
      <c r="B66" s="26">
        <v>59</v>
      </c>
      <c r="C66" s="25" t="s">
        <v>96</v>
      </c>
      <c r="D66" s="25" t="s">
        <v>96</v>
      </c>
      <c r="E66" s="45"/>
      <c r="F66" s="45"/>
      <c r="G66" s="45"/>
      <c r="H66" s="25" t="s">
        <v>344</v>
      </c>
    </row>
    <row r="67" spans="1:8" ht="75">
      <c r="A67" s="11" t="s">
        <v>30</v>
      </c>
      <c r="B67" s="26">
        <v>60</v>
      </c>
      <c r="C67" s="25" t="s">
        <v>97</v>
      </c>
      <c r="D67" s="25" t="s">
        <v>97</v>
      </c>
      <c r="E67" s="45"/>
      <c r="F67" s="45"/>
      <c r="G67" s="45"/>
      <c r="H67" s="25" t="s">
        <v>345</v>
      </c>
    </row>
    <row r="68" spans="1:8" ht="75">
      <c r="A68" s="11" t="s">
        <v>30</v>
      </c>
      <c r="B68" s="26">
        <v>61</v>
      </c>
      <c r="C68" s="25" t="s">
        <v>98</v>
      </c>
      <c r="D68" s="25" t="s">
        <v>98</v>
      </c>
      <c r="E68" s="45"/>
      <c r="F68" s="45"/>
      <c r="G68" s="45"/>
      <c r="H68" s="25" t="s">
        <v>346</v>
      </c>
    </row>
    <row r="69" spans="1:8" ht="75">
      <c r="A69" s="11" t="s">
        <v>30</v>
      </c>
      <c r="B69" s="26">
        <v>62</v>
      </c>
      <c r="C69" s="25" t="s">
        <v>99</v>
      </c>
      <c r="D69" s="25" t="s">
        <v>99</v>
      </c>
      <c r="E69" s="45"/>
      <c r="F69" s="45"/>
      <c r="G69" s="45"/>
      <c r="H69" s="25" t="s">
        <v>347</v>
      </c>
    </row>
    <row r="70" spans="1:8" ht="75">
      <c r="A70" s="11" t="s">
        <v>30</v>
      </c>
      <c r="B70" s="26">
        <v>63</v>
      </c>
      <c r="C70" s="25" t="s">
        <v>100</v>
      </c>
      <c r="D70" s="25" t="s">
        <v>100</v>
      </c>
      <c r="E70" s="45"/>
      <c r="F70" s="45"/>
      <c r="G70" s="45"/>
      <c r="H70" s="25" t="s">
        <v>348</v>
      </c>
    </row>
    <row r="71" spans="1:8" ht="405">
      <c r="A71" s="11" t="s">
        <v>30</v>
      </c>
      <c r="B71" s="26">
        <v>64</v>
      </c>
      <c r="C71" s="25" t="s">
        <v>101</v>
      </c>
      <c r="D71" s="25" t="s">
        <v>101</v>
      </c>
      <c r="E71" s="45"/>
      <c r="F71" s="45"/>
      <c r="G71" s="45"/>
      <c r="H71" s="25" t="s">
        <v>349</v>
      </c>
    </row>
    <row r="72" spans="1:8" ht="30">
      <c r="A72" s="11" t="s">
        <v>30</v>
      </c>
      <c r="B72" s="26">
        <v>65</v>
      </c>
      <c r="C72" s="25" t="s">
        <v>102</v>
      </c>
      <c r="D72" s="25" t="s">
        <v>102</v>
      </c>
      <c r="E72" s="45"/>
      <c r="F72" s="45"/>
      <c r="G72" s="45"/>
      <c r="H72" s="25" t="s">
        <v>350</v>
      </c>
    </row>
    <row r="73" spans="1:8" ht="75">
      <c r="A73" s="11" t="s">
        <v>30</v>
      </c>
      <c r="B73" s="26">
        <v>66</v>
      </c>
      <c r="C73" s="25" t="s">
        <v>103</v>
      </c>
      <c r="D73" s="25" t="s">
        <v>103</v>
      </c>
      <c r="E73" s="45"/>
      <c r="F73" s="45"/>
      <c r="G73" s="45"/>
      <c r="H73" s="25" t="s">
        <v>351</v>
      </c>
    </row>
    <row r="74" spans="1:8" ht="195">
      <c r="A74" s="11" t="s">
        <v>30</v>
      </c>
      <c r="B74" s="26">
        <v>67</v>
      </c>
      <c r="C74" s="25" t="s">
        <v>104</v>
      </c>
      <c r="D74" s="25" t="s">
        <v>104</v>
      </c>
      <c r="E74" s="45"/>
      <c r="F74" s="45"/>
      <c r="G74" s="45"/>
      <c r="H74" s="25" t="s">
        <v>352</v>
      </c>
    </row>
    <row r="75" spans="1:8" ht="45">
      <c r="A75" s="11" t="s">
        <v>30</v>
      </c>
      <c r="B75" s="26">
        <v>68</v>
      </c>
      <c r="C75" s="25" t="s">
        <v>105</v>
      </c>
      <c r="D75" s="25" t="s">
        <v>105</v>
      </c>
      <c r="E75" s="45"/>
      <c r="F75" s="45"/>
      <c r="G75" s="45"/>
      <c r="H75" s="25" t="s">
        <v>353</v>
      </c>
    </row>
    <row r="76" spans="1:8" ht="45">
      <c r="A76" s="11" t="s">
        <v>30</v>
      </c>
      <c r="B76" s="26">
        <v>69</v>
      </c>
      <c r="C76" s="25" t="s">
        <v>106</v>
      </c>
      <c r="D76" s="25" t="s">
        <v>106</v>
      </c>
      <c r="E76" s="45"/>
      <c r="F76" s="45"/>
      <c r="G76" s="45"/>
      <c r="H76" s="25" t="s">
        <v>354</v>
      </c>
    </row>
    <row r="77" spans="1:8" ht="45">
      <c r="A77" s="11" t="s">
        <v>30</v>
      </c>
      <c r="B77" s="26">
        <v>70</v>
      </c>
      <c r="C77" s="25" t="s">
        <v>107</v>
      </c>
      <c r="D77" s="25" t="s">
        <v>107</v>
      </c>
      <c r="E77" s="45"/>
      <c r="F77" s="45"/>
      <c r="G77" s="45"/>
      <c r="H77" s="25" t="s">
        <v>355</v>
      </c>
    </row>
    <row r="78" spans="1:8" ht="30">
      <c r="A78" s="11" t="s">
        <v>30</v>
      </c>
      <c r="B78" s="26">
        <v>71</v>
      </c>
      <c r="C78" s="25" t="s">
        <v>108</v>
      </c>
      <c r="D78" s="25" t="s">
        <v>108</v>
      </c>
      <c r="E78" s="45"/>
      <c r="F78" s="45"/>
      <c r="G78" s="45"/>
      <c r="H78" s="25" t="s">
        <v>356</v>
      </c>
    </row>
    <row r="79" spans="1:8" ht="30">
      <c r="A79" s="11" t="s">
        <v>30</v>
      </c>
      <c r="B79" s="26">
        <v>72</v>
      </c>
      <c r="C79" s="25" t="s">
        <v>109</v>
      </c>
      <c r="D79" s="25" t="s">
        <v>109</v>
      </c>
      <c r="E79" s="45"/>
      <c r="F79" s="45"/>
      <c r="G79" s="45"/>
      <c r="H79" s="25" t="s">
        <v>357</v>
      </c>
    </row>
    <row r="80" spans="1:8" ht="30">
      <c r="A80" s="11" t="s">
        <v>30</v>
      </c>
      <c r="B80" s="26">
        <v>73</v>
      </c>
      <c r="C80" s="25" t="s">
        <v>110</v>
      </c>
      <c r="D80" s="25" t="s">
        <v>110</v>
      </c>
      <c r="E80" s="45"/>
      <c r="F80" s="45"/>
      <c r="G80" s="45"/>
      <c r="H80" s="25" t="s">
        <v>358</v>
      </c>
    </row>
    <row r="81" spans="1:8" ht="30">
      <c r="A81" s="11" t="s">
        <v>30</v>
      </c>
      <c r="B81" s="26">
        <v>74</v>
      </c>
      <c r="C81" s="25" t="s">
        <v>111</v>
      </c>
      <c r="D81" s="25" t="s">
        <v>111</v>
      </c>
      <c r="E81" s="45"/>
      <c r="F81" s="45"/>
      <c r="G81" s="45"/>
      <c r="H81" s="25" t="s">
        <v>359</v>
      </c>
    </row>
    <row r="82" spans="1:8" ht="75">
      <c r="A82" s="11" t="s">
        <v>30</v>
      </c>
      <c r="B82" s="26">
        <v>75</v>
      </c>
      <c r="C82" s="25" t="s">
        <v>112</v>
      </c>
      <c r="D82" s="25" t="s">
        <v>112</v>
      </c>
      <c r="E82" s="45"/>
      <c r="F82" s="45"/>
      <c r="G82" s="45"/>
      <c r="H82" s="25" t="s">
        <v>360</v>
      </c>
    </row>
    <row r="83" spans="1:8" ht="25.5">
      <c r="A83" s="11" t="s">
        <v>30</v>
      </c>
      <c r="B83" s="26">
        <v>76</v>
      </c>
      <c r="C83" s="25" t="s">
        <v>113</v>
      </c>
      <c r="D83" s="25" t="s">
        <v>113</v>
      </c>
      <c r="E83" s="45"/>
      <c r="F83" s="45"/>
      <c r="G83" s="45"/>
      <c r="H83" s="25" t="s">
        <v>361</v>
      </c>
    </row>
    <row r="84" spans="1:8" ht="300">
      <c r="A84" s="11" t="s">
        <v>30</v>
      </c>
      <c r="B84" s="26">
        <v>77</v>
      </c>
      <c r="C84" s="25" t="s">
        <v>114</v>
      </c>
      <c r="D84" s="25" t="s">
        <v>114</v>
      </c>
      <c r="E84" s="45"/>
      <c r="F84" s="45"/>
      <c r="G84" s="45"/>
      <c r="H84" s="25" t="s">
        <v>362</v>
      </c>
    </row>
    <row r="85" spans="1:8" ht="300">
      <c r="A85" s="11" t="s">
        <v>30</v>
      </c>
      <c r="B85" s="26">
        <v>78</v>
      </c>
      <c r="C85" s="25" t="s">
        <v>115</v>
      </c>
      <c r="D85" s="25" t="s">
        <v>115</v>
      </c>
      <c r="E85" s="45"/>
      <c r="F85" s="45"/>
      <c r="G85" s="45"/>
      <c r="H85" s="25" t="s">
        <v>363</v>
      </c>
    </row>
    <row r="86" spans="1:8" ht="60">
      <c r="A86" s="11" t="s">
        <v>30</v>
      </c>
      <c r="B86" s="26">
        <v>79</v>
      </c>
      <c r="C86" s="25" t="s">
        <v>116</v>
      </c>
      <c r="D86" s="25" t="s">
        <v>116</v>
      </c>
      <c r="E86" s="45"/>
      <c r="F86" s="45"/>
      <c r="G86" s="45"/>
      <c r="H86" s="25" t="s">
        <v>364</v>
      </c>
    </row>
    <row r="87" spans="1:8" ht="105">
      <c r="A87" s="11" t="s">
        <v>30</v>
      </c>
      <c r="B87" s="26">
        <v>80</v>
      </c>
      <c r="C87" s="25" t="s">
        <v>117</v>
      </c>
      <c r="D87" s="25" t="s">
        <v>117</v>
      </c>
      <c r="E87" s="45"/>
      <c r="F87" s="45"/>
      <c r="G87" s="45"/>
      <c r="H87" s="25" t="s">
        <v>365</v>
      </c>
    </row>
    <row r="88" spans="1:8" ht="60">
      <c r="A88" s="11" t="s">
        <v>30</v>
      </c>
      <c r="B88" s="26">
        <v>81</v>
      </c>
      <c r="C88" s="25" t="s">
        <v>118</v>
      </c>
      <c r="D88" s="25" t="s">
        <v>118</v>
      </c>
      <c r="E88" s="45"/>
      <c r="F88" s="45"/>
      <c r="G88" s="45"/>
      <c r="H88" s="25" t="s">
        <v>366</v>
      </c>
    </row>
    <row r="89" spans="1:8" ht="60">
      <c r="A89" s="11" t="s">
        <v>30</v>
      </c>
      <c r="B89" s="26">
        <v>82</v>
      </c>
      <c r="C89" s="25" t="s">
        <v>119</v>
      </c>
      <c r="D89" s="25" t="s">
        <v>119</v>
      </c>
      <c r="E89" s="45"/>
      <c r="F89" s="45"/>
      <c r="G89" s="45"/>
      <c r="H89" s="25" t="s">
        <v>367</v>
      </c>
    </row>
    <row r="90" spans="1:8" ht="45">
      <c r="A90" s="11" t="s">
        <v>30</v>
      </c>
      <c r="B90" s="26">
        <v>83</v>
      </c>
      <c r="C90" s="25" t="s">
        <v>120</v>
      </c>
      <c r="D90" s="25" t="s">
        <v>120</v>
      </c>
      <c r="E90" s="45"/>
      <c r="F90" s="45"/>
      <c r="G90" s="45"/>
      <c r="H90" s="25" t="s">
        <v>368</v>
      </c>
    </row>
    <row r="91" spans="1:8" ht="45">
      <c r="A91" s="11" t="s">
        <v>30</v>
      </c>
      <c r="B91" s="26">
        <v>84</v>
      </c>
      <c r="C91" s="25" t="s">
        <v>121</v>
      </c>
      <c r="D91" s="25" t="s">
        <v>121</v>
      </c>
      <c r="E91" s="45"/>
      <c r="F91" s="45"/>
      <c r="G91" s="45"/>
      <c r="H91" s="25" t="s">
        <v>369</v>
      </c>
    </row>
    <row r="92" spans="1:8" ht="150">
      <c r="A92" s="11" t="s">
        <v>30</v>
      </c>
      <c r="B92" s="26">
        <v>85</v>
      </c>
      <c r="C92" s="25" t="s">
        <v>122</v>
      </c>
      <c r="D92" s="25" t="s">
        <v>122</v>
      </c>
      <c r="E92" s="45"/>
      <c r="F92" s="45"/>
      <c r="G92" s="45"/>
      <c r="H92" s="25" t="s">
        <v>370</v>
      </c>
    </row>
    <row r="93" spans="1:8" ht="60">
      <c r="A93" s="11" t="s">
        <v>30</v>
      </c>
      <c r="B93" s="26">
        <v>86</v>
      </c>
      <c r="C93" s="25" t="s">
        <v>123</v>
      </c>
      <c r="D93" s="25" t="s">
        <v>123</v>
      </c>
      <c r="E93" s="45"/>
      <c r="F93" s="45"/>
      <c r="G93" s="45"/>
      <c r="H93" s="25" t="s">
        <v>371</v>
      </c>
    </row>
    <row r="94" spans="1:8" ht="75">
      <c r="A94" s="11" t="s">
        <v>30</v>
      </c>
      <c r="B94" s="26">
        <v>87</v>
      </c>
      <c r="C94" s="25" t="s">
        <v>124</v>
      </c>
      <c r="D94" s="25" t="s">
        <v>124</v>
      </c>
      <c r="E94" s="45"/>
      <c r="F94" s="45"/>
      <c r="G94" s="45"/>
      <c r="H94" s="25" t="s">
        <v>372</v>
      </c>
    </row>
    <row r="95" spans="1:8" ht="90">
      <c r="A95" s="11" t="s">
        <v>30</v>
      </c>
      <c r="B95" s="26">
        <v>88</v>
      </c>
      <c r="C95" s="25" t="s">
        <v>125</v>
      </c>
      <c r="D95" s="25" t="s">
        <v>125</v>
      </c>
      <c r="E95" s="45"/>
      <c r="F95" s="45"/>
      <c r="G95" s="45"/>
      <c r="H95" s="25" t="s">
        <v>373</v>
      </c>
    </row>
    <row r="96" spans="1:8" ht="45">
      <c r="A96" s="11" t="s">
        <v>30</v>
      </c>
      <c r="B96" s="26">
        <v>89</v>
      </c>
      <c r="C96" s="25" t="s">
        <v>126</v>
      </c>
      <c r="D96" s="25" t="s">
        <v>126</v>
      </c>
      <c r="E96" s="45"/>
      <c r="F96" s="45"/>
      <c r="G96" s="45"/>
      <c r="H96" s="25" t="s">
        <v>374</v>
      </c>
    </row>
    <row r="97" spans="1:8" ht="45">
      <c r="A97" s="11" t="s">
        <v>30</v>
      </c>
      <c r="B97" s="26">
        <v>90</v>
      </c>
      <c r="C97" s="25" t="s">
        <v>127</v>
      </c>
      <c r="D97" s="25" t="s">
        <v>127</v>
      </c>
      <c r="E97" s="45"/>
      <c r="F97" s="45"/>
      <c r="G97" s="45"/>
      <c r="H97" s="25" t="s">
        <v>375</v>
      </c>
    </row>
    <row r="98" spans="1:8" ht="45">
      <c r="A98" s="11" t="s">
        <v>30</v>
      </c>
      <c r="B98" s="26">
        <v>91</v>
      </c>
      <c r="C98" s="25" t="s">
        <v>128</v>
      </c>
      <c r="D98" s="25" t="s">
        <v>128</v>
      </c>
      <c r="E98" s="45"/>
      <c r="F98" s="45"/>
      <c r="G98" s="45"/>
      <c r="H98" s="25" t="s">
        <v>376</v>
      </c>
    </row>
    <row r="99" spans="1:8" ht="45">
      <c r="A99" s="11" t="s">
        <v>30</v>
      </c>
      <c r="B99" s="26">
        <v>92</v>
      </c>
      <c r="C99" s="25" t="s">
        <v>129</v>
      </c>
      <c r="D99" s="25" t="s">
        <v>129</v>
      </c>
      <c r="E99" s="45"/>
      <c r="F99" s="45"/>
      <c r="G99" s="45"/>
      <c r="H99" s="25" t="s">
        <v>377</v>
      </c>
    </row>
    <row r="100" spans="1:8" ht="45">
      <c r="A100" s="11" t="s">
        <v>30</v>
      </c>
      <c r="B100" s="26">
        <v>93</v>
      </c>
      <c r="C100" s="25" t="s">
        <v>130</v>
      </c>
      <c r="D100" s="25" t="s">
        <v>130</v>
      </c>
      <c r="E100" s="45"/>
      <c r="F100" s="45"/>
      <c r="G100" s="45"/>
      <c r="H100" s="25" t="s">
        <v>378</v>
      </c>
    </row>
    <row r="101" spans="1:8" ht="45">
      <c r="A101" s="11" t="s">
        <v>30</v>
      </c>
      <c r="B101" s="26">
        <v>94</v>
      </c>
      <c r="C101" s="25" t="s">
        <v>131</v>
      </c>
      <c r="D101" s="25" t="s">
        <v>131</v>
      </c>
      <c r="E101" s="45"/>
      <c r="F101" s="45"/>
      <c r="G101" s="45"/>
      <c r="H101" s="25" t="s">
        <v>379</v>
      </c>
    </row>
    <row r="102" spans="1:8" ht="45">
      <c r="A102" s="11" t="s">
        <v>30</v>
      </c>
      <c r="B102" s="26">
        <v>95</v>
      </c>
      <c r="C102" s="25" t="s">
        <v>132</v>
      </c>
      <c r="D102" s="25" t="s">
        <v>132</v>
      </c>
      <c r="E102" s="45"/>
      <c r="F102" s="45"/>
      <c r="G102" s="45"/>
      <c r="H102" s="25" t="s">
        <v>380</v>
      </c>
    </row>
    <row r="103" spans="1:8" ht="45">
      <c r="A103" s="11" t="s">
        <v>30</v>
      </c>
      <c r="B103" s="26">
        <v>96</v>
      </c>
      <c r="C103" s="25" t="s">
        <v>133</v>
      </c>
      <c r="D103" s="25" t="s">
        <v>133</v>
      </c>
      <c r="E103" s="45"/>
      <c r="F103" s="45"/>
      <c r="G103" s="45"/>
      <c r="H103" s="25" t="s">
        <v>381</v>
      </c>
    </row>
    <row r="104" spans="1:8" ht="45">
      <c r="A104" s="11" t="s">
        <v>30</v>
      </c>
      <c r="B104" s="26">
        <v>97</v>
      </c>
      <c r="C104" s="25" t="s">
        <v>134</v>
      </c>
      <c r="D104" s="25" t="s">
        <v>134</v>
      </c>
      <c r="E104" s="45"/>
      <c r="F104" s="45"/>
      <c r="G104" s="45"/>
      <c r="H104" s="25" t="s">
        <v>382</v>
      </c>
    </row>
    <row r="105" spans="1:8" ht="30">
      <c r="A105" s="11" t="s">
        <v>30</v>
      </c>
      <c r="B105" s="26">
        <v>98</v>
      </c>
      <c r="C105" s="25" t="s">
        <v>135</v>
      </c>
      <c r="D105" s="25" t="s">
        <v>135</v>
      </c>
      <c r="E105" s="45"/>
      <c r="F105" s="45"/>
      <c r="G105" s="45"/>
      <c r="H105" s="25" t="s">
        <v>383</v>
      </c>
    </row>
    <row r="106" spans="1:8" ht="30">
      <c r="A106" s="11" t="s">
        <v>30</v>
      </c>
      <c r="B106" s="26">
        <v>99</v>
      </c>
      <c r="C106" s="25" t="s">
        <v>136</v>
      </c>
      <c r="D106" s="25" t="s">
        <v>136</v>
      </c>
      <c r="E106" s="45"/>
      <c r="F106" s="45"/>
      <c r="G106" s="45"/>
      <c r="H106" s="25" t="s">
        <v>384</v>
      </c>
    </row>
    <row r="107" spans="1:8" ht="30">
      <c r="A107" s="11" t="s">
        <v>30</v>
      </c>
      <c r="B107" s="26">
        <v>100</v>
      </c>
      <c r="C107" s="25" t="s">
        <v>137</v>
      </c>
      <c r="D107" s="25" t="s">
        <v>137</v>
      </c>
      <c r="E107" s="45"/>
      <c r="F107" s="45"/>
      <c r="G107" s="45"/>
      <c r="H107" s="25" t="s">
        <v>385</v>
      </c>
    </row>
    <row r="108" spans="1:8" ht="31.5">
      <c r="A108" s="11" t="s">
        <v>30</v>
      </c>
      <c r="B108" s="39">
        <v>101</v>
      </c>
      <c r="C108" s="40" t="s">
        <v>138</v>
      </c>
      <c r="D108" s="40" t="s">
        <v>138</v>
      </c>
      <c r="H108" s="40" t="s">
        <v>386</v>
      </c>
    </row>
    <row r="109" spans="1:8" ht="31.5">
      <c r="A109" s="11" t="s">
        <v>30</v>
      </c>
      <c r="B109" s="39">
        <v>102</v>
      </c>
      <c r="C109" s="40" t="s">
        <v>139</v>
      </c>
      <c r="D109" s="40" t="s">
        <v>139</v>
      </c>
      <c r="H109" s="40" t="s">
        <v>387</v>
      </c>
    </row>
    <row r="110" spans="1:8" ht="31.5">
      <c r="A110" s="11" t="s">
        <v>30</v>
      </c>
      <c r="B110" s="39">
        <v>103</v>
      </c>
      <c r="C110" s="40" t="s">
        <v>140</v>
      </c>
      <c r="D110" s="40" t="s">
        <v>140</v>
      </c>
      <c r="H110" s="40" t="s">
        <v>388</v>
      </c>
    </row>
    <row r="111" spans="1:8" ht="31.5">
      <c r="A111" s="11" t="s">
        <v>30</v>
      </c>
      <c r="B111" s="39">
        <v>104</v>
      </c>
      <c r="C111" s="40" t="s">
        <v>141</v>
      </c>
      <c r="D111" s="40" t="s">
        <v>141</v>
      </c>
      <c r="H111" s="40" t="s">
        <v>389</v>
      </c>
    </row>
    <row r="112" spans="1:8" ht="47.25">
      <c r="A112" s="11" t="s">
        <v>30</v>
      </c>
      <c r="B112" s="39">
        <v>105</v>
      </c>
      <c r="C112" s="40" t="s">
        <v>142</v>
      </c>
      <c r="D112" s="40" t="s">
        <v>142</v>
      </c>
      <c r="H112" s="40" t="s">
        <v>390</v>
      </c>
    </row>
    <row r="113" spans="1:8" ht="31.5">
      <c r="A113" s="11" t="s">
        <v>30</v>
      </c>
      <c r="B113" s="39">
        <v>106</v>
      </c>
      <c r="C113" s="40" t="s">
        <v>143</v>
      </c>
      <c r="D113" s="40" t="s">
        <v>143</v>
      </c>
      <c r="H113" s="40" t="s">
        <v>391</v>
      </c>
    </row>
    <row r="114" spans="1:8" ht="31.5">
      <c r="A114" s="11" t="s">
        <v>30</v>
      </c>
      <c r="B114" s="39">
        <v>107</v>
      </c>
      <c r="C114" s="40" t="s">
        <v>144</v>
      </c>
      <c r="D114" s="40" t="s">
        <v>144</v>
      </c>
      <c r="H114" s="40" t="s">
        <v>392</v>
      </c>
    </row>
    <row r="115" spans="1:8" ht="409.5">
      <c r="A115" s="11" t="s">
        <v>30</v>
      </c>
      <c r="B115" s="39">
        <v>108</v>
      </c>
      <c r="C115" s="40" t="s">
        <v>145</v>
      </c>
      <c r="D115" s="40" t="s">
        <v>145</v>
      </c>
      <c r="H115" s="40" t="s">
        <v>393</v>
      </c>
    </row>
    <row r="116" spans="1:8" ht="47.25">
      <c r="A116" s="11" t="s">
        <v>30</v>
      </c>
      <c r="B116" s="39">
        <v>109</v>
      </c>
      <c r="C116" s="40" t="s">
        <v>146</v>
      </c>
      <c r="D116" s="40" t="s">
        <v>146</v>
      </c>
      <c r="H116" s="40" t="s">
        <v>394</v>
      </c>
    </row>
    <row r="117" spans="1:8" ht="126">
      <c r="A117" s="11" t="s">
        <v>30</v>
      </c>
      <c r="B117" s="39">
        <v>110</v>
      </c>
      <c r="C117" s="40" t="s">
        <v>147</v>
      </c>
      <c r="D117" s="40" t="s">
        <v>147</v>
      </c>
      <c r="H117" s="40" t="s">
        <v>395</v>
      </c>
    </row>
    <row r="118" spans="1:8" ht="63">
      <c r="A118" s="11" t="s">
        <v>30</v>
      </c>
      <c r="B118" s="39">
        <v>111</v>
      </c>
      <c r="C118" s="40" t="s">
        <v>148</v>
      </c>
      <c r="D118" s="40" t="s">
        <v>148</v>
      </c>
      <c r="H118" s="40" t="s">
        <v>396</v>
      </c>
    </row>
    <row r="119" spans="1:8" ht="63">
      <c r="A119" s="11" t="s">
        <v>30</v>
      </c>
      <c r="B119" s="39">
        <v>112</v>
      </c>
      <c r="C119" s="40" t="s">
        <v>149</v>
      </c>
      <c r="D119" s="40" t="s">
        <v>149</v>
      </c>
      <c r="H119" s="40" t="s">
        <v>397</v>
      </c>
    </row>
    <row r="120" spans="1:8" ht="63">
      <c r="A120" s="11" t="s">
        <v>30</v>
      </c>
      <c r="B120" s="39">
        <v>113</v>
      </c>
      <c r="C120" s="40" t="s">
        <v>150</v>
      </c>
      <c r="D120" s="40" t="s">
        <v>150</v>
      </c>
      <c r="H120" s="40" t="s">
        <v>398</v>
      </c>
    </row>
    <row r="121" spans="1:8" ht="63">
      <c r="A121" s="11" t="s">
        <v>30</v>
      </c>
      <c r="B121" s="39">
        <v>114</v>
      </c>
      <c r="C121" s="40" t="s">
        <v>151</v>
      </c>
      <c r="D121" s="40" t="s">
        <v>151</v>
      </c>
      <c r="H121" s="40" t="s">
        <v>399</v>
      </c>
    </row>
    <row r="122" spans="1:8" ht="141.75">
      <c r="A122" s="11" t="s">
        <v>30</v>
      </c>
      <c r="B122" s="39">
        <v>115</v>
      </c>
      <c r="C122" s="40" t="s">
        <v>152</v>
      </c>
      <c r="D122" s="40" t="s">
        <v>152</v>
      </c>
      <c r="H122" s="40" t="s">
        <v>400</v>
      </c>
    </row>
    <row r="123" spans="1:8" ht="141.75">
      <c r="A123" s="11" t="s">
        <v>30</v>
      </c>
      <c r="B123" s="39">
        <v>116</v>
      </c>
      <c r="C123" s="40" t="s">
        <v>153</v>
      </c>
      <c r="D123" s="40" t="s">
        <v>153</v>
      </c>
      <c r="H123" s="40" t="s">
        <v>401</v>
      </c>
    </row>
    <row r="124" spans="1:8" ht="94.5">
      <c r="A124" s="11" t="s">
        <v>30</v>
      </c>
      <c r="B124" s="39">
        <v>117</v>
      </c>
      <c r="C124" s="40" t="s">
        <v>154</v>
      </c>
      <c r="D124" s="40" t="s">
        <v>154</v>
      </c>
      <c r="H124" s="40" t="s">
        <v>402</v>
      </c>
    </row>
    <row r="125" spans="1:8" ht="94.5">
      <c r="A125" s="11" t="s">
        <v>30</v>
      </c>
      <c r="B125" s="39">
        <v>118</v>
      </c>
      <c r="C125" s="40" t="s">
        <v>155</v>
      </c>
      <c r="D125" s="40" t="s">
        <v>155</v>
      </c>
      <c r="H125" s="40" t="s">
        <v>403</v>
      </c>
    </row>
    <row r="126" spans="1:8" ht="94.5">
      <c r="A126" s="11" t="s">
        <v>30</v>
      </c>
      <c r="B126" s="39">
        <v>119</v>
      </c>
      <c r="C126" s="40" t="s">
        <v>156</v>
      </c>
      <c r="D126" s="40" t="s">
        <v>156</v>
      </c>
      <c r="H126" s="40" t="s">
        <v>404</v>
      </c>
    </row>
    <row r="127" spans="1:8" ht="94.5">
      <c r="A127" s="11" t="s">
        <v>30</v>
      </c>
      <c r="B127" s="39">
        <v>120</v>
      </c>
      <c r="C127" s="40" t="s">
        <v>157</v>
      </c>
      <c r="D127" s="40" t="s">
        <v>157</v>
      </c>
      <c r="H127" s="40" t="s">
        <v>405</v>
      </c>
    </row>
    <row r="128" spans="1:8" ht="94.5">
      <c r="A128" s="11" t="s">
        <v>30</v>
      </c>
      <c r="B128" s="39">
        <v>121</v>
      </c>
      <c r="C128" s="40" t="s">
        <v>158</v>
      </c>
      <c r="D128" s="40" t="s">
        <v>158</v>
      </c>
      <c r="H128" s="40" t="s">
        <v>406</v>
      </c>
    </row>
    <row r="129" spans="1:8" ht="94.5">
      <c r="A129" s="11" t="s">
        <v>30</v>
      </c>
      <c r="B129" s="39">
        <v>122</v>
      </c>
      <c r="C129" s="40" t="s">
        <v>159</v>
      </c>
      <c r="D129" s="40" t="s">
        <v>159</v>
      </c>
      <c r="H129" s="40" t="s">
        <v>407</v>
      </c>
    </row>
    <row r="130" spans="1:8" ht="94.5">
      <c r="A130" s="11" t="s">
        <v>30</v>
      </c>
      <c r="B130" s="39">
        <v>123</v>
      </c>
      <c r="C130" s="40" t="s">
        <v>160</v>
      </c>
      <c r="D130" s="40" t="s">
        <v>160</v>
      </c>
      <c r="H130" s="40" t="s">
        <v>408</v>
      </c>
    </row>
    <row r="131" spans="1:8" ht="94.5">
      <c r="A131" s="11" t="s">
        <v>30</v>
      </c>
      <c r="B131" s="39">
        <v>124</v>
      </c>
      <c r="C131" s="40" t="s">
        <v>161</v>
      </c>
      <c r="D131" s="40" t="s">
        <v>161</v>
      </c>
      <c r="H131" s="40" t="s">
        <v>409</v>
      </c>
    </row>
    <row r="132" spans="1:8" ht="94.5">
      <c r="A132" s="11" t="s">
        <v>30</v>
      </c>
      <c r="B132" s="39">
        <v>125</v>
      </c>
      <c r="C132" s="40" t="s">
        <v>162</v>
      </c>
      <c r="D132" s="40" t="s">
        <v>162</v>
      </c>
      <c r="H132" s="40" t="s">
        <v>410</v>
      </c>
    </row>
    <row r="133" spans="1:8" ht="141.75">
      <c r="A133" s="11" t="s">
        <v>30</v>
      </c>
      <c r="B133" s="39">
        <v>126</v>
      </c>
      <c r="C133" s="40" t="s">
        <v>163</v>
      </c>
      <c r="D133" s="40" t="s">
        <v>163</v>
      </c>
      <c r="H133" s="40" t="s">
        <v>411</v>
      </c>
    </row>
    <row r="134" spans="1:8" ht="47.25">
      <c r="A134" s="11" t="s">
        <v>30</v>
      </c>
      <c r="B134" s="39">
        <v>127</v>
      </c>
      <c r="C134" s="40" t="s">
        <v>164</v>
      </c>
      <c r="D134" s="40" t="s">
        <v>164</v>
      </c>
      <c r="H134" s="40" t="s">
        <v>412</v>
      </c>
    </row>
    <row r="135" spans="1:8" ht="47.25">
      <c r="A135" s="11" t="s">
        <v>30</v>
      </c>
      <c r="B135" s="39">
        <v>128</v>
      </c>
      <c r="C135" s="40" t="s">
        <v>165</v>
      </c>
      <c r="D135" s="40" t="s">
        <v>165</v>
      </c>
      <c r="H135" s="40" t="s">
        <v>413</v>
      </c>
    </row>
    <row r="136" spans="1:8" ht="252">
      <c r="A136" s="11" t="s">
        <v>30</v>
      </c>
      <c r="B136" s="39">
        <v>129</v>
      </c>
      <c r="C136" s="40" t="s">
        <v>166</v>
      </c>
      <c r="D136" s="40" t="s">
        <v>166</v>
      </c>
      <c r="H136" s="40" t="s">
        <v>414</v>
      </c>
    </row>
    <row r="137" spans="1:8" ht="63">
      <c r="A137" s="11" t="s">
        <v>30</v>
      </c>
      <c r="B137" s="39">
        <v>130</v>
      </c>
      <c r="C137" s="40" t="s">
        <v>167</v>
      </c>
      <c r="D137" s="40" t="s">
        <v>167</v>
      </c>
      <c r="H137" s="40" t="s">
        <v>415</v>
      </c>
    </row>
    <row r="138" spans="1:8" ht="63">
      <c r="A138" s="11" t="s">
        <v>30</v>
      </c>
      <c r="B138" s="39">
        <v>131</v>
      </c>
      <c r="C138" s="40" t="s">
        <v>168</v>
      </c>
      <c r="D138" s="40" t="s">
        <v>168</v>
      </c>
      <c r="H138" s="40" t="s">
        <v>416</v>
      </c>
    </row>
    <row r="139" spans="1:8" ht="78.75">
      <c r="A139" s="11" t="s">
        <v>30</v>
      </c>
      <c r="B139" s="39">
        <v>132</v>
      </c>
      <c r="C139" s="40" t="s">
        <v>169</v>
      </c>
      <c r="D139" s="40" t="s">
        <v>169</v>
      </c>
      <c r="H139" s="40" t="s">
        <v>417</v>
      </c>
    </row>
    <row r="140" spans="1:8" ht="94.5">
      <c r="A140" s="11" t="s">
        <v>30</v>
      </c>
      <c r="B140" s="39">
        <v>133</v>
      </c>
      <c r="C140" s="40" t="s">
        <v>170</v>
      </c>
      <c r="D140" s="40" t="s">
        <v>170</v>
      </c>
      <c r="H140" s="40" t="s">
        <v>418</v>
      </c>
    </row>
    <row r="141" spans="1:8" ht="78.75">
      <c r="A141" s="11" t="s">
        <v>30</v>
      </c>
      <c r="B141" s="39">
        <v>134</v>
      </c>
      <c r="C141" s="40" t="s">
        <v>171</v>
      </c>
      <c r="D141" s="40" t="s">
        <v>171</v>
      </c>
      <c r="H141" s="40" t="s">
        <v>419</v>
      </c>
    </row>
    <row r="142" spans="1:8" ht="94.5">
      <c r="A142" s="11" t="s">
        <v>30</v>
      </c>
      <c r="B142" s="39">
        <v>135</v>
      </c>
      <c r="C142" s="40" t="s">
        <v>172</v>
      </c>
      <c r="D142" s="40" t="s">
        <v>172</v>
      </c>
      <c r="H142" s="40" t="s">
        <v>420</v>
      </c>
    </row>
    <row r="143" spans="1:8" ht="78.75">
      <c r="A143" s="11" t="s">
        <v>30</v>
      </c>
      <c r="B143" s="39">
        <v>136</v>
      </c>
      <c r="C143" s="40" t="s">
        <v>173</v>
      </c>
      <c r="D143" s="40" t="s">
        <v>173</v>
      </c>
      <c r="H143" s="40" t="s">
        <v>421</v>
      </c>
    </row>
    <row r="144" spans="1:8" ht="94.5">
      <c r="A144" s="11" t="s">
        <v>30</v>
      </c>
      <c r="B144" s="39">
        <v>137</v>
      </c>
      <c r="C144" s="40" t="s">
        <v>174</v>
      </c>
      <c r="D144" s="40" t="s">
        <v>174</v>
      </c>
      <c r="H144" s="40" t="s">
        <v>422</v>
      </c>
    </row>
    <row r="145" spans="1:8" ht="47.25">
      <c r="A145" s="11" t="s">
        <v>30</v>
      </c>
      <c r="B145" s="39">
        <v>138</v>
      </c>
      <c r="C145" s="40" t="s">
        <v>175</v>
      </c>
      <c r="D145" s="40" t="s">
        <v>175</v>
      </c>
      <c r="H145" s="40" t="s">
        <v>423</v>
      </c>
    </row>
    <row r="146" spans="1:8" ht="47.25">
      <c r="A146" s="11" t="s">
        <v>30</v>
      </c>
      <c r="B146" s="39">
        <v>139</v>
      </c>
      <c r="C146" s="40" t="s">
        <v>176</v>
      </c>
      <c r="D146" s="40" t="s">
        <v>176</v>
      </c>
      <c r="H146" s="40" t="s">
        <v>424</v>
      </c>
    </row>
    <row r="147" spans="1:8" ht="47.25">
      <c r="A147" s="11" t="s">
        <v>30</v>
      </c>
      <c r="B147" s="39">
        <v>140</v>
      </c>
      <c r="C147" s="40" t="s">
        <v>177</v>
      </c>
      <c r="D147" s="40" t="s">
        <v>177</v>
      </c>
      <c r="H147" s="40" t="s">
        <v>425</v>
      </c>
    </row>
    <row r="148" spans="1:8" ht="47.25">
      <c r="A148" s="11" t="s">
        <v>30</v>
      </c>
      <c r="B148" s="39">
        <v>141</v>
      </c>
      <c r="C148" s="40" t="s">
        <v>178</v>
      </c>
      <c r="D148" s="40" t="s">
        <v>178</v>
      </c>
      <c r="H148" s="40" t="s">
        <v>426</v>
      </c>
    </row>
    <row r="149" spans="1:8" ht="47.25">
      <c r="A149" s="11" t="s">
        <v>30</v>
      </c>
      <c r="B149" s="39">
        <v>142</v>
      </c>
      <c r="C149" s="40" t="s">
        <v>179</v>
      </c>
      <c r="D149" s="40" t="s">
        <v>179</v>
      </c>
      <c r="H149" s="40" t="s">
        <v>427</v>
      </c>
    </row>
    <row r="150" spans="1:8" ht="409.5">
      <c r="A150" s="11" t="s">
        <v>30</v>
      </c>
      <c r="B150" s="39">
        <v>143</v>
      </c>
      <c r="C150" s="40" t="s">
        <v>180</v>
      </c>
      <c r="D150" s="40" t="s">
        <v>180</v>
      </c>
      <c r="H150" s="40" t="s">
        <v>428</v>
      </c>
    </row>
    <row r="151" spans="1:8" ht="31.5">
      <c r="A151" s="11" t="s">
        <v>30</v>
      </c>
      <c r="B151" s="39">
        <v>144</v>
      </c>
      <c r="C151" s="40" t="s">
        <v>181</v>
      </c>
      <c r="D151" s="40" t="s">
        <v>181</v>
      </c>
      <c r="H151" s="40" t="s">
        <v>429</v>
      </c>
    </row>
    <row r="152" spans="1:8" ht="31.5">
      <c r="A152" s="11" t="s">
        <v>30</v>
      </c>
      <c r="B152" s="39">
        <v>145</v>
      </c>
      <c r="C152" s="40" t="s">
        <v>182</v>
      </c>
      <c r="D152" s="40" t="s">
        <v>182</v>
      </c>
      <c r="H152" s="40" t="s">
        <v>430</v>
      </c>
    </row>
    <row r="153" spans="1:8" ht="31.5">
      <c r="A153" s="11" t="s">
        <v>30</v>
      </c>
      <c r="B153" s="39">
        <v>146</v>
      </c>
      <c r="C153" s="40" t="s">
        <v>183</v>
      </c>
      <c r="D153" s="40" t="s">
        <v>183</v>
      </c>
      <c r="H153" s="40" t="s">
        <v>431</v>
      </c>
    </row>
    <row r="154" spans="1:8" ht="31.5">
      <c r="A154" s="11" t="s">
        <v>30</v>
      </c>
      <c r="B154" s="39">
        <v>147</v>
      </c>
      <c r="C154" s="40" t="s">
        <v>184</v>
      </c>
      <c r="D154" s="40" t="s">
        <v>184</v>
      </c>
      <c r="H154" s="40" t="s">
        <v>432</v>
      </c>
    </row>
    <row r="155" spans="1:8" ht="31.5">
      <c r="A155" s="11" t="s">
        <v>30</v>
      </c>
      <c r="B155" s="39">
        <v>148</v>
      </c>
      <c r="C155" s="40" t="s">
        <v>185</v>
      </c>
      <c r="D155" s="40" t="s">
        <v>185</v>
      </c>
      <c r="H155" s="40" t="s">
        <v>433</v>
      </c>
    </row>
    <row r="156" spans="1:8" ht="31.5">
      <c r="A156" s="11" t="s">
        <v>30</v>
      </c>
      <c r="B156" s="39">
        <v>149</v>
      </c>
      <c r="C156" s="40" t="s">
        <v>186</v>
      </c>
      <c r="D156" s="40" t="s">
        <v>186</v>
      </c>
      <c r="H156" s="40" t="s">
        <v>434</v>
      </c>
    </row>
    <row r="157" spans="1:8" ht="31.5">
      <c r="A157" s="11" t="s">
        <v>30</v>
      </c>
      <c r="B157" s="39">
        <v>150</v>
      </c>
      <c r="C157" s="40" t="s">
        <v>187</v>
      </c>
      <c r="D157" s="40" t="s">
        <v>187</v>
      </c>
      <c r="H157" s="40" t="s">
        <v>435</v>
      </c>
    </row>
    <row r="158" spans="1:8" ht="31.5">
      <c r="A158" s="11" t="s">
        <v>30</v>
      </c>
      <c r="B158" s="39">
        <v>151</v>
      </c>
      <c r="C158" s="40" t="s">
        <v>188</v>
      </c>
      <c r="D158" s="40" t="s">
        <v>188</v>
      </c>
      <c r="H158" s="40" t="s">
        <v>436</v>
      </c>
    </row>
    <row r="159" spans="1:8" ht="31.5">
      <c r="A159" s="11" t="s">
        <v>30</v>
      </c>
      <c r="B159" s="39">
        <v>152</v>
      </c>
      <c r="C159" s="40" t="s">
        <v>189</v>
      </c>
      <c r="D159" s="40" t="s">
        <v>189</v>
      </c>
      <c r="H159" s="40" t="s">
        <v>437</v>
      </c>
    </row>
    <row r="160" spans="1:8" ht="31.5">
      <c r="A160" s="11" t="s">
        <v>30</v>
      </c>
      <c r="B160" s="39">
        <v>153</v>
      </c>
      <c r="C160" s="40" t="s">
        <v>190</v>
      </c>
      <c r="D160" s="40" t="s">
        <v>190</v>
      </c>
      <c r="H160" s="40" t="s">
        <v>438</v>
      </c>
    </row>
    <row r="161" spans="1:8" ht="31.5">
      <c r="A161" s="11" t="s">
        <v>30</v>
      </c>
      <c r="B161" s="39">
        <v>154</v>
      </c>
      <c r="C161" s="40" t="s">
        <v>191</v>
      </c>
      <c r="D161" s="40" t="s">
        <v>191</v>
      </c>
      <c r="H161" s="40" t="s">
        <v>439</v>
      </c>
    </row>
    <row r="162" spans="1:8" ht="31.5">
      <c r="A162" s="11" t="s">
        <v>30</v>
      </c>
      <c r="B162" s="39">
        <v>155</v>
      </c>
      <c r="C162" s="40" t="s">
        <v>192</v>
      </c>
      <c r="D162" s="40" t="s">
        <v>192</v>
      </c>
      <c r="H162" s="40" t="s">
        <v>440</v>
      </c>
    </row>
    <row r="163" spans="1:8" ht="31.5">
      <c r="A163" s="11" t="s">
        <v>30</v>
      </c>
      <c r="B163" s="39">
        <v>156</v>
      </c>
      <c r="C163" s="40" t="s">
        <v>193</v>
      </c>
      <c r="D163" s="40" t="s">
        <v>193</v>
      </c>
      <c r="H163" s="40" t="s">
        <v>441</v>
      </c>
    </row>
    <row r="164" spans="1:8" ht="25.5">
      <c r="A164" s="11" t="s">
        <v>30</v>
      </c>
      <c r="B164" s="39">
        <v>157</v>
      </c>
      <c r="C164" s="40" t="s">
        <v>194</v>
      </c>
      <c r="D164" s="40" t="s">
        <v>194</v>
      </c>
      <c r="H164" s="40" t="s">
        <v>442</v>
      </c>
    </row>
    <row r="165" spans="1:8" ht="47.25">
      <c r="A165" s="11" t="s">
        <v>30</v>
      </c>
      <c r="B165" s="39">
        <v>158</v>
      </c>
      <c r="C165" s="40" t="s">
        <v>195</v>
      </c>
      <c r="D165" s="40" t="s">
        <v>195</v>
      </c>
      <c r="H165" s="40" t="s">
        <v>443</v>
      </c>
    </row>
    <row r="166" spans="1:8" ht="47.25">
      <c r="A166" s="11" t="s">
        <v>30</v>
      </c>
      <c r="B166" s="39">
        <v>159</v>
      </c>
      <c r="C166" s="40" t="s">
        <v>196</v>
      </c>
      <c r="D166" s="40" t="s">
        <v>196</v>
      </c>
      <c r="H166" s="40" t="s">
        <v>444</v>
      </c>
    </row>
    <row r="167" spans="1:8" ht="63">
      <c r="A167" s="11" t="s">
        <v>30</v>
      </c>
      <c r="B167" s="39">
        <v>160</v>
      </c>
      <c r="C167" s="40" t="s">
        <v>197</v>
      </c>
      <c r="D167" s="40" t="s">
        <v>197</v>
      </c>
      <c r="H167" s="40" t="s">
        <v>445</v>
      </c>
    </row>
    <row r="168" spans="1:8" ht="63">
      <c r="A168" s="11" t="s">
        <v>30</v>
      </c>
      <c r="B168" s="39">
        <v>161</v>
      </c>
      <c r="C168" s="40" t="s">
        <v>198</v>
      </c>
      <c r="D168" s="40" t="s">
        <v>198</v>
      </c>
      <c r="H168" s="40" t="s">
        <v>446</v>
      </c>
    </row>
    <row r="169" spans="1:8" ht="47.25">
      <c r="A169" s="11" t="s">
        <v>30</v>
      </c>
      <c r="B169" s="39">
        <v>162</v>
      </c>
      <c r="C169" s="40" t="s">
        <v>199</v>
      </c>
      <c r="D169" s="40" t="s">
        <v>199</v>
      </c>
      <c r="H169" s="40" t="s">
        <v>447</v>
      </c>
    </row>
    <row r="170" spans="1:8" ht="47.25">
      <c r="A170" s="11" t="s">
        <v>30</v>
      </c>
      <c r="B170" s="39">
        <v>163</v>
      </c>
      <c r="C170" s="40" t="s">
        <v>200</v>
      </c>
      <c r="D170" s="40" t="s">
        <v>200</v>
      </c>
      <c r="H170" s="40" t="s">
        <v>448</v>
      </c>
    </row>
    <row r="171" spans="1:8" ht="47.25">
      <c r="A171" s="11" t="s">
        <v>30</v>
      </c>
      <c r="B171" s="39">
        <v>164</v>
      </c>
      <c r="C171" s="40" t="s">
        <v>201</v>
      </c>
      <c r="D171" s="40" t="s">
        <v>201</v>
      </c>
      <c r="H171" s="40" t="s">
        <v>449</v>
      </c>
    </row>
    <row r="172" spans="1:8" ht="63">
      <c r="A172" s="11" t="s">
        <v>30</v>
      </c>
      <c r="B172" s="39">
        <v>165</v>
      </c>
      <c r="C172" s="40" t="s">
        <v>202</v>
      </c>
      <c r="D172" s="40" t="s">
        <v>202</v>
      </c>
      <c r="H172" s="40" t="s">
        <v>450</v>
      </c>
    </row>
    <row r="173" spans="1:8" ht="126">
      <c r="A173" s="11" t="s">
        <v>30</v>
      </c>
      <c r="B173" s="39">
        <v>166</v>
      </c>
      <c r="C173" s="40" t="s">
        <v>203</v>
      </c>
      <c r="D173" s="40" t="s">
        <v>203</v>
      </c>
      <c r="H173" s="40" t="s">
        <v>451</v>
      </c>
    </row>
    <row r="174" spans="1:8" ht="330.75">
      <c r="A174" s="11" t="s">
        <v>30</v>
      </c>
      <c r="B174" s="39">
        <v>167</v>
      </c>
      <c r="C174" s="40" t="s">
        <v>204</v>
      </c>
      <c r="D174" s="40" t="s">
        <v>204</v>
      </c>
      <c r="H174" s="40" t="s">
        <v>452</v>
      </c>
    </row>
    <row r="175" spans="1:8" ht="330.75">
      <c r="A175" s="11" t="s">
        <v>30</v>
      </c>
      <c r="B175" s="39">
        <v>168</v>
      </c>
      <c r="C175" s="40" t="s">
        <v>205</v>
      </c>
      <c r="D175" s="40" t="s">
        <v>205</v>
      </c>
      <c r="H175" s="40" t="s">
        <v>453</v>
      </c>
    </row>
    <row r="176" spans="1:8" ht="330.75">
      <c r="A176" s="11" t="s">
        <v>30</v>
      </c>
      <c r="B176" s="39">
        <v>169</v>
      </c>
      <c r="C176" s="40" t="s">
        <v>206</v>
      </c>
      <c r="D176" s="40" t="s">
        <v>206</v>
      </c>
      <c r="H176" s="40" t="s">
        <v>454</v>
      </c>
    </row>
    <row r="177" spans="1:8" ht="330.75">
      <c r="A177" s="11" t="s">
        <v>30</v>
      </c>
      <c r="B177" s="39">
        <v>170</v>
      </c>
      <c r="C177" s="40" t="s">
        <v>207</v>
      </c>
      <c r="D177" s="40" t="s">
        <v>207</v>
      </c>
      <c r="H177" s="40" t="s">
        <v>455</v>
      </c>
    </row>
    <row r="178" spans="1:8" ht="31.5">
      <c r="A178" s="11" t="s">
        <v>30</v>
      </c>
      <c r="B178" s="39">
        <v>171</v>
      </c>
      <c r="C178" s="40" t="s">
        <v>208</v>
      </c>
      <c r="D178" s="40" t="s">
        <v>208</v>
      </c>
      <c r="H178" s="40" t="s">
        <v>456</v>
      </c>
    </row>
    <row r="179" spans="1:8" ht="47.25">
      <c r="A179" s="11" t="s">
        <v>30</v>
      </c>
      <c r="B179" s="39">
        <v>172</v>
      </c>
      <c r="C179" s="40" t="s">
        <v>209</v>
      </c>
      <c r="D179" s="40" t="s">
        <v>209</v>
      </c>
      <c r="H179" s="40" t="s">
        <v>457</v>
      </c>
    </row>
    <row r="180" spans="1:8" ht="47.25">
      <c r="A180" s="11" t="s">
        <v>30</v>
      </c>
      <c r="B180" s="39">
        <v>173</v>
      </c>
      <c r="C180" s="40" t="s">
        <v>210</v>
      </c>
      <c r="D180" s="40" t="s">
        <v>210</v>
      </c>
      <c r="H180" s="40" t="s">
        <v>458</v>
      </c>
    </row>
    <row r="181" spans="1:8" ht="47.25">
      <c r="A181" s="11" t="s">
        <v>30</v>
      </c>
      <c r="B181" s="39">
        <v>174</v>
      </c>
      <c r="C181" s="40" t="s">
        <v>211</v>
      </c>
      <c r="D181" s="40" t="s">
        <v>211</v>
      </c>
      <c r="H181" s="40" t="s">
        <v>459</v>
      </c>
    </row>
    <row r="182" spans="1:8" ht="110.25">
      <c r="A182" s="11" t="s">
        <v>30</v>
      </c>
      <c r="B182" s="39">
        <v>175</v>
      </c>
      <c r="C182" s="40" t="s">
        <v>212</v>
      </c>
      <c r="D182" s="40" t="s">
        <v>212</v>
      </c>
      <c r="H182" s="40" t="s">
        <v>460</v>
      </c>
    </row>
    <row r="183" spans="1:8" ht="31.5">
      <c r="A183" s="11" t="s">
        <v>30</v>
      </c>
      <c r="B183" s="39">
        <v>176</v>
      </c>
      <c r="C183" s="40" t="s">
        <v>213</v>
      </c>
      <c r="D183" s="40" t="s">
        <v>213</v>
      </c>
      <c r="H183" s="40" t="s">
        <v>461</v>
      </c>
    </row>
    <row r="184" spans="1:8" ht="31.5">
      <c r="A184" s="11" t="s">
        <v>30</v>
      </c>
      <c r="B184" s="39">
        <v>177</v>
      </c>
      <c r="C184" s="40" t="s">
        <v>214</v>
      </c>
      <c r="D184" s="40" t="s">
        <v>214</v>
      </c>
      <c r="H184" s="40" t="s">
        <v>462</v>
      </c>
    </row>
    <row r="185" spans="1:8" ht="31.5">
      <c r="A185" s="11" t="s">
        <v>30</v>
      </c>
      <c r="B185" s="39">
        <v>178</v>
      </c>
      <c r="C185" s="40" t="s">
        <v>215</v>
      </c>
      <c r="D185" s="40" t="s">
        <v>215</v>
      </c>
      <c r="H185" s="40" t="s">
        <v>463</v>
      </c>
    </row>
    <row r="186" spans="1:8" ht="31.5">
      <c r="A186" s="11" t="s">
        <v>30</v>
      </c>
      <c r="B186" s="39">
        <v>179</v>
      </c>
      <c r="C186" s="40" t="s">
        <v>216</v>
      </c>
      <c r="D186" s="40" t="s">
        <v>216</v>
      </c>
      <c r="H186" s="40" t="s">
        <v>464</v>
      </c>
    </row>
    <row r="187" spans="1:8" ht="31.5">
      <c r="A187" s="11" t="s">
        <v>30</v>
      </c>
      <c r="B187" s="39">
        <v>180</v>
      </c>
      <c r="C187" s="40" t="s">
        <v>217</v>
      </c>
      <c r="D187" s="40" t="s">
        <v>217</v>
      </c>
      <c r="H187" s="40" t="s">
        <v>465</v>
      </c>
    </row>
    <row r="188" spans="1:8" ht="31.5">
      <c r="A188" s="11" t="s">
        <v>30</v>
      </c>
      <c r="B188" s="39">
        <v>181</v>
      </c>
      <c r="C188" s="40" t="s">
        <v>218</v>
      </c>
      <c r="D188" s="40" t="s">
        <v>218</v>
      </c>
      <c r="H188" s="40" t="s">
        <v>466</v>
      </c>
    </row>
    <row r="189" spans="1:8" ht="63">
      <c r="A189" s="11" t="s">
        <v>30</v>
      </c>
      <c r="B189" s="39">
        <v>182</v>
      </c>
      <c r="C189" s="40" t="s">
        <v>219</v>
      </c>
      <c r="D189" s="40" t="s">
        <v>219</v>
      </c>
      <c r="H189" s="40" t="s">
        <v>467</v>
      </c>
    </row>
    <row r="190" spans="1:8" ht="157.5">
      <c r="A190" s="11" t="s">
        <v>30</v>
      </c>
      <c r="B190" s="39">
        <v>183</v>
      </c>
      <c r="C190" s="40" t="s">
        <v>220</v>
      </c>
      <c r="D190" s="40" t="s">
        <v>220</v>
      </c>
      <c r="H190" s="40" t="s">
        <v>468</v>
      </c>
    </row>
    <row r="191" spans="1:8" ht="31.5">
      <c r="A191" s="11" t="s">
        <v>30</v>
      </c>
      <c r="B191" s="39">
        <v>184</v>
      </c>
      <c r="C191" s="40" t="s">
        <v>221</v>
      </c>
      <c r="D191" s="40" t="s">
        <v>221</v>
      </c>
      <c r="H191" s="40" t="s">
        <v>469</v>
      </c>
    </row>
    <row r="192" spans="1:8" ht="31.5">
      <c r="A192" s="11" t="s">
        <v>30</v>
      </c>
      <c r="B192" s="39">
        <v>185</v>
      </c>
      <c r="C192" s="40" t="s">
        <v>222</v>
      </c>
      <c r="D192" s="40" t="s">
        <v>222</v>
      </c>
      <c r="H192" s="40" t="s">
        <v>470</v>
      </c>
    </row>
    <row r="193" spans="1:8" ht="31.5">
      <c r="A193" s="11" t="s">
        <v>30</v>
      </c>
      <c r="B193" s="39">
        <v>186</v>
      </c>
      <c r="C193" s="40" t="s">
        <v>223</v>
      </c>
      <c r="D193" s="40" t="s">
        <v>223</v>
      </c>
      <c r="H193" s="40" t="s">
        <v>471</v>
      </c>
    </row>
    <row r="194" spans="1:8" ht="31.5">
      <c r="A194" s="11" t="s">
        <v>30</v>
      </c>
      <c r="B194" s="39">
        <v>187</v>
      </c>
      <c r="C194" s="40" t="s">
        <v>224</v>
      </c>
      <c r="D194" s="40" t="s">
        <v>224</v>
      </c>
      <c r="H194" s="40" t="s">
        <v>472</v>
      </c>
    </row>
    <row r="195" spans="1:8" ht="31.5">
      <c r="A195" s="11" t="s">
        <v>30</v>
      </c>
      <c r="B195" s="39">
        <v>188</v>
      </c>
      <c r="C195" s="40" t="s">
        <v>225</v>
      </c>
      <c r="D195" s="40" t="s">
        <v>225</v>
      </c>
      <c r="H195" s="40" t="s">
        <v>473</v>
      </c>
    </row>
    <row r="196" spans="1:8" ht="47.25">
      <c r="A196" s="11" t="s">
        <v>30</v>
      </c>
      <c r="B196" s="39">
        <v>189</v>
      </c>
      <c r="C196" s="40" t="s">
        <v>226</v>
      </c>
      <c r="D196" s="40" t="s">
        <v>226</v>
      </c>
      <c r="H196" s="40" t="s">
        <v>474</v>
      </c>
    </row>
    <row r="197" spans="1:8" ht="94.5">
      <c r="A197" s="11" t="s">
        <v>30</v>
      </c>
      <c r="B197" s="39">
        <v>190</v>
      </c>
      <c r="C197" s="40" t="s">
        <v>227</v>
      </c>
      <c r="D197" s="40" t="s">
        <v>227</v>
      </c>
      <c r="H197" s="40" t="s">
        <v>475</v>
      </c>
    </row>
    <row r="198" spans="1:8" ht="63">
      <c r="A198" s="11" t="s">
        <v>30</v>
      </c>
      <c r="B198" s="39">
        <v>191</v>
      </c>
      <c r="C198" s="40" t="s">
        <v>228</v>
      </c>
      <c r="D198" s="40" t="s">
        <v>228</v>
      </c>
      <c r="H198" s="40" t="s">
        <v>476</v>
      </c>
    </row>
    <row r="199" spans="1:8" ht="63">
      <c r="A199" s="11" t="s">
        <v>30</v>
      </c>
      <c r="B199" s="39">
        <v>192</v>
      </c>
      <c r="C199" s="40" t="s">
        <v>229</v>
      </c>
      <c r="D199" s="40" t="s">
        <v>229</v>
      </c>
      <c r="H199" s="40" t="s">
        <v>477</v>
      </c>
    </row>
    <row r="200" spans="1:8" ht="63">
      <c r="A200" s="11" t="s">
        <v>30</v>
      </c>
      <c r="B200" s="39">
        <v>193</v>
      </c>
      <c r="C200" s="40" t="s">
        <v>230</v>
      </c>
      <c r="D200" s="40" t="s">
        <v>230</v>
      </c>
      <c r="H200" s="40" t="s">
        <v>478</v>
      </c>
    </row>
    <row r="201" spans="1:8" ht="94.5">
      <c r="A201" s="11" t="s">
        <v>30</v>
      </c>
      <c r="B201" s="39">
        <v>194</v>
      </c>
      <c r="C201" s="40" t="s">
        <v>231</v>
      </c>
      <c r="D201" s="40" t="s">
        <v>231</v>
      </c>
      <c r="H201" s="40" t="s">
        <v>479</v>
      </c>
    </row>
    <row r="202" spans="1:8" ht="47.25">
      <c r="A202" s="11" t="s">
        <v>30</v>
      </c>
      <c r="B202" s="39">
        <v>195</v>
      </c>
      <c r="C202" s="40" t="s">
        <v>232</v>
      </c>
      <c r="D202" s="40" t="s">
        <v>232</v>
      </c>
      <c r="H202" s="40" t="s">
        <v>480</v>
      </c>
    </row>
    <row r="203" spans="1:8" ht="78.75">
      <c r="A203" s="11" t="s">
        <v>30</v>
      </c>
      <c r="B203" s="39">
        <v>196</v>
      </c>
      <c r="C203" s="40" t="s">
        <v>233</v>
      </c>
      <c r="D203" s="40" t="s">
        <v>233</v>
      </c>
      <c r="H203" s="40" t="s">
        <v>481</v>
      </c>
    </row>
    <row r="204" spans="1:8" ht="63">
      <c r="A204" s="11" t="s">
        <v>30</v>
      </c>
      <c r="B204" s="39">
        <v>197</v>
      </c>
      <c r="C204" s="40" t="s">
        <v>234</v>
      </c>
      <c r="D204" s="40" t="s">
        <v>234</v>
      </c>
      <c r="H204" s="40" t="s">
        <v>482</v>
      </c>
    </row>
    <row r="205" spans="1:8" ht="47.25">
      <c r="A205" s="11" t="s">
        <v>30</v>
      </c>
      <c r="B205" s="39">
        <v>198</v>
      </c>
      <c r="C205" s="40" t="s">
        <v>235</v>
      </c>
      <c r="D205" s="40" t="s">
        <v>235</v>
      </c>
      <c r="H205" s="40" t="s">
        <v>483</v>
      </c>
    </row>
    <row r="206" spans="1:8" ht="47.25">
      <c r="A206" s="11" t="s">
        <v>30</v>
      </c>
      <c r="B206" s="39">
        <v>199</v>
      </c>
      <c r="C206" s="40" t="s">
        <v>236</v>
      </c>
      <c r="D206" s="40" t="s">
        <v>236</v>
      </c>
      <c r="H206" s="40" t="s">
        <v>484</v>
      </c>
    </row>
    <row r="207" spans="1:8" ht="31.5">
      <c r="A207" s="11" t="s">
        <v>30</v>
      </c>
      <c r="B207" s="39">
        <v>200</v>
      </c>
      <c r="C207" s="40" t="s">
        <v>237</v>
      </c>
      <c r="D207" s="40" t="s">
        <v>237</v>
      </c>
      <c r="H207" s="40" t="s">
        <v>485</v>
      </c>
    </row>
    <row r="208" spans="1:8" ht="31.5">
      <c r="A208" s="11" t="s">
        <v>30</v>
      </c>
      <c r="B208" s="39">
        <v>201</v>
      </c>
      <c r="C208" s="40" t="s">
        <v>238</v>
      </c>
      <c r="D208" s="40" t="s">
        <v>238</v>
      </c>
      <c r="H208" s="40" t="s">
        <v>486</v>
      </c>
    </row>
    <row r="209" spans="1:8" ht="236.25">
      <c r="A209" s="11" t="s">
        <v>30</v>
      </c>
      <c r="B209" s="39">
        <v>202</v>
      </c>
      <c r="C209" s="40" t="s">
        <v>239</v>
      </c>
      <c r="D209" s="40" t="s">
        <v>239</v>
      </c>
      <c r="H209" s="40" t="s">
        <v>487</v>
      </c>
    </row>
    <row r="210" spans="1:8" ht="236.25">
      <c r="A210" s="11" t="s">
        <v>30</v>
      </c>
      <c r="B210" s="39">
        <v>203</v>
      </c>
      <c r="C210" s="40" t="s">
        <v>240</v>
      </c>
      <c r="D210" s="40" t="s">
        <v>240</v>
      </c>
      <c r="H210" s="40" t="s">
        <v>488</v>
      </c>
    </row>
    <row r="211" spans="1:8" ht="236.25">
      <c r="A211" s="11" t="s">
        <v>30</v>
      </c>
      <c r="B211" s="39">
        <v>204</v>
      </c>
      <c r="C211" s="40" t="s">
        <v>241</v>
      </c>
      <c r="D211" s="40" t="s">
        <v>241</v>
      </c>
      <c r="H211" s="40" t="s">
        <v>489</v>
      </c>
    </row>
    <row r="212" spans="1:8" ht="252">
      <c r="A212" s="11" t="s">
        <v>30</v>
      </c>
      <c r="B212" s="39">
        <v>205</v>
      </c>
      <c r="C212" s="40" t="s">
        <v>242</v>
      </c>
      <c r="D212" s="40" t="s">
        <v>242</v>
      </c>
      <c r="H212" s="40" t="s">
        <v>490</v>
      </c>
    </row>
    <row r="213" spans="1:8" ht="47.25">
      <c r="A213" s="11" t="s">
        <v>30</v>
      </c>
      <c r="B213" s="39">
        <v>206</v>
      </c>
      <c r="C213" s="40" t="s">
        <v>243</v>
      </c>
      <c r="D213" s="40" t="s">
        <v>243</v>
      </c>
      <c r="H213" s="40" t="s">
        <v>491</v>
      </c>
    </row>
    <row r="214" spans="1:8" ht="47.25">
      <c r="A214" s="11" t="s">
        <v>30</v>
      </c>
      <c r="B214" s="39">
        <v>207</v>
      </c>
      <c r="C214" s="40" t="s">
        <v>244</v>
      </c>
      <c r="D214" s="40" t="s">
        <v>244</v>
      </c>
      <c r="H214" s="40" t="s">
        <v>492</v>
      </c>
    </row>
    <row r="215" spans="1:8" ht="31.5">
      <c r="A215" s="11" t="s">
        <v>30</v>
      </c>
      <c r="B215" s="39">
        <v>208</v>
      </c>
      <c r="C215" s="40" t="s">
        <v>245</v>
      </c>
      <c r="D215" s="40" t="s">
        <v>245</v>
      </c>
      <c r="H215" s="40" t="s">
        <v>493</v>
      </c>
    </row>
    <row r="216" spans="1:8" ht="31.5">
      <c r="A216" s="11" t="s">
        <v>30</v>
      </c>
      <c r="B216" s="39">
        <v>209</v>
      </c>
      <c r="C216" s="40" t="s">
        <v>246</v>
      </c>
      <c r="D216" s="40" t="s">
        <v>246</v>
      </c>
      <c r="H216" s="40" t="s">
        <v>494</v>
      </c>
    </row>
    <row r="217" spans="1:8" ht="63">
      <c r="A217" s="11" t="s">
        <v>30</v>
      </c>
      <c r="B217" s="39">
        <v>210</v>
      </c>
      <c r="C217" s="40" t="s">
        <v>247</v>
      </c>
      <c r="D217" s="40" t="s">
        <v>247</v>
      </c>
      <c r="H217" s="40" t="s">
        <v>495</v>
      </c>
    </row>
    <row r="218" spans="1:8" ht="110.25">
      <c r="A218" s="11" t="s">
        <v>30</v>
      </c>
      <c r="B218" s="39">
        <v>211</v>
      </c>
      <c r="C218" s="40" t="s">
        <v>248</v>
      </c>
      <c r="D218" s="40" t="s">
        <v>248</v>
      </c>
      <c r="H218" s="40" t="s">
        <v>496</v>
      </c>
    </row>
    <row r="219" spans="1:8" ht="31.5">
      <c r="A219" s="11" t="s">
        <v>30</v>
      </c>
      <c r="B219" s="39">
        <v>212</v>
      </c>
      <c r="C219" s="40" t="s">
        <v>249</v>
      </c>
      <c r="D219" s="40" t="s">
        <v>249</v>
      </c>
      <c r="H219" s="40" t="s">
        <v>497</v>
      </c>
    </row>
    <row r="220" spans="1:8" ht="31.5">
      <c r="A220" s="11" t="s">
        <v>30</v>
      </c>
      <c r="B220" s="39">
        <v>213</v>
      </c>
      <c r="C220" s="40" t="s">
        <v>250</v>
      </c>
      <c r="D220" s="40" t="s">
        <v>250</v>
      </c>
      <c r="H220" s="40" t="s">
        <v>498</v>
      </c>
    </row>
    <row r="221" spans="1:8" ht="31.5">
      <c r="A221" s="11" t="s">
        <v>30</v>
      </c>
      <c r="B221" s="39">
        <v>214</v>
      </c>
      <c r="C221" s="40" t="s">
        <v>251</v>
      </c>
      <c r="D221" s="40" t="s">
        <v>251</v>
      </c>
      <c r="H221" s="40" t="s">
        <v>499</v>
      </c>
    </row>
    <row r="222" spans="1:8" ht="47.25">
      <c r="A222" s="11" t="s">
        <v>30</v>
      </c>
      <c r="B222" s="39">
        <v>215</v>
      </c>
      <c r="C222" s="40" t="s">
        <v>252</v>
      </c>
      <c r="D222" s="40" t="s">
        <v>252</v>
      </c>
      <c r="H222" s="40" t="s">
        <v>500</v>
      </c>
    </row>
    <row r="223" spans="1:8" ht="78.75">
      <c r="A223" s="11" t="s">
        <v>30</v>
      </c>
      <c r="B223" s="39">
        <v>216</v>
      </c>
      <c r="C223" s="40" t="s">
        <v>253</v>
      </c>
      <c r="D223" s="40" t="s">
        <v>253</v>
      </c>
      <c r="H223" s="40" t="s">
        <v>501</v>
      </c>
    </row>
    <row r="224" spans="1:8" ht="63">
      <c r="A224" s="11" t="s">
        <v>30</v>
      </c>
      <c r="B224" s="39">
        <v>217</v>
      </c>
      <c r="C224" s="40" t="s">
        <v>254</v>
      </c>
      <c r="D224" s="40" t="s">
        <v>254</v>
      </c>
      <c r="H224" s="40" t="s">
        <v>502</v>
      </c>
    </row>
    <row r="225" spans="1:8" ht="63">
      <c r="A225" s="11" t="s">
        <v>30</v>
      </c>
      <c r="B225" s="39">
        <v>218</v>
      </c>
      <c r="C225" s="40" t="s">
        <v>255</v>
      </c>
      <c r="D225" s="40" t="s">
        <v>255</v>
      </c>
      <c r="H225" s="40" t="s">
        <v>503</v>
      </c>
    </row>
    <row r="226" spans="1:8" ht="63">
      <c r="A226" s="11" t="s">
        <v>30</v>
      </c>
      <c r="B226" s="39">
        <v>219</v>
      </c>
      <c r="C226" s="40" t="s">
        <v>256</v>
      </c>
      <c r="D226" s="40" t="s">
        <v>256</v>
      </c>
      <c r="H226" s="40" t="s">
        <v>504</v>
      </c>
    </row>
    <row r="227" spans="1:8" ht="31.5">
      <c r="A227" s="11" t="s">
        <v>30</v>
      </c>
      <c r="B227" s="39">
        <v>220</v>
      </c>
      <c r="C227" s="40" t="s">
        <v>257</v>
      </c>
      <c r="D227" s="40" t="s">
        <v>257</v>
      </c>
      <c r="H227" s="40" t="s">
        <v>505</v>
      </c>
    </row>
    <row r="228" spans="1:8" ht="31.5">
      <c r="A228" s="11" t="s">
        <v>30</v>
      </c>
      <c r="B228" s="39">
        <v>221</v>
      </c>
      <c r="C228" s="40" t="s">
        <v>258</v>
      </c>
      <c r="D228" s="40" t="s">
        <v>258</v>
      </c>
      <c r="H228" s="40" t="s">
        <v>506</v>
      </c>
    </row>
    <row r="229" spans="1:8" ht="47.25">
      <c r="A229" s="11" t="s">
        <v>30</v>
      </c>
      <c r="B229" s="39">
        <v>222</v>
      </c>
      <c r="C229" s="40" t="s">
        <v>259</v>
      </c>
      <c r="D229" s="40" t="s">
        <v>259</v>
      </c>
      <c r="H229" s="40" t="s">
        <v>507</v>
      </c>
    </row>
    <row r="230" spans="1:8" ht="31.5">
      <c r="A230" s="11" t="s">
        <v>30</v>
      </c>
      <c r="B230" s="39">
        <v>223</v>
      </c>
      <c r="C230" s="40" t="s">
        <v>260</v>
      </c>
      <c r="D230" s="40" t="s">
        <v>260</v>
      </c>
      <c r="H230" s="40" t="s">
        <v>508</v>
      </c>
    </row>
    <row r="231" spans="1:8" ht="47.25">
      <c r="A231" s="11" t="s">
        <v>30</v>
      </c>
      <c r="B231" s="39">
        <v>224</v>
      </c>
      <c r="C231" s="40" t="s">
        <v>261</v>
      </c>
      <c r="D231" s="40" t="s">
        <v>261</v>
      </c>
      <c r="H231" s="40" t="s">
        <v>509</v>
      </c>
    </row>
    <row r="232" spans="1:8" ht="31.5">
      <c r="A232" s="11" t="s">
        <v>30</v>
      </c>
      <c r="B232" s="39">
        <v>225</v>
      </c>
      <c r="C232" s="40" t="s">
        <v>262</v>
      </c>
      <c r="D232" s="40" t="s">
        <v>262</v>
      </c>
      <c r="H232" s="40" t="s">
        <v>510</v>
      </c>
    </row>
    <row r="233" spans="1:8" ht="252">
      <c r="A233" s="11" t="s">
        <v>30</v>
      </c>
      <c r="B233" s="39">
        <v>226</v>
      </c>
      <c r="C233" s="40" t="s">
        <v>263</v>
      </c>
      <c r="D233" s="40" t="s">
        <v>263</v>
      </c>
      <c r="H233" s="40" t="s">
        <v>511</v>
      </c>
    </row>
    <row r="234" spans="1:8" ht="236.25">
      <c r="A234" s="11" t="s">
        <v>30</v>
      </c>
      <c r="B234" s="39">
        <v>227</v>
      </c>
      <c r="C234" s="40" t="s">
        <v>264</v>
      </c>
      <c r="D234" s="40" t="s">
        <v>264</v>
      </c>
      <c r="H234" s="40" t="s">
        <v>512</v>
      </c>
    </row>
    <row r="235" spans="1:8" ht="236.25">
      <c r="A235" s="11" t="s">
        <v>30</v>
      </c>
      <c r="B235" s="39">
        <v>228</v>
      </c>
      <c r="C235" s="40" t="s">
        <v>265</v>
      </c>
      <c r="D235" s="40" t="s">
        <v>265</v>
      </c>
      <c r="H235" s="40" t="s">
        <v>512</v>
      </c>
    </row>
    <row r="236" spans="1:8" ht="47.25">
      <c r="A236" s="11" t="s">
        <v>30</v>
      </c>
      <c r="B236" s="39">
        <v>229</v>
      </c>
      <c r="C236" s="40" t="s">
        <v>266</v>
      </c>
      <c r="D236" s="40" t="s">
        <v>266</v>
      </c>
      <c r="H236" s="40" t="s">
        <v>513</v>
      </c>
    </row>
    <row r="237" spans="1:8" ht="47.25">
      <c r="A237" s="11" t="s">
        <v>30</v>
      </c>
      <c r="B237" s="39">
        <v>230</v>
      </c>
      <c r="C237" s="40" t="s">
        <v>267</v>
      </c>
      <c r="D237" s="40" t="s">
        <v>267</v>
      </c>
      <c r="H237" s="40" t="s">
        <v>514</v>
      </c>
    </row>
    <row r="238" spans="1:8" ht="267.75">
      <c r="A238" s="11" t="s">
        <v>30</v>
      </c>
      <c r="B238" s="39">
        <v>231</v>
      </c>
      <c r="C238" s="40" t="s">
        <v>268</v>
      </c>
      <c r="D238" s="40" t="s">
        <v>268</v>
      </c>
      <c r="H238" s="40" t="s">
        <v>515</v>
      </c>
    </row>
    <row r="239" spans="1:8" ht="267.75">
      <c r="A239" s="11" t="s">
        <v>30</v>
      </c>
      <c r="B239" s="39">
        <v>232</v>
      </c>
      <c r="C239" s="40" t="s">
        <v>269</v>
      </c>
      <c r="D239" s="40" t="s">
        <v>269</v>
      </c>
      <c r="H239" s="40" t="s">
        <v>515</v>
      </c>
    </row>
    <row r="240" spans="1:8" ht="47.25">
      <c r="A240" s="11" t="s">
        <v>30</v>
      </c>
      <c r="B240" s="39">
        <v>233</v>
      </c>
      <c r="C240" s="40" t="s">
        <v>270</v>
      </c>
      <c r="D240" s="40" t="s">
        <v>270</v>
      </c>
      <c r="H240" s="40" t="s">
        <v>516</v>
      </c>
    </row>
    <row r="241" spans="1:8" ht="31.5">
      <c r="A241" s="11" t="s">
        <v>30</v>
      </c>
      <c r="B241" s="39">
        <v>234</v>
      </c>
      <c r="C241" s="40" t="s">
        <v>271</v>
      </c>
      <c r="D241" s="40" t="s">
        <v>271</v>
      </c>
      <c r="H241" s="40" t="s">
        <v>517</v>
      </c>
    </row>
    <row r="242" spans="1:8" ht="47.25">
      <c r="A242" s="11" t="s">
        <v>30</v>
      </c>
      <c r="B242" s="39">
        <v>235</v>
      </c>
      <c r="C242" s="40" t="s">
        <v>272</v>
      </c>
      <c r="D242" s="40" t="s">
        <v>272</v>
      </c>
      <c r="H242" s="40" t="s">
        <v>518</v>
      </c>
    </row>
    <row r="243" spans="1:8" ht="47.25">
      <c r="A243" s="11" t="s">
        <v>30</v>
      </c>
      <c r="B243" s="39">
        <v>236</v>
      </c>
      <c r="C243" s="40" t="s">
        <v>273</v>
      </c>
      <c r="D243" s="40" t="s">
        <v>273</v>
      </c>
      <c r="H243" s="40" t="s">
        <v>519</v>
      </c>
    </row>
    <row r="244" spans="1:8" ht="47.25">
      <c r="A244" s="11" t="s">
        <v>30</v>
      </c>
      <c r="B244" s="39">
        <v>237</v>
      </c>
      <c r="C244" s="40" t="s">
        <v>274</v>
      </c>
      <c r="D244" s="40" t="s">
        <v>274</v>
      </c>
      <c r="H244" s="40" t="s">
        <v>520</v>
      </c>
    </row>
    <row r="245" spans="1:8" ht="47.25">
      <c r="A245" s="11" t="s">
        <v>30</v>
      </c>
      <c r="B245" s="39">
        <v>238</v>
      </c>
      <c r="C245" s="40" t="s">
        <v>275</v>
      </c>
      <c r="D245" s="40" t="s">
        <v>275</v>
      </c>
      <c r="H245" s="40" t="s">
        <v>521</v>
      </c>
    </row>
    <row r="246" spans="1:8" ht="47.25">
      <c r="A246" s="11" t="s">
        <v>30</v>
      </c>
      <c r="B246" s="39">
        <v>239</v>
      </c>
      <c r="C246" s="40" t="s">
        <v>276</v>
      </c>
      <c r="D246" s="40" t="s">
        <v>276</v>
      </c>
      <c r="H246" s="40" t="s">
        <v>522</v>
      </c>
    </row>
    <row r="247" spans="1:8" ht="63">
      <c r="A247" s="11" t="s">
        <v>30</v>
      </c>
      <c r="B247" s="39">
        <v>240</v>
      </c>
      <c r="C247" s="40" t="s">
        <v>277</v>
      </c>
      <c r="D247" s="40" t="s">
        <v>277</v>
      </c>
      <c r="H247" s="40" t="s">
        <v>523</v>
      </c>
    </row>
    <row r="248" spans="1:8" ht="63">
      <c r="A248" s="11" t="s">
        <v>30</v>
      </c>
      <c r="B248" s="39">
        <v>241</v>
      </c>
      <c r="C248" s="40" t="s">
        <v>278</v>
      </c>
      <c r="D248" s="40" t="s">
        <v>278</v>
      </c>
      <c r="H248" s="40" t="s">
        <v>524</v>
      </c>
    </row>
    <row r="249" spans="1:8" ht="47.25">
      <c r="A249" s="11" t="s">
        <v>30</v>
      </c>
      <c r="B249" s="39">
        <v>242</v>
      </c>
      <c r="C249" s="40" t="s">
        <v>279</v>
      </c>
      <c r="D249" s="40" t="s">
        <v>279</v>
      </c>
      <c r="H249" s="40" t="s">
        <v>525</v>
      </c>
    </row>
    <row r="250" spans="1:8" ht="63">
      <c r="A250" s="11" t="s">
        <v>30</v>
      </c>
      <c r="B250" s="39">
        <v>243</v>
      </c>
      <c r="C250" s="40" t="s">
        <v>280</v>
      </c>
      <c r="D250" s="40" t="s">
        <v>280</v>
      </c>
      <c r="H250" s="40" t="s">
        <v>526</v>
      </c>
    </row>
    <row r="251" spans="1:8" ht="47.25">
      <c r="A251" s="11" t="s">
        <v>30</v>
      </c>
      <c r="B251" s="39">
        <v>244</v>
      </c>
      <c r="C251" s="40" t="s">
        <v>281</v>
      </c>
      <c r="D251" s="40" t="s">
        <v>281</v>
      </c>
      <c r="H251" s="40" t="s">
        <v>527</v>
      </c>
    </row>
    <row r="252" spans="1:8" ht="110.25">
      <c r="A252" s="11" t="s">
        <v>30</v>
      </c>
      <c r="B252" s="39">
        <v>245</v>
      </c>
      <c r="C252" s="40" t="s">
        <v>282</v>
      </c>
      <c r="D252" s="40" t="s">
        <v>282</v>
      </c>
      <c r="H252" s="40" t="s">
        <v>528</v>
      </c>
    </row>
    <row r="253" spans="1:8" ht="47.25">
      <c r="A253" s="11" t="s">
        <v>30</v>
      </c>
      <c r="B253" s="39">
        <v>246</v>
      </c>
      <c r="C253" s="40" t="s">
        <v>283</v>
      </c>
      <c r="D253" s="40" t="s">
        <v>283</v>
      </c>
      <c r="H253" s="40" t="s">
        <v>529</v>
      </c>
    </row>
    <row r="254" spans="1:8" ht="31.5">
      <c r="A254" s="11" t="s">
        <v>30</v>
      </c>
      <c r="B254" s="39">
        <v>247</v>
      </c>
      <c r="C254" s="40" t="s">
        <v>284</v>
      </c>
      <c r="D254" s="40" t="s">
        <v>284</v>
      </c>
      <c r="H254" s="40" t="s">
        <v>530</v>
      </c>
    </row>
    <row r="255" spans="1:8" ht="94.5">
      <c r="A255" s="11" t="s">
        <v>30</v>
      </c>
      <c r="B255" s="39">
        <v>248</v>
      </c>
      <c r="C255" s="40" t="s">
        <v>285</v>
      </c>
      <c r="D255" s="40" t="s">
        <v>285</v>
      </c>
      <c r="H255" s="40" t="s">
        <v>531</v>
      </c>
    </row>
    <row r="256" spans="1:8" ht="31.5">
      <c r="A256" s="11" t="s">
        <v>30</v>
      </c>
      <c r="B256" s="39">
        <v>249</v>
      </c>
      <c r="C256" s="40" t="s">
        <v>286</v>
      </c>
      <c r="D256" s="40" t="s">
        <v>286</v>
      </c>
      <c r="H256" s="40" t="s">
        <v>532</v>
      </c>
    </row>
    <row r="257" spans="1:8" ht="47.25">
      <c r="A257" s="11" t="s">
        <v>30</v>
      </c>
      <c r="B257" s="39">
        <v>250</v>
      </c>
      <c r="C257" s="40" t="s">
        <v>287</v>
      </c>
      <c r="D257" s="40" t="s">
        <v>287</v>
      </c>
      <c r="H257" s="40" t="s">
        <v>533</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58"/>
  <sheetViews>
    <sheetView zoomScale="60" zoomScaleNormal="60" workbookViewId="0">
      <selection activeCell="M10" sqref="M10"/>
    </sheetView>
  </sheetViews>
  <sheetFormatPr defaultRowHeight="15.75"/>
  <cols>
    <col min="1" max="1" width="3.42578125" style="24" customWidth="1"/>
    <col min="2" max="2" width="5.7109375" style="24" customWidth="1"/>
    <col min="3" max="3" width="5.42578125" style="24" customWidth="1"/>
    <col min="4" max="4" width="20.7109375" style="24" customWidth="1"/>
    <col min="5" max="5" width="23" style="21" customWidth="1"/>
    <col min="6" max="6" width="15.28515625" style="24" customWidth="1"/>
    <col min="7" max="7" width="14.7109375" style="8" customWidth="1"/>
    <col min="8" max="8" width="15.85546875" style="24" customWidth="1"/>
    <col min="9" max="9" width="12.140625" style="24" customWidth="1"/>
    <col min="10" max="10" width="13.140625" style="24" customWidth="1"/>
    <col min="11" max="11" width="17" style="24" customWidth="1"/>
    <col min="12" max="12" width="30" style="24" customWidth="1"/>
    <col min="13" max="13" width="16.7109375" style="24" customWidth="1"/>
    <col min="14" max="16384" width="9.140625" style="24"/>
  </cols>
  <sheetData>
    <row r="1" spans="1:13">
      <c r="D1" s="73" t="s">
        <v>26</v>
      </c>
      <c r="E1" s="73"/>
      <c r="F1" s="73"/>
      <c r="G1" s="73"/>
      <c r="H1" s="73"/>
      <c r="I1" s="73"/>
      <c r="J1" s="73"/>
      <c r="K1" s="73"/>
      <c r="L1" s="73"/>
      <c r="M1" s="23"/>
    </row>
    <row r="2" spans="1:13">
      <c r="D2" s="74" t="s">
        <v>17</v>
      </c>
      <c r="E2" s="74"/>
      <c r="F2" s="74"/>
      <c r="G2" s="74"/>
      <c r="H2" s="74"/>
      <c r="I2" s="74"/>
      <c r="J2" s="74"/>
      <c r="K2" s="22"/>
    </row>
    <row r="3" spans="1:13">
      <c r="B3" s="73" t="s">
        <v>9</v>
      </c>
      <c r="C3" s="73"/>
      <c r="D3" s="73"/>
      <c r="E3" s="75" t="s">
        <v>29</v>
      </c>
      <c r="F3" s="75"/>
      <c r="G3" s="75"/>
      <c r="H3" s="75"/>
      <c r="I3" s="75"/>
      <c r="K3" s="24" t="s">
        <v>10</v>
      </c>
      <c r="L3" s="24" t="s">
        <v>12</v>
      </c>
    </row>
    <row r="4" spans="1:13" s="18" customFormat="1" ht="31.5">
      <c r="B4" s="76" t="s">
        <v>8</v>
      </c>
      <c r="C4" s="76"/>
      <c r="D4" s="76"/>
      <c r="E4" s="68" t="s">
        <v>37</v>
      </c>
      <c r="F4" s="69"/>
      <c r="G4" s="69"/>
      <c r="H4" s="69"/>
      <c r="I4" s="69"/>
      <c r="J4" s="70"/>
      <c r="K4" s="29" t="s">
        <v>11</v>
      </c>
      <c r="L4" s="29" t="s">
        <v>13</v>
      </c>
    </row>
    <row r="5" spans="1:13" s="19" customFormat="1">
      <c r="A5" s="18"/>
      <c r="E5" s="71"/>
      <c r="F5" s="71"/>
      <c r="G5" s="71"/>
      <c r="H5" s="71"/>
      <c r="I5" s="71"/>
      <c r="J5" s="30"/>
      <c r="K5" s="30"/>
      <c r="L5" s="30"/>
      <c r="M5" s="15"/>
    </row>
    <row r="6" spans="1:13" ht="47.25">
      <c r="A6" s="31"/>
      <c r="B6" s="14" t="s">
        <v>2</v>
      </c>
      <c r="C6" s="14" t="s">
        <v>0</v>
      </c>
      <c r="D6" s="14" t="s">
        <v>1</v>
      </c>
      <c r="E6" s="14" t="s">
        <v>3</v>
      </c>
      <c r="F6" s="14" t="s">
        <v>18</v>
      </c>
      <c r="G6" s="27" t="s">
        <v>19</v>
      </c>
      <c r="H6" s="14" t="s">
        <v>20</v>
      </c>
      <c r="I6" s="14" t="s">
        <v>21</v>
      </c>
      <c r="J6" s="14" t="s">
        <v>22</v>
      </c>
      <c r="K6" s="14" t="s">
        <v>23</v>
      </c>
      <c r="L6" s="14" t="s">
        <v>24</v>
      </c>
      <c r="M6" s="16" t="s">
        <v>31</v>
      </c>
    </row>
    <row r="7" spans="1:13">
      <c r="A7" s="31"/>
      <c r="B7" s="14">
        <v>1</v>
      </c>
      <c r="C7" s="72">
        <v>2</v>
      </c>
      <c r="D7" s="72"/>
      <c r="E7" s="72"/>
      <c r="F7" s="14">
        <v>3</v>
      </c>
      <c r="G7" s="28">
        <v>4</v>
      </c>
      <c r="H7" s="14">
        <v>5</v>
      </c>
      <c r="I7" s="14">
        <v>6</v>
      </c>
      <c r="J7" s="14">
        <v>7</v>
      </c>
      <c r="K7" s="14">
        <v>8</v>
      </c>
      <c r="L7" s="32">
        <v>9</v>
      </c>
      <c r="M7" s="17"/>
    </row>
    <row r="8" spans="1:13" ht="78.75">
      <c r="A8" s="20"/>
      <c r="B8" s="33" t="s">
        <v>30</v>
      </c>
      <c r="C8" s="26">
        <v>1</v>
      </c>
      <c r="D8" s="25" t="s">
        <v>38</v>
      </c>
      <c r="E8" s="25" t="s">
        <v>38</v>
      </c>
      <c r="F8" s="26" t="s">
        <v>34</v>
      </c>
      <c r="G8" s="26">
        <v>1032</v>
      </c>
      <c r="H8" s="12"/>
      <c r="I8" s="12"/>
      <c r="J8" s="12">
        <f>H8*G8</f>
        <v>0</v>
      </c>
      <c r="K8" s="12">
        <f>I8*G8</f>
        <v>0</v>
      </c>
      <c r="L8" s="34" t="s">
        <v>33</v>
      </c>
      <c r="M8" s="35">
        <v>8538.08</v>
      </c>
    </row>
    <row r="9" spans="1:13" ht="78.75">
      <c r="B9" s="33" t="s">
        <v>30</v>
      </c>
      <c r="C9" s="26">
        <v>2</v>
      </c>
      <c r="D9" s="25" t="s">
        <v>39</v>
      </c>
      <c r="E9" s="25" t="s">
        <v>39</v>
      </c>
      <c r="F9" s="26" t="s">
        <v>34</v>
      </c>
      <c r="G9" s="26">
        <v>4872</v>
      </c>
      <c r="H9" s="12"/>
      <c r="I9" s="12"/>
      <c r="J9" s="12">
        <f t="shared" ref="J9:J72" si="0">H9*G9</f>
        <v>0</v>
      </c>
      <c r="K9" s="12">
        <f t="shared" ref="K9:K72" si="1">I9*G9</f>
        <v>0</v>
      </c>
      <c r="L9" s="34" t="s">
        <v>33</v>
      </c>
      <c r="M9" s="35">
        <v>40307.68</v>
      </c>
    </row>
    <row r="10" spans="1:13" ht="78.75">
      <c r="B10" s="33" t="s">
        <v>30</v>
      </c>
      <c r="C10" s="26">
        <v>3</v>
      </c>
      <c r="D10" s="25" t="s">
        <v>40</v>
      </c>
      <c r="E10" s="25" t="s">
        <v>40</v>
      </c>
      <c r="F10" s="26" t="s">
        <v>34</v>
      </c>
      <c r="G10" s="26">
        <v>360</v>
      </c>
      <c r="H10" s="12"/>
      <c r="I10" s="12"/>
      <c r="J10" s="12">
        <f t="shared" si="0"/>
        <v>0</v>
      </c>
      <c r="K10" s="12">
        <f t="shared" si="1"/>
        <v>0</v>
      </c>
      <c r="L10" s="34" t="s">
        <v>33</v>
      </c>
      <c r="M10" s="35">
        <v>2978.4</v>
      </c>
    </row>
    <row r="11" spans="1:13" ht="78.75">
      <c r="B11" s="33" t="s">
        <v>30</v>
      </c>
      <c r="C11" s="26">
        <v>4</v>
      </c>
      <c r="D11" s="25" t="s">
        <v>41</v>
      </c>
      <c r="E11" s="25" t="s">
        <v>41</v>
      </c>
      <c r="F11" s="26" t="s">
        <v>34</v>
      </c>
      <c r="G11" s="26">
        <v>720</v>
      </c>
      <c r="H11" s="12"/>
      <c r="I11" s="12"/>
      <c r="J11" s="12">
        <f t="shared" si="0"/>
        <v>0</v>
      </c>
      <c r="K11" s="12">
        <f t="shared" si="1"/>
        <v>0</v>
      </c>
      <c r="L11" s="34" t="s">
        <v>33</v>
      </c>
      <c r="M11" s="35">
        <v>5956.8</v>
      </c>
    </row>
    <row r="12" spans="1:13" ht="78.75">
      <c r="B12" s="36" t="s">
        <v>30</v>
      </c>
      <c r="C12" s="26">
        <v>5</v>
      </c>
      <c r="D12" s="25" t="s">
        <v>42</v>
      </c>
      <c r="E12" s="25" t="s">
        <v>42</v>
      </c>
      <c r="F12" s="26" t="s">
        <v>34</v>
      </c>
      <c r="G12" s="26">
        <v>12</v>
      </c>
      <c r="H12" s="12"/>
      <c r="I12" s="12"/>
      <c r="J12" s="12">
        <f t="shared" si="0"/>
        <v>0</v>
      </c>
      <c r="K12" s="12">
        <f t="shared" si="1"/>
        <v>0</v>
      </c>
      <c r="L12" s="34" t="s">
        <v>33</v>
      </c>
      <c r="M12" s="35">
        <v>99.28</v>
      </c>
    </row>
    <row r="13" spans="1:13" ht="78.75">
      <c r="B13" s="36" t="s">
        <v>30</v>
      </c>
      <c r="C13" s="26">
        <v>6</v>
      </c>
      <c r="D13" s="25" t="s">
        <v>43</v>
      </c>
      <c r="E13" s="25" t="s">
        <v>43</v>
      </c>
      <c r="F13" s="26" t="s">
        <v>34</v>
      </c>
      <c r="G13" s="26">
        <v>504</v>
      </c>
      <c r="H13" s="12"/>
      <c r="I13" s="12"/>
      <c r="J13" s="12">
        <f t="shared" si="0"/>
        <v>0</v>
      </c>
      <c r="K13" s="12">
        <f t="shared" si="1"/>
        <v>0</v>
      </c>
      <c r="L13" s="34" t="s">
        <v>33</v>
      </c>
      <c r="M13" s="35">
        <v>4169.76</v>
      </c>
    </row>
    <row r="14" spans="1:13" ht="78.75">
      <c r="B14" s="36" t="s">
        <v>30</v>
      </c>
      <c r="C14" s="26">
        <v>7</v>
      </c>
      <c r="D14" s="25" t="s">
        <v>44</v>
      </c>
      <c r="E14" s="25" t="s">
        <v>44</v>
      </c>
      <c r="F14" s="26" t="s">
        <v>34</v>
      </c>
      <c r="G14" s="26">
        <v>12</v>
      </c>
      <c r="H14" s="12"/>
      <c r="I14" s="12"/>
      <c r="J14" s="12">
        <f t="shared" si="0"/>
        <v>0</v>
      </c>
      <c r="K14" s="12">
        <f t="shared" si="1"/>
        <v>0</v>
      </c>
      <c r="L14" s="34" t="s">
        <v>33</v>
      </c>
      <c r="M14" s="35">
        <v>99.28</v>
      </c>
    </row>
    <row r="15" spans="1:13" ht="78.75">
      <c r="B15" s="36" t="s">
        <v>30</v>
      </c>
      <c r="C15" s="26">
        <v>8</v>
      </c>
      <c r="D15" s="25" t="s">
        <v>45</v>
      </c>
      <c r="E15" s="25" t="s">
        <v>45</v>
      </c>
      <c r="F15" s="26" t="s">
        <v>34</v>
      </c>
      <c r="G15" s="26">
        <v>600</v>
      </c>
      <c r="H15" s="12"/>
      <c r="I15" s="12"/>
      <c r="J15" s="12">
        <f t="shared" si="0"/>
        <v>0</v>
      </c>
      <c r="K15" s="12">
        <f t="shared" si="1"/>
        <v>0</v>
      </c>
      <c r="L15" s="34" t="s">
        <v>33</v>
      </c>
      <c r="M15" s="35">
        <v>4964</v>
      </c>
    </row>
    <row r="16" spans="1:13" ht="78.75">
      <c r="B16" s="36" t="s">
        <v>30</v>
      </c>
      <c r="C16" s="26">
        <v>9</v>
      </c>
      <c r="D16" s="25" t="s">
        <v>46</v>
      </c>
      <c r="E16" s="25" t="s">
        <v>46</v>
      </c>
      <c r="F16" s="26" t="s">
        <v>34</v>
      </c>
      <c r="G16" s="26">
        <v>780</v>
      </c>
      <c r="H16" s="12"/>
      <c r="I16" s="12"/>
      <c r="J16" s="12">
        <f t="shared" si="0"/>
        <v>0</v>
      </c>
      <c r="K16" s="12">
        <f t="shared" si="1"/>
        <v>0</v>
      </c>
      <c r="L16" s="34" t="s">
        <v>33</v>
      </c>
      <c r="M16" s="35">
        <v>8004.1</v>
      </c>
    </row>
    <row r="17" spans="2:13" ht="78.75">
      <c r="B17" s="36" t="s">
        <v>30</v>
      </c>
      <c r="C17" s="26">
        <v>10</v>
      </c>
      <c r="D17" s="25" t="s">
        <v>47</v>
      </c>
      <c r="E17" s="25" t="s">
        <v>47</v>
      </c>
      <c r="F17" s="26" t="s">
        <v>34</v>
      </c>
      <c r="G17" s="26">
        <v>324</v>
      </c>
      <c r="H17" s="12"/>
      <c r="I17" s="12"/>
      <c r="J17" s="12">
        <f t="shared" si="0"/>
        <v>0</v>
      </c>
      <c r="K17" s="12">
        <f t="shared" si="1"/>
        <v>0</v>
      </c>
      <c r="L17" s="34" t="s">
        <v>33</v>
      </c>
      <c r="M17" s="35">
        <v>2680.56</v>
      </c>
    </row>
    <row r="18" spans="2:13" ht="78.75">
      <c r="B18" s="36" t="s">
        <v>30</v>
      </c>
      <c r="C18" s="26">
        <v>11</v>
      </c>
      <c r="D18" s="25" t="s">
        <v>48</v>
      </c>
      <c r="E18" s="25" t="s">
        <v>48</v>
      </c>
      <c r="F18" s="26" t="s">
        <v>34</v>
      </c>
      <c r="G18" s="26">
        <v>456</v>
      </c>
      <c r="H18" s="12"/>
      <c r="I18" s="12"/>
      <c r="J18" s="12">
        <f t="shared" si="0"/>
        <v>0</v>
      </c>
      <c r="K18" s="12">
        <f t="shared" si="1"/>
        <v>0</v>
      </c>
      <c r="L18" s="34" t="s">
        <v>33</v>
      </c>
      <c r="M18" s="35">
        <v>3772.64</v>
      </c>
    </row>
    <row r="19" spans="2:13" ht="78.75">
      <c r="B19" s="36" t="s">
        <v>30</v>
      </c>
      <c r="C19" s="26">
        <v>12</v>
      </c>
      <c r="D19" s="25" t="s">
        <v>49</v>
      </c>
      <c r="E19" s="25" t="s">
        <v>49</v>
      </c>
      <c r="F19" s="26" t="s">
        <v>34</v>
      </c>
      <c r="G19" s="26">
        <v>792</v>
      </c>
      <c r="H19" s="12"/>
      <c r="I19" s="12"/>
      <c r="J19" s="12">
        <f t="shared" si="0"/>
        <v>0</v>
      </c>
      <c r="K19" s="12">
        <f t="shared" si="1"/>
        <v>0</v>
      </c>
      <c r="L19" s="34" t="s">
        <v>33</v>
      </c>
      <c r="M19" s="35">
        <v>8127.24</v>
      </c>
    </row>
    <row r="20" spans="2:13" ht="78.75">
      <c r="B20" s="36" t="s">
        <v>30</v>
      </c>
      <c r="C20" s="26">
        <v>13</v>
      </c>
      <c r="D20" s="25" t="s">
        <v>50</v>
      </c>
      <c r="E20" s="25" t="s">
        <v>50</v>
      </c>
      <c r="F20" s="26" t="s">
        <v>34</v>
      </c>
      <c r="G20" s="26">
        <v>828</v>
      </c>
      <c r="H20" s="12"/>
      <c r="I20" s="12"/>
      <c r="J20" s="12">
        <f t="shared" si="0"/>
        <v>0</v>
      </c>
      <c r="K20" s="12">
        <f t="shared" si="1"/>
        <v>0</v>
      </c>
      <c r="L20" s="34" t="s">
        <v>33</v>
      </c>
      <c r="M20" s="35">
        <v>6850.32</v>
      </c>
    </row>
    <row r="21" spans="2:13" ht="90">
      <c r="B21" s="36" t="s">
        <v>30</v>
      </c>
      <c r="C21" s="26">
        <v>14</v>
      </c>
      <c r="D21" s="25" t="s">
        <v>51</v>
      </c>
      <c r="E21" s="25" t="s">
        <v>51</v>
      </c>
      <c r="F21" s="26" t="s">
        <v>34</v>
      </c>
      <c r="G21" s="26">
        <v>2868</v>
      </c>
      <c r="H21" s="12"/>
      <c r="I21" s="12"/>
      <c r="J21" s="12">
        <f t="shared" si="0"/>
        <v>0</v>
      </c>
      <c r="K21" s="12">
        <f t="shared" si="1"/>
        <v>0</v>
      </c>
      <c r="L21" s="34" t="s">
        <v>33</v>
      </c>
      <c r="M21" s="35">
        <v>25190.002499999999</v>
      </c>
    </row>
    <row r="22" spans="2:13" ht="78.75">
      <c r="B22" s="36" t="s">
        <v>30</v>
      </c>
      <c r="C22" s="26">
        <v>15</v>
      </c>
      <c r="D22" s="25" t="s">
        <v>52</v>
      </c>
      <c r="E22" s="25" t="s">
        <v>52</v>
      </c>
      <c r="F22" s="26" t="s">
        <v>34</v>
      </c>
      <c r="G22" s="26">
        <v>216</v>
      </c>
      <c r="H22" s="12"/>
      <c r="I22" s="12"/>
      <c r="J22" s="12">
        <f t="shared" si="0"/>
        <v>0</v>
      </c>
      <c r="K22" s="12">
        <f t="shared" si="1"/>
        <v>0</v>
      </c>
      <c r="L22" s="34" t="s">
        <v>33</v>
      </c>
      <c r="M22" s="35">
        <v>1787.04</v>
      </c>
    </row>
    <row r="23" spans="2:13" ht="78.75">
      <c r="B23" s="36" t="s">
        <v>30</v>
      </c>
      <c r="C23" s="26">
        <v>16</v>
      </c>
      <c r="D23" s="25" t="s">
        <v>53</v>
      </c>
      <c r="E23" s="25" t="s">
        <v>53</v>
      </c>
      <c r="F23" s="26" t="s">
        <v>34</v>
      </c>
      <c r="G23" s="26">
        <v>624</v>
      </c>
      <c r="H23" s="12"/>
      <c r="I23" s="12"/>
      <c r="J23" s="12">
        <f t="shared" si="0"/>
        <v>0</v>
      </c>
      <c r="K23" s="12">
        <f t="shared" si="1"/>
        <v>0</v>
      </c>
      <c r="L23" s="34" t="s">
        <v>33</v>
      </c>
      <c r="M23" s="35">
        <v>6060.08</v>
      </c>
    </row>
    <row r="24" spans="2:13" ht="78.75">
      <c r="B24" s="36" t="s">
        <v>30</v>
      </c>
      <c r="C24" s="26">
        <v>17</v>
      </c>
      <c r="D24" s="25" t="s">
        <v>54</v>
      </c>
      <c r="E24" s="25" t="s">
        <v>54</v>
      </c>
      <c r="F24" s="26" t="s">
        <v>34</v>
      </c>
      <c r="G24" s="26">
        <v>324</v>
      </c>
      <c r="H24" s="12"/>
      <c r="I24" s="12"/>
      <c r="J24" s="12">
        <f t="shared" si="0"/>
        <v>0</v>
      </c>
      <c r="K24" s="12">
        <f t="shared" si="1"/>
        <v>0</v>
      </c>
      <c r="L24" s="34" t="s">
        <v>33</v>
      </c>
      <c r="M24" s="35">
        <v>2223.7199999999998</v>
      </c>
    </row>
    <row r="25" spans="2:13" ht="78.75">
      <c r="B25" s="36" t="s">
        <v>30</v>
      </c>
      <c r="C25" s="26">
        <v>18</v>
      </c>
      <c r="D25" s="25" t="s">
        <v>55</v>
      </c>
      <c r="E25" s="25" t="s">
        <v>55</v>
      </c>
      <c r="F25" s="26" t="s">
        <v>34</v>
      </c>
      <c r="G25" s="26">
        <v>1380</v>
      </c>
      <c r="H25" s="12"/>
      <c r="I25" s="12"/>
      <c r="J25" s="12">
        <f t="shared" si="0"/>
        <v>0</v>
      </c>
      <c r="K25" s="12">
        <f t="shared" si="1"/>
        <v>0</v>
      </c>
      <c r="L25" s="34" t="s">
        <v>33</v>
      </c>
      <c r="M25" s="35">
        <v>12450.474999999999</v>
      </c>
    </row>
    <row r="26" spans="2:13" ht="78.75">
      <c r="B26" s="36" t="s">
        <v>30</v>
      </c>
      <c r="C26" s="26">
        <v>19</v>
      </c>
      <c r="D26" s="25" t="s">
        <v>56</v>
      </c>
      <c r="E26" s="25" t="s">
        <v>56</v>
      </c>
      <c r="F26" s="26" t="s">
        <v>34</v>
      </c>
      <c r="G26" s="26">
        <v>96</v>
      </c>
      <c r="H26" s="12"/>
      <c r="I26" s="12"/>
      <c r="J26" s="12">
        <f t="shared" si="0"/>
        <v>0</v>
      </c>
      <c r="K26" s="12">
        <f t="shared" si="1"/>
        <v>0</v>
      </c>
      <c r="L26" s="34" t="s">
        <v>33</v>
      </c>
      <c r="M26" s="35">
        <v>794.24</v>
      </c>
    </row>
    <row r="27" spans="2:13" ht="78.75">
      <c r="B27" s="36" t="s">
        <v>30</v>
      </c>
      <c r="C27" s="26">
        <v>20</v>
      </c>
      <c r="D27" s="25" t="s">
        <v>57</v>
      </c>
      <c r="E27" s="25" t="s">
        <v>57</v>
      </c>
      <c r="F27" s="26" t="s">
        <v>34</v>
      </c>
      <c r="G27" s="26">
        <v>564</v>
      </c>
      <c r="H27" s="12"/>
      <c r="I27" s="12"/>
      <c r="J27" s="12">
        <f t="shared" si="0"/>
        <v>0</v>
      </c>
      <c r="K27" s="12">
        <f t="shared" si="1"/>
        <v>0</v>
      </c>
      <c r="L27" s="34" t="s">
        <v>33</v>
      </c>
      <c r="M27" s="35">
        <v>5759.3799999999992</v>
      </c>
    </row>
    <row r="28" spans="2:13" ht="78.75">
      <c r="B28" s="36" t="s">
        <v>30</v>
      </c>
      <c r="C28" s="26">
        <v>21</v>
      </c>
      <c r="D28" s="25" t="s">
        <v>58</v>
      </c>
      <c r="E28" s="25" t="s">
        <v>58</v>
      </c>
      <c r="F28" s="26" t="s">
        <v>34</v>
      </c>
      <c r="G28" s="26">
        <v>396</v>
      </c>
      <c r="H28" s="12"/>
      <c r="I28" s="12"/>
      <c r="J28" s="12">
        <f t="shared" si="0"/>
        <v>0</v>
      </c>
      <c r="K28" s="12">
        <f t="shared" si="1"/>
        <v>0</v>
      </c>
      <c r="L28" s="34" t="s">
        <v>33</v>
      </c>
      <c r="M28" s="35">
        <v>3276.2400000000002</v>
      </c>
    </row>
    <row r="29" spans="2:13" ht="78.75">
      <c r="B29" s="36" t="s">
        <v>30</v>
      </c>
      <c r="C29" s="26">
        <v>22</v>
      </c>
      <c r="D29" s="25" t="s">
        <v>59</v>
      </c>
      <c r="E29" s="25" t="s">
        <v>59</v>
      </c>
      <c r="F29" s="26" t="s">
        <v>34</v>
      </c>
      <c r="G29" s="26">
        <v>12</v>
      </c>
      <c r="H29" s="12"/>
      <c r="I29" s="12"/>
      <c r="J29" s="12">
        <f t="shared" si="0"/>
        <v>0</v>
      </c>
      <c r="K29" s="12">
        <f t="shared" si="1"/>
        <v>0</v>
      </c>
      <c r="L29" s="34" t="s">
        <v>33</v>
      </c>
      <c r="M29" s="35">
        <v>99.28</v>
      </c>
    </row>
    <row r="30" spans="2:13" ht="78.75">
      <c r="B30" s="36" t="s">
        <v>30</v>
      </c>
      <c r="C30" s="26">
        <v>23</v>
      </c>
      <c r="D30" s="25" t="s">
        <v>60</v>
      </c>
      <c r="E30" s="25" t="s">
        <v>60</v>
      </c>
      <c r="F30" s="26" t="s">
        <v>34</v>
      </c>
      <c r="G30" s="26">
        <v>396</v>
      </c>
      <c r="H30" s="12"/>
      <c r="I30" s="12"/>
      <c r="J30" s="12">
        <f t="shared" si="0"/>
        <v>0</v>
      </c>
      <c r="K30" s="12">
        <f t="shared" si="1"/>
        <v>0</v>
      </c>
      <c r="L30" s="34" t="s">
        <v>33</v>
      </c>
      <c r="M30" s="35">
        <v>3276.2400000000002</v>
      </c>
    </row>
    <row r="31" spans="2:13" ht="78.75">
      <c r="B31" s="36" t="s">
        <v>30</v>
      </c>
      <c r="C31" s="26">
        <v>24</v>
      </c>
      <c r="D31" s="25" t="s">
        <v>61</v>
      </c>
      <c r="E31" s="25" t="s">
        <v>61</v>
      </c>
      <c r="F31" s="26" t="s">
        <v>34</v>
      </c>
      <c r="G31" s="26">
        <v>12</v>
      </c>
      <c r="H31" s="12"/>
      <c r="I31" s="12"/>
      <c r="J31" s="12">
        <f t="shared" si="0"/>
        <v>0</v>
      </c>
      <c r="K31" s="12">
        <f t="shared" si="1"/>
        <v>0</v>
      </c>
      <c r="L31" s="34" t="s">
        <v>33</v>
      </c>
      <c r="M31" s="35">
        <v>99.28</v>
      </c>
    </row>
    <row r="32" spans="2:13" ht="78.75">
      <c r="B32" s="36" t="s">
        <v>30</v>
      </c>
      <c r="C32" s="26">
        <v>25</v>
      </c>
      <c r="D32" s="25" t="s">
        <v>62</v>
      </c>
      <c r="E32" s="25" t="s">
        <v>62</v>
      </c>
      <c r="F32" s="26" t="s">
        <v>34</v>
      </c>
      <c r="G32" s="26">
        <v>648</v>
      </c>
      <c r="H32" s="12"/>
      <c r="I32" s="12"/>
      <c r="J32" s="12">
        <f t="shared" si="0"/>
        <v>0</v>
      </c>
      <c r="K32" s="12">
        <f t="shared" si="1"/>
        <v>0</v>
      </c>
      <c r="L32" s="34" t="s">
        <v>33</v>
      </c>
      <c r="M32" s="35">
        <v>4611.33</v>
      </c>
    </row>
    <row r="33" spans="2:13" ht="78.75">
      <c r="B33" s="36" t="s">
        <v>30</v>
      </c>
      <c r="C33" s="26">
        <v>26</v>
      </c>
      <c r="D33" s="25" t="s">
        <v>63</v>
      </c>
      <c r="E33" s="25" t="s">
        <v>63</v>
      </c>
      <c r="F33" s="26" t="s">
        <v>34</v>
      </c>
      <c r="G33" s="26">
        <v>4056</v>
      </c>
      <c r="H33" s="12"/>
      <c r="I33" s="12"/>
      <c r="J33" s="12">
        <f t="shared" si="0"/>
        <v>0</v>
      </c>
      <c r="K33" s="12">
        <f t="shared" si="1"/>
        <v>0</v>
      </c>
      <c r="L33" s="34" t="s">
        <v>33</v>
      </c>
      <c r="M33" s="35">
        <v>32677.84</v>
      </c>
    </row>
    <row r="34" spans="2:13" ht="78.75">
      <c r="B34" s="36" t="s">
        <v>30</v>
      </c>
      <c r="C34" s="26">
        <v>27</v>
      </c>
      <c r="D34" s="25" t="s">
        <v>64</v>
      </c>
      <c r="E34" s="25" t="s">
        <v>64</v>
      </c>
      <c r="F34" s="26" t="s">
        <v>34</v>
      </c>
      <c r="G34" s="26">
        <v>624</v>
      </c>
      <c r="H34" s="12"/>
      <c r="I34" s="12"/>
      <c r="J34" s="12">
        <f t="shared" si="0"/>
        <v>0</v>
      </c>
      <c r="K34" s="12">
        <f t="shared" si="1"/>
        <v>0</v>
      </c>
      <c r="L34" s="34" t="s">
        <v>33</v>
      </c>
      <c r="M34" s="35">
        <v>4885.9199999999992</v>
      </c>
    </row>
    <row r="35" spans="2:13" ht="78.75">
      <c r="B35" s="36" t="s">
        <v>30</v>
      </c>
      <c r="C35" s="26">
        <v>28</v>
      </c>
      <c r="D35" s="25" t="s">
        <v>65</v>
      </c>
      <c r="E35" s="25" t="s">
        <v>65</v>
      </c>
      <c r="F35" s="26" t="s">
        <v>34</v>
      </c>
      <c r="G35" s="26">
        <v>2748</v>
      </c>
      <c r="H35" s="12"/>
      <c r="I35" s="12"/>
      <c r="J35" s="12">
        <f t="shared" si="0"/>
        <v>0</v>
      </c>
      <c r="K35" s="12">
        <f t="shared" si="1"/>
        <v>0</v>
      </c>
      <c r="L35" s="34" t="s">
        <v>33</v>
      </c>
      <c r="M35" s="35">
        <v>27589.919999999998</v>
      </c>
    </row>
    <row r="36" spans="2:13" ht="78.75">
      <c r="B36" s="36" t="s">
        <v>30</v>
      </c>
      <c r="C36" s="26">
        <v>29</v>
      </c>
      <c r="D36" s="25" t="s">
        <v>66</v>
      </c>
      <c r="E36" s="25" t="s">
        <v>66</v>
      </c>
      <c r="F36" s="26" t="s">
        <v>34</v>
      </c>
      <c r="G36" s="26">
        <v>96</v>
      </c>
      <c r="H36" s="12"/>
      <c r="I36" s="12"/>
      <c r="J36" s="12">
        <f t="shared" si="0"/>
        <v>0</v>
      </c>
      <c r="K36" s="12">
        <f t="shared" si="1"/>
        <v>0</v>
      </c>
      <c r="L36" s="34" t="s">
        <v>33</v>
      </c>
      <c r="M36" s="35">
        <v>751.68</v>
      </c>
    </row>
    <row r="37" spans="2:13" ht="78.75">
      <c r="B37" s="36" t="s">
        <v>30</v>
      </c>
      <c r="C37" s="26">
        <v>30</v>
      </c>
      <c r="D37" s="25" t="s">
        <v>67</v>
      </c>
      <c r="E37" s="25" t="s">
        <v>67</v>
      </c>
      <c r="F37" s="26" t="s">
        <v>34</v>
      </c>
      <c r="G37" s="26">
        <v>648</v>
      </c>
      <c r="H37" s="12"/>
      <c r="I37" s="12"/>
      <c r="J37" s="12">
        <f t="shared" si="0"/>
        <v>0</v>
      </c>
      <c r="K37" s="12">
        <f t="shared" si="1"/>
        <v>0</v>
      </c>
      <c r="L37" s="34" t="s">
        <v>33</v>
      </c>
      <c r="M37" s="35">
        <v>6311.5199999999986</v>
      </c>
    </row>
    <row r="38" spans="2:13" ht="78.75">
      <c r="B38" s="36" t="s">
        <v>30</v>
      </c>
      <c r="C38" s="26">
        <v>31</v>
      </c>
      <c r="D38" s="25" t="s">
        <v>68</v>
      </c>
      <c r="E38" s="25" t="s">
        <v>68</v>
      </c>
      <c r="F38" s="26" t="s">
        <v>34</v>
      </c>
      <c r="G38" s="26">
        <v>156</v>
      </c>
      <c r="H38" s="12"/>
      <c r="I38" s="12"/>
      <c r="J38" s="12">
        <f t="shared" si="0"/>
        <v>0</v>
      </c>
      <c r="K38" s="12">
        <f t="shared" si="1"/>
        <v>0</v>
      </c>
      <c r="L38" s="34" t="s">
        <v>33</v>
      </c>
      <c r="M38" s="35">
        <v>1221.48</v>
      </c>
    </row>
    <row r="39" spans="2:13" ht="78.75">
      <c r="B39" s="36" t="s">
        <v>30</v>
      </c>
      <c r="C39" s="26">
        <v>32</v>
      </c>
      <c r="D39" s="25" t="s">
        <v>69</v>
      </c>
      <c r="E39" s="25" t="s">
        <v>69</v>
      </c>
      <c r="F39" s="26" t="s">
        <v>34</v>
      </c>
      <c r="G39" s="26">
        <v>1212</v>
      </c>
      <c r="H39" s="12"/>
      <c r="I39" s="12"/>
      <c r="J39" s="12">
        <f t="shared" si="0"/>
        <v>0</v>
      </c>
      <c r="K39" s="12">
        <f t="shared" si="1"/>
        <v>0</v>
      </c>
      <c r="L39" s="34" t="s">
        <v>33</v>
      </c>
      <c r="M39" s="35">
        <v>11501.880000000001</v>
      </c>
    </row>
    <row r="40" spans="2:13" ht="78.75">
      <c r="B40" s="36" t="s">
        <v>30</v>
      </c>
      <c r="C40" s="26">
        <v>33</v>
      </c>
      <c r="D40" s="25" t="s">
        <v>70</v>
      </c>
      <c r="E40" s="25" t="s">
        <v>70</v>
      </c>
      <c r="F40" s="26" t="s">
        <v>34</v>
      </c>
      <c r="G40" s="26">
        <v>36</v>
      </c>
      <c r="H40" s="12"/>
      <c r="I40" s="12"/>
      <c r="J40" s="12">
        <f t="shared" si="0"/>
        <v>0</v>
      </c>
      <c r="K40" s="12">
        <f t="shared" si="1"/>
        <v>0</v>
      </c>
      <c r="L40" s="34" t="s">
        <v>33</v>
      </c>
      <c r="M40" s="35">
        <v>281.88</v>
      </c>
    </row>
    <row r="41" spans="2:13" ht="78.75">
      <c r="B41" s="36" t="s">
        <v>30</v>
      </c>
      <c r="C41" s="26">
        <v>34</v>
      </c>
      <c r="D41" s="25" t="s">
        <v>71</v>
      </c>
      <c r="E41" s="25" t="s">
        <v>71</v>
      </c>
      <c r="F41" s="26" t="s">
        <v>34</v>
      </c>
      <c r="G41" s="26">
        <v>432</v>
      </c>
      <c r="H41" s="12"/>
      <c r="I41" s="12"/>
      <c r="J41" s="12">
        <f t="shared" si="0"/>
        <v>0</v>
      </c>
      <c r="K41" s="12">
        <f t="shared" si="1"/>
        <v>0</v>
      </c>
      <c r="L41" s="34" t="s">
        <v>33</v>
      </c>
      <c r="M41" s="35">
        <v>4067.2799999999997</v>
      </c>
    </row>
    <row r="42" spans="2:13" ht="78.75">
      <c r="B42" s="36" t="s">
        <v>30</v>
      </c>
      <c r="C42" s="26">
        <v>35</v>
      </c>
      <c r="D42" s="25" t="s">
        <v>72</v>
      </c>
      <c r="E42" s="25" t="s">
        <v>72</v>
      </c>
      <c r="F42" s="26" t="s">
        <v>34</v>
      </c>
      <c r="G42" s="26">
        <v>396</v>
      </c>
      <c r="H42" s="12"/>
      <c r="I42" s="12"/>
      <c r="J42" s="12">
        <f t="shared" si="0"/>
        <v>0</v>
      </c>
      <c r="K42" s="12">
        <f t="shared" si="1"/>
        <v>0</v>
      </c>
      <c r="L42" s="34" t="s">
        <v>33</v>
      </c>
      <c r="M42" s="35">
        <v>3678.8399999999997</v>
      </c>
    </row>
    <row r="43" spans="2:13" ht="78.75">
      <c r="B43" s="36" t="s">
        <v>30</v>
      </c>
      <c r="C43" s="26">
        <v>36</v>
      </c>
      <c r="D43" s="25" t="s">
        <v>73</v>
      </c>
      <c r="E43" s="25" t="s">
        <v>73</v>
      </c>
      <c r="F43" s="26" t="s">
        <v>34</v>
      </c>
      <c r="G43" s="26">
        <v>252</v>
      </c>
      <c r="H43" s="12"/>
      <c r="I43" s="12"/>
      <c r="J43" s="12">
        <f t="shared" si="0"/>
        <v>0</v>
      </c>
      <c r="K43" s="12">
        <f t="shared" si="1"/>
        <v>0</v>
      </c>
      <c r="L43" s="34" t="s">
        <v>33</v>
      </c>
      <c r="M43" s="35">
        <v>1973.1599999999999</v>
      </c>
    </row>
    <row r="44" spans="2:13" ht="78.75">
      <c r="B44" s="36" t="s">
        <v>30</v>
      </c>
      <c r="C44" s="26">
        <v>37</v>
      </c>
      <c r="D44" s="25" t="s">
        <v>74</v>
      </c>
      <c r="E44" s="25" t="s">
        <v>74</v>
      </c>
      <c r="F44" s="26" t="s">
        <v>34</v>
      </c>
      <c r="G44" s="26">
        <v>24</v>
      </c>
      <c r="H44" s="12"/>
      <c r="I44" s="12"/>
      <c r="J44" s="12">
        <f t="shared" si="0"/>
        <v>0</v>
      </c>
      <c r="K44" s="12">
        <f t="shared" si="1"/>
        <v>0</v>
      </c>
      <c r="L44" s="34" t="s">
        <v>33</v>
      </c>
      <c r="M44" s="35">
        <v>166.24</v>
      </c>
    </row>
    <row r="45" spans="2:13" ht="78.75">
      <c r="B45" s="36" t="s">
        <v>30</v>
      </c>
      <c r="C45" s="26">
        <v>38</v>
      </c>
      <c r="D45" s="25" t="s">
        <v>75</v>
      </c>
      <c r="E45" s="25" t="s">
        <v>75</v>
      </c>
      <c r="F45" s="26" t="s">
        <v>34</v>
      </c>
      <c r="G45" s="26">
        <v>3036</v>
      </c>
      <c r="H45" s="12"/>
      <c r="I45" s="12"/>
      <c r="J45" s="12">
        <f t="shared" si="0"/>
        <v>0</v>
      </c>
      <c r="K45" s="12">
        <f t="shared" si="1"/>
        <v>0</v>
      </c>
      <c r="L45" s="34" t="s">
        <v>33</v>
      </c>
      <c r="M45" s="35">
        <v>24707.98</v>
      </c>
    </row>
    <row r="46" spans="2:13" ht="78.75">
      <c r="B46" s="36" t="s">
        <v>30</v>
      </c>
      <c r="C46" s="26">
        <v>39</v>
      </c>
      <c r="D46" s="25" t="s">
        <v>76</v>
      </c>
      <c r="E46" s="25" t="s">
        <v>76</v>
      </c>
      <c r="F46" s="26" t="s">
        <v>34</v>
      </c>
      <c r="G46" s="26">
        <v>72</v>
      </c>
      <c r="H46" s="12"/>
      <c r="I46" s="12"/>
      <c r="J46" s="12">
        <f t="shared" si="0"/>
        <v>0</v>
      </c>
      <c r="K46" s="12">
        <f t="shared" si="1"/>
        <v>0</v>
      </c>
      <c r="L46" s="34" t="s">
        <v>33</v>
      </c>
      <c r="M46" s="35">
        <v>498.72</v>
      </c>
    </row>
    <row r="47" spans="2:13" ht="78.75">
      <c r="B47" s="36" t="s">
        <v>30</v>
      </c>
      <c r="C47" s="26">
        <v>40</v>
      </c>
      <c r="D47" s="25" t="s">
        <v>77</v>
      </c>
      <c r="E47" s="25" t="s">
        <v>77</v>
      </c>
      <c r="F47" s="26" t="s">
        <v>34</v>
      </c>
      <c r="G47" s="26">
        <v>1200</v>
      </c>
      <c r="H47" s="12"/>
      <c r="I47" s="12"/>
      <c r="J47" s="12">
        <f t="shared" si="0"/>
        <v>0</v>
      </c>
      <c r="K47" s="12">
        <f t="shared" si="1"/>
        <v>0</v>
      </c>
      <c r="L47" s="34" t="s">
        <v>33</v>
      </c>
      <c r="M47" s="35">
        <v>9766</v>
      </c>
    </row>
    <row r="48" spans="2:13" ht="78.75">
      <c r="B48" s="36" t="s">
        <v>30</v>
      </c>
      <c r="C48" s="26">
        <v>41</v>
      </c>
      <c r="D48" s="25" t="s">
        <v>78</v>
      </c>
      <c r="E48" s="25" t="s">
        <v>78</v>
      </c>
      <c r="F48" s="26" t="s">
        <v>34</v>
      </c>
      <c r="G48" s="26">
        <v>36</v>
      </c>
      <c r="H48" s="12"/>
      <c r="I48" s="12"/>
      <c r="J48" s="12">
        <f t="shared" si="0"/>
        <v>0</v>
      </c>
      <c r="K48" s="12">
        <f t="shared" si="1"/>
        <v>0</v>
      </c>
      <c r="L48" s="34" t="s">
        <v>33</v>
      </c>
      <c r="M48" s="35">
        <v>249.36</v>
      </c>
    </row>
    <row r="49" spans="2:13" ht="78.75">
      <c r="B49" s="36" t="s">
        <v>30</v>
      </c>
      <c r="C49" s="26">
        <v>42</v>
      </c>
      <c r="D49" s="25" t="s">
        <v>79</v>
      </c>
      <c r="E49" s="25" t="s">
        <v>79</v>
      </c>
      <c r="F49" s="26" t="s">
        <v>34</v>
      </c>
      <c r="G49" s="26">
        <v>732</v>
      </c>
      <c r="H49" s="12"/>
      <c r="I49" s="12"/>
      <c r="J49" s="12">
        <f t="shared" si="0"/>
        <v>0</v>
      </c>
      <c r="K49" s="12">
        <f t="shared" si="1"/>
        <v>0</v>
      </c>
      <c r="L49" s="34" t="s">
        <v>33</v>
      </c>
      <c r="M49" s="35">
        <v>5957.26</v>
      </c>
    </row>
    <row r="50" spans="2:13" ht="78.75">
      <c r="B50" s="36" t="s">
        <v>30</v>
      </c>
      <c r="C50" s="26">
        <v>43</v>
      </c>
      <c r="D50" s="25" t="s">
        <v>80</v>
      </c>
      <c r="E50" s="25" t="s">
        <v>80</v>
      </c>
      <c r="F50" s="26" t="s">
        <v>34</v>
      </c>
      <c r="G50" s="26">
        <v>6</v>
      </c>
      <c r="H50" s="12"/>
      <c r="I50" s="12"/>
      <c r="J50" s="12">
        <f t="shared" si="0"/>
        <v>0</v>
      </c>
      <c r="K50" s="12">
        <f t="shared" si="1"/>
        <v>0</v>
      </c>
      <c r="L50" s="34" t="s">
        <v>33</v>
      </c>
      <c r="M50" s="35">
        <v>7075.02</v>
      </c>
    </row>
    <row r="51" spans="2:13" ht="78.75">
      <c r="B51" s="36" t="s">
        <v>30</v>
      </c>
      <c r="C51" s="26">
        <v>44</v>
      </c>
      <c r="D51" s="25" t="s">
        <v>81</v>
      </c>
      <c r="E51" s="25" t="s">
        <v>81</v>
      </c>
      <c r="F51" s="26" t="s">
        <v>34</v>
      </c>
      <c r="G51" s="26">
        <v>3900</v>
      </c>
      <c r="H51" s="12"/>
      <c r="I51" s="12"/>
      <c r="J51" s="12">
        <f t="shared" si="0"/>
        <v>0</v>
      </c>
      <c r="K51" s="12">
        <f t="shared" si="1"/>
        <v>0</v>
      </c>
      <c r="L51" s="34" t="s">
        <v>33</v>
      </c>
      <c r="M51" s="35">
        <v>6513</v>
      </c>
    </row>
    <row r="52" spans="2:13" ht="78.75">
      <c r="B52" s="36" t="s">
        <v>30</v>
      </c>
      <c r="C52" s="26">
        <v>45</v>
      </c>
      <c r="D52" s="25" t="s">
        <v>82</v>
      </c>
      <c r="E52" s="25" t="s">
        <v>82</v>
      </c>
      <c r="F52" s="26" t="s">
        <v>34</v>
      </c>
      <c r="G52" s="26">
        <v>600</v>
      </c>
      <c r="H52" s="12"/>
      <c r="I52" s="12"/>
      <c r="J52" s="12">
        <f t="shared" si="0"/>
        <v>0</v>
      </c>
      <c r="K52" s="12">
        <f t="shared" si="1"/>
        <v>0</v>
      </c>
      <c r="L52" s="34" t="s">
        <v>33</v>
      </c>
      <c r="M52" s="35">
        <v>1002</v>
      </c>
    </row>
    <row r="53" spans="2:13" ht="78.75">
      <c r="B53" s="36" t="s">
        <v>30</v>
      </c>
      <c r="C53" s="26">
        <v>46</v>
      </c>
      <c r="D53" s="25" t="s">
        <v>83</v>
      </c>
      <c r="E53" s="25" t="s">
        <v>83</v>
      </c>
      <c r="F53" s="26" t="s">
        <v>34</v>
      </c>
      <c r="G53" s="26">
        <v>600</v>
      </c>
      <c r="H53" s="12"/>
      <c r="I53" s="12"/>
      <c r="J53" s="12">
        <f t="shared" si="0"/>
        <v>0</v>
      </c>
      <c r="K53" s="12">
        <f t="shared" si="1"/>
        <v>0</v>
      </c>
      <c r="L53" s="34" t="s">
        <v>33</v>
      </c>
      <c r="M53" s="35">
        <v>1002</v>
      </c>
    </row>
    <row r="54" spans="2:13" ht="78.75">
      <c r="B54" s="36" t="s">
        <v>30</v>
      </c>
      <c r="C54" s="26">
        <v>47</v>
      </c>
      <c r="D54" s="25" t="s">
        <v>84</v>
      </c>
      <c r="E54" s="25" t="s">
        <v>84</v>
      </c>
      <c r="F54" s="26" t="s">
        <v>34</v>
      </c>
      <c r="G54" s="26">
        <v>1000</v>
      </c>
      <c r="H54" s="12"/>
      <c r="I54" s="12"/>
      <c r="J54" s="12">
        <f t="shared" si="0"/>
        <v>0</v>
      </c>
      <c r="K54" s="12">
        <f t="shared" si="1"/>
        <v>0</v>
      </c>
      <c r="L54" s="34" t="s">
        <v>33</v>
      </c>
      <c r="M54" s="35">
        <v>1670</v>
      </c>
    </row>
    <row r="55" spans="2:13" ht="78.75">
      <c r="B55" s="36" t="s">
        <v>30</v>
      </c>
      <c r="C55" s="26">
        <v>48</v>
      </c>
      <c r="D55" s="25" t="s">
        <v>85</v>
      </c>
      <c r="E55" s="25" t="s">
        <v>85</v>
      </c>
      <c r="F55" s="26" t="s">
        <v>34</v>
      </c>
      <c r="G55" s="26">
        <v>1000</v>
      </c>
      <c r="H55" s="12"/>
      <c r="I55" s="12"/>
      <c r="J55" s="12">
        <f t="shared" si="0"/>
        <v>0</v>
      </c>
      <c r="K55" s="12">
        <f t="shared" si="1"/>
        <v>0</v>
      </c>
      <c r="L55" s="34" t="s">
        <v>33</v>
      </c>
      <c r="M55" s="35">
        <v>20833.333333333336</v>
      </c>
    </row>
    <row r="56" spans="2:13" ht="78.75">
      <c r="B56" s="36" t="s">
        <v>30</v>
      </c>
      <c r="C56" s="26">
        <v>49</v>
      </c>
      <c r="D56" s="25" t="s">
        <v>86</v>
      </c>
      <c r="E56" s="25" t="s">
        <v>86</v>
      </c>
      <c r="F56" s="26" t="s">
        <v>34</v>
      </c>
      <c r="G56" s="26">
        <v>400</v>
      </c>
      <c r="H56" s="12"/>
      <c r="I56" s="12"/>
      <c r="J56" s="12">
        <f t="shared" si="0"/>
        <v>0</v>
      </c>
      <c r="K56" s="12">
        <f t="shared" si="1"/>
        <v>0</v>
      </c>
      <c r="L56" s="34" t="s">
        <v>33</v>
      </c>
      <c r="M56" s="35">
        <v>200</v>
      </c>
    </row>
    <row r="57" spans="2:13" ht="78.75">
      <c r="B57" s="36" t="s">
        <v>30</v>
      </c>
      <c r="C57" s="26">
        <v>50</v>
      </c>
      <c r="D57" s="25" t="s">
        <v>87</v>
      </c>
      <c r="E57" s="25" t="s">
        <v>87</v>
      </c>
      <c r="F57" s="26" t="s">
        <v>34</v>
      </c>
      <c r="G57" s="26">
        <v>1000</v>
      </c>
      <c r="H57" s="12"/>
      <c r="I57" s="12"/>
      <c r="J57" s="12">
        <f t="shared" si="0"/>
        <v>0</v>
      </c>
      <c r="K57" s="12">
        <f t="shared" si="1"/>
        <v>0</v>
      </c>
      <c r="L57" s="34" t="s">
        <v>33</v>
      </c>
      <c r="M57" s="35">
        <v>500</v>
      </c>
    </row>
    <row r="58" spans="2:13" ht="78.75">
      <c r="B58" s="36" t="s">
        <v>30</v>
      </c>
      <c r="C58" s="26">
        <v>51</v>
      </c>
      <c r="D58" s="25" t="s">
        <v>88</v>
      </c>
      <c r="E58" s="25" t="s">
        <v>88</v>
      </c>
      <c r="F58" s="26" t="s">
        <v>34</v>
      </c>
      <c r="G58" s="26">
        <v>800</v>
      </c>
      <c r="H58" s="12"/>
      <c r="I58" s="12"/>
      <c r="J58" s="12">
        <f t="shared" si="0"/>
        <v>0</v>
      </c>
      <c r="K58" s="12">
        <f t="shared" si="1"/>
        <v>0</v>
      </c>
      <c r="L58" s="34" t="s">
        <v>33</v>
      </c>
      <c r="M58" s="35">
        <v>400</v>
      </c>
    </row>
    <row r="59" spans="2:13" ht="78.75">
      <c r="B59" s="36" t="s">
        <v>30</v>
      </c>
      <c r="C59" s="26">
        <v>52</v>
      </c>
      <c r="D59" s="25" t="s">
        <v>89</v>
      </c>
      <c r="E59" s="25" t="s">
        <v>89</v>
      </c>
      <c r="F59" s="26" t="s">
        <v>34</v>
      </c>
      <c r="G59" s="26">
        <v>800</v>
      </c>
      <c r="H59" s="12"/>
      <c r="I59" s="12"/>
      <c r="J59" s="12">
        <f t="shared" si="0"/>
        <v>0</v>
      </c>
      <c r="K59" s="12">
        <f t="shared" si="1"/>
        <v>0</v>
      </c>
      <c r="L59" s="34" t="s">
        <v>33</v>
      </c>
      <c r="M59" s="35">
        <v>400</v>
      </c>
    </row>
    <row r="60" spans="2:13" ht="78.75">
      <c r="B60" s="36" t="s">
        <v>30</v>
      </c>
      <c r="C60" s="26">
        <v>53</v>
      </c>
      <c r="D60" s="25" t="s">
        <v>90</v>
      </c>
      <c r="E60" s="25" t="s">
        <v>90</v>
      </c>
      <c r="F60" s="26" t="s">
        <v>34</v>
      </c>
      <c r="G60" s="26">
        <v>10</v>
      </c>
      <c r="H60" s="12"/>
      <c r="I60" s="12"/>
      <c r="J60" s="12">
        <f t="shared" si="0"/>
        <v>0</v>
      </c>
      <c r="K60" s="12">
        <f t="shared" si="1"/>
        <v>0</v>
      </c>
      <c r="L60" s="34" t="s">
        <v>33</v>
      </c>
      <c r="M60" s="35">
        <v>1315</v>
      </c>
    </row>
    <row r="61" spans="2:13" ht="78.75">
      <c r="B61" s="36" t="s">
        <v>30</v>
      </c>
      <c r="C61" s="26">
        <v>54</v>
      </c>
      <c r="D61" s="25" t="s">
        <v>91</v>
      </c>
      <c r="E61" s="25" t="s">
        <v>91</v>
      </c>
      <c r="F61" s="26" t="s">
        <v>34</v>
      </c>
      <c r="G61" s="26">
        <v>10</v>
      </c>
      <c r="H61" s="12"/>
      <c r="I61" s="12"/>
      <c r="J61" s="12">
        <f t="shared" si="0"/>
        <v>0</v>
      </c>
      <c r="K61" s="12">
        <f t="shared" si="1"/>
        <v>0</v>
      </c>
      <c r="L61" s="34" t="s">
        <v>33</v>
      </c>
      <c r="M61" s="35">
        <v>1315</v>
      </c>
    </row>
    <row r="62" spans="2:13" ht="78.75">
      <c r="B62" s="36" t="s">
        <v>30</v>
      </c>
      <c r="C62" s="26">
        <v>55</v>
      </c>
      <c r="D62" s="25" t="s">
        <v>92</v>
      </c>
      <c r="E62" s="25" t="s">
        <v>92</v>
      </c>
      <c r="F62" s="26" t="s">
        <v>34</v>
      </c>
      <c r="G62" s="26">
        <v>2</v>
      </c>
      <c r="H62" s="12"/>
      <c r="I62" s="12"/>
      <c r="J62" s="12">
        <f t="shared" si="0"/>
        <v>0</v>
      </c>
      <c r="K62" s="12">
        <f t="shared" si="1"/>
        <v>0</v>
      </c>
      <c r="L62" s="34" t="s">
        <v>33</v>
      </c>
      <c r="M62" s="35">
        <v>263</v>
      </c>
    </row>
    <row r="63" spans="2:13" ht="78.75">
      <c r="B63" s="36" t="s">
        <v>30</v>
      </c>
      <c r="C63" s="26">
        <v>56</v>
      </c>
      <c r="D63" s="25" t="s">
        <v>93</v>
      </c>
      <c r="E63" s="25" t="s">
        <v>93</v>
      </c>
      <c r="F63" s="26" t="s">
        <v>34</v>
      </c>
      <c r="G63" s="26">
        <v>2</v>
      </c>
      <c r="H63" s="12"/>
      <c r="I63" s="12"/>
      <c r="J63" s="12">
        <f t="shared" si="0"/>
        <v>0</v>
      </c>
      <c r="K63" s="12">
        <f t="shared" si="1"/>
        <v>0</v>
      </c>
      <c r="L63" s="34" t="s">
        <v>33</v>
      </c>
      <c r="M63" s="35">
        <v>263</v>
      </c>
    </row>
    <row r="64" spans="2:13" ht="78.75">
      <c r="B64" s="36" t="s">
        <v>30</v>
      </c>
      <c r="C64" s="26">
        <v>57</v>
      </c>
      <c r="D64" s="25" t="s">
        <v>94</v>
      </c>
      <c r="E64" s="25" t="s">
        <v>94</v>
      </c>
      <c r="F64" s="26" t="s">
        <v>34</v>
      </c>
      <c r="G64" s="26">
        <v>1240</v>
      </c>
      <c r="H64" s="12"/>
      <c r="I64" s="12"/>
      <c r="J64" s="12">
        <f t="shared" si="0"/>
        <v>0</v>
      </c>
      <c r="K64" s="12">
        <f t="shared" si="1"/>
        <v>0</v>
      </c>
      <c r="L64" s="34" t="s">
        <v>33</v>
      </c>
      <c r="M64" s="35">
        <v>182838</v>
      </c>
    </row>
    <row r="65" spans="2:13" ht="78.75">
      <c r="B65" s="36" t="s">
        <v>30</v>
      </c>
      <c r="C65" s="26">
        <v>58</v>
      </c>
      <c r="D65" s="25" t="s">
        <v>95</v>
      </c>
      <c r="E65" s="25" t="s">
        <v>95</v>
      </c>
      <c r="F65" s="26" t="s">
        <v>34</v>
      </c>
      <c r="G65" s="26">
        <v>10</v>
      </c>
      <c r="H65" s="12"/>
      <c r="I65" s="12"/>
      <c r="J65" s="12">
        <f t="shared" si="0"/>
        <v>0</v>
      </c>
      <c r="K65" s="12">
        <f t="shared" si="1"/>
        <v>0</v>
      </c>
      <c r="L65" s="34" t="s">
        <v>33</v>
      </c>
      <c r="M65" s="35">
        <v>1315</v>
      </c>
    </row>
    <row r="66" spans="2:13" ht="78.75">
      <c r="B66" s="36" t="s">
        <v>30</v>
      </c>
      <c r="C66" s="26">
        <v>59</v>
      </c>
      <c r="D66" s="25" t="s">
        <v>96</v>
      </c>
      <c r="E66" s="25" t="s">
        <v>96</v>
      </c>
      <c r="F66" s="26" t="s">
        <v>34</v>
      </c>
      <c r="G66" s="26">
        <v>70</v>
      </c>
      <c r="H66" s="12"/>
      <c r="I66" s="12"/>
      <c r="J66" s="12">
        <f t="shared" si="0"/>
        <v>0</v>
      </c>
      <c r="K66" s="12">
        <f t="shared" si="1"/>
        <v>0</v>
      </c>
      <c r="L66" s="34" t="s">
        <v>33</v>
      </c>
      <c r="M66" s="35">
        <v>9205</v>
      </c>
    </row>
    <row r="67" spans="2:13" ht="78.75">
      <c r="B67" s="36" t="s">
        <v>30</v>
      </c>
      <c r="C67" s="26">
        <v>60</v>
      </c>
      <c r="D67" s="25" t="s">
        <v>97</v>
      </c>
      <c r="E67" s="25" t="s">
        <v>97</v>
      </c>
      <c r="F67" s="26" t="s">
        <v>34</v>
      </c>
      <c r="G67" s="26">
        <v>1175</v>
      </c>
      <c r="H67" s="12"/>
      <c r="I67" s="12"/>
      <c r="J67" s="12">
        <f t="shared" si="0"/>
        <v>0</v>
      </c>
      <c r="K67" s="12">
        <f t="shared" si="1"/>
        <v>0</v>
      </c>
      <c r="L67" s="34" t="s">
        <v>33</v>
      </c>
      <c r="M67" s="35">
        <v>23500</v>
      </c>
    </row>
    <row r="68" spans="2:13" ht="78.75">
      <c r="B68" s="36" t="s">
        <v>30</v>
      </c>
      <c r="C68" s="26">
        <v>61</v>
      </c>
      <c r="D68" s="25" t="s">
        <v>98</v>
      </c>
      <c r="E68" s="25" t="s">
        <v>98</v>
      </c>
      <c r="F68" s="26" t="s">
        <v>34</v>
      </c>
      <c r="G68" s="26">
        <v>290</v>
      </c>
      <c r="H68" s="12"/>
      <c r="I68" s="12"/>
      <c r="J68" s="12">
        <f t="shared" si="0"/>
        <v>0</v>
      </c>
      <c r="K68" s="12">
        <f t="shared" si="1"/>
        <v>0</v>
      </c>
      <c r="L68" s="34" t="s">
        <v>33</v>
      </c>
      <c r="M68" s="35">
        <v>5800</v>
      </c>
    </row>
    <row r="69" spans="2:13" ht="78.75">
      <c r="B69" s="36" t="s">
        <v>30</v>
      </c>
      <c r="C69" s="26">
        <v>62</v>
      </c>
      <c r="D69" s="25" t="s">
        <v>99</v>
      </c>
      <c r="E69" s="25" t="s">
        <v>99</v>
      </c>
      <c r="F69" s="26" t="s">
        <v>34</v>
      </c>
      <c r="G69" s="26">
        <v>1200</v>
      </c>
      <c r="H69" s="12"/>
      <c r="I69" s="12"/>
      <c r="J69" s="12">
        <f t="shared" si="0"/>
        <v>0</v>
      </c>
      <c r="K69" s="12">
        <f t="shared" si="1"/>
        <v>0</v>
      </c>
      <c r="L69" s="34" t="s">
        <v>33</v>
      </c>
      <c r="M69" s="35">
        <v>24000</v>
      </c>
    </row>
    <row r="70" spans="2:13" ht="78.75">
      <c r="B70" s="36" t="s">
        <v>30</v>
      </c>
      <c r="C70" s="26">
        <v>63</v>
      </c>
      <c r="D70" s="25" t="s">
        <v>100</v>
      </c>
      <c r="E70" s="25" t="s">
        <v>100</v>
      </c>
      <c r="F70" s="26" t="s">
        <v>34</v>
      </c>
      <c r="G70" s="26">
        <v>40</v>
      </c>
      <c r="H70" s="12"/>
      <c r="I70" s="12"/>
      <c r="J70" s="12">
        <f t="shared" si="0"/>
        <v>0</v>
      </c>
      <c r="K70" s="12">
        <f t="shared" si="1"/>
        <v>0</v>
      </c>
      <c r="L70" s="34" t="s">
        <v>33</v>
      </c>
      <c r="M70" s="35">
        <v>800</v>
      </c>
    </row>
    <row r="71" spans="2:13" ht="90">
      <c r="B71" s="36" t="s">
        <v>30</v>
      </c>
      <c r="C71" s="26">
        <v>64</v>
      </c>
      <c r="D71" s="25" t="s">
        <v>101</v>
      </c>
      <c r="E71" s="25" t="s">
        <v>101</v>
      </c>
      <c r="F71" s="26" t="s">
        <v>34</v>
      </c>
      <c r="G71" s="26">
        <v>250</v>
      </c>
      <c r="H71" s="12"/>
      <c r="I71" s="12"/>
      <c r="J71" s="12">
        <f t="shared" si="0"/>
        <v>0</v>
      </c>
      <c r="K71" s="12">
        <f t="shared" si="1"/>
        <v>0</v>
      </c>
      <c r="L71" s="34" t="s">
        <v>33</v>
      </c>
      <c r="M71" s="35">
        <v>21412.5</v>
      </c>
    </row>
    <row r="72" spans="2:13" ht="78.75">
      <c r="B72" s="36" t="s">
        <v>30</v>
      </c>
      <c r="C72" s="26">
        <v>65</v>
      </c>
      <c r="D72" s="25" t="s">
        <v>102</v>
      </c>
      <c r="E72" s="25" t="s">
        <v>102</v>
      </c>
      <c r="F72" s="26" t="s">
        <v>34</v>
      </c>
      <c r="G72" s="26">
        <v>13</v>
      </c>
      <c r="H72" s="12"/>
      <c r="I72" s="12"/>
      <c r="J72" s="12">
        <f t="shared" si="0"/>
        <v>0</v>
      </c>
      <c r="K72" s="12">
        <f t="shared" si="1"/>
        <v>0</v>
      </c>
      <c r="L72" s="34" t="s">
        <v>33</v>
      </c>
      <c r="M72" s="35">
        <v>487.5</v>
      </c>
    </row>
    <row r="73" spans="2:13" ht="78.75">
      <c r="B73" s="36" t="s">
        <v>30</v>
      </c>
      <c r="C73" s="26">
        <v>66</v>
      </c>
      <c r="D73" s="25" t="s">
        <v>103</v>
      </c>
      <c r="E73" s="25" t="s">
        <v>103</v>
      </c>
      <c r="F73" s="26" t="s">
        <v>34</v>
      </c>
      <c r="G73" s="26">
        <v>30</v>
      </c>
      <c r="H73" s="12"/>
      <c r="I73" s="12"/>
      <c r="J73" s="12">
        <f t="shared" ref="J73:J107" si="2">H73*G73</f>
        <v>0</v>
      </c>
      <c r="K73" s="12">
        <f t="shared" ref="K73:K107" si="3">I73*G73</f>
        <v>0</v>
      </c>
      <c r="L73" s="34" t="s">
        <v>33</v>
      </c>
      <c r="M73" s="35">
        <v>7533.5744999999997</v>
      </c>
    </row>
    <row r="74" spans="2:13" ht="78.75">
      <c r="B74" s="36" t="s">
        <v>30</v>
      </c>
      <c r="C74" s="26">
        <v>67</v>
      </c>
      <c r="D74" s="25" t="s">
        <v>104</v>
      </c>
      <c r="E74" s="25" t="s">
        <v>104</v>
      </c>
      <c r="F74" s="26" t="s">
        <v>34</v>
      </c>
      <c r="G74" s="26">
        <v>900</v>
      </c>
      <c r="H74" s="12"/>
      <c r="I74" s="12"/>
      <c r="J74" s="12">
        <f t="shared" si="2"/>
        <v>0</v>
      </c>
      <c r="K74" s="12">
        <f t="shared" si="3"/>
        <v>0</v>
      </c>
      <c r="L74" s="34" t="s">
        <v>33</v>
      </c>
      <c r="M74" s="35">
        <v>25968.600000000002</v>
      </c>
    </row>
    <row r="75" spans="2:13" ht="78.75">
      <c r="B75" s="36" t="s">
        <v>30</v>
      </c>
      <c r="C75" s="26">
        <v>68</v>
      </c>
      <c r="D75" s="25" t="s">
        <v>105</v>
      </c>
      <c r="E75" s="25" t="s">
        <v>105</v>
      </c>
      <c r="F75" s="26" t="s">
        <v>34</v>
      </c>
      <c r="G75" s="26">
        <v>1450</v>
      </c>
      <c r="H75" s="12"/>
      <c r="I75" s="12"/>
      <c r="J75" s="12">
        <f t="shared" si="2"/>
        <v>0</v>
      </c>
      <c r="K75" s="12">
        <f t="shared" si="3"/>
        <v>0</v>
      </c>
      <c r="L75" s="34" t="s">
        <v>33</v>
      </c>
      <c r="M75" s="35">
        <v>821.66666666666697</v>
      </c>
    </row>
    <row r="76" spans="2:13" ht="78.75">
      <c r="B76" s="36" t="s">
        <v>30</v>
      </c>
      <c r="C76" s="26">
        <v>69</v>
      </c>
      <c r="D76" s="25" t="s">
        <v>106</v>
      </c>
      <c r="E76" s="25" t="s">
        <v>106</v>
      </c>
      <c r="F76" s="26" t="s">
        <v>34</v>
      </c>
      <c r="G76" s="26">
        <v>1420</v>
      </c>
      <c r="H76" s="12"/>
      <c r="I76" s="12"/>
      <c r="J76" s="12">
        <f t="shared" si="2"/>
        <v>0</v>
      </c>
      <c r="K76" s="12">
        <f t="shared" si="3"/>
        <v>0</v>
      </c>
      <c r="L76" s="34" t="s">
        <v>33</v>
      </c>
      <c r="M76" s="35">
        <v>804.66666666666697</v>
      </c>
    </row>
    <row r="77" spans="2:13" ht="78.75">
      <c r="B77" s="36" t="s">
        <v>30</v>
      </c>
      <c r="C77" s="26">
        <v>70</v>
      </c>
      <c r="D77" s="25" t="s">
        <v>107</v>
      </c>
      <c r="E77" s="25" t="s">
        <v>107</v>
      </c>
      <c r="F77" s="26" t="s">
        <v>34</v>
      </c>
      <c r="G77" s="26">
        <v>15300</v>
      </c>
      <c r="H77" s="12"/>
      <c r="I77" s="12"/>
      <c r="J77" s="12">
        <f t="shared" si="2"/>
        <v>0</v>
      </c>
      <c r="K77" s="12">
        <f t="shared" si="3"/>
        <v>0</v>
      </c>
      <c r="L77" s="34" t="s">
        <v>33</v>
      </c>
      <c r="M77" s="35">
        <v>8670.0000000000036</v>
      </c>
    </row>
    <row r="78" spans="2:13" ht="78.75">
      <c r="B78" s="36" t="s">
        <v>30</v>
      </c>
      <c r="C78" s="26">
        <v>71</v>
      </c>
      <c r="D78" s="25" t="s">
        <v>108</v>
      </c>
      <c r="E78" s="25" t="s">
        <v>108</v>
      </c>
      <c r="F78" s="26" t="s">
        <v>34</v>
      </c>
      <c r="G78" s="26">
        <v>60</v>
      </c>
      <c r="H78" s="12"/>
      <c r="I78" s="12"/>
      <c r="J78" s="12">
        <f t="shared" si="2"/>
        <v>0</v>
      </c>
      <c r="K78" s="12">
        <f t="shared" si="3"/>
        <v>0</v>
      </c>
      <c r="L78" s="34" t="s">
        <v>33</v>
      </c>
      <c r="M78" s="35">
        <v>6500.0000000000009</v>
      </c>
    </row>
    <row r="79" spans="2:13" ht="78.75">
      <c r="B79" s="36" t="s">
        <v>30</v>
      </c>
      <c r="C79" s="26">
        <v>72</v>
      </c>
      <c r="D79" s="25" t="s">
        <v>109</v>
      </c>
      <c r="E79" s="25" t="s">
        <v>109</v>
      </c>
      <c r="F79" s="26" t="s">
        <v>34</v>
      </c>
      <c r="G79" s="26">
        <v>30</v>
      </c>
      <c r="H79" s="12"/>
      <c r="I79" s="12"/>
      <c r="J79" s="12">
        <f t="shared" si="2"/>
        <v>0</v>
      </c>
      <c r="K79" s="12">
        <f t="shared" si="3"/>
        <v>0</v>
      </c>
      <c r="L79" s="34" t="s">
        <v>33</v>
      </c>
      <c r="M79" s="35">
        <v>1750</v>
      </c>
    </row>
    <row r="80" spans="2:13" ht="78.75">
      <c r="B80" s="36" t="s">
        <v>30</v>
      </c>
      <c r="C80" s="26">
        <v>73</v>
      </c>
      <c r="D80" s="25" t="s">
        <v>110</v>
      </c>
      <c r="E80" s="25" t="s">
        <v>110</v>
      </c>
      <c r="F80" s="26" t="s">
        <v>34</v>
      </c>
      <c r="G80" s="26">
        <v>30</v>
      </c>
      <c r="H80" s="12"/>
      <c r="I80" s="12"/>
      <c r="J80" s="12">
        <f t="shared" si="2"/>
        <v>0</v>
      </c>
      <c r="K80" s="12">
        <f t="shared" si="3"/>
        <v>0</v>
      </c>
      <c r="L80" s="34" t="s">
        <v>33</v>
      </c>
      <c r="M80" s="35">
        <v>48750</v>
      </c>
    </row>
    <row r="81" spans="2:13" ht="78.75">
      <c r="B81" s="36" t="s">
        <v>30</v>
      </c>
      <c r="C81" s="26">
        <v>74</v>
      </c>
      <c r="D81" s="25" t="s">
        <v>111</v>
      </c>
      <c r="E81" s="25" t="s">
        <v>111</v>
      </c>
      <c r="F81" s="26" t="s">
        <v>34</v>
      </c>
      <c r="G81" s="26">
        <v>10</v>
      </c>
      <c r="H81" s="12"/>
      <c r="I81" s="12"/>
      <c r="J81" s="12">
        <f t="shared" si="2"/>
        <v>0</v>
      </c>
      <c r="K81" s="12">
        <f t="shared" si="3"/>
        <v>0</v>
      </c>
      <c r="L81" s="34" t="s">
        <v>33</v>
      </c>
      <c r="M81" s="35">
        <v>19316.666666666668</v>
      </c>
    </row>
    <row r="82" spans="2:13" ht="78.75">
      <c r="B82" s="36" t="s">
        <v>30</v>
      </c>
      <c r="C82" s="26">
        <v>75</v>
      </c>
      <c r="D82" s="25" t="s">
        <v>112</v>
      </c>
      <c r="E82" s="25" t="s">
        <v>112</v>
      </c>
      <c r="F82" s="26" t="s">
        <v>34</v>
      </c>
      <c r="G82" s="26">
        <v>25</v>
      </c>
      <c r="H82" s="12"/>
      <c r="I82" s="12"/>
      <c r="J82" s="12">
        <f t="shared" si="2"/>
        <v>0</v>
      </c>
      <c r="K82" s="12">
        <f t="shared" si="3"/>
        <v>0</v>
      </c>
      <c r="L82" s="34" t="s">
        <v>33</v>
      </c>
      <c r="M82" s="35">
        <v>19958.333333333336</v>
      </c>
    </row>
    <row r="83" spans="2:13" ht="78.75">
      <c r="B83" s="36" t="s">
        <v>30</v>
      </c>
      <c r="C83" s="26">
        <v>76</v>
      </c>
      <c r="D83" s="25" t="s">
        <v>113</v>
      </c>
      <c r="E83" s="25" t="s">
        <v>113</v>
      </c>
      <c r="F83" s="26" t="s">
        <v>34</v>
      </c>
      <c r="G83" s="26">
        <v>5</v>
      </c>
      <c r="H83" s="12"/>
      <c r="I83" s="12"/>
      <c r="J83" s="12">
        <f t="shared" si="2"/>
        <v>0</v>
      </c>
      <c r="K83" s="12">
        <f t="shared" si="3"/>
        <v>0</v>
      </c>
      <c r="L83" s="34" t="s">
        <v>33</v>
      </c>
      <c r="M83" s="35">
        <v>9583.3333333333339</v>
      </c>
    </row>
    <row r="84" spans="2:13" ht="78.75">
      <c r="B84" s="36" t="s">
        <v>30</v>
      </c>
      <c r="C84" s="26">
        <v>77</v>
      </c>
      <c r="D84" s="25" t="s">
        <v>114</v>
      </c>
      <c r="E84" s="25" t="s">
        <v>114</v>
      </c>
      <c r="F84" s="26" t="s">
        <v>34</v>
      </c>
      <c r="G84" s="26">
        <v>28595</v>
      </c>
      <c r="H84" s="12"/>
      <c r="I84" s="12"/>
      <c r="J84" s="12">
        <f t="shared" si="2"/>
        <v>0</v>
      </c>
      <c r="K84" s="12">
        <f t="shared" si="3"/>
        <v>0</v>
      </c>
      <c r="L84" s="34" t="s">
        <v>33</v>
      </c>
      <c r="M84" s="35">
        <v>63480.900000000009</v>
      </c>
    </row>
    <row r="85" spans="2:13" ht="78.75">
      <c r="B85" s="36" t="s">
        <v>30</v>
      </c>
      <c r="C85" s="26">
        <v>78</v>
      </c>
      <c r="D85" s="25" t="s">
        <v>115</v>
      </c>
      <c r="E85" s="25" t="s">
        <v>115</v>
      </c>
      <c r="F85" s="26" t="s">
        <v>34</v>
      </c>
      <c r="G85" s="26">
        <v>15785</v>
      </c>
      <c r="H85" s="12"/>
      <c r="I85" s="12"/>
      <c r="J85" s="12">
        <f t="shared" si="2"/>
        <v>0</v>
      </c>
      <c r="K85" s="12">
        <f t="shared" si="3"/>
        <v>0</v>
      </c>
      <c r="L85" s="34" t="s">
        <v>33</v>
      </c>
      <c r="M85" s="35">
        <v>64087.100000000006</v>
      </c>
    </row>
    <row r="86" spans="2:13" ht="78.75">
      <c r="B86" s="36" t="s">
        <v>30</v>
      </c>
      <c r="C86" s="26">
        <v>79</v>
      </c>
      <c r="D86" s="25" t="s">
        <v>116</v>
      </c>
      <c r="E86" s="25" t="s">
        <v>116</v>
      </c>
      <c r="F86" s="26" t="s">
        <v>34</v>
      </c>
      <c r="G86" s="26">
        <v>736</v>
      </c>
      <c r="H86" s="12"/>
      <c r="I86" s="12"/>
      <c r="J86" s="12">
        <f t="shared" si="2"/>
        <v>0</v>
      </c>
      <c r="K86" s="12">
        <f t="shared" si="3"/>
        <v>0</v>
      </c>
      <c r="L86" s="34" t="s">
        <v>33</v>
      </c>
      <c r="M86" s="35">
        <v>7360</v>
      </c>
    </row>
    <row r="87" spans="2:13" ht="78.75">
      <c r="B87" s="36" t="s">
        <v>30</v>
      </c>
      <c r="C87" s="26">
        <v>80</v>
      </c>
      <c r="D87" s="25" t="s">
        <v>117</v>
      </c>
      <c r="E87" s="25" t="s">
        <v>117</v>
      </c>
      <c r="F87" s="26" t="s">
        <v>34</v>
      </c>
      <c r="G87" s="26">
        <v>9358</v>
      </c>
      <c r="H87" s="12"/>
      <c r="I87" s="12"/>
      <c r="J87" s="12">
        <f t="shared" si="2"/>
        <v>0</v>
      </c>
      <c r="K87" s="12">
        <f t="shared" si="3"/>
        <v>0</v>
      </c>
      <c r="L87" s="34" t="s">
        <v>33</v>
      </c>
      <c r="M87" s="35">
        <v>140370</v>
      </c>
    </row>
    <row r="88" spans="2:13" ht="78.75">
      <c r="B88" s="36" t="s">
        <v>30</v>
      </c>
      <c r="C88" s="26">
        <v>81</v>
      </c>
      <c r="D88" s="25" t="s">
        <v>118</v>
      </c>
      <c r="E88" s="25" t="s">
        <v>118</v>
      </c>
      <c r="F88" s="26" t="s">
        <v>34</v>
      </c>
      <c r="G88" s="26">
        <v>2971</v>
      </c>
      <c r="H88" s="12"/>
      <c r="I88" s="12"/>
      <c r="J88" s="12">
        <f t="shared" si="2"/>
        <v>0</v>
      </c>
      <c r="K88" s="12">
        <f t="shared" si="3"/>
        <v>0</v>
      </c>
      <c r="L88" s="34" t="s">
        <v>33</v>
      </c>
      <c r="M88" s="35">
        <v>23381.77</v>
      </c>
    </row>
    <row r="89" spans="2:13" ht="78.75">
      <c r="B89" s="36" t="s">
        <v>30</v>
      </c>
      <c r="C89" s="26">
        <v>82</v>
      </c>
      <c r="D89" s="25" t="s">
        <v>119</v>
      </c>
      <c r="E89" s="25" t="s">
        <v>119</v>
      </c>
      <c r="F89" s="26" t="s">
        <v>34</v>
      </c>
      <c r="G89" s="26">
        <v>18594</v>
      </c>
      <c r="H89" s="12"/>
      <c r="I89" s="12"/>
      <c r="J89" s="12">
        <f t="shared" si="2"/>
        <v>0</v>
      </c>
      <c r="K89" s="12">
        <f t="shared" si="3"/>
        <v>0</v>
      </c>
      <c r="L89" s="34" t="s">
        <v>33</v>
      </c>
      <c r="M89" s="35">
        <v>297504</v>
      </c>
    </row>
    <row r="90" spans="2:13" ht="78.75">
      <c r="B90" s="36" t="s">
        <v>30</v>
      </c>
      <c r="C90" s="26">
        <v>83</v>
      </c>
      <c r="D90" s="25" t="s">
        <v>120</v>
      </c>
      <c r="E90" s="25" t="s">
        <v>120</v>
      </c>
      <c r="F90" s="26" t="s">
        <v>34</v>
      </c>
      <c r="G90" s="26">
        <v>10</v>
      </c>
      <c r="H90" s="12"/>
      <c r="I90" s="12"/>
      <c r="J90" s="12">
        <f t="shared" si="2"/>
        <v>0</v>
      </c>
      <c r="K90" s="12">
        <f t="shared" si="3"/>
        <v>0</v>
      </c>
      <c r="L90" s="34" t="s">
        <v>33</v>
      </c>
      <c r="M90" s="35">
        <v>23750</v>
      </c>
    </row>
    <row r="91" spans="2:13" ht="78.75">
      <c r="B91" s="36" t="s">
        <v>30</v>
      </c>
      <c r="C91" s="26">
        <v>84</v>
      </c>
      <c r="D91" s="25" t="s">
        <v>121</v>
      </c>
      <c r="E91" s="25" t="s">
        <v>121</v>
      </c>
      <c r="F91" s="26" t="s">
        <v>34</v>
      </c>
      <c r="G91" s="26">
        <v>820</v>
      </c>
      <c r="H91" s="12"/>
      <c r="I91" s="12"/>
      <c r="J91" s="12">
        <f t="shared" si="2"/>
        <v>0</v>
      </c>
      <c r="K91" s="12">
        <f t="shared" si="3"/>
        <v>0</v>
      </c>
      <c r="L91" s="34" t="s">
        <v>33</v>
      </c>
      <c r="M91" s="35">
        <v>17457.8</v>
      </c>
    </row>
    <row r="92" spans="2:13" ht="78.75">
      <c r="B92" s="36" t="s">
        <v>30</v>
      </c>
      <c r="C92" s="26">
        <v>85</v>
      </c>
      <c r="D92" s="25" t="s">
        <v>122</v>
      </c>
      <c r="E92" s="25" t="s">
        <v>122</v>
      </c>
      <c r="F92" s="26" t="s">
        <v>34</v>
      </c>
      <c r="G92" s="26">
        <v>500</v>
      </c>
      <c r="H92" s="12"/>
      <c r="I92" s="12"/>
      <c r="J92" s="12">
        <f t="shared" si="2"/>
        <v>0</v>
      </c>
      <c r="K92" s="12">
        <f t="shared" si="3"/>
        <v>0</v>
      </c>
      <c r="L92" s="34" t="s">
        <v>33</v>
      </c>
      <c r="M92" s="35">
        <v>6665</v>
      </c>
    </row>
    <row r="93" spans="2:13" ht="78.75">
      <c r="B93" s="36" t="s">
        <v>30</v>
      </c>
      <c r="C93" s="26">
        <v>86</v>
      </c>
      <c r="D93" s="25" t="s">
        <v>123</v>
      </c>
      <c r="E93" s="25" t="s">
        <v>123</v>
      </c>
      <c r="F93" s="26" t="s">
        <v>34</v>
      </c>
      <c r="G93" s="26">
        <v>27840</v>
      </c>
      <c r="H93" s="12"/>
      <c r="I93" s="12"/>
      <c r="J93" s="12">
        <f t="shared" si="2"/>
        <v>0</v>
      </c>
      <c r="K93" s="12">
        <f t="shared" si="3"/>
        <v>0</v>
      </c>
      <c r="L93" s="34" t="s">
        <v>33</v>
      </c>
      <c r="M93" s="35">
        <v>508358.40000000002</v>
      </c>
    </row>
    <row r="94" spans="2:13" ht="78.75">
      <c r="B94" s="36" t="s">
        <v>30</v>
      </c>
      <c r="C94" s="26">
        <v>87</v>
      </c>
      <c r="D94" s="25" t="s">
        <v>124</v>
      </c>
      <c r="E94" s="25" t="s">
        <v>124</v>
      </c>
      <c r="F94" s="26" t="s">
        <v>34</v>
      </c>
      <c r="G94" s="26">
        <v>500</v>
      </c>
      <c r="H94" s="12"/>
      <c r="I94" s="12"/>
      <c r="J94" s="12">
        <f t="shared" si="2"/>
        <v>0</v>
      </c>
      <c r="K94" s="12">
        <f t="shared" si="3"/>
        <v>0</v>
      </c>
      <c r="L94" s="34" t="s">
        <v>33</v>
      </c>
      <c r="M94" s="35">
        <v>13445.833333333334</v>
      </c>
    </row>
    <row r="95" spans="2:13" ht="78.75">
      <c r="B95" s="36" t="s">
        <v>30</v>
      </c>
      <c r="C95" s="26">
        <v>88</v>
      </c>
      <c r="D95" s="25" t="s">
        <v>125</v>
      </c>
      <c r="E95" s="25" t="s">
        <v>125</v>
      </c>
      <c r="F95" s="26" t="s">
        <v>34</v>
      </c>
      <c r="G95" s="26">
        <v>200</v>
      </c>
      <c r="H95" s="12"/>
      <c r="I95" s="12"/>
      <c r="J95" s="12">
        <f t="shared" si="2"/>
        <v>0</v>
      </c>
      <c r="K95" s="12">
        <f t="shared" si="3"/>
        <v>0</v>
      </c>
      <c r="L95" s="34" t="s">
        <v>33</v>
      </c>
      <c r="M95" s="35">
        <v>4246.666666666667</v>
      </c>
    </row>
    <row r="96" spans="2:13" ht="78.75">
      <c r="B96" s="36" t="s">
        <v>30</v>
      </c>
      <c r="C96" s="26">
        <v>89</v>
      </c>
      <c r="D96" s="25" t="s">
        <v>126</v>
      </c>
      <c r="E96" s="25" t="s">
        <v>126</v>
      </c>
      <c r="F96" s="26" t="s">
        <v>34</v>
      </c>
      <c r="G96" s="26">
        <v>15</v>
      </c>
      <c r="H96" s="12"/>
      <c r="I96" s="12"/>
      <c r="J96" s="12">
        <f t="shared" si="2"/>
        <v>0</v>
      </c>
      <c r="K96" s="12">
        <f t="shared" si="3"/>
        <v>0</v>
      </c>
      <c r="L96" s="34" t="s">
        <v>33</v>
      </c>
      <c r="M96" s="35">
        <v>203.76</v>
      </c>
    </row>
    <row r="97" spans="2:13" ht="78.75">
      <c r="B97" s="36" t="s">
        <v>30</v>
      </c>
      <c r="C97" s="26">
        <v>90</v>
      </c>
      <c r="D97" s="25" t="s">
        <v>127</v>
      </c>
      <c r="E97" s="25" t="s">
        <v>127</v>
      </c>
      <c r="F97" s="26" t="s">
        <v>34</v>
      </c>
      <c r="G97" s="26">
        <v>10</v>
      </c>
      <c r="H97" s="12"/>
      <c r="I97" s="12"/>
      <c r="J97" s="12">
        <f t="shared" si="2"/>
        <v>0</v>
      </c>
      <c r="K97" s="12">
        <f t="shared" si="3"/>
        <v>0</v>
      </c>
      <c r="L97" s="34" t="s">
        <v>33</v>
      </c>
      <c r="M97" s="35">
        <v>135.84</v>
      </c>
    </row>
    <row r="98" spans="2:13" ht="78.75">
      <c r="B98" s="36" t="s">
        <v>30</v>
      </c>
      <c r="C98" s="26">
        <v>91</v>
      </c>
      <c r="D98" s="25" t="s">
        <v>128</v>
      </c>
      <c r="E98" s="25" t="s">
        <v>128</v>
      </c>
      <c r="F98" s="26" t="s">
        <v>34</v>
      </c>
      <c r="G98" s="26">
        <v>15</v>
      </c>
      <c r="H98" s="12"/>
      <c r="I98" s="12"/>
      <c r="J98" s="12">
        <f t="shared" si="2"/>
        <v>0</v>
      </c>
      <c r="K98" s="12">
        <f t="shared" si="3"/>
        <v>0</v>
      </c>
      <c r="L98" s="34" t="s">
        <v>33</v>
      </c>
      <c r="M98" s="35">
        <v>203.76</v>
      </c>
    </row>
    <row r="99" spans="2:13" ht="78.75">
      <c r="B99" s="36" t="s">
        <v>30</v>
      </c>
      <c r="C99" s="26">
        <v>92</v>
      </c>
      <c r="D99" s="25" t="s">
        <v>129</v>
      </c>
      <c r="E99" s="25" t="s">
        <v>129</v>
      </c>
      <c r="F99" s="26" t="s">
        <v>34</v>
      </c>
      <c r="G99" s="26">
        <v>5</v>
      </c>
      <c r="H99" s="12"/>
      <c r="I99" s="12"/>
      <c r="J99" s="12">
        <f t="shared" si="2"/>
        <v>0</v>
      </c>
      <c r="K99" s="12">
        <f t="shared" si="3"/>
        <v>0</v>
      </c>
      <c r="L99" s="34" t="s">
        <v>33</v>
      </c>
      <c r="M99" s="35">
        <v>67.92</v>
      </c>
    </row>
    <row r="100" spans="2:13" ht="78.75">
      <c r="B100" s="36" t="s">
        <v>30</v>
      </c>
      <c r="C100" s="26">
        <v>93</v>
      </c>
      <c r="D100" s="25" t="s">
        <v>130</v>
      </c>
      <c r="E100" s="25" t="s">
        <v>130</v>
      </c>
      <c r="F100" s="26" t="s">
        <v>34</v>
      </c>
      <c r="G100" s="26">
        <v>4</v>
      </c>
      <c r="H100" s="12"/>
      <c r="I100" s="12"/>
      <c r="J100" s="12">
        <f t="shared" si="2"/>
        <v>0</v>
      </c>
      <c r="K100" s="12">
        <f t="shared" si="3"/>
        <v>0</v>
      </c>
      <c r="L100" s="34" t="s">
        <v>33</v>
      </c>
      <c r="M100" s="35">
        <v>54.339999999999996</v>
      </c>
    </row>
    <row r="101" spans="2:13" ht="78.75">
      <c r="B101" s="36" t="s">
        <v>30</v>
      </c>
      <c r="C101" s="26">
        <v>94</v>
      </c>
      <c r="D101" s="25" t="s">
        <v>131</v>
      </c>
      <c r="E101" s="25" t="s">
        <v>131</v>
      </c>
      <c r="F101" s="26" t="s">
        <v>34</v>
      </c>
      <c r="G101" s="26">
        <v>69</v>
      </c>
      <c r="H101" s="12"/>
      <c r="I101" s="12"/>
      <c r="J101" s="12">
        <f t="shared" si="2"/>
        <v>0</v>
      </c>
      <c r="K101" s="12">
        <f t="shared" si="3"/>
        <v>0</v>
      </c>
      <c r="L101" s="34" t="s">
        <v>33</v>
      </c>
      <c r="M101" s="35">
        <v>937.26</v>
      </c>
    </row>
    <row r="102" spans="2:13" ht="78.75">
      <c r="B102" s="36" t="s">
        <v>30</v>
      </c>
      <c r="C102" s="26">
        <v>95</v>
      </c>
      <c r="D102" s="25" t="s">
        <v>132</v>
      </c>
      <c r="E102" s="25" t="s">
        <v>132</v>
      </c>
      <c r="F102" s="26" t="s">
        <v>34</v>
      </c>
      <c r="G102" s="26">
        <v>55</v>
      </c>
      <c r="H102" s="12"/>
      <c r="I102" s="12"/>
      <c r="J102" s="12">
        <f t="shared" si="2"/>
        <v>0</v>
      </c>
      <c r="K102" s="12">
        <f t="shared" si="3"/>
        <v>0</v>
      </c>
      <c r="L102" s="34" t="s">
        <v>33</v>
      </c>
      <c r="M102" s="35">
        <v>747.09</v>
      </c>
    </row>
    <row r="103" spans="2:13" ht="78.75">
      <c r="B103" s="36" t="s">
        <v>30</v>
      </c>
      <c r="C103" s="26">
        <v>96</v>
      </c>
      <c r="D103" s="25" t="s">
        <v>133</v>
      </c>
      <c r="E103" s="25" t="s">
        <v>133</v>
      </c>
      <c r="F103" s="26" t="s">
        <v>34</v>
      </c>
      <c r="G103" s="26">
        <v>59</v>
      </c>
      <c r="H103" s="12"/>
      <c r="I103" s="12"/>
      <c r="J103" s="12">
        <f t="shared" si="2"/>
        <v>0</v>
      </c>
      <c r="K103" s="12">
        <f t="shared" si="3"/>
        <v>0</v>
      </c>
      <c r="L103" s="34" t="s">
        <v>33</v>
      </c>
      <c r="M103" s="35">
        <v>801.43</v>
      </c>
    </row>
    <row r="104" spans="2:13" ht="78.75">
      <c r="B104" s="36" t="s">
        <v>30</v>
      </c>
      <c r="C104" s="26">
        <v>97</v>
      </c>
      <c r="D104" s="25" t="s">
        <v>134</v>
      </c>
      <c r="E104" s="25" t="s">
        <v>134</v>
      </c>
      <c r="F104" s="26" t="s">
        <v>34</v>
      </c>
      <c r="G104" s="26">
        <v>5</v>
      </c>
      <c r="H104" s="12"/>
      <c r="I104" s="12"/>
      <c r="J104" s="12">
        <f t="shared" si="2"/>
        <v>0</v>
      </c>
      <c r="K104" s="12">
        <f t="shared" si="3"/>
        <v>0</v>
      </c>
      <c r="L104" s="34" t="s">
        <v>33</v>
      </c>
      <c r="M104" s="35">
        <v>67.92</v>
      </c>
    </row>
    <row r="105" spans="2:13" ht="78.75">
      <c r="B105" s="36" t="s">
        <v>30</v>
      </c>
      <c r="C105" s="26">
        <v>98</v>
      </c>
      <c r="D105" s="25" t="s">
        <v>135</v>
      </c>
      <c r="E105" s="25" t="s">
        <v>135</v>
      </c>
      <c r="F105" s="26" t="s">
        <v>34</v>
      </c>
      <c r="G105" s="26">
        <v>95</v>
      </c>
      <c r="H105" s="12"/>
      <c r="I105" s="12"/>
      <c r="J105" s="12">
        <f t="shared" si="2"/>
        <v>0</v>
      </c>
      <c r="K105" s="12">
        <f t="shared" si="3"/>
        <v>0</v>
      </c>
      <c r="L105" s="34" t="s">
        <v>33</v>
      </c>
      <c r="M105" s="35">
        <v>2861.88</v>
      </c>
    </row>
    <row r="106" spans="2:13" ht="78.75">
      <c r="B106" s="36" t="s">
        <v>30</v>
      </c>
      <c r="C106" s="26">
        <v>99</v>
      </c>
      <c r="D106" s="25" t="s">
        <v>136</v>
      </c>
      <c r="E106" s="25" t="s">
        <v>136</v>
      </c>
      <c r="F106" s="26" t="s">
        <v>34</v>
      </c>
      <c r="G106" s="26">
        <v>25</v>
      </c>
      <c r="H106" s="12"/>
      <c r="I106" s="12"/>
      <c r="J106" s="12">
        <f t="shared" si="2"/>
        <v>0</v>
      </c>
      <c r="K106" s="12">
        <f t="shared" si="3"/>
        <v>0</v>
      </c>
      <c r="L106" s="34" t="s">
        <v>33</v>
      </c>
      <c r="M106" s="35">
        <v>753.13</v>
      </c>
    </row>
    <row r="107" spans="2:13" ht="78.75">
      <c r="B107" s="36" t="s">
        <v>30</v>
      </c>
      <c r="C107" s="26">
        <v>100</v>
      </c>
      <c r="D107" s="25" t="s">
        <v>137</v>
      </c>
      <c r="E107" s="25" t="s">
        <v>137</v>
      </c>
      <c r="F107" s="26" t="s">
        <v>34</v>
      </c>
      <c r="G107" s="26">
        <v>90</v>
      </c>
      <c r="H107" s="12"/>
      <c r="I107" s="12"/>
      <c r="J107" s="12">
        <f t="shared" si="2"/>
        <v>0</v>
      </c>
      <c r="K107" s="12">
        <f t="shared" si="3"/>
        <v>0</v>
      </c>
      <c r="L107" s="34" t="s">
        <v>33</v>
      </c>
      <c r="M107" s="35">
        <v>2711.26</v>
      </c>
    </row>
    <row r="108" spans="2:13" ht="78.75">
      <c r="B108" s="36" t="s">
        <v>30</v>
      </c>
      <c r="C108" s="26">
        <v>101</v>
      </c>
      <c r="D108" s="25" t="s">
        <v>138</v>
      </c>
      <c r="E108" s="25" t="s">
        <v>138</v>
      </c>
      <c r="F108" s="26" t="s">
        <v>34</v>
      </c>
      <c r="G108" s="26">
        <v>120</v>
      </c>
      <c r="H108" s="12"/>
      <c r="I108" s="12"/>
      <c r="J108" s="12">
        <f t="shared" ref="J108:J109" si="4">H108*G108</f>
        <v>0</v>
      </c>
      <c r="K108" s="12">
        <f t="shared" ref="K108:K109" si="5">I108*G108</f>
        <v>0</v>
      </c>
      <c r="L108" s="34" t="s">
        <v>33</v>
      </c>
      <c r="M108" s="35">
        <v>3615.01</v>
      </c>
    </row>
    <row r="109" spans="2:13" ht="78.75">
      <c r="B109" s="36" t="s">
        <v>30</v>
      </c>
      <c r="C109" s="26">
        <v>102</v>
      </c>
      <c r="D109" s="25" t="s">
        <v>139</v>
      </c>
      <c r="E109" s="25" t="s">
        <v>139</v>
      </c>
      <c r="F109" s="26" t="s">
        <v>34</v>
      </c>
      <c r="G109" s="26">
        <v>181</v>
      </c>
      <c r="H109" s="12"/>
      <c r="I109" s="12"/>
      <c r="J109" s="12">
        <f t="shared" si="4"/>
        <v>0</v>
      </c>
      <c r="K109" s="12">
        <f t="shared" si="5"/>
        <v>0</v>
      </c>
      <c r="L109" s="34" t="s">
        <v>33</v>
      </c>
      <c r="M109" s="35">
        <v>5452.64</v>
      </c>
    </row>
    <row r="110" spans="2:13" ht="78.75">
      <c r="B110" s="36" t="s">
        <v>30</v>
      </c>
      <c r="C110" s="26">
        <v>103</v>
      </c>
      <c r="D110" s="25" t="s">
        <v>140</v>
      </c>
      <c r="E110" s="25" t="s">
        <v>140</v>
      </c>
      <c r="F110" s="26" t="s">
        <v>34</v>
      </c>
      <c r="G110" s="26">
        <v>130</v>
      </c>
      <c r="H110" s="12"/>
      <c r="I110" s="12"/>
      <c r="J110" s="12">
        <f t="shared" ref="J110:J173" si="6">H110*G110</f>
        <v>0</v>
      </c>
      <c r="K110" s="12">
        <f t="shared" ref="K110:K173" si="7">I110*G110</f>
        <v>0</v>
      </c>
      <c r="L110" s="34" t="s">
        <v>33</v>
      </c>
      <c r="M110" s="35">
        <v>3916.26</v>
      </c>
    </row>
    <row r="111" spans="2:13" ht="78.75">
      <c r="B111" s="36" t="s">
        <v>30</v>
      </c>
      <c r="C111" s="26">
        <v>104</v>
      </c>
      <c r="D111" s="25" t="s">
        <v>141</v>
      </c>
      <c r="E111" s="25" t="s">
        <v>141</v>
      </c>
      <c r="F111" s="26" t="s">
        <v>34</v>
      </c>
      <c r="G111" s="26">
        <v>60</v>
      </c>
      <c r="H111" s="12"/>
      <c r="I111" s="12"/>
      <c r="J111" s="12">
        <f t="shared" si="6"/>
        <v>0</v>
      </c>
      <c r="K111" s="12">
        <f t="shared" si="7"/>
        <v>0</v>
      </c>
      <c r="L111" s="34" t="s">
        <v>33</v>
      </c>
      <c r="M111" s="35">
        <v>1807.51</v>
      </c>
    </row>
    <row r="112" spans="2:13" ht="78.75">
      <c r="B112" s="36" t="s">
        <v>30</v>
      </c>
      <c r="C112" s="26">
        <v>105</v>
      </c>
      <c r="D112" s="25" t="s">
        <v>142</v>
      </c>
      <c r="E112" s="25" t="s">
        <v>142</v>
      </c>
      <c r="F112" s="26" t="s">
        <v>34</v>
      </c>
      <c r="G112" s="26">
        <v>10</v>
      </c>
      <c r="H112" s="12"/>
      <c r="I112" s="12"/>
      <c r="J112" s="12">
        <f t="shared" si="6"/>
        <v>0</v>
      </c>
      <c r="K112" s="12">
        <f t="shared" si="7"/>
        <v>0</v>
      </c>
      <c r="L112" s="34" t="s">
        <v>33</v>
      </c>
      <c r="M112" s="35">
        <v>39</v>
      </c>
    </row>
    <row r="113" spans="2:13" ht="78.75">
      <c r="B113" s="36" t="s">
        <v>30</v>
      </c>
      <c r="C113" s="26">
        <v>106</v>
      </c>
      <c r="D113" s="25" t="s">
        <v>143</v>
      </c>
      <c r="E113" s="25" t="s">
        <v>143</v>
      </c>
      <c r="F113" s="26" t="s">
        <v>34</v>
      </c>
      <c r="G113" s="26">
        <v>2747</v>
      </c>
      <c r="H113" s="12"/>
      <c r="I113" s="12"/>
      <c r="J113" s="12">
        <f t="shared" si="6"/>
        <v>0</v>
      </c>
      <c r="K113" s="12">
        <f t="shared" si="7"/>
        <v>0</v>
      </c>
      <c r="L113" s="34" t="s">
        <v>33</v>
      </c>
      <c r="M113" s="35">
        <v>25959.149999999998</v>
      </c>
    </row>
    <row r="114" spans="2:13" ht="78.75">
      <c r="B114" s="36" t="s">
        <v>30</v>
      </c>
      <c r="C114" s="26">
        <v>107</v>
      </c>
      <c r="D114" s="25" t="s">
        <v>144</v>
      </c>
      <c r="E114" s="25" t="s">
        <v>144</v>
      </c>
      <c r="F114" s="26" t="s">
        <v>34</v>
      </c>
      <c r="G114" s="26">
        <v>3784</v>
      </c>
      <c r="H114" s="12"/>
      <c r="I114" s="12"/>
      <c r="J114" s="12">
        <f t="shared" si="6"/>
        <v>0</v>
      </c>
      <c r="K114" s="12">
        <f t="shared" si="7"/>
        <v>0</v>
      </c>
      <c r="L114" s="34" t="s">
        <v>33</v>
      </c>
      <c r="M114" s="35">
        <v>35758.799999999996</v>
      </c>
    </row>
    <row r="115" spans="2:13" ht="78.75">
      <c r="B115" s="36" t="s">
        <v>30</v>
      </c>
      <c r="C115" s="26">
        <v>108</v>
      </c>
      <c r="D115" s="25" t="s">
        <v>145</v>
      </c>
      <c r="E115" s="25" t="s">
        <v>145</v>
      </c>
      <c r="F115" s="26" t="s">
        <v>34</v>
      </c>
      <c r="G115" s="26">
        <v>4116</v>
      </c>
      <c r="H115" s="12"/>
      <c r="I115" s="12"/>
      <c r="J115" s="12">
        <f t="shared" si="6"/>
        <v>0</v>
      </c>
      <c r="K115" s="12">
        <f t="shared" si="7"/>
        <v>0</v>
      </c>
      <c r="L115" s="34" t="s">
        <v>33</v>
      </c>
      <c r="M115" s="35">
        <v>51450</v>
      </c>
    </row>
    <row r="116" spans="2:13" ht="78.75">
      <c r="B116" s="36" t="s">
        <v>30</v>
      </c>
      <c r="C116" s="26">
        <v>109</v>
      </c>
      <c r="D116" s="25" t="s">
        <v>146</v>
      </c>
      <c r="E116" s="25" t="s">
        <v>146</v>
      </c>
      <c r="F116" s="26" t="s">
        <v>34</v>
      </c>
      <c r="G116" s="26">
        <v>50</v>
      </c>
      <c r="H116" s="12"/>
      <c r="I116" s="12"/>
      <c r="J116" s="12">
        <f t="shared" si="6"/>
        <v>0</v>
      </c>
      <c r="K116" s="12">
        <f t="shared" si="7"/>
        <v>0</v>
      </c>
      <c r="L116" s="34" t="s">
        <v>33</v>
      </c>
      <c r="M116" s="35">
        <v>21757.5</v>
      </c>
    </row>
    <row r="117" spans="2:13" ht="78.75">
      <c r="B117" s="36" t="s">
        <v>30</v>
      </c>
      <c r="C117" s="26">
        <v>110</v>
      </c>
      <c r="D117" s="25" t="s">
        <v>147</v>
      </c>
      <c r="E117" s="25" t="s">
        <v>147</v>
      </c>
      <c r="F117" s="26" t="s">
        <v>34</v>
      </c>
      <c r="G117" s="26">
        <v>10</v>
      </c>
      <c r="H117" s="12"/>
      <c r="I117" s="12"/>
      <c r="J117" s="12">
        <f t="shared" si="6"/>
        <v>0</v>
      </c>
      <c r="K117" s="12">
        <f t="shared" si="7"/>
        <v>0</v>
      </c>
      <c r="L117" s="34" t="s">
        <v>33</v>
      </c>
      <c r="M117" s="35">
        <v>14058.333333333336</v>
      </c>
    </row>
    <row r="118" spans="2:13" ht="78.75">
      <c r="B118" s="36" t="s">
        <v>30</v>
      </c>
      <c r="C118" s="26">
        <v>111</v>
      </c>
      <c r="D118" s="25" t="s">
        <v>148</v>
      </c>
      <c r="E118" s="25" t="s">
        <v>148</v>
      </c>
      <c r="F118" s="26" t="s">
        <v>34</v>
      </c>
      <c r="G118" s="26">
        <v>19225</v>
      </c>
      <c r="H118" s="12"/>
      <c r="I118" s="12"/>
      <c r="J118" s="12">
        <f t="shared" si="6"/>
        <v>0</v>
      </c>
      <c r="K118" s="12">
        <f t="shared" si="7"/>
        <v>0</v>
      </c>
      <c r="L118" s="34" t="s">
        <v>33</v>
      </c>
      <c r="M118" s="35">
        <v>40372.5</v>
      </c>
    </row>
    <row r="119" spans="2:13" ht="78.75">
      <c r="B119" s="36" t="s">
        <v>30</v>
      </c>
      <c r="C119" s="26">
        <v>112</v>
      </c>
      <c r="D119" s="25" t="s">
        <v>149</v>
      </c>
      <c r="E119" s="25" t="s">
        <v>149</v>
      </c>
      <c r="F119" s="26" t="s">
        <v>34</v>
      </c>
      <c r="G119" s="26">
        <v>8440</v>
      </c>
      <c r="H119" s="12"/>
      <c r="I119" s="12"/>
      <c r="J119" s="12">
        <f t="shared" si="6"/>
        <v>0</v>
      </c>
      <c r="K119" s="12">
        <f t="shared" si="7"/>
        <v>0</v>
      </c>
      <c r="L119" s="34" t="s">
        <v>33</v>
      </c>
      <c r="M119" s="35">
        <v>17724</v>
      </c>
    </row>
    <row r="120" spans="2:13" ht="78.75">
      <c r="B120" s="36" t="s">
        <v>30</v>
      </c>
      <c r="C120" s="26">
        <v>113</v>
      </c>
      <c r="D120" s="25" t="s">
        <v>150</v>
      </c>
      <c r="E120" s="25" t="s">
        <v>150</v>
      </c>
      <c r="F120" s="26" t="s">
        <v>34</v>
      </c>
      <c r="G120" s="26">
        <v>27430</v>
      </c>
      <c r="H120" s="12"/>
      <c r="I120" s="12"/>
      <c r="J120" s="12">
        <f t="shared" si="6"/>
        <v>0</v>
      </c>
      <c r="K120" s="12">
        <f t="shared" si="7"/>
        <v>0</v>
      </c>
      <c r="L120" s="34" t="s">
        <v>33</v>
      </c>
      <c r="M120" s="35">
        <v>57603</v>
      </c>
    </row>
    <row r="121" spans="2:13" ht="78.75">
      <c r="B121" s="36" t="s">
        <v>30</v>
      </c>
      <c r="C121" s="26">
        <v>114</v>
      </c>
      <c r="D121" s="25" t="s">
        <v>151</v>
      </c>
      <c r="E121" s="25" t="s">
        <v>151</v>
      </c>
      <c r="F121" s="26" t="s">
        <v>34</v>
      </c>
      <c r="G121" s="26">
        <v>31325</v>
      </c>
      <c r="H121" s="12"/>
      <c r="I121" s="12"/>
      <c r="J121" s="12">
        <f t="shared" si="6"/>
        <v>0</v>
      </c>
      <c r="K121" s="12">
        <f t="shared" si="7"/>
        <v>0</v>
      </c>
      <c r="L121" s="34" t="s">
        <v>33</v>
      </c>
      <c r="M121" s="35">
        <v>65782.5</v>
      </c>
    </row>
    <row r="122" spans="2:13" ht="78.75">
      <c r="B122" s="36" t="s">
        <v>30</v>
      </c>
      <c r="C122" s="26">
        <v>115</v>
      </c>
      <c r="D122" s="25" t="s">
        <v>152</v>
      </c>
      <c r="E122" s="25" t="s">
        <v>152</v>
      </c>
      <c r="F122" s="26" t="s">
        <v>34</v>
      </c>
      <c r="G122" s="26">
        <v>23870</v>
      </c>
      <c r="H122" s="12"/>
      <c r="I122" s="12"/>
      <c r="J122" s="12">
        <f t="shared" si="6"/>
        <v>0</v>
      </c>
      <c r="K122" s="12">
        <f t="shared" si="7"/>
        <v>0</v>
      </c>
      <c r="L122" s="34" t="s">
        <v>33</v>
      </c>
      <c r="M122" s="35">
        <v>29002.059999999998</v>
      </c>
    </row>
    <row r="123" spans="2:13" ht="78.75">
      <c r="B123" s="36" t="s">
        <v>30</v>
      </c>
      <c r="C123" s="26">
        <v>116</v>
      </c>
      <c r="D123" s="25" t="s">
        <v>153</v>
      </c>
      <c r="E123" s="25" t="s">
        <v>153</v>
      </c>
      <c r="F123" s="26" t="s">
        <v>34</v>
      </c>
      <c r="G123" s="26">
        <v>34015</v>
      </c>
      <c r="H123" s="12"/>
      <c r="I123" s="12"/>
      <c r="J123" s="12">
        <f t="shared" si="6"/>
        <v>0</v>
      </c>
      <c r="K123" s="12">
        <f t="shared" si="7"/>
        <v>0</v>
      </c>
      <c r="L123" s="34" t="s">
        <v>33</v>
      </c>
      <c r="M123" s="35">
        <v>51022.5</v>
      </c>
    </row>
    <row r="124" spans="2:13" ht="78.75">
      <c r="B124" s="36" t="s">
        <v>30</v>
      </c>
      <c r="C124" s="26">
        <v>117</v>
      </c>
      <c r="D124" s="25" t="s">
        <v>154</v>
      </c>
      <c r="E124" s="25" t="s">
        <v>154</v>
      </c>
      <c r="F124" s="26" t="s">
        <v>34</v>
      </c>
      <c r="G124" s="26">
        <v>1805</v>
      </c>
      <c r="H124" s="12"/>
      <c r="I124" s="12"/>
      <c r="J124" s="12">
        <f t="shared" si="6"/>
        <v>0</v>
      </c>
      <c r="K124" s="12">
        <f t="shared" si="7"/>
        <v>0</v>
      </c>
      <c r="L124" s="34" t="s">
        <v>33</v>
      </c>
      <c r="M124" s="35">
        <v>80999.37999999999</v>
      </c>
    </row>
    <row r="125" spans="2:13" ht="78.75">
      <c r="B125" s="36" t="s">
        <v>30</v>
      </c>
      <c r="C125" s="26">
        <v>118</v>
      </c>
      <c r="D125" s="25" t="s">
        <v>155</v>
      </c>
      <c r="E125" s="25" t="s">
        <v>155</v>
      </c>
      <c r="F125" s="26" t="s">
        <v>34</v>
      </c>
      <c r="G125" s="26">
        <v>1724</v>
      </c>
      <c r="H125" s="12"/>
      <c r="I125" s="12"/>
      <c r="J125" s="12">
        <f t="shared" si="6"/>
        <v>0</v>
      </c>
      <c r="K125" s="12">
        <f t="shared" si="7"/>
        <v>0</v>
      </c>
      <c r="L125" s="34" t="s">
        <v>33</v>
      </c>
      <c r="M125" s="35">
        <v>77364.5</v>
      </c>
    </row>
    <row r="126" spans="2:13" ht="78.75">
      <c r="B126" s="36" t="s">
        <v>30</v>
      </c>
      <c r="C126" s="26">
        <v>119</v>
      </c>
      <c r="D126" s="25" t="s">
        <v>156</v>
      </c>
      <c r="E126" s="25" t="s">
        <v>156</v>
      </c>
      <c r="F126" s="26" t="s">
        <v>34</v>
      </c>
      <c r="G126" s="26">
        <v>1885</v>
      </c>
      <c r="H126" s="12"/>
      <c r="I126" s="12"/>
      <c r="J126" s="12">
        <f t="shared" si="6"/>
        <v>0</v>
      </c>
      <c r="K126" s="12">
        <f t="shared" si="7"/>
        <v>0</v>
      </c>
      <c r="L126" s="34" t="s">
        <v>33</v>
      </c>
      <c r="M126" s="35">
        <v>84589.37999999999</v>
      </c>
    </row>
    <row r="127" spans="2:13" ht="78.75">
      <c r="B127" s="36" t="s">
        <v>30</v>
      </c>
      <c r="C127" s="26">
        <v>120</v>
      </c>
      <c r="D127" s="25" t="s">
        <v>157</v>
      </c>
      <c r="E127" s="25" t="s">
        <v>157</v>
      </c>
      <c r="F127" s="26" t="s">
        <v>34</v>
      </c>
      <c r="G127" s="26">
        <v>270</v>
      </c>
      <c r="H127" s="12"/>
      <c r="I127" s="12"/>
      <c r="J127" s="12">
        <f t="shared" si="6"/>
        <v>0</v>
      </c>
      <c r="K127" s="12">
        <f t="shared" si="7"/>
        <v>0</v>
      </c>
      <c r="L127" s="34" t="s">
        <v>33</v>
      </c>
      <c r="M127" s="35">
        <v>12690</v>
      </c>
    </row>
    <row r="128" spans="2:13" ht="78.75">
      <c r="B128" s="36" t="s">
        <v>30</v>
      </c>
      <c r="C128" s="26">
        <v>121</v>
      </c>
      <c r="D128" s="25" t="s">
        <v>158</v>
      </c>
      <c r="E128" s="25" t="s">
        <v>158</v>
      </c>
      <c r="F128" s="26" t="s">
        <v>34</v>
      </c>
      <c r="G128" s="26">
        <v>975</v>
      </c>
      <c r="H128" s="12"/>
      <c r="I128" s="12"/>
      <c r="J128" s="12">
        <f t="shared" si="6"/>
        <v>0</v>
      </c>
      <c r="K128" s="12">
        <f t="shared" si="7"/>
        <v>0</v>
      </c>
      <c r="L128" s="34" t="s">
        <v>33</v>
      </c>
      <c r="M128" s="35">
        <v>45825</v>
      </c>
    </row>
    <row r="129" spans="2:13" ht="78.75">
      <c r="B129" s="36" t="s">
        <v>30</v>
      </c>
      <c r="C129" s="26">
        <v>122</v>
      </c>
      <c r="D129" s="25" t="s">
        <v>159</v>
      </c>
      <c r="E129" s="25" t="s">
        <v>159</v>
      </c>
      <c r="F129" s="26" t="s">
        <v>34</v>
      </c>
      <c r="G129" s="26">
        <v>580</v>
      </c>
      <c r="H129" s="12"/>
      <c r="I129" s="12"/>
      <c r="J129" s="12">
        <f t="shared" si="6"/>
        <v>0</v>
      </c>
      <c r="K129" s="12">
        <f t="shared" si="7"/>
        <v>0</v>
      </c>
      <c r="L129" s="34" t="s">
        <v>33</v>
      </c>
      <c r="M129" s="35">
        <v>27260</v>
      </c>
    </row>
    <row r="130" spans="2:13" ht="78.75">
      <c r="B130" s="36" t="s">
        <v>30</v>
      </c>
      <c r="C130" s="26">
        <v>123</v>
      </c>
      <c r="D130" s="25" t="s">
        <v>160</v>
      </c>
      <c r="E130" s="25" t="s">
        <v>160</v>
      </c>
      <c r="F130" s="26" t="s">
        <v>34</v>
      </c>
      <c r="G130" s="26">
        <v>460</v>
      </c>
      <c r="H130" s="12"/>
      <c r="I130" s="12"/>
      <c r="J130" s="12">
        <f t="shared" si="6"/>
        <v>0</v>
      </c>
      <c r="K130" s="12">
        <f t="shared" si="7"/>
        <v>0</v>
      </c>
      <c r="L130" s="34" t="s">
        <v>33</v>
      </c>
      <c r="M130" s="35">
        <v>21620</v>
      </c>
    </row>
    <row r="131" spans="2:13" ht="78.75">
      <c r="B131" s="36" t="s">
        <v>30</v>
      </c>
      <c r="C131" s="26">
        <v>124</v>
      </c>
      <c r="D131" s="25" t="s">
        <v>161</v>
      </c>
      <c r="E131" s="25" t="s">
        <v>161</v>
      </c>
      <c r="F131" s="26" t="s">
        <v>34</v>
      </c>
      <c r="G131" s="26">
        <v>270</v>
      </c>
      <c r="H131" s="12"/>
      <c r="I131" s="12"/>
      <c r="J131" s="12">
        <f t="shared" si="6"/>
        <v>0</v>
      </c>
      <c r="K131" s="12">
        <f t="shared" si="7"/>
        <v>0</v>
      </c>
      <c r="L131" s="34" t="s">
        <v>33</v>
      </c>
      <c r="M131" s="35">
        <v>12690</v>
      </c>
    </row>
    <row r="132" spans="2:13" ht="78.75">
      <c r="B132" s="36" t="s">
        <v>30</v>
      </c>
      <c r="C132" s="26">
        <v>125</v>
      </c>
      <c r="D132" s="25" t="s">
        <v>162</v>
      </c>
      <c r="E132" s="25" t="s">
        <v>162</v>
      </c>
      <c r="F132" s="26" t="s">
        <v>34</v>
      </c>
      <c r="G132" s="26">
        <v>260</v>
      </c>
      <c r="H132" s="12"/>
      <c r="I132" s="12"/>
      <c r="J132" s="12">
        <f t="shared" si="6"/>
        <v>0</v>
      </c>
      <c r="K132" s="12">
        <f t="shared" si="7"/>
        <v>0</v>
      </c>
      <c r="L132" s="34" t="s">
        <v>33</v>
      </c>
      <c r="M132" s="35">
        <v>12220</v>
      </c>
    </row>
    <row r="133" spans="2:13" ht="78.75">
      <c r="B133" s="36" t="s">
        <v>30</v>
      </c>
      <c r="C133" s="26">
        <v>126</v>
      </c>
      <c r="D133" s="25" t="s">
        <v>163</v>
      </c>
      <c r="E133" s="25" t="s">
        <v>163</v>
      </c>
      <c r="F133" s="26" t="s">
        <v>34</v>
      </c>
      <c r="G133" s="26">
        <v>120</v>
      </c>
      <c r="H133" s="12"/>
      <c r="I133" s="12"/>
      <c r="J133" s="12">
        <f t="shared" si="6"/>
        <v>0</v>
      </c>
      <c r="K133" s="12">
        <f t="shared" si="7"/>
        <v>0</v>
      </c>
      <c r="L133" s="34" t="s">
        <v>33</v>
      </c>
      <c r="M133" s="35">
        <v>26880</v>
      </c>
    </row>
    <row r="134" spans="2:13" ht="78.75">
      <c r="B134" s="36" t="s">
        <v>30</v>
      </c>
      <c r="C134" s="26">
        <v>127</v>
      </c>
      <c r="D134" s="25" t="s">
        <v>164</v>
      </c>
      <c r="E134" s="25" t="s">
        <v>164</v>
      </c>
      <c r="F134" s="26" t="s">
        <v>34</v>
      </c>
      <c r="G134" s="26">
        <v>5</v>
      </c>
      <c r="H134" s="12"/>
      <c r="I134" s="12"/>
      <c r="J134" s="12">
        <f t="shared" si="6"/>
        <v>0</v>
      </c>
      <c r="K134" s="12">
        <f t="shared" si="7"/>
        <v>0</v>
      </c>
      <c r="L134" s="34" t="s">
        <v>33</v>
      </c>
      <c r="M134" s="35">
        <v>3750</v>
      </c>
    </row>
    <row r="135" spans="2:13" ht="78.75">
      <c r="B135" s="36" t="s">
        <v>30</v>
      </c>
      <c r="C135" s="26">
        <v>128</v>
      </c>
      <c r="D135" s="25" t="s">
        <v>165</v>
      </c>
      <c r="E135" s="25" t="s">
        <v>165</v>
      </c>
      <c r="F135" s="26" t="s">
        <v>34</v>
      </c>
      <c r="G135" s="26">
        <v>3</v>
      </c>
      <c r="H135" s="12"/>
      <c r="I135" s="12"/>
      <c r="J135" s="12">
        <f t="shared" si="6"/>
        <v>0</v>
      </c>
      <c r="K135" s="12">
        <f t="shared" si="7"/>
        <v>0</v>
      </c>
      <c r="L135" s="34" t="s">
        <v>33</v>
      </c>
      <c r="M135" s="35">
        <v>2250</v>
      </c>
    </row>
    <row r="136" spans="2:13" ht="90">
      <c r="B136" s="36" t="s">
        <v>30</v>
      </c>
      <c r="C136" s="26">
        <v>129</v>
      </c>
      <c r="D136" s="25" t="s">
        <v>166</v>
      </c>
      <c r="E136" s="25" t="s">
        <v>166</v>
      </c>
      <c r="F136" s="26" t="s">
        <v>34</v>
      </c>
      <c r="G136" s="26">
        <v>100</v>
      </c>
      <c r="H136" s="12"/>
      <c r="I136" s="12"/>
      <c r="J136" s="12">
        <f t="shared" si="6"/>
        <v>0</v>
      </c>
      <c r="K136" s="12">
        <f t="shared" si="7"/>
        <v>0</v>
      </c>
      <c r="L136" s="34" t="s">
        <v>33</v>
      </c>
      <c r="M136" s="35">
        <v>40833</v>
      </c>
    </row>
    <row r="137" spans="2:13" ht="78.75">
      <c r="B137" s="36" t="s">
        <v>30</v>
      </c>
      <c r="C137" s="26">
        <v>130</v>
      </c>
      <c r="D137" s="25" t="s">
        <v>167</v>
      </c>
      <c r="E137" s="25" t="s">
        <v>167</v>
      </c>
      <c r="F137" s="26" t="s">
        <v>34</v>
      </c>
      <c r="G137" s="26">
        <v>50</v>
      </c>
      <c r="H137" s="12"/>
      <c r="I137" s="12"/>
      <c r="J137" s="12">
        <f t="shared" si="6"/>
        <v>0</v>
      </c>
      <c r="K137" s="12">
        <f t="shared" si="7"/>
        <v>0</v>
      </c>
      <c r="L137" s="34" t="s">
        <v>33</v>
      </c>
      <c r="M137" s="35">
        <v>333.33333333333337</v>
      </c>
    </row>
    <row r="138" spans="2:13" ht="78.75">
      <c r="B138" s="36" t="s">
        <v>30</v>
      </c>
      <c r="C138" s="26">
        <v>131</v>
      </c>
      <c r="D138" s="25" t="s">
        <v>168</v>
      </c>
      <c r="E138" s="25" t="s">
        <v>168</v>
      </c>
      <c r="F138" s="26" t="s">
        <v>34</v>
      </c>
      <c r="G138" s="26">
        <v>1810</v>
      </c>
      <c r="H138" s="12"/>
      <c r="I138" s="12"/>
      <c r="J138" s="12">
        <f t="shared" si="6"/>
        <v>0</v>
      </c>
      <c r="K138" s="12">
        <f t="shared" si="7"/>
        <v>0</v>
      </c>
      <c r="L138" s="34" t="s">
        <v>33</v>
      </c>
      <c r="M138" s="35">
        <v>57105.5</v>
      </c>
    </row>
    <row r="139" spans="2:13" ht="78.75">
      <c r="B139" s="36" t="s">
        <v>30</v>
      </c>
      <c r="C139" s="26">
        <v>132</v>
      </c>
      <c r="D139" s="25" t="s">
        <v>169</v>
      </c>
      <c r="E139" s="25" t="s">
        <v>169</v>
      </c>
      <c r="F139" s="26" t="s">
        <v>34</v>
      </c>
      <c r="G139" s="26">
        <v>312</v>
      </c>
      <c r="H139" s="12"/>
      <c r="I139" s="12"/>
      <c r="J139" s="12">
        <f t="shared" si="6"/>
        <v>0</v>
      </c>
      <c r="K139" s="12">
        <f t="shared" si="7"/>
        <v>0</v>
      </c>
      <c r="L139" s="34" t="s">
        <v>33</v>
      </c>
      <c r="M139" s="35">
        <v>3477.24</v>
      </c>
    </row>
    <row r="140" spans="2:13" ht="78.75">
      <c r="B140" s="36" t="s">
        <v>30</v>
      </c>
      <c r="C140" s="26">
        <v>133</v>
      </c>
      <c r="D140" s="25" t="s">
        <v>170</v>
      </c>
      <c r="E140" s="25" t="s">
        <v>170</v>
      </c>
      <c r="F140" s="26" t="s">
        <v>34</v>
      </c>
      <c r="G140" s="26">
        <v>120</v>
      </c>
      <c r="H140" s="12"/>
      <c r="I140" s="12"/>
      <c r="J140" s="12">
        <f t="shared" si="6"/>
        <v>0</v>
      </c>
      <c r="K140" s="12">
        <f t="shared" si="7"/>
        <v>0</v>
      </c>
      <c r="L140" s="34" t="s">
        <v>33</v>
      </c>
      <c r="M140" s="35">
        <v>3294</v>
      </c>
    </row>
    <row r="141" spans="2:13" ht="78.75">
      <c r="B141" s="36" t="s">
        <v>30</v>
      </c>
      <c r="C141" s="26">
        <v>134</v>
      </c>
      <c r="D141" s="25" t="s">
        <v>171</v>
      </c>
      <c r="E141" s="25" t="s">
        <v>171</v>
      </c>
      <c r="F141" s="26" t="s">
        <v>34</v>
      </c>
      <c r="G141" s="26">
        <v>141</v>
      </c>
      <c r="H141" s="12"/>
      <c r="I141" s="12"/>
      <c r="J141" s="12">
        <f t="shared" si="6"/>
        <v>0</v>
      </c>
      <c r="K141" s="12">
        <f t="shared" si="7"/>
        <v>0</v>
      </c>
      <c r="L141" s="34" t="s">
        <v>33</v>
      </c>
      <c r="M141" s="35">
        <v>2007.84</v>
      </c>
    </row>
    <row r="142" spans="2:13" ht="78.75">
      <c r="B142" s="36" t="s">
        <v>30</v>
      </c>
      <c r="C142" s="26">
        <v>135</v>
      </c>
      <c r="D142" s="25" t="s">
        <v>172</v>
      </c>
      <c r="E142" s="25" t="s">
        <v>172</v>
      </c>
      <c r="F142" s="26" t="s">
        <v>34</v>
      </c>
      <c r="G142" s="26">
        <v>70</v>
      </c>
      <c r="H142" s="12"/>
      <c r="I142" s="12"/>
      <c r="J142" s="12">
        <f t="shared" si="6"/>
        <v>0</v>
      </c>
      <c r="K142" s="12">
        <f t="shared" si="7"/>
        <v>0</v>
      </c>
      <c r="L142" s="34" t="s">
        <v>33</v>
      </c>
      <c r="M142" s="35">
        <v>1921.5</v>
      </c>
    </row>
    <row r="143" spans="2:13" ht="78.75">
      <c r="B143" s="36" t="s">
        <v>30</v>
      </c>
      <c r="C143" s="26">
        <v>136</v>
      </c>
      <c r="D143" s="25" t="s">
        <v>173</v>
      </c>
      <c r="E143" s="25" t="s">
        <v>173</v>
      </c>
      <c r="F143" s="26" t="s">
        <v>34</v>
      </c>
      <c r="G143" s="26">
        <v>126</v>
      </c>
      <c r="H143" s="12"/>
      <c r="I143" s="12"/>
      <c r="J143" s="12">
        <f t="shared" si="6"/>
        <v>0</v>
      </c>
      <c r="K143" s="12">
        <f t="shared" si="7"/>
        <v>0</v>
      </c>
      <c r="L143" s="34" t="s">
        <v>33</v>
      </c>
      <c r="M143" s="35">
        <v>1967.62</v>
      </c>
    </row>
    <row r="144" spans="2:13" ht="78.75">
      <c r="B144" s="36" t="s">
        <v>30</v>
      </c>
      <c r="C144" s="26">
        <v>137</v>
      </c>
      <c r="D144" s="25" t="s">
        <v>174</v>
      </c>
      <c r="E144" s="25" t="s">
        <v>174</v>
      </c>
      <c r="F144" s="26" t="s">
        <v>34</v>
      </c>
      <c r="G144" s="26">
        <v>10</v>
      </c>
      <c r="H144" s="12"/>
      <c r="I144" s="12"/>
      <c r="J144" s="12">
        <f t="shared" si="6"/>
        <v>0</v>
      </c>
      <c r="K144" s="12">
        <f t="shared" si="7"/>
        <v>0</v>
      </c>
      <c r="L144" s="34" t="s">
        <v>33</v>
      </c>
      <c r="M144" s="35">
        <v>274.5</v>
      </c>
    </row>
    <row r="145" spans="2:13" ht="78.75">
      <c r="B145" s="36" t="s">
        <v>30</v>
      </c>
      <c r="C145" s="26">
        <v>138</v>
      </c>
      <c r="D145" s="25" t="s">
        <v>175</v>
      </c>
      <c r="E145" s="25" t="s">
        <v>175</v>
      </c>
      <c r="F145" s="26" t="s">
        <v>34</v>
      </c>
      <c r="G145" s="26">
        <v>278</v>
      </c>
      <c r="H145" s="12"/>
      <c r="I145" s="12"/>
      <c r="J145" s="12">
        <f t="shared" si="6"/>
        <v>0</v>
      </c>
      <c r="K145" s="12">
        <f t="shared" si="7"/>
        <v>0</v>
      </c>
      <c r="L145" s="34" t="s">
        <v>33</v>
      </c>
      <c r="M145" s="35">
        <v>8691.67</v>
      </c>
    </row>
    <row r="146" spans="2:13" ht="78.75">
      <c r="B146" s="36" t="s">
        <v>30</v>
      </c>
      <c r="C146" s="26">
        <v>139</v>
      </c>
      <c r="D146" s="25" t="s">
        <v>176</v>
      </c>
      <c r="E146" s="25" t="s">
        <v>176</v>
      </c>
      <c r="F146" s="26" t="s">
        <v>34</v>
      </c>
      <c r="G146" s="26">
        <v>30</v>
      </c>
      <c r="H146" s="12"/>
      <c r="I146" s="12"/>
      <c r="J146" s="12">
        <f t="shared" si="6"/>
        <v>0</v>
      </c>
      <c r="K146" s="12">
        <f t="shared" si="7"/>
        <v>0</v>
      </c>
      <c r="L146" s="34" t="s">
        <v>33</v>
      </c>
      <c r="M146" s="35">
        <v>2333.34</v>
      </c>
    </row>
    <row r="147" spans="2:13" ht="78.75">
      <c r="B147" s="36" t="s">
        <v>30</v>
      </c>
      <c r="C147" s="26">
        <v>140</v>
      </c>
      <c r="D147" s="25" t="s">
        <v>177</v>
      </c>
      <c r="E147" s="25" t="s">
        <v>177</v>
      </c>
      <c r="F147" s="26" t="s">
        <v>34</v>
      </c>
      <c r="G147" s="26">
        <v>2070</v>
      </c>
      <c r="H147" s="12"/>
      <c r="I147" s="12"/>
      <c r="J147" s="12">
        <f t="shared" si="6"/>
        <v>0</v>
      </c>
      <c r="K147" s="12">
        <f t="shared" si="7"/>
        <v>0</v>
      </c>
      <c r="L147" s="34" t="s">
        <v>33</v>
      </c>
      <c r="M147" s="35">
        <v>61833.33</v>
      </c>
    </row>
    <row r="148" spans="2:13" ht="78.75">
      <c r="B148" s="36" t="s">
        <v>30</v>
      </c>
      <c r="C148" s="26">
        <v>141</v>
      </c>
      <c r="D148" s="25" t="s">
        <v>178</v>
      </c>
      <c r="E148" s="25" t="s">
        <v>178</v>
      </c>
      <c r="F148" s="26" t="s">
        <v>34</v>
      </c>
      <c r="G148" s="26">
        <v>120</v>
      </c>
      <c r="H148" s="12"/>
      <c r="I148" s="12"/>
      <c r="J148" s="12">
        <f t="shared" si="6"/>
        <v>0</v>
      </c>
      <c r="K148" s="12">
        <f t="shared" si="7"/>
        <v>0</v>
      </c>
      <c r="L148" s="34" t="s">
        <v>33</v>
      </c>
      <c r="M148" s="35">
        <v>4958.34</v>
      </c>
    </row>
    <row r="149" spans="2:13" ht="78.75">
      <c r="B149" s="36" t="s">
        <v>30</v>
      </c>
      <c r="C149" s="26">
        <v>142</v>
      </c>
      <c r="D149" s="25" t="s">
        <v>179</v>
      </c>
      <c r="E149" s="25" t="s">
        <v>179</v>
      </c>
      <c r="F149" s="26" t="s">
        <v>34</v>
      </c>
      <c r="G149" s="26">
        <v>10</v>
      </c>
      <c r="H149" s="12"/>
      <c r="I149" s="12"/>
      <c r="J149" s="12">
        <f t="shared" si="6"/>
        <v>0</v>
      </c>
      <c r="K149" s="12">
        <f t="shared" si="7"/>
        <v>0</v>
      </c>
      <c r="L149" s="34" t="s">
        <v>33</v>
      </c>
      <c r="M149" s="35">
        <v>291.67</v>
      </c>
    </row>
    <row r="150" spans="2:13" ht="78.75">
      <c r="B150" s="36" t="s">
        <v>30</v>
      </c>
      <c r="C150" s="26">
        <v>143</v>
      </c>
      <c r="D150" s="25" t="s">
        <v>180</v>
      </c>
      <c r="E150" s="25" t="s">
        <v>180</v>
      </c>
      <c r="F150" s="26" t="s">
        <v>34</v>
      </c>
      <c r="G150" s="26">
        <v>355</v>
      </c>
      <c r="H150" s="12"/>
      <c r="I150" s="12"/>
      <c r="J150" s="12">
        <f t="shared" si="6"/>
        <v>0</v>
      </c>
      <c r="K150" s="12">
        <f t="shared" si="7"/>
        <v>0</v>
      </c>
      <c r="L150" s="34" t="s">
        <v>33</v>
      </c>
      <c r="M150" s="35">
        <v>8875</v>
      </c>
    </row>
    <row r="151" spans="2:13" ht="78.75">
      <c r="B151" s="36" t="s">
        <v>30</v>
      </c>
      <c r="C151" s="26">
        <v>144</v>
      </c>
      <c r="D151" s="25" t="s">
        <v>181</v>
      </c>
      <c r="E151" s="25" t="s">
        <v>181</v>
      </c>
      <c r="F151" s="26" t="s">
        <v>34</v>
      </c>
      <c r="G151" s="26">
        <v>60</v>
      </c>
      <c r="H151" s="12"/>
      <c r="I151" s="12"/>
      <c r="J151" s="12">
        <f t="shared" si="6"/>
        <v>0</v>
      </c>
      <c r="K151" s="12">
        <f t="shared" si="7"/>
        <v>0</v>
      </c>
      <c r="L151" s="34" t="s">
        <v>33</v>
      </c>
      <c r="M151" s="35">
        <v>11610</v>
      </c>
    </row>
    <row r="152" spans="2:13" ht="78.75">
      <c r="B152" s="36" t="s">
        <v>30</v>
      </c>
      <c r="C152" s="26">
        <v>145</v>
      </c>
      <c r="D152" s="25" t="s">
        <v>182</v>
      </c>
      <c r="E152" s="25" t="s">
        <v>182</v>
      </c>
      <c r="F152" s="26" t="s">
        <v>34</v>
      </c>
      <c r="G152" s="26">
        <v>25</v>
      </c>
      <c r="H152" s="12"/>
      <c r="I152" s="12"/>
      <c r="J152" s="12">
        <f t="shared" si="6"/>
        <v>0</v>
      </c>
      <c r="K152" s="12">
        <f t="shared" si="7"/>
        <v>0</v>
      </c>
      <c r="L152" s="34" t="s">
        <v>33</v>
      </c>
      <c r="M152" s="35">
        <v>9471.880000000001</v>
      </c>
    </row>
    <row r="153" spans="2:13" ht="78.75">
      <c r="B153" s="36" t="s">
        <v>30</v>
      </c>
      <c r="C153" s="26">
        <v>146</v>
      </c>
      <c r="D153" s="25" t="s">
        <v>183</v>
      </c>
      <c r="E153" s="25" t="s">
        <v>183</v>
      </c>
      <c r="F153" s="26" t="s">
        <v>34</v>
      </c>
      <c r="G153" s="26">
        <v>22</v>
      </c>
      <c r="H153" s="12"/>
      <c r="I153" s="12"/>
      <c r="J153" s="12">
        <f t="shared" si="6"/>
        <v>0</v>
      </c>
      <c r="K153" s="12">
        <f t="shared" si="7"/>
        <v>0</v>
      </c>
      <c r="L153" s="34" t="s">
        <v>33</v>
      </c>
      <c r="M153" s="35">
        <v>8335.25</v>
      </c>
    </row>
    <row r="154" spans="2:13" ht="78.75">
      <c r="B154" s="36" t="s">
        <v>30</v>
      </c>
      <c r="C154" s="26">
        <v>147</v>
      </c>
      <c r="D154" s="25" t="s">
        <v>184</v>
      </c>
      <c r="E154" s="25" t="s">
        <v>184</v>
      </c>
      <c r="F154" s="26" t="s">
        <v>34</v>
      </c>
      <c r="G154" s="26">
        <v>23</v>
      </c>
      <c r="H154" s="12"/>
      <c r="I154" s="12"/>
      <c r="J154" s="12">
        <f t="shared" si="6"/>
        <v>0</v>
      </c>
      <c r="K154" s="12">
        <f t="shared" si="7"/>
        <v>0</v>
      </c>
      <c r="L154" s="34" t="s">
        <v>33</v>
      </c>
      <c r="M154" s="35">
        <v>8714.130000000001</v>
      </c>
    </row>
    <row r="155" spans="2:13" ht="78.75">
      <c r="B155" s="36" t="s">
        <v>30</v>
      </c>
      <c r="C155" s="26">
        <v>148</v>
      </c>
      <c r="D155" s="25" t="s">
        <v>185</v>
      </c>
      <c r="E155" s="25" t="s">
        <v>185</v>
      </c>
      <c r="F155" s="26" t="s">
        <v>34</v>
      </c>
      <c r="G155" s="26">
        <v>10</v>
      </c>
      <c r="H155" s="12"/>
      <c r="I155" s="12"/>
      <c r="J155" s="12">
        <f t="shared" si="6"/>
        <v>0</v>
      </c>
      <c r="K155" s="12">
        <f t="shared" si="7"/>
        <v>0</v>
      </c>
      <c r="L155" s="34" t="s">
        <v>33</v>
      </c>
      <c r="M155" s="35">
        <v>3788.75</v>
      </c>
    </row>
    <row r="156" spans="2:13" ht="78.75">
      <c r="B156" s="36" t="s">
        <v>30</v>
      </c>
      <c r="C156" s="26">
        <v>149</v>
      </c>
      <c r="D156" s="25" t="s">
        <v>186</v>
      </c>
      <c r="E156" s="25" t="s">
        <v>186</v>
      </c>
      <c r="F156" s="26" t="s">
        <v>34</v>
      </c>
      <c r="G156" s="26">
        <v>34</v>
      </c>
      <c r="H156" s="12"/>
      <c r="I156" s="12"/>
      <c r="J156" s="12">
        <f t="shared" si="6"/>
        <v>0</v>
      </c>
      <c r="K156" s="12">
        <f t="shared" si="7"/>
        <v>0</v>
      </c>
      <c r="L156" s="34" t="s">
        <v>33</v>
      </c>
      <c r="M156" s="35">
        <v>12881.75</v>
      </c>
    </row>
    <row r="157" spans="2:13" ht="78.75">
      <c r="B157" s="36" t="s">
        <v>30</v>
      </c>
      <c r="C157" s="26">
        <v>150</v>
      </c>
      <c r="D157" s="25" t="s">
        <v>187</v>
      </c>
      <c r="E157" s="25" t="s">
        <v>187</v>
      </c>
      <c r="F157" s="26" t="s">
        <v>34</v>
      </c>
      <c r="G157" s="26">
        <v>1128</v>
      </c>
      <c r="H157" s="12"/>
      <c r="I157" s="12"/>
      <c r="J157" s="12">
        <f t="shared" si="6"/>
        <v>0</v>
      </c>
      <c r="K157" s="12">
        <f t="shared" si="7"/>
        <v>0</v>
      </c>
      <c r="L157" s="34" t="s">
        <v>33</v>
      </c>
      <c r="M157" s="35">
        <v>55328.4</v>
      </c>
    </row>
    <row r="158" spans="2:13" ht="78.75">
      <c r="B158" s="36" t="s">
        <v>30</v>
      </c>
      <c r="C158" s="26">
        <v>151</v>
      </c>
      <c r="D158" s="25" t="s">
        <v>188</v>
      </c>
      <c r="E158" s="25" t="s">
        <v>188</v>
      </c>
      <c r="F158" s="26" t="s">
        <v>34</v>
      </c>
      <c r="G158" s="26">
        <v>75</v>
      </c>
      <c r="H158" s="12"/>
      <c r="I158" s="12"/>
      <c r="J158" s="12">
        <f t="shared" si="6"/>
        <v>0</v>
      </c>
      <c r="K158" s="12">
        <f t="shared" si="7"/>
        <v>0</v>
      </c>
      <c r="L158" s="34" t="s">
        <v>33</v>
      </c>
      <c r="M158" s="35">
        <v>2625</v>
      </c>
    </row>
    <row r="159" spans="2:13" ht="78.75">
      <c r="B159" s="36" t="s">
        <v>30</v>
      </c>
      <c r="C159" s="26">
        <v>152</v>
      </c>
      <c r="D159" s="25" t="s">
        <v>189</v>
      </c>
      <c r="E159" s="25" t="s">
        <v>189</v>
      </c>
      <c r="F159" s="26" t="s">
        <v>34</v>
      </c>
      <c r="G159" s="26">
        <v>75</v>
      </c>
      <c r="H159" s="12"/>
      <c r="I159" s="12"/>
      <c r="J159" s="12">
        <f t="shared" si="6"/>
        <v>0</v>
      </c>
      <c r="K159" s="12">
        <f t="shared" si="7"/>
        <v>0</v>
      </c>
      <c r="L159" s="34" t="s">
        <v>33</v>
      </c>
      <c r="M159" s="35">
        <v>2625</v>
      </c>
    </row>
    <row r="160" spans="2:13" ht="78.75">
      <c r="B160" s="36" t="s">
        <v>30</v>
      </c>
      <c r="C160" s="26">
        <v>153</v>
      </c>
      <c r="D160" s="25" t="s">
        <v>190</v>
      </c>
      <c r="E160" s="25" t="s">
        <v>190</v>
      </c>
      <c r="F160" s="26" t="s">
        <v>34</v>
      </c>
      <c r="G160" s="26">
        <v>21</v>
      </c>
      <c r="H160" s="12"/>
      <c r="I160" s="12"/>
      <c r="J160" s="12">
        <f t="shared" si="6"/>
        <v>0</v>
      </c>
      <c r="K160" s="12">
        <f t="shared" si="7"/>
        <v>0</v>
      </c>
      <c r="L160" s="34" t="s">
        <v>33</v>
      </c>
      <c r="M160" s="35">
        <v>735</v>
      </c>
    </row>
    <row r="161" spans="2:13" ht="78.75">
      <c r="B161" s="36" t="s">
        <v>30</v>
      </c>
      <c r="C161" s="26">
        <v>154</v>
      </c>
      <c r="D161" s="25" t="s">
        <v>191</v>
      </c>
      <c r="E161" s="25" t="s">
        <v>191</v>
      </c>
      <c r="F161" s="26" t="s">
        <v>34</v>
      </c>
      <c r="G161" s="26">
        <v>117</v>
      </c>
      <c r="H161" s="12"/>
      <c r="I161" s="12"/>
      <c r="J161" s="12">
        <f t="shared" si="6"/>
        <v>0</v>
      </c>
      <c r="K161" s="12">
        <f t="shared" si="7"/>
        <v>0</v>
      </c>
      <c r="L161" s="34" t="s">
        <v>33</v>
      </c>
      <c r="M161" s="35">
        <v>3322.8</v>
      </c>
    </row>
    <row r="162" spans="2:13" ht="78.75">
      <c r="B162" s="36" t="s">
        <v>30</v>
      </c>
      <c r="C162" s="26">
        <v>155</v>
      </c>
      <c r="D162" s="25" t="s">
        <v>192</v>
      </c>
      <c r="E162" s="25" t="s">
        <v>192</v>
      </c>
      <c r="F162" s="26" t="s">
        <v>34</v>
      </c>
      <c r="G162" s="26">
        <v>112</v>
      </c>
      <c r="H162" s="12"/>
      <c r="I162" s="12"/>
      <c r="J162" s="12">
        <f t="shared" si="6"/>
        <v>0</v>
      </c>
      <c r="K162" s="12">
        <f t="shared" si="7"/>
        <v>0</v>
      </c>
      <c r="L162" s="34" t="s">
        <v>33</v>
      </c>
      <c r="M162" s="35">
        <v>3180.8</v>
      </c>
    </row>
    <row r="163" spans="2:13" ht="78.75">
      <c r="B163" s="36" t="s">
        <v>30</v>
      </c>
      <c r="C163" s="26">
        <v>156</v>
      </c>
      <c r="D163" s="25" t="s">
        <v>193</v>
      </c>
      <c r="E163" s="25" t="s">
        <v>193</v>
      </c>
      <c r="F163" s="26" t="s">
        <v>34</v>
      </c>
      <c r="G163" s="26">
        <v>200</v>
      </c>
      <c r="H163" s="12"/>
      <c r="I163" s="12"/>
      <c r="J163" s="12">
        <f t="shared" si="6"/>
        <v>0</v>
      </c>
      <c r="K163" s="12">
        <f t="shared" si="7"/>
        <v>0</v>
      </c>
      <c r="L163" s="34" t="s">
        <v>33</v>
      </c>
      <c r="M163" s="35">
        <v>6540.0000000000009</v>
      </c>
    </row>
    <row r="164" spans="2:13" ht="78.75">
      <c r="B164" s="36" t="s">
        <v>30</v>
      </c>
      <c r="C164" s="26">
        <v>157</v>
      </c>
      <c r="D164" s="25" t="s">
        <v>194</v>
      </c>
      <c r="E164" s="25" t="s">
        <v>194</v>
      </c>
      <c r="F164" s="26" t="s">
        <v>34</v>
      </c>
      <c r="G164" s="26">
        <v>563</v>
      </c>
      <c r="H164" s="12"/>
      <c r="I164" s="12"/>
      <c r="J164" s="12">
        <f t="shared" si="6"/>
        <v>0</v>
      </c>
      <c r="K164" s="12">
        <f t="shared" si="7"/>
        <v>0</v>
      </c>
      <c r="L164" s="34" t="s">
        <v>33</v>
      </c>
      <c r="M164" s="35">
        <v>10360.609999999999</v>
      </c>
    </row>
    <row r="165" spans="2:13" ht="78.75">
      <c r="B165" s="36" t="s">
        <v>30</v>
      </c>
      <c r="C165" s="26">
        <v>158</v>
      </c>
      <c r="D165" s="25" t="s">
        <v>195</v>
      </c>
      <c r="E165" s="25" t="s">
        <v>195</v>
      </c>
      <c r="F165" s="26" t="s">
        <v>34</v>
      </c>
      <c r="G165" s="26">
        <v>200</v>
      </c>
      <c r="H165" s="12"/>
      <c r="I165" s="12"/>
      <c r="J165" s="12">
        <f t="shared" si="6"/>
        <v>0</v>
      </c>
      <c r="K165" s="12">
        <f t="shared" si="7"/>
        <v>0</v>
      </c>
      <c r="L165" s="34" t="s">
        <v>33</v>
      </c>
      <c r="M165" s="35">
        <v>333.33333333333337</v>
      </c>
    </row>
    <row r="166" spans="2:13" ht="78.75">
      <c r="B166" s="36" t="s">
        <v>30</v>
      </c>
      <c r="C166" s="26">
        <v>159</v>
      </c>
      <c r="D166" s="25" t="s">
        <v>196</v>
      </c>
      <c r="E166" s="25" t="s">
        <v>196</v>
      </c>
      <c r="F166" s="26" t="s">
        <v>34</v>
      </c>
      <c r="G166" s="26">
        <v>200</v>
      </c>
      <c r="H166" s="12"/>
      <c r="I166" s="12"/>
      <c r="J166" s="12">
        <f t="shared" si="6"/>
        <v>0</v>
      </c>
      <c r="K166" s="12">
        <f t="shared" si="7"/>
        <v>0</v>
      </c>
      <c r="L166" s="34" t="s">
        <v>33</v>
      </c>
      <c r="M166" s="35">
        <v>333.33333333333337</v>
      </c>
    </row>
    <row r="167" spans="2:13" ht="78.75">
      <c r="B167" s="36" t="s">
        <v>30</v>
      </c>
      <c r="C167" s="26">
        <v>160</v>
      </c>
      <c r="D167" s="25" t="s">
        <v>197</v>
      </c>
      <c r="E167" s="25" t="s">
        <v>197</v>
      </c>
      <c r="F167" s="26" t="s">
        <v>34</v>
      </c>
      <c r="G167" s="26">
        <v>10</v>
      </c>
      <c r="H167" s="12"/>
      <c r="I167" s="12"/>
      <c r="J167" s="12">
        <f t="shared" si="6"/>
        <v>0</v>
      </c>
      <c r="K167" s="12">
        <f t="shared" si="7"/>
        <v>0</v>
      </c>
      <c r="L167" s="34" t="s">
        <v>33</v>
      </c>
      <c r="M167" s="35">
        <v>83.333333333333343</v>
      </c>
    </row>
    <row r="168" spans="2:13" ht="78.75">
      <c r="B168" s="36" t="s">
        <v>30</v>
      </c>
      <c r="C168" s="26">
        <v>161</v>
      </c>
      <c r="D168" s="25" t="s">
        <v>198</v>
      </c>
      <c r="E168" s="25" t="s">
        <v>198</v>
      </c>
      <c r="F168" s="26" t="s">
        <v>34</v>
      </c>
      <c r="G168" s="26">
        <v>260</v>
      </c>
      <c r="H168" s="12"/>
      <c r="I168" s="12"/>
      <c r="J168" s="12">
        <f t="shared" si="6"/>
        <v>0</v>
      </c>
      <c r="K168" s="12">
        <f t="shared" si="7"/>
        <v>0</v>
      </c>
      <c r="L168" s="34" t="s">
        <v>33</v>
      </c>
      <c r="M168" s="35">
        <v>2166.666666666667</v>
      </c>
    </row>
    <row r="169" spans="2:13" ht="78.75">
      <c r="B169" s="36" t="s">
        <v>30</v>
      </c>
      <c r="C169" s="26">
        <v>162</v>
      </c>
      <c r="D169" s="25" t="s">
        <v>199</v>
      </c>
      <c r="E169" s="25" t="s">
        <v>199</v>
      </c>
      <c r="F169" s="26" t="s">
        <v>34</v>
      </c>
      <c r="G169" s="26">
        <v>360</v>
      </c>
      <c r="H169" s="12"/>
      <c r="I169" s="12"/>
      <c r="J169" s="12">
        <f t="shared" si="6"/>
        <v>0</v>
      </c>
      <c r="K169" s="12">
        <f t="shared" si="7"/>
        <v>0</v>
      </c>
      <c r="L169" s="34" t="s">
        <v>33</v>
      </c>
      <c r="M169" s="35">
        <v>24000</v>
      </c>
    </row>
    <row r="170" spans="2:13" ht="78.75">
      <c r="B170" s="36" t="s">
        <v>30</v>
      </c>
      <c r="C170" s="26">
        <v>163</v>
      </c>
      <c r="D170" s="25" t="s">
        <v>200</v>
      </c>
      <c r="E170" s="25" t="s">
        <v>200</v>
      </c>
      <c r="F170" s="26" t="s">
        <v>534</v>
      </c>
      <c r="G170" s="26">
        <v>500</v>
      </c>
      <c r="H170" s="12"/>
      <c r="I170" s="12"/>
      <c r="J170" s="12">
        <f t="shared" si="6"/>
        <v>0</v>
      </c>
      <c r="K170" s="12">
        <f t="shared" si="7"/>
        <v>0</v>
      </c>
      <c r="L170" s="34" t="s">
        <v>33</v>
      </c>
      <c r="M170" s="35">
        <v>660</v>
      </c>
    </row>
    <row r="171" spans="2:13" ht="78.75">
      <c r="B171" s="36" t="s">
        <v>30</v>
      </c>
      <c r="C171" s="26">
        <v>164</v>
      </c>
      <c r="D171" s="25" t="s">
        <v>201</v>
      </c>
      <c r="E171" s="25" t="s">
        <v>201</v>
      </c>
      <c r="F171" s="26" t="s">
        <v>34</v>
      </c>
      <c r="G171" s="26">
        <v>25</v>
      </c>
      <c r="H171" s="12"/>
      <c r="I171" s="12"/>
      <c r="J171" s="12">
        <f t="shared" si="6"/>
        <v>0</v>
      </c>
      <c r="K171" s="12">
        <f t="shared" si="7"/>
        <v>0</v>
      </c>
      <c r="L171" s="34" t="s">
        <v>33</v>
      </c>
      <c r="M171" s="35">
        <v>2500</v>
      </c>
    </row>
    <row r="172" spans="2:13" ht="78.75">
      <c r="B172" s="36" t="s">
        <v>30</v>
      </c>
      <c r="C172" s="26">
        <v>165</v>
      </c>
      <c r="D172" s="25" t="s">
        <v>202</v>
      </c>
      <c r="E172" s="25" t="s">
        <v>202</v>
      </c>
      <c r="F172" s="26" t="s">
        <v>34</v>
      </c>
      <c r="G172" s="26">
        <v>182</v>
      </c>
      <c r="H172" s="12"/>
      <c r="I172" s="12"/>
      <c r="J172" s="12">
        <f t="shared" si="6"/>
        <v>0</v>
      </c>
      <c r="K172" s="12">
        <f t="shared" si="7"/>
        <v>0</v>
      </c>
      <c r="L172" s="34" t="s">
        <v>33</v>
      </c>
      <c r="M172" s="35">
        <v>17472</v>
      </c>
    </row>
    <row r="173" spans="2:13" ht="78.75">
      <c r="B173" s="36" t="s">
        <v>30</v>
      </c>
      <c r="C173" s="26">
        <v>166</v>
      </c>
      <c r="D173" s="25" t="s">
        <v>203</v>
      </c>
      <c r="E173" s="25" t="s">
        <v>203</v>
      </c>
      <c r="F173" s="26" t="s">
        <v>34</v>
      </c>
      <c r="G173" s="26">
        <v>12200</v>
      </c>
      <c r="H173" s="12"/>
      <c r="I173" s="12"/>
      <c r="J173" s="12">
        <f t="shared" si="6"/>
        <v>0</v>
      </c>
      <c r="K173" s="12">
        <f t="shared" si="7"/>
        <v>0</v>
      </c>
      <c r="L173" s="34" t="s">
        <v>33</v>
      </c>
      <c r="M173" s="35">
        <v>15250</v>
      </c>
    </row>
    <row r="174" spans="2:13" ht="78.75">
      <c r="B174" s="36" t="s">
        <v>30</v>
      </c>
      <c r="C174" s="26">
        <v>167</v>
      </c>
      <c r="D174" s="25" t="s">
        <v>204</v>
      </c>
      <c r="E174" s="25" t="s">
        <v>204</v>
      </c>
      <c r="F174" s="26" t="s">
        <v>34</v>
      </c>
      <c r="G174" s="26">
        <v>111</v>
      </c>
      <c r="H174" s="12"/>
      <c r="I174" s="12"/>
      <c r="J174" s="12">
        <f t="shared" ref="J174:J229" si="8">H174*G174</f>
        <v>0</v>
      </c>
      <c r="K174" s="12">
        <f t="shared" ref="K174:K229" si="9">I174*G174</f>
        <v>0</v>
      </c>
      <c r="L174" s="34" t="s">
        <v>33</v>
      </c>
      <c r="M174" s="35">
        <v>6879.04925</v>
      </c>
    </row>
    <row r="175" spans="2:13" ht="78.75">
      <c r="B175" s="36" t="s">
        <v>30</v>
      </c>
      <c r="C175" s="26">
        <v>168</v>
      </c>
      <c r="D175" s="25" t="s">
        <v>205</v>
      </c>
      <c r="E175" s="25" t="s">
        <v>205</v>
      </c>
      <c r="F175" s="26" t="s">
        <v>34</v>
      </c>
      <c r="G175" s="26">
        <v>43</v>
      </c>
      <c r="H175" s="12"/>
      <c r="I175" s="12"/>
      <c r="J175" s="12">
        <f t="shared" si="8"/>
        <v>0</v>
      </c>
      <c r="K175" s="12">
        <f t="shared" si="9"/>
        <v>0</v>
      </c>
      <c r="L175" s="34" t="s">
        <v>33</v>
      </c>
      <c r="M175" s="35">
        <v>2283.8805000000002</v>
      </c>
    </row>
    <row r="176" spans="2:13" ht="78.75">
      <c r="B176" s="36" t="s">
        <v>30</v>
      </c>
      <c r="C176" s="26">
        <v>169</v>
      </c>
      <c r="D176" s="25" t="s">
        <v>206</v>
      </c>
      <c r="E176" s="25" t="s">
        <v>206</v>
      </c>
      <c r="F176" s="26" t="s">
        <v>34</v>
      </c>
      <c r="G176" s="26">
        <v>22</v>
      </c>
      <c r="H176" s="12"/>
      <c r="I176" s="12"/>
      <c r="J176" s="12">
        <f t="shared" si="8"/>
        <v>0</v>
      </c>
      <c r="K176" s="12">
        <f t="shared" si="9"/>
        <v>0</v>
      </c>
      <c r="L176" s="34" t="s">
        <v>33</v>
      </c>
      <c r="M176" s="35">
        <v>1363.4151666666667</v>
      </c>
    </row>
    <row r="177" spans="2:13" ht="78.75">
      <c r="B177" s="36" t="s">
        <v>30</v>
      </c>
      <c r="C177" s="26">
        <v>170</v>
      </c>
      <c r="D177" s="25" t="s">
        <v>207</v>
      </c>
      <c r="E177" s="25" t="s">
        <v>207</v>
      </c>
      <c r="F177" s="26" t="s">
        <v>34</v>
      </c>
      <c r="G177" s="26">
        <v>50</v>
      </c>
      <c r="H177" s="12"/>
      <c r="I177" s="12"/>
      <c r="J177" s="12">
        <f t="shared" si="8"/>
        <v>0</v>
      </c>
      <c r="K177" s="12">
        <f t="shared" si="9"/>
        <v>0</v>
      </c>
      <c r="L177" s="34" t="s">
        <v>33</v>
      </c>
      <c r="M177" s="35">
        <v>3098.6708333333331</v>
      </c>
    </row>
    <row r="178" spans="2:13" ht="78.75">
      <c r="B178" s="36" t="s">
        <v>30</v>
      </c>
      <c r="C178" s="26">
        <v>171</v>
      </c>
      <c r="D178" s="25" t="s">
        <v>208</v>
      </c>
      <c r="E178" s="25" t="s">
        <v>208</v>
      </c>
      <c r="F178" s="26" t="s">
        <v>34</v>
      </c>
      <c r="G178" s="26">
        <v>10000</v>
      </c>
      <c r="H178" s="12"/>
      <c r="I178" s="12"/>
      <c r="J178" s="12">
        <f t="shared" si="8"/>
        <v>0</v>
      </c>
      <c r="K178" s="12">
        <f t="shared" si="9"/>
        <v>0</v>
      </c>
      <c r="L178" s="34" t="s">
        <v>33</v>
      </c>
      <c r="M178" s="35">
        <v>20833.333333333336</v>
      </c>
    </row>
    <row r="179" spans="2:13" ht="78.75">
      <c r="B179" s="36" t="s">
        <v>30</v>
      </c>
      <c r="C179" s="26">
        <v>172</v>
      </c>
      <c r="D179" s="25" t="s">
        <v>209</v>
      </c>
      <c r="E179" s="25" t="s">
        <v>209</v>
      </c>
      <c r="F179" s="26" t="s">
        <v>34</v>
      </c>
      <c r="G179" s="26">
        <v>50</v>
      </c>
      <c r="H179" s="12"/>
      <c r="I179" s="12"/>
      <c r="J179" s="12">
        <f t="shared" si="8"/>
        <v>0</v>
      </c>
      <c r="K179" s="12">
        <f t="shared" si="9"/>
        <v>0</v>
      </c>
      <c r="L179" s="34" t="s">
        <v>33</v>
      </c>
      <c r="M179" s="35">
        <v>5000</v>
      </c>
    </row>
    <row r="180" spans="2:13" ht="78.75">
      <c r="B180" s="36" t="s">
        <v>30</v>
      </c>
      <c r="C180" s="26">
        <v>173</v>
      </c>
      <c r="D180" s="25" t="s">
        <v>210</v>
      </c>
      <c r="E180" s="25" t="s">
        <v>210</v>
      </c>
      <c r="F180" s="26" t="s">
        <v>34</v>
      </c>
      <c r="G180" s="26">
        <v>100</v>
      </c>
      <c r="H180" s="12"/>
      <c r="I180" s="12"/>
      <c r="J180" s="12">
        <f t="shared" si="8"/>
        <v>0</v>
      </c>
      <c r="K180" s="12">
        <f t="shared" si="9"/>
        <v>0</v>
      </c>
      <c r="L180" s="34" t="s">
        <v>33</v>
      </c>
      <c r="M180" s="35">
        <v>4166.666666666667</v>
      </c>
    </row>
    <row r="181" spans="2:13" ht="78.75">
      <c r="B181" s="36" t="s">
        <v>30</v>
      </c>
      <c r="C181" s="26">
        <v>174</v>
      </c>
      <c r="D181" s="25" t="s">
        <v>211</v>
      </c>
      <c r="E181" s="25" t="s">
        <v>211</v>
      </c>
      <c r="F181" s="26" t="s">
        <v>34</v>
      </c>
      <c r="G181" s="26">
        <v>6</v>
      </c>
      <c r="H181" s="12"/>
      <c r="I181" s="12"/>
      <c r="J181" s="12">
        <f t="shared" si="8"/>
        <v>0</v>
      </c>
      <c r="K181" s="12">
        <f t="shared" si="9"/>
        <v>0</v>
      </c>
      <c r="L181" s="34" t="s">
        <v>33</v>
      </c>
      <c r="M181" s="35">
        <v>4500</v>
      </c>
    </row>
    <row r="182" spans="2:13" ht="78.75">
      <c r="B182" s="36" t="s">
        <v>30</v>
      </c>
      <c r="C182" s="26">
        <v>175</v>
      </c>
      <c r="D182" s="25" t="s">
        <v>212</v>
      </c>
      <c r="E182" s="25" t="s">
        <v>212</v>
      </c>
      <c r="F182" s="26" t="s">
        <v>34</v>
      </c>
      <c r="G182" s="26">
        <v>1000</v>
      </c>
      <c r="H182" s="12"/>
      <c r="I182" s="12"/>
      <c r="J182" s="12">
        <f t="shared" si="8"/>
        <v>0</v>
      </c>
      <c r="K182" s="12">
        <f t="shared" si="9"/>
        <v>0</v>
      </c>
      <c r="L182" s="34" t="s">
        <v>33</v>
      </c>
      <c r="M182" s="35">
        <v>11000</v>
      </c>
    </row>
    <row r="183" spans="2:13" ht="78.75">
      <c r="B183" s="36" t="s">
        <v>30</v>
      </c>
      <c r="C183" s="26">
        <v>176</v>
      </c>
      <c r="D183" s="25" t="s">
        <v>213</v>
      </c>
      <c r="E183" s="25" t="s">
        <v>213</v>
      </c>
      <c r="F183" s="26" t="s">
        <v>34</v>
      </c>
      <c r="G183" s="26">
        <v>12</v>
      </c>
      <c r="H183" s="12"/>
      <c r="I183" s="12"/>
      <c r="J183" s="12">
        <f t="shared" si="8"/>
        <v>0</v>
      </c>
      <c r="K183" s="12">
        <f t="shared" si="9"/>
        <v>0</v>
      </c>
      <c r="L183" s="34" t="s">
        <v>33</v>
      </c>
      <c r="M183" s="35">
        <v>2585</v>
      </c>
    </row>
    <row r="184" spans="2:13" ht="78.75">
      <c r="B184" s="36" t="s">
        <v>30</v>
      </c>
      <c r="C184" s="26">
        <v>177</v>
      </c>
      <c r="D184" s="25" t="s">
        <v>214</v>
      </c>
      <c r="E184" s="25" t="s">
        <v>214</v>
      </c>
      <c r="F184" s="26" t="s">
        <v>34</v>
      </c>
      <c r="G184" s="26">
        <v>11</v>
      </c>
      <c r="H184" s="12"/>
      <c r="I184" s="12"/>
      <c r="J184" s="12">
        <f t="shared" si="8"/>
        <v>0</v>
      </c>
      <c r="K184" s="12">
        <f t="shared" si="9"/>
        <v>0</v>
      </c>
      <c r="L184" s="34" t="s">
        <v>33</v>
      </c>
      <c r="M184" s="35">
        <v>2820</v>
      </c>
    </row>
    <row r="185" spans="2:13" ht="78.75">
      <c r="B185" s="36" t="s">
        <v>30</v>
      </c>
      <c r="C185" s="26">
        <v>178</v>
      </c>
      <c r="D185" s="25" t="s">
        <v>215</v>
      </c>
      <c r="E185" s="25" t="s">
        <v>215</v>
      </c>
      <c r="F185" s="26" t="s">
        <v>34</v>
      </c>
      <c r="G185" s="26">
        <v>17</v>
      </c>
      <c r="H185" s="12"/>
      <c r="I185" s="12"/>
      <c r="J185" s="12">
        <f t="shared" si="8"/>
        <v>0</v>
      </c>
      <c r="K185" s="12">
        <f t="shared" si="9"/>
        <v>0</v>
      </c>
      <c r="L185" s="34" t="s">
        <v>33</v>
      </c>
      <c r="M185" s="35">
        <v>3995</v>
      </c>
    </row>
    <row r="186" spans="2:13" ht="78.75">
      <c r="B186" s="36" t="s">
        <v>30</v>
      </c>
      <c r="C186" s="26">
        <v>179</v>
      </c>
      <c r="D186" s="25" t="s">
        <v>216</v>
      </c>
      <c r="E186" s="25" t="s">
        <v>216</v>
      </c>
      <c r="F186" s="26" t="s">
        <v>34</v>
      </c>
      <c r="G186" s="26">
        <v>16</v>
      </c>
      <c r="H186" s="12"/>
      <c r="I186" s="12"/>
      <c r="J186" s="12">
        <f t="shared" si="8"/>
        <v>0</v>
      </c>
      <c r="K186" s="12">
        <f t="shared" si="9"/>
        <v>0</v>
      </c>
      <c r="L186" s="34" t="s">
        <v>33</v>
      </c>
      <c r="M186" s="35">
        <v>3760</v>
      </c>
    </row>
    <row r="187" spans="2:13" ht="78.75">
      <c r="B187" s="36" t="s">
        <v>30</v>
      </c>
      <c r="C187" s="26">
        <v>180</v>
      </c>
      <c r="D187" s="25" t="s">
        <v>217</v>
      </c>
      <c r="E187" s="25" t="s">
        <v>217</v>
      </c>
      <c r="F187" s="26" t="s">
        <v>34</v>
      </c>
      <c r="G187" s="26">
        <v>40</v>
      </c>
      <c r="H187" s="12"/>
      <c r="I187" s="12"/>
      <c r="J187" s="12">
        <f t="shared" si="8"/>
        <v>0</v>
      </c>
      <c r="K187" s="12">
        <f t="shared" si="9"/>
        <v>0</v>
      </c>
      <c r="L187" s="34" t="s">
        <v>33</v>
      </c>
      <c r="M187" s="35">
        <v>68400</v>
      </c>
    </row>
    <row r="188" spans="2:13" ht="78.75">
      <c r="B188" s="36" t="s">
        <v>30</v>
      </c>
      <c r="C188" s="26">
        <v>181</v>
      </c>
      <c r="D188" s="25" t="s">
        <v>218</v>
      </c>
      <c r="E188" s="25" t="s">
        <v>218</v>
      </c>
      <c r="F188" s="26" t="s">
        <v>34</v>
      </c>
      <c r="G188" s="26">
        <v>75</v>
      </c>
      <c r="H188" s="12"/>
      <c r="I188" s="12"/>
      <c r="J188" s="12">
        <f t="shared" si="8"/>
        <v>0</v>
      </c>
      <c r="K188" s="12">
        <f t="shared" si="9"/>
        <v>0</v>
      </c>
      <c r="L188" s="34" t="s">
        <v>33</v>
      </c>
      <c r="M188" s="35">
        <v>150562.5</v>
      </c>
    </row>
    <row r="189" spans="2:13" ht="78.75">
      <c r="B189" s="36" t="s">
        <v>30</v>
      </c>
      <c r="C189" s="26">
        <v>182</v>
      </c>
      <c r="D189" s="25" t="s">
        <v>219</v>
      </c>
      <c r="E189" s="25" t="s">
        <v>219</v>
      </c>
      <c r="F189" s="26" t="s">
        <v>34</v>
      </c>
      <c r="G189" s="26">
        <v>100</v>
      </c>
      <c r="H189" s="12"/>
      <c r="I189" s="12"/>
      <c r="J189" s="12">
        <f t="shared" si="8"/>
        <v>0</v>
      </c>
      <c r="K189" s="12">
        <f t="shared" si="9"/>
        <v>0</v>
      </c>
      <c r="L189" s="34" t="s">
        <v>33</v>
      </c>
      <c r="M189" s="35">
        <v>1010.6666666666667</v>
      </c>
    </row>
    <row r="190" spans="2:13" ht="78.75">
      <c r="B190" s="36" t="s">
        <v>30</v>
      </c>
      <c r="C190" s="26">
        <v>183</v>
      </c>
      <c r="D190" s="25" t="s">
        <v>220</v>
      </c>
      <c r="E190" s="25" t="s">
        <v>220</v>
      </c>
      <c r="F190" s="26" t="s">
        <v>34</v>
      </c>
      <c r="G190" s="26">
        <v>63416</v>
      </c>
      <c r="H190" s="12"/>
      <c r="I190" s="12"/>
      <c r="J190" s="12">
        <f t="shared" si="8"/>
        <v>0</v>
      </c>
      <c r="K190" s="12">
        <f t="shared" si="9"/>
        <v>0</v>
      </c>
      <c r="L190" s="34" t="s">
        <v>33</v>
      </c>
      <c r="M190" s="35">
        <v>422984.72</v>
      </c>
    </row>
    <row r="191" spans="2:13" ht="78.75">
      <c r="B191" s="36" t="s">
        <v>30</v>
      </c>
      <c r="C191" s="26">
        <v>184</v>
      </c>
      <c r="D191" s="25" t="s">
        <v>221</v>
      </c>
      <c r="E191" s="25" t="s">
        <v>221</v>
      </c>
      <c r="F191" s="26" t="s">
        <v>34</v>
      </c>
      <c r="G191" s="26">
        <v>410</v>
      </c>
      <c r="H191" s="12"/>
      <c r="I191" s="12"/>
      <c r="J191" s="12">
        <f t="shared" si="8"/>
        <v>0</v>
      </c>
      <c r="K191" s="12">
        <f t="shared" si="9"/>
        <v>0</v>
      </c>
      <c r="L191" s="34" t="s">
        <v>33</v>
      </c>
      <c r="M191" s="35">
        <v>4920</v>
      </c>
    </row>
    <row r="192" spans="2:13" ht="78.75">
      <c r="B192" s="36" t="s">
        <v>30</v>
      </c>
      <c r="C192" s="26">
        <v>185</v>
      </c>
      <c r="D192" s="25" t="s">
        <v>222</v>
      </c>
      <c r="E192" s="25" t="s">
        <v>222</v>
      </c>
      <c r="F192" s="26" t="s">
        <v>34</v>
      </c>
      <c r="G192" s="26">
        <v>10</v>
      </c>
      <c r="H192" s="12"/>
      <c r="I192" s="12"/>
      <c r="J192" s="12">
        <f t="shared" si="8"/>
        <v>0</v>
      </c>
      <c r="K192" s="12">
        <f t="shared" si="9"/>
        <v>0</v>
      </c>
      <c r="L192" s="34" t="s">
        <v>33</v>
      </c>
      <c r="M192" s="35">
        <v>41.666666666666671</v>
      </c>
    </row>
    <row r="193" spans="2:13" ht="78.75">
      <c r="B193" s="36" t="s">
        <v>30</v>
      </c>
      <c r="C193" s="26">
        <v>186</v>
      </c>
      <c r="D193" s="25" t="s">
        <v>223</v>
      </c>
      <c r="E193" s="25" t="s">
        <v>223</v>
      </c>
      <c r="F193" s="26" t="s">
        <v>34</v>
      </c>
      <c r="G193" s="26">
        <v>787</v>
      </c>
      <c r="H193" s="12"/>
      <c r="I193" s="12"/>
      <c r="J193" s="12">
        <f t="shared" si="8"/>
        <v>0</v>
      </c>
      <c r="K193" s="12">
        <f t="shared" si="9"/>
        <v>0</v>
      </c>
      <c r="L193" s="34" t="s">
        <v>33</v>
      </c>
      <c r="M193" s="35">
        <v>7948.7000000000007</v>
      </c>
    </row>
    <row r="194" spans="2:13" ht="78.75">
      <c r="B194" s="36" t="s">
        <v>30</v>
      </c>
      <c r="C194" s="26">
        <v>187</v>
      </c>
      <c r="D194" s="25" t="s">
        <v>224</v>
      </c>
      <c r="E194" s="25" t="s">
        <v>224</v>
      </c>
      <c r="F194" s="26" t="s">
        <v>34</v>
      </c>
      <c r="G194" s="26">
        <v>767</v>
      </c>
      <c r="H194" s="12"/>
      <c r="I194" s="12"/>
      <c r="J194" s="12">
        <f t="shared" si="8"/>
        <v>0</v>
      </c>
      <c r="K194" s="12">
        <f t="shared" si="9"/>
        <v>0</v>
      </c>
      <c r="L194" s="34" t="s">
        <v>33</v>
      </c>
      <c r="M194" s="35">
        <v>10622.95</v>
      </c>
    </row>
    <row r="195" spans="2:13" ht="78.75">
      <c r="B195" s="36" t="s">
        <v>30</v>
      </c>
      <c r="C195" s="26">
        <v>188</v>
      </c>
      <c r="D195" s="25" t="s">
        <v>225</v>
      </c>
      <c r="E195" s="25" t="s">
        <v>225</v>
      </c>
      <c r="F195" s="26" t="s">
        <v>34</v>
      </c>
      <c r="G195" s="26">
        <v>505</v>
      </c>
      <c r="H195" s="12"/>
      <c r="I195" s="12"/>
      <c r="J195" s="12">
        <f t="shared" si="8"/>
        <v>0</v>
      </c>
      <c r="K195" s="12">
        <f t="shared" si="9"/>
        <v>0</v>
      </c>
      <c r="L195" s="34" t="s">
        <v>33</v>
      </c>
      <c r="M195" s="35">
        <v>5100.5000000000009</v>
      </c>
    </row>
    <row r="196" spans="2:13" ht="78.75">
      <c r="B196" s="36" t="s">
        <v>30</v>
      </c>
      <c r="C196" s="26">
        <v>189</v>
      </c>
      <c r="D196" s="25" t="s">
        <v>226</v>
      </c>
      <c r="E196" s="25" t="s">
        <v>226</v>
      </c>
      <c r="F196" s="26" t="s">
        <v>34</v>
      </c>
      <c r="G196" s="26">
        <v>8220</v>
      </c>
      <c r="H196" s="12"/>
      <c r="I196" s="12"/>
      <c r="J196" s="12">
        <f t="shared" si="8"/>
        <v>0</v>
      </c>
      <c r="K196" s="12">
        <f t="shared" si="9"/>
        <v>0</v>
      </c>
      <c r="L196" s="34" t="s">
        <v>33</v>
      </c>
      <c r="M196" s="35">
        <v>24660</v>
      </c>
    </row>
    <row r="197" spans="2:13" ht="78.75">
      <c r="B197" s="36" t="s">
        <v>30</v>
      </c>
      <c r="C197" s="26">
        <v>190</v>
      </c>
      <c r="D197" s="25" t="s">
        <v>227</v>
      </c>
      <c r="E197" s="25" t="s">
        <v>227</v>
      </c>
      <c r="F197" s="26" t="s">
        <v>34</v>
      </c>
      <c r="G197" s="26">
        <v>3355</v>
      </c>
      <c r="H197" s="12"/>
      <c r="I197" s="12"/>
      <c r="J197" s="12">
        <f t="shared" si="8"/>
        <v>0</v>
      </c>
      <c r="K197" s="12">
        <f t="shared" si="9"/>
        <v>0</v>
      </c>
      <c r="L197" s="34" t="s">
        <v>33</v>
      </c>
      <c r="M197" s="35">
        <v>4227.3</v>
      </c>
    </row>
    <row r="198" spans="2:13" ht="78.75">
      <c r="B198" s="36" t="s">
        <v>30</v>
      </c>
      <c r="C198" s="26">
        <v>191</v>
      </c>
      <c r="D198" s="25" t="s">
        <v>228</v>
      </c>
      <c r="E198" s="25" t="s">
        <v>228</v>
      </c>
      <c r="F198" s="26" t="s">
        <v>34</v>
      </c>
      <c r="G198" s="26">
        <v>30744</v>
      </c>
      <c r="H198" s="12"/>
      <c r="I198" s="12"/>
      <c r="J198" s="12">
        <f t="shared" si="8"/>
        <v>0</v>
      </c>
      <c r="K198" s="12">
        <f t="shared" si="9"/>
        <v>0</v>
      </c>
      <c r="L198" s="34" t="s">
        <v>33</v>
      </c>
      <c r="M198" s="35">
        <v>41196.959999999999</v>
      </c>
    </row>
    <row r="199" spans="2:13" ht="78.75">
      <c r="B199" s="36" t="s">
        <v>30</v>
      </c>
      <c r="C199" s="26">
        <v>192</v>
      </c>
      <c r="D199" s="25" t="s">
        <v>229</v>
      </c>
      <c r="E199" s="25" t="s">
        <v>229</v>
      </c>
      <c r="F199" s="26" t="s">
        <v>34</v>
      </c>
      <c r="G199" s="26">
        <v>34229</v>
      </c>
      <c r="H199" s="12"/>
      <c r="I199" s="12"/>
      <c r="J199" s="12">
        <f t="shared" si="8"/>
        <v>0</v>
      </c>
      <c r="K199" s="12">
        <f t="shared" si="9"/>
        <v>0</v>
      </c>
      <c r="L199" s="34" t="s">
        <v>33</v>
      </c>
      <c r="M199" s="35">
        <v>45524.57</v>
      </c>
    </row>
    <row r="200" spans="2:13" ht="78.75">
      <c r="B200" s="36" t="s">
        <v>30</v>
      </c>
      <c r="C200" s="26">
        <v>193</v>
      </c>
      <c r="D200" s="25" t="s">
        <v>230</v>
      </c>
      <c r="E200" s="25" t="s">
        <v>230</v>
      </c>
      <c r="F200" s="26" t="s">
        <v>34</v>
      </c>
      <c r="G200" s="26">
        <v>191806</v>
      </c>
      <c r="H200" s="12"/>
      <c r="I200" s="12"/>
      <c r="J200" s="12">
        <f t="shared" si="8"/>
        <v>0</v>
      </c>
      <c r="K200" s="12">
        <f t="shared" si="9"/>
        <v>0</v>
      </c>
      <c r="L200" s="34" t="s">
        <v>33</v>
      </c>
      <c r="M200" s="35">
        <v>569663.82000000007</v>
      </c>
    </row>
    <row r="201" spans="2:13" ht="78.75">
      <c r="B201" s="36" t="s">
        <v>30</v>
      </c>
      <c r="C201" s="26">
        <v>194</v>
      </c>
      <c r="D201" s="25" t="s">
        <v>231</v>
      </c>
      <c r="E201" s="25" t="s">
        <v>231</v>
      </c>
      <c r="F201" s="26" t="s">
        <v>34</v>
      </c>
      <c r="G201" s="26">
        <v>108739</v>
      </c>
      <c r="H201" s="12"/>
      <c r="I201" s="12"/>
      <c r="J201" s="12">
        <f t="shared" si="8"/>
        <v>0</v>
      </c>
      <c r="K201" s="12">
        <f t="shared" si="9"/>
        <v>0</v>
      </c>
      <c r="L201" s="34" t="s">
        <v>33</v>
      </c>
      <c r="M201" s="35">
        <v>328391.78000000003</v>
      </c>
    </row>
    <row r="202" spans="2:13" ht="78.75">
      <c r="B202" s="36" t="s">
        <v>30</v>
      </c>
      <c r="C202" s="26">
        <v>195</v>
      </c>
      <c r="D202" s="25" t="s">
        <v>232</v>
      </c>
      <c r="E202" s="25" t="s">
        <v>232</v>
      </c>
      <c r="F202" s="26" t="s">
        <v>34</v>
      </c>
      <c r="G202" s="26">
        <v>41673</v>
      </c>
      <c r="H202" s="12"/>
      <c r="I202" s="12"/>
      <c r="J202" s="12">
        <f t="shared" si="8"/>
        <v>0</v>
      </c>
      <c r="K202" s="12">
        <f t="shared" si="9"/>
        <v>0</v>
      </c>
      <c r="L202" s="34" t="s">
        <v>33</v>
      </c>
      <c r="M202" s="35">
        <v>245453.97</v>
      </c>
    </row>
    <row r="203" spans="2:13" ht="78.75">
      <c r="B203" s="36" t="s">
        <v>30</v>
      </c>
      <c r="C203" s="26">
        <v>196</v>
      </c>
      <c r="D203" s="25" t="s">
        <v>233</v>
      </c>
      <c r="E203" s="25" t="s">
        <v>233</v>
      </c>
      <c r="F203" s="26" t="s">
        <v>34</v>
      </c>
      <c r="G203" s="26">
        <v>38393</v>
      </c>
      <c r="H203" s="12"/>
      <c r="I203" s="12"/>
      <c r="J203" s="12">
        <f t="shared" si="8"/>
        <v>0</v>
      </c>
      <c r="K203" s="12">
        <f t="shared" si="9"/>
        <v>0</v>
      </c>
      <c r="L203" s="34" t="s">
        <v>33</v>
      </c>
      <c r="M203" s="35">
        <v>210393.64</v>
      </c>
    </row>
    <row r="204" spans="2:13" ht="78.75">
      <c r="B204" s="36" t="s">
        <v>30</v>
      </c>
      <c r="C204" s="26">
        <v>197</v>
      </c>
      <c r="D204" s="25" t="s">
        <v>234</v>
      </c>
      <c r="E204" s="25" t="s">
        <v>234</v>
      </c>
      <c r="F204" s="26" t="s">
        <v>34</v>
      </c>
      <c r="G204" s="26">
        <v>20855</v>
      </c>
      <c r="H204" s="12"/>
      <c r="I204" s="12"/>
      <c r="J204" s="12">
        <f t="shared" si="8"/>
        <v>0</v>
      </c>
      <c r="K204" s="12">
        <f t="shared" si="9"/>
        <v>0</v>
      </c>
      <c r="L204" s="34" t="s">
        <v>33</v>
      </c>
      <c r="M204" s="35">
        <v>302606.05</v>
      </c>
    </row>
    <row r="205" spans="2:13" ht="78.75">
      <c r="B205" s="36" t="s">
        <v>30</v>
      </c>
      <c r="C205" s="26">
        <v>198</v>
      </c>
      <c r="D205" s="25" t="s">
        <v>235</v>
      </c>
      <c r="E205" s="25" t="s">
        <v>235</v>
      </c>
      <c r="F205" s="26" t="s">
        <v>34</v>
      </c>
      <c r="G205" s="26">
        <v>384</v>
      </c>
      <c r="H205" s="12"/>
      <c r="I205" s="12"/>
      <c r="J205" s="12">
        <f t="shared" si="8"/>
        <v>0</v>
      </c>
      <c r="K205" s="12">
        <f t="shared" si="9"/>
        <v>0</v>
      </c>
      <c r="L205" s="34" t="s">
        <v>33</v>
      </c>
      <c r="M205" s="35">
        <v>35719.68</v>
      </c>
    </row>
    <row r="206" spans="2:13" ht="78.75">
      <c r="B206" s="36" t="s">
        <v>30</v>
      </c>
      <c r="C206" s="26">
        <v>199</v>
      </c>
      <c r="D206" s="25" t="s">
        <v>236</v>
      </c>
      <c r="E206" s="25" t="s">
        <v>236</v>
      </c>
      <c r="F206" s="26" t="s">
        <v>34</v>
      </c>
      <c r="G206" s="26">
        <v>164</v>
      </c>
      <c r="H206" s="12"/>
      <c r="I206" s="12"/>
      <c r="J206" s="12">
        <f t="shared" si="8"/>
        <v>0</v>
      </c>
      <c r="K206" s="12">
        <f t="shared" si="9"/>
        <v>0</v>
      </c>
      <c r="L206" s="34" t="s">
        <v>33</v>
      </c>
      <c r="M206" s="35">
        <v>20340.920000000002</v>
      </c>
    </row>
    <row r="207" spans="2:13" ht="78.75">
      <c r="B207" s="36" t="s">
        <v>30</v>
      </c>
      <c r="C207" s="26">
        <v>200</v>
      </c>
      <c r="D207" s="25" t="s">
        <v>237</v>
      </c>
      <c r="E207" s="25" t="s">
        <v>237</v>
      </c>
      <c r="F207" s="26" t="s">
        <v>34</v>
      </c>
      <c r="G207" s="26">
        <v>3527</v>
      </c>
      <c r="H207" s="12"/>
      <c r="I207" s="12"/>
      <c r="J207" s="12">
        <f t="shared" si="8"/>
        <v>0</v>
      </c>
      <c r="K207" s="12">
        <f t="shared" si="9"/>
        <v>0</v>
      </c>
      <c r="L207" s="34" t="s">
        <v>33</v>
      </c>
      <c r="M207" s="35">
        <v>38267.949999999997</v>
      </c>
    </row>
    <row r="208" spans="2:13" ht="78.75">
      <c r="B208" s="36" t="s">
        <v>30</v>
      </c>
      <c r="C208" s="26">
        <v>201</v>
      </c>
      <c r="D208" s="25" t="s">
        <v>238</v>
      </c>
      <c r="E208" s="25" t="s">
        <v>238</v>
      </c>
      <c r="F208" s="26" t="s">
        <v>34</v>
      </c>
      <c r="G208" s="26">
        <v>3</v>
      </c>
      <c r="H208" s="12"/>
      <c r="I208" s="12"/>
      <c r="J208" s="12">
        <f t="shared" si="8"/>
        <v>0</v>
      </c>
      <c r="K208" s="12">
        <f t="shared" si="9"/>
        <v>0</v>
      </c>
      <c r="L208" s="34" t="s">
        <v>33</v>
      </c>
      <c r="M208" s="35">
        <v>500</v>
      </c>
    </row>
    <row r="209" spans="2:13" ht="78.75">
      <c r="B209" s="36" t="s">
        <v>30</v>
      </c>
      <c r="C209" s="26">
        <v>202</v>
      </c>
      <c r="D209" s="25" t="s">
        <v>239</v>
      </c>
      <c r="E209" s="25" t="s">
        <v>239</v>
      </c>
      <c r="F209" s="26" t="s">
        <v>34</v>
      </c>
      <c r="G209" s="26">
        <v>925</v>
      </c>
      <c r="H209" s="12"/>
      <c r="I209" s="12"/>
      <c r="J209" s="12">
        <f t="shared" si="8"/>
        <v>0</v>
      </c>
      <c r="K209" s="12">
        <f t="shared" si="9"/>
        <v>0</v>
      </c>
      <c r="L209" s="34" t="s">
        <v>33</v>
      </c>
      <c r="M209" s="35">
        <v>16094.999999999998</v>
      </c>
    </row>
    <row r="210" spans="2:13" ht="78.75">
      <c r="B210" s="36" t="s">
        <v>30</v>
      </c>
      <c r="C210" s="26">
        <v>203</v>
      </c>
      <c r="D210" s="25" t="s">
        <v>240</v>
      </c>
      <c r="E210" s="25" t="s">
        <v>240</v>
      </c>
      <c r="F210" s="26" t="s">
        <v>34</v>
      </c>
      <c r="G210" s="26">
        <v>8870</v>
      </c>
      <c r="H210" s="12"/>
      <c r="I210" s="12"/>
      <c r="J210" s="12">
        <f t="shared" si="8"/>
        <v>0</v>
      </c>
      <c r="K210" s="12">
        <f t="shared" si="9"/>
        <v>0</v>
      </c>
      <c r="L210" s="34" t="s">
        <v>33</v>
      </c>
      <c r="M210" s="35">
        <v>154338</v>
      </c>
    </row>
    <row r="211" spans="2:13" ht="78.75">
      <c r="B211" s="36" t="s">
        <v>30</v>
      </c>
      <c r="C211" s="26">
        <v>204</v>
      </c>
      <c r="D211" s="25" t="s">
        <v>241</v>
      </c>
      <c r="E211" s="25" t="s">
        <v>241</v>
      </c>
      <c r="F211" s="26" t="s">
        <v>34</v>
      </c>
      <c r="G211" s="26">
        <v>15115</v>
      </c>
      <c r="H211" s="12"/>
      <c r="I211" s="12"/>
      <c r="J211" s="12">
        <f t="shared" si="8"/>
        <v>0</v>
      </c>
      <c r="K211" s="12">
        <f t="shared" si="9"/>
        <v>0</v>
      </c>
      <c r="L211" s="34" t="s">
        <v>33</v>
      </c>
      <c r="M211" s="35">
        <v>263001</v>
      </c>
    </row>
    <row r="212" spans="2:13" ht="78.75">
      <c r="B212" s="36" t="s">
        <v>30</v>
      </c>
      <c r="C212" s="26">
        <v>205</v>
      </c>
      <c r="D212" s="25" t="s">
        <v>242</v>
      </c>
      <c r="E212" s="25" t="s">
        <v>242</v>
      </c>
      <c r="F212" s="26" t="s">
        <v>34</v>
      </c>
      <c r="G212" s="26">
        <v>57735</v>
      </c>
      <c r="H212" s="12"/>
      <c r="I212" s="12"/>
      <c r="J212" s="12">
        <f t="shared" si="8"/>
        <v>0</v>
      </c>
      <c r="K212" s="12">
        <f t="shared" si="9"/>
        <v>0</v>
      </c>
      <c r="L212" s="34" t="s">
        <v>33</v>
      </c>
      <c r="M212" s="35">
        <v>1004588.9999999999</v>
      </c>
    </row>
    <row r="213" spans="2:13" ht="78.75">
      <c r="B213" s="36" t="s">
        <v>30</v>
      </c>
      <c r="C213" s="26">
        <v>206</v>
      </c>
      <c r="D213" s="25" t="s">
        <v>243</v>
      </c>
      <c r="E213" s="25" t="s">
        <v>243</v>
      </c>
      <c r="F213" s="26" t="s">
        <v>34</v>
      </c>
      <c r="G213" s="26">
        <v>100</v>
      </c>
      <c r="H213" s="12"/>
      <c r="I213" s="12"/>
      <c r="J213" s="12">
        <f t="shared" si="8"/>
        <v>0</v>
      </c>
      <c r="K213" s="12">
        <f t="shared" si="9"/>
        <v>0</v>
      </c>
      <c r="L213" s="34" t="s">
        <v>33</v>
      </c>
      <c r="M213" s="35">
        <v>5666.666666666667</v>
      </c>
    </row>
    <row r="214" spans="2:13" ht="78.75">
      <c r="B214" s="36" t="s">
        <v>30</v>
      </c>
      <c r="C214" s="26">
        <v>207</v>
      </c>
      <c r="D214" s="25" t="s">
        <v>244</v>
      </c>
      <c r="E214" s="25" t="s">
        <v>244</v>
      </c>
      <c r="F214" s="26" t="s">
        <v>34</v>
      </c>
      <c r="G214" s="26">
        <v>25</v>
      </c>
      <c r="H214" s="12"/>
      <c r="I214" s="12"/>
      <c r="J214" s="12">
        <f t="shared" si="8"/>
        <v>0</v>
      </c>
      <c r="K214" s="12">
        <f t="shared" si="9"/>
        <v>0</v>
      </c>
      <c r="L214" s="34" t="s">
        <v>33</v>
      </c>
      <c r="M214" s="35">
        <v>80833.333333333343</v>
      </c>
    </row>
    <row r="215" spans="2:13" ht="78.75">
      <c r="B215" s="36" t="s">
        <v>30</v>
      </c>
      <c r="C215" s="26">
        <v>208</v>
      </c>
      <c r="D215" s="25" t="s">
        <v>245</v>
      </c>
      <c r="E215" s="25" t="s">
        <v>245</v>
      </c>
      <c r="F215" s="26" t="s">
        <v>34</v>
      </c>
      <c r="G215" s="26">
        <v>900</v>
      </c>
      <c r="H215" s="12"/>
      <c r="I215" s="12"/>
      <c r="J215" s="12">
        <f t="shared" si="8"/>
        <v>0</v>
      </c>
      <c r="K215" s="12">
        <f t="shared" si="9"/>
        <v>0</v>
      </c>
      <c r="L215" s="34" t="s">
        <v>33</v>
      </c>
      <c r="M215" s="35">
        <v>169497</v>
      </c>
    </row>
    <row r="216" spans="2:13" ht="78.75">
      <c r="B216" s="36" t="s">
        <v>30</v>
      </c>
      <c r="C216" s="26">
        <v>209</v>
      </c>
      <c r="D216" s="25" t="s">
        <v>246</v>
      </c>
      <c r="E216" s="25" t="s">
        <v>246</v>
      </c>
      <c r="F216" s="26" t="s">
        <v>34</v>
      </c>
      <c r="G216" s="26">
        <v>3</v>
      </c>
      <c r="H216" s="12"/>
      <c r="I216" s="12"/>
      <c r="J216" s="12">
        <f t="shared" si="8"/>
        <v>0</v>
      </c>
      <c r="K216" s="12">
        <f t="shared" si="9"/>
        <v>0</v>
      </c>
      <c r="L216" s="34" t="s">
        <v>33</v>
      </c>
      <c r="M216" s="35">
        <v>225</v>
      </c>
    </row>
    <row r="217" spans="2:13" ht="78.75">
      <c r="B217" s="36" t="s">
        <v>30</v>
      </c>
      <c r="C217" s="26">
        <v>210</v>
      </c>
      <c r="D217" s="25" t="s">
        <v>247</v>
      </c>
      <c r="E217" s="25" t="s">
        <v>247</v>
      </c>
      <c r="F217" s="26" t="s">
        <v>34</v>
      </c>
      <c r="G217" s="26">
        <v>30</v>
      </c>
      <c r="H217" s="12"/>
      <c r="I217" s="12"/>
      <c r="J217" s="12">
        <f t="shared" si="8"/>
        <v>0</v>
      </c>
      <c r="K217" s="12">
        <f t="shared" si="9"/>
        <v>0</v>
      </c>
      <c r="L217" s="34" t="s">
        <v>33</v>
      </c>
      <c r="M217" s="35">
        <v>4250</v>
      </c>
    </row>
    <row r="218" spans="2:13" ht="78.75">
      <c r="B218" s="36" t="s">
        <v>30</v>
      </c>
      <c r="C218" s="26">
        <v>211</v>
      </c>
      <c r="D218" s="25" t="s">
        <v>248</v>
      </c>
      <c r="E218" s="25" t="s">
        <v>248</v>
      </c>
      <c r="F218" s="26" t="s">
        <v>34</v>
      </c>
      <c r="G218" s="26">
        <v>1000</v>
      </c>
      <c r="H218" s="12"/>
      <c r="I218" s="12"/>
      <c r="J218" s="12">
        <f t="shared" si="8"/>
        <v>0</v>
      </c>
      <c r="K218" s="12">
        <f t="shared" si="9"/>
        <v>0</v>
      </c>
      <c r="L218" s="34" t="s">
        <v>33</v>
      </c>
      <c r="M218" s="35">
        <v>480</v>
      </c>
    </row>
    <row r="219" spans="2:13" ht="78.75">
      <c r="B219" s="36" t="s">
        <v>30</v>
      </c>
      <c r="C219" s="26">
        <v>212</v>
      </c>
      <c r="D219" s="25" t="s">
        <v>249</v>
      </c>
      <c r="E219" s="25" t="s">
        <v>249</v>
      </c>
      <c r="F219" s="26" t="s">
        <v>34</v>
      </c>
      <c r="G219" s="26">
        <v>5500</v>
      </c>
      <c r="H219" s="12"/>
      <c r="I219" s="12"/>
      <c r="J219" s="12">
        <f t="shared" si="8"/>
        <v>0</v>
      </c>
      <c r="K219" s="12">
        <f t="shared" si="9"/>
        <v>0</v>
      </c>
      <c r="L219" s="34" t="s">
        <v>33</v>
      </c>
      <c r="M219" s="35">
        <v>91666.666666666672</v>
      </c>
    </row>
    <row r="220" spans="2:13" ht="78.75">
      <c r="B220" s="36" t="s">
        <v>30</v>
      </c>
      <c r="C220" s="26">
        <v>213</v>
      </c>
      <c r="D220" s="25" t="s">
        <v>250</v>
      </c>
      <c r="E220" s="25" t="s">
        <v>250</v>
      </c>
      <c r="F220" s="26" t="s">
        <v>34</v>
      </c>
      <c r="G220" s="26">
        <v>10</v>
      </c>
      <c r="H220" s="12"/>
      <c r="I220" s="12"/>
      <c r="J220" s="12">
        <f t="shared" si="8"/>
        <v>0</v>
      </c>
      <c r="K220" s="12">
        <f t="shared" si="9"/>
        <v>0</v>
      </c>
      <c r="L220" s="34" t="s">
        <v>33</v>
      </c>
      <c r="M220" s="35">
        <v>83.333333333333343</v>
      </c>
    </row>
    <row r="221" spans="2:13" ht="78.75">
      <c r="B221" s="36" t="s">
        <v>30</v>
      </c>
      <c r="C221" s="26">
        <v>214</v>
      </c>
      <c r="D221" s="25" t="s">
        <v>251</v>
      </c>
      <c r="E221" s="25" t="s">
        <v>251</v>
      </c>
      <c r="F221" s="26" t="s">
        <v>34</v>
      </c>
      <c r="G221" s="26">
        <v>300</v>
      </c>
      <c r="H221" s="12"/>
      <c r="I221" s="12"/>
      <c r="J221" s="12">
        <f t="shared" si="8"/>
        <v>0</v>
      </c>
      <c r="K221" s="12">
        <f t="shared" si="9"/>
        <v>0</v>
      </c>
      <c r="L221" s="34" t="s">
        <v>33</v>
      </c>
      <c r="M221" s="35">
        <v>11750.000000000002</v>
      </c>
    </row>
    <row r="222" spans="2:13" ht="78.75">
      <c r="B222" s="36" t="s">
        <v>30</v>
      </c>
      <c r="C222" s="26">
        <v>215</v>
      </c>
      <c r="D222" s="25" t="s">
        <v>252</v>
      </c>
      <c r="E222" s="25" t="s">
        <v>252</v>
      </c>
      <c r="F222" s="26" t="s">
        <v>34</v>
      </c>
      <c r="G222" s="26">
        <v>2</v>
      </c>
      <c r="H222" s="12"/>
      <c r="I222" s="12"/>
      <c r="J222" s="12">
        <f t="shared" si="8"/>
        <v>0</v>
      </c>
      <c r="K222" s="12">
        <f t="shared" si="9"/>
        <v>0</v>
      </c>
      <c r="L222" s="34" t="s">
        <v>33</v>
      </c>
      <c r="M222" s="35">
        <v>10800</v>
      </c>
    </row>
    <row r="223" spans="2:13" ht="78.75">
      <c r="B223" s="36" t="s">
        <v>30</v>
      </c>
      <c r="C223" s="26">
        <v>216</v>
      </c>
      <c r="D223" s="25" t="s">
        <v>253</v>
      </c>
      <c r="E223" s="25" t="s">
        <v>253</v>
      </c>
      <c r="F223" s="26" t="s">
        <v>535</v>
      </c>
      <c r="G223" s="26">
        <v>16500</v>
      </c>
      <c r="H223" s="12"/>
      <c r="I223" s="12"/>
      <c r="J223" s="12">
        <f t="shared" si="8"/>
        <v>0</v>
      </c>
      <c r="K223" s="12">
        <f t="shared" si="9"/>
        <v>0</v>
      </c>
      <c r="L223" s="34" t="s">
        <v>33</v>
      </c>
      <c r="M223" s="35">
        <v>210210</v>
      </c>
    </row>
    <row r="224" spans="2:13" ht="78.75">
      <c r="B224" s="36" t="s">
        <v>30</v>
      </c>
      <c r="C224" s="26">
        <v>217</v>
      </c>
      <c r="D224" s="25" t="s">
        <v>254</v>
      </c>
      <c r="E224" s="25" t="s">
        <v>254</v>
      </c>
      <c r="F224" s="26" t="s">
        <v>535</v>
      </c>
      <c r="G224" s="26">
        <v>68220</v>
      </c>
      <c r="H224" s="12"/>
      <c r="I224" s="12"/>
      <c r="J224" s="12">
        <f t="shared" si="8"/>
        <v>0</v>
      </c>
      <c r="K224" s="12">
        <f t="shared" si="9"/>
        <v>0</v>
      </c>
      <c r="L224" s="34" t="s">
        <v>33</v>
      </c>
      <c r="M224" s="35">
        <v>509603.39999999997</v>
      </c>
    </row>
    <row r="225" spans="2:13" ht="78.75">
      <c r="B225" s="36" t="s">
        <v>30</v>
      </c>
      <c r="C225" s="26">
        <v>218</v>
      </c>
      <c r="D225" s="25" t="s">
        <v>255</v>
      </c>
      <c r="E225" s="25" t="s">
        <v>255</v>
      </c>
      <c r="F225" s="26" t="s">
        <v>535</v>
      </c>
      <c r="G225" s="26">
        <v>72420</v>
      </c>
      <c r="H225" s="12"/>
      <c r="I225" s="12"/>
      <c r="J225" s="12">
        <f t="shared" si="8"/>
        <v>0</v>
      </c>
      <c r="K225" s="12">
        <f t="shared" si="9"/>
        <v>0</v>
      </c>
      <c r="L225" s="34" t="s">
        <v>33</v>
      </c>
      <c r="M225" s="35">
        <v>540977.4</v>
      </c>
    </row>
    <row r="226" spans="2:13" ht="78.75">
      <c r="B226" s="36" t="s">
        <v>30</v>
      </c>
      <c r="C226" s="26">
        <v>219</v>
      </c>
      <c r="D226" s="25" t="s">
        <v>256</v>
      </c>
      <c r="E226" s="25" t="s">
        <v>256</v>
      </c>
      <c r="F226" s="26" t="s">
        <v>535</v>
      </c>
      <c r="G226" s="26">
        <v>16530</v>
      </c>
      <c r="H226" s="12"/>
      <c r="I226" s="12"/>
      <c r="J226" s="12">
        <f t="shared" si="8"/>
        <v>0</v>
      </c>
      <c r="K226" s="12">
        <f t="shared" si="9"/>
        <v>0</v>
      </c>
      <c r="L226" s="34" t="s">
        <v>33</v>
      </c>
      <c r="M226" s="35">
        <v>123479.09999999999</v>
      </c>
    </row>
    <row r="227" spans="2:13" ht="78.75">
      <c r="B227" s="36" t="s">
        <v>30</v>
      </c>
      <c r="C227" s="26">
        <v>220</v>
      </c>
      <c r="D227" s="25" t="s">
        <v>257</v>
      </c>
      <c r="E227" s="25" t="s">
        <v>257</v>
      </c>
      <c r="F227" s="26" t="s">
        <v>535</v>
      </c>
      <c r="G227" s="26">
        <v>5</v>
      </c>
      <c r="H227" s="12"/>
      <c r="I227" s="12"/>
      <c r="J227" s="12">
        <f t="shared" si="8"/>
        <v>0</v>
      </c>
      <c r="K227" s="12">
        <f t="shared" si="9"/>
        <v>0</v>
      </c>
      <c r="L227" s="34" t="s">
        <v>33</v>
      </c>
      <c r="M227" s="35">
        <v>99</v>
      </c>
    </row>
    <row r="228" spans="2:13" ht="78.75">
      <c r="B228" s="36" t="s">
        <v>30</v>
      </c>
      <c r="C228" s="26">
        <v>221</v>
      </c>
      <c r="D228" s="25" t="s">
        <v>258</v>
      </c>
      <c r="E228" s="25" t="s">
        <v>258</v>
      </c>
      <c r="F228" s="26" t="s">
        <v>535</v>
      </c>
      <c r="G228" s="26">
        <v>406</v>
      </c>
      <c r="H228" s="12"/>
      <c r="I228" s="12"/>
      <c r="J228" s="12">
        <f t="shared" si="8"/>
        <v>0</v>
      </c>
      <c r="K228" s="12">
        <f t="shared" si="9"/>
        <v>0</v>
      </c>
      <c r="L228" s="34" t="s">
        <v>33</v>
      </c>
      <c r="M228" s="35">
        <v>8038.8</v>
      </c>
    </row>
    <row r="229" spans="2:13" ht="78.75">
      <c r="B229" s="36" t="s">
        <v>30</v>
      </c>
      <c r="C229" s="26">
        <v>222</v>
      </c>
      <c r="D229" s="25" t="s">
        <v>259</v>
      </c>
      <c r="E229" s="25" t="s">
        <v>259</v>
      </c>
      <c r="F229" s="26" t="s">
        <v>535</v>
      </c>
      <c r="G229" s="26">
        <v>526</v>
      </c>
      <c r="H229" s="12"/>
      <c r="I229" s="12"/>
      <c r="J229" s="12">
        <f t="shared" si="8"/>
        <v>0</v>
      </c>
      <c r="K229" s="12">
        <f t="shared" si="9"/>
        <v>0</v>
      </c>
      <c r="L229" s="34" t="s">
        <v>33</v>
      </c>
      <c r="M229" s="35">
        <v>10414.799999999999</v>
      </c>
    </row>
    <row r="230" spans="2:13" s="49" customFormat="1" ht="78.75">
      <c r="B230" s="36" t="s">
        <v>30</v>
      </c>
      <c r="C230" s="26">
        <v>223</v>
      </c>
      <c r="D230" s="25" t="s">
        <v>260</v>
      </c>
      <c r="E230" s="25" t="s">
        <v>260</v>
      </c>
      <c r="F230" s="26" t="s">
        <v>535</v>
      </c>
      <c r="G230" s="26">
        <v>965</v>
      </c>
      <c r="H230" s="12"/>
      <c r="I230" s="12"/>
      <c r="J230" s="12">
        <f t="shared" ref="J230:J232" si="10">H230*G230</f>
        <v>0</v>
      </c>
      <c r="K230" s="12">
        <f t="shared" ref="K230:K232" si="11">I230*G230</f>
        <v>0</v>
      </c>
      <c r="L230" s="34" t="s">
        <v>33</v>
      </c>
      <c r="M230" s="35">
        <v>19107</v>
      </c>
    </row>
    <row r="231" spans="2:13" s="49" customFormat="1" ht="78.75">
      <c r="B231" s="36" t="s">
        <v>30</v>
      </c>
      <c r="C231" s="26">
        <v>224</v>
      </c>
      <c r="D231" s="25" t="s">
        <v>261</v>
      </c>
      <c r="E231" s="25" t="s">
        <v>261</v>
      </c>
      <c r="F231" s="26" t="s">
        <v>535</v>
      </c>
      <c r="G231" s="26">
        <v>900</v>
      </c>
      <c r="H231" s="12"/>
      <c r="I231" s="12"/>
      <c r="J231" s="12">
        <f t="shared" si="10"/>
        <v>0</v>
      </c>
      <c r="K231" s="12">
        <f t="shared" si="11"/>
        <v>0</v>
      </c>
      <c r="L231" s="34" t="s">
        <v>33</v>
      </c>
      <c r="M231" s="35">
        <v>17820</v>
      </c>
    </row>
    <row r="232" spans="2:13" s="49" customFormat="1" ht="78.75">
      <c r="B232" s="36" t="s">
        <v>30</v>
      </c>
      <c r="C232" s="26">
        <v>225</v>
      </c>
      <c r="D232" s="25" t="s">
        <v>262</v>
      </c>
      <c r="E232" s="25" t="s">
        <v>262</v>
      </c>
      <c r="F232" s="26" t="s">
        <v>535</v>
      </c>
      <c r="G232" s="26">
        <v>400</v>
      </c>
      <c r="H232" s="12"/>
      <c r="I232" s="12"/>
      <c r="J232" s="12">
        <f t="shared" si="10"/>
        <v>0</v>
      </c>
      <c r="K232" s="12">
        <f t="shared" si="11"/>
        <v>0</v>
      </c>
      <c r="L232" s="34" t="s">
        <v>33</v>
      </c>
      <c r="M232" s="35">
        <v>7920</v>
      </c>
    </row>
    <row r="233" spans="2:13" s="49" customFormat="1" ht="78.75">
      <c r="B233" s="36" t="s">
        <v>30</v>
      </c>
      <c r="C233" s="26">
        <v>226</v>
      </c>
      <c r="D233" s="25" t="s">
        <v>263</v>
      </c>
      <c r="E233" s="25" t="s">
        <v>263</v>
      </c>
      <c r="F233" s="26" t="s">
        <v>535</v>
      </c>
      <c r="G233" s="26">
        <v>2420</v>
      </c>
      <c r="H233" s="12"/>
      <c r="I233" s="12"/>
      <c r="J233" s="12">
        <f t="shared" ref="J233:J248" si="12">H233*G233</f>
        <v>0</v>
      </c>
      <c r="K233" s="12">
        <f t="shared" ref="K233:K248" si="13">I233*G233</f>
        <v>0</v>
      </c>
      <c r="L233" s="34" t="s">
        <v>33</v>
      </c>
      <c r="M233" s="35">
        <v>31460</v>
      </c>
    </row>
    <row r="234" spans="2:13" s="49" customFormat="1" ht="78.75">
      <c r="B234" s="36" t="s">
        <v>30</v>
      </c>
      <c r="C234" s="26">
        <v>227</v>
      </c>
      <c r="D234" s="25" t="s">
        <v>264</v>
      </c>
      <c r="E234" s="25" t="s">
        <v>264</v>
      </c>
      <c r="F234" s="26" t="s">
        <v>535</v>
      </c>
      <c r="G234" s="26">
        <v>5450</v>
      </c>
      <c r="H234" s="12"/>
      <c r="I234" s="12"/>
      <c r="J234" s="12">
        <f t="shared" si="12"/>
        <v>0</v>
      </c>
      <c r="K234" s="12">
        <f t="shared" si="13"/>
        <v>0</v>
      </c>
      <c r="L234" s="34" t="s">
        <v>33</v>
      </c>
      <c r="M234" s="35">
        <v>70850</v>
      </c>
    </row>
    <row r="235" spans="2:13" s="49" customFormat="1" ht="78.75">
      <c r="B235" s="36" t="s">
        <v>30</v>
      </c>
      <c r="C235" s="26">
        <v>228</v>
      </c>
      <c r="D235" s="25" t="s">
        <v>265</v>
      </c>
      <c r="E235" s="25" t="s">
        <v>265</v>
      </c>
      <c r="F235" s="26" t="s">
        <v>535</v>
      </c>
      <c r="G235" s="26">
        <v>11700</v>
      </c>
      <c r="H235" s="12"/>
      <c r="I235" s="12"/>
      <c r="J235" s="12">
        <f t="shared" si="12"/>
        <v>0</v>
      </c>
      <c r="K235" s="12">
        <f t="shared" si="13"/>
        <v>0</v>
      </c>
      <c r="L235" s="34" t="s">
        <v>33</v>
      </c>
      <c r="M235" s="35">
        <v>152100</v>
      </c>
    </row>
    <row r="236" spans="2:13" s="49" customFormat="1" ht="78.75">
      <c r="B236" s="36" t="s">
        <v>30</v>
      </c>
      <c r="C236" s="26">
        <v>229</v>
      </c>
      <c r="D236" s="25" t="s">
        <v>266</v>
      </c>
      <c r="E236" s="25" t="s">
        <v>266</v>
      </c>
      <c r="F236" s="26" t="s">
        <v>34</v>
      </c>
      <c r="G236" s="26">
        <v>400</v>
      </c>
      <c r="H236" s="12"/>
      <c r="I236" s="12"/>
      <c r="J236" s="12">
        <f t="shared" si="12"/>
        <v>0</v>
      </c>
      <c r="K236" s="12">
        <f t="shared" si="13"/>
        <v>0</v>
      </c>
      <c r="L236" s="34" t="s">
        <v>33</v>
      </c>
      <c r="M236" s="35">
        <v>13333.333333333334</v>
      </c>
    </row>
    <row r="237" spans="2:13" s="49" customFormat="1" ht="78.75">
      <c r="B237" s="36" t="s">
        <v>30</v>
      </c>
      <c r="C237" s="26">
        <v>230</v>
      </c>
      <c r="D237" s="25" t="s">
        <v>267</v>
      </c>
      <c r="E237" s="25" t="s">
        <v>267</v>
      </c>
      <c r="F237" s="26" t="s">
        <v>34</v>
      </c>
      <c r="G237" s="26">
        <v>2</v>
      </c>
      <c r="H237" s="12"/>
      <c r="I237" s="12"/>
      <c r="J237" s="12">
        <f t="shared" si="12"/>
        <v>0</v>
      </c>
      <c r="K237" s="12">
        <f t="shared" si="13"/>
        <v>0</v>
      </c>
      <c r="L237" s="34" t="s">
        <v>33</v>
      </c>
      <c r="M237" s="35">
        <v>10000</v>
      </c>
    </row>
    <row r="238" spans="2:13" s="49" customFormat="1" ht="78.75">
      <c r="B238" s="36" t="s">
        <v>30</v>
      </c>
      <c r="C238" s="26">
        <v>231</v>
      </c>
      <c r="D238" s="25" t="s">
        <v>268</v>
      </c>
      <c r="E238" s="25" t="s">
        <v>268</v>
      </c>
      <c r="F238" s="26" t="s">
        <v>34</v>
      </c>
      <c r="G238" s="26">
        <v>2</v>
      </c>
      <c r="H238" s="12"/>
      <c r="I238" s="12"/>
      <c r="J238" s="12">
        <f t="shared" si="12"/>
        <v>0</v>
      </c>
      <c r="K238" s="12">
        <f t="shared" si="13"/>
        <v>0</v>
      </c>
      <c r="L238" s="34" t="s">
        <v>33</v>
      </c>
      <c r="M238" s="35">
        <v>3333.3333333333335</v>
      </c>
    </row>
    <row r="239" spans="2:13" s="49" customFormat="1" ht="78.75">
      <c r="B239" s="36" t="s">
        <v>30</v>
      </c>
      <c r="C239" s="26">
        <v>232</v>
      </c>
      <c r="D239" s="25" t="s">
        <v>269</v>
      </c>
      <c r="E239" s="25" t="s">
        <v>269</v>
      </c>
      <c r="F239" s="26" t="s">
        <v>34</v>
      </c>
      <c r="G239" s="26">
        <v>2</v>
      </c>
      <c r="H239" s="12"/>
      <c r="I239" s="12"/>
      <c r="J239" s="12">
        <f t="shared" si="12"/>
        <v>0</v>
      </c>
      <c r="K239" s="12">
        <f t="shared" si="13"/>
        <v>0</v>
      </c>
      <c r="L239" s="34" t="s">
        <v>33</v>
      </c>
      <c r="M239" s="35">
        <v>3333.3333333333335</v>
      </c>
    </row>
    <row r="240" spans="2:13" s="49" customFormat="1" ht="78.75">
      <c r="B240" s="36" t="s">
        <v>30</v>
      </c>
      <c r="C240" s="26">
        <v>233</v>
      </c>
      <c r="D240" s="25" t="s">
        <v>270</v>
      </c>
      <c r="E240" s="25" t="s">
        <v>270</v>
      </c>
      <c r="F240" s="26" t="s">
        <v>34</v>
      </c>
      <c r="G240" s="26">
        <v>170</v>
      </c>
      <c r="H240" s="12"/>
      <c r="I240" s="12"/>
      <c r="J240" s="12">
        <f t="shared" si="12"/>
        <v>0</v>
      </c>
      <c r="K240" s="12">
        <f t="shared" si="13"/>
        <v>0</v>
      </c>
      <c r="L240" s="34" t="s">
        <v>33</v>
      </c>
      <c r="M240" s="35">
        <v>892.5</v>
      </c>
    </row>
    <row r="241" spans="2:13" s="49" customFormat="1" ht="78.75">
      <c r="B241" s="36" t="s">
        <v>30</v>
      </c>
      <c r="C241" s="26">
        <v>234</v>
      </c>
      <c r="D241" s="25" t="s">
        <v>271</v>
      </c>
      <c r="E241" s="25" t="s">
        <v>271</v>
      </c>
      <c r="F241" s="26" t="s">
        <v>34</v>
      </c>
      <c r="G241" s="26">
        <v>1</v>
      </c>
      <c r="H241" s="12"/>
      <c r="I241" s="12"/>
      <c r="J241" s="12">
        <f t="shared" si="12"/>
        <v>0</v>
      </c>
      <c r="K241" s="12">
        <f t="shared" si="13"/>
        <v>0</v>
      </c>
      <c r="L241" s="34" t="s">
        <v>33</v>
      </c>
      <c r="M241" s="35">
        <v>229.91</v>
      </c>
    </row>
    <row r="242" spans="2:13" s="49" customFormat="1" ht="78.75">
      <c r="B242" s="36" t="s">
        <v>30</v>
      </c>
      <c r="C242" s="26">
        <v>235</v>
      </c>
      <c r="D242" s="25" t="s">
        <v>272</v>
      </c>
      <c r="E242" s="25" t="s">
        <v>272</v>
      </c>
      <c r="F242" s="26" t="s">
        <v>34</v>
      </c>
      <c r="G242" s="26">
        <v>24</v>
      </c>
      <c r="H242" s="12"/>
      <c r="I242" s="12"/>
      <c r="J242" s="12">
        <f t="shared" si="12"/>
        <v>0</v>
      </c>
      <c r="K242" s="12">
        <f t="shared" si="13"/>
        <v>0</v>
      </c>
      <c r="L242" s="34" t="s">
        <v>33</v>
      </c>
      <c r="M242" s="35">
        <v>2176.8000000000002</v>
      </c>
    </row>
    <row r="243" spans="2:13" s="49" customFormat="1" ht="78.75">
      <c r="B243" s="36" t="s">
        <v>30</v>
      </c>
      <c r="C243" s="26">
        <v>236</v>
      </c>
      <c r="D243" s="25" t="s">
        <v>273</v>
      </c>
      <c r="E243" s="25" t="s">
        <v>273</v>
      </c>
      <c r="F243" s="26" t="s">
        <v>34</v>
      </c>
      <c r="G243" s="26">
        <v>302</v>
      </c>
      <c r="H243" s="12"/>
      <c r="I243" s="12"/>
      <c r="J243" s="12">
        <f t="shared" si="12"/>
        <v>0</v>
      </c>
      <c r="K243" s="12">
        <f t="shared" si="13"/>
        <v>0</v>
      </c>
      <c r="L243" s="34" t="s">
        <v>33</v>
      </c>
      <c r="M243" s="35">
        <v>69432.819999999992</v>
      </c>
    </row>
    <row r="244" spans="2:13" s="49" customFormat="1" ht="78.75">
      <c r="B244" s="36" t="s">
        <v>30</v>
      </c>
      <c r="C244" s="26">
        <v>237</v>
      </c>
      <c r="D244" s="25" t="s">
        <v>274</v>
      </c>
      <c r="E244" s="25" t="s">
        <v>274</v>
      </c>
      <c r="F244" s="26" t="s">
        <v>34</v>
      </c>
      <c r="G244" s="26">
        <v>364</v>
      </c>
      <c r="H244" s="12"/>
      <c r="I244" s="12"/>
      <c r="J244" s="12">
        <f t="shared" si="12"/>
        <v>0</v>
      </c>
      <c r="K244" s="12">
        <f t="shared" si="13"/>
        <v>0</v>
      </c>
      <c r="L244" s="34" t="s">
        <v>33</v>
      </c>
      <c r="M244" s="35">
        <v>83687.240000000005</v>
      </c>
    </row>
    <row r="245" spans="2:13" s="49" customFormat="1" ht="78.75">
      <c r="B245" s="36" t="s">
        <v>30</v>
      </c>
      <c r="C245" s="26">
        <v>238</v>
      </c>
      <c r="D245" s="25" t="s">
        <v>275</v>
      </c>
      <c r="E245" s="25" t="s">
        <v>275</v>
      </c>
      <c r="F245" s="26" t="s">
        <v>34</v>
      </c>
      <c r="G245" s="26">
        <v>448</v>
      </c>
      <c r="H245" s="12"/>
      <c r="I245" s="12"/>
      <c r="J245" s="12">
        <f t="shared" si="12"/>
        <v>0</v>
      </c>
      <c r="K245" s="12">
        <f t="shared" si="13"/>
        <v>0</v>
      </c>
      <c r="L245" s="34" t="s">
        <v>33</v>
      </c>
      <c r="M245" s="35">
        <v>40633.599999999999</v>
      </c>
    </row>
    <row r="246" spans="2:13" s="49" customFormat="1" ht="78.75">
      <c r="B246" s="36" t="s">
        <v>30</v>
      </c>
      <c r="C246" s="26">
        <v>239</v>
      </c>
      <c r="D246" s="25" t="s">
        <v>276</v>
      </c>
      <c r="E246" s="25" t="s">
        <v>276</v>
      </c>
      <c r="F246" s="26" t="s">
        <v>34</v>
      </c>
      <c r="G246" s="26">
        <v>225</v>
      </c>
      <c r="H246" s="12"/>
      <c r="I246" s="12"/>
      <c r="J246" s="12">
        <f t="shared" si="12"/>
        <v>0</v>
      </c>
      <c r="K246" s="12">
        <f t="shared" si="13"/>
        <v>0</v>
      </c>
      <c r="L246" s="34" t="s">
        <v>33</v>
      </c>
      <c r="M246" s="35">
        <v>20407.5</v>
      </c>
    </row>
    <row r="247" spans="2:13" s="49" customFormat="1" ht="78.75">
      <c r="B247" s="36" t="s">
        <v>30</v>
      </c>
      <c r="C247" s="26">
        <v>240</v>
      </c>
      <c r="D247" s="25" t="s">
        <v>277</v>
      </c>
      <c r="E247" s="25" t="s">
        <v>277</v>
      </c>
      <c r="F247" s="26" t="s">
        <v>34</v>
      </c>
      <c r="G247" s="26">
        <v>97</v>
      </c>
      <c r="H247" s="12"/>
      <c r="I247" s="12"/>
      <c r="J247" s="12">
        <f t="shared" si="12"/>
        <v>0</v>
      </c>
      <c r="K247" s="12">
        <f t="shared" si="13"/>
        <v>0</v>
      </c>
      <c r="L247" s="34" t="s">
        <v>33</v>
      </c>
      <c r="M247" s="35">
        <v>8433.18</v>
      </c>
    </row>
    <row r="248" spans="2:13" s="49" customFormat="1" ht="78.75">
      <c r="B248" s="36" t="s">
        <v>30</v>
      </c>
      <c r="C248" s="26">
        <v>241</v>
      </c>
      <c r="D248" s="25" t="s">
        <v>278</v>
      </c>
      <c r="E248" s="25" t="s">
        <v>278</v>
      </c>
      <c r="F248" s="26" t="s">
        <v>34</v>
      </c>
      <c r="G248" s="26">
        <v>98</v>
      </c>
      <c r="H248" s="12"/>
      <c r="I248" s="12"/>
      <c r="J248" s="12">
        <f t="shared" si="12"/>
        <v>0</v>
      </c>
      <c r="K248" s="12">
        <f t="shared" si="13"/>
        <v>0</v>
      </c>
      <c r="L248" s="34" t="s">
        <v>33</v>
      </c>
      <c r="M248" s="35">
        <v>8520.1200000000008</v>
      </c>
    </row>
    <row r="249" spans="2:13" s="49" customFormat="1" ht="78.75">
      <c r="B249" s="36" t="s">
        <v>30</v>
      </c>
      <c r="C249" s="26">
        <v>242</v>
      </c>
      <c r="D249" s="25" t="s">
        <v>279</v>
      </c>
      <c r="E249" s="25" t="s">
        <v>279</v>
      </c>
      <c r="F249" s="26" t="s">
        <v>34</v>
      </c>
      <c r="G249" s="26">
        <v>97</v>
      </c>
      <c r="H249" s="12"/>
      <c r="I249" s="12"/>
      <c r="J249" s="12">
        <f t="shared" ref="J249:J254" si="14">H249*G249</f>
        <v>0</v>
      </c>
      <c r="K249" s="12">
        <f t="shared" ref="K249:K254" si="15">I249*G249</f>
        <v>0</v>
      </c>
      <c r="L249" s="34" t="s">
        <v>33</v>
      </c>
      <c r="M249" s="35">
        <v>1600.5</v>
      </c>
    </row>
    <row r="250" spans="2:13" s="49" customFormat="1" ht="78.75">
      <c r="B250" s="36" t="s">
        <v>30</v>
      </c>
      <c r="C250" s="26">
        <v>243</v>
      </c>
      <c r="D250" s="25" t="s">
        <v>280</v>
      </c>
      <c r="E250" s="25" t="s">
        <v>280</v>
      </c>
      <c r="F250" s="26" t="s">
        <v>34</v>
      </c>
      <c r="G250" s="26">
        <v>13</v>
      </c>
      <c r="H250" s="12"/>
      <c r="I250" s="12"/>
      <c r="J250" s="12">
        <f t="shared" si="14"/>
        <v>0</v>
      </c>
      <c r="K250" s="12">
        <f t="shared" si="15"/>
        <v>0</v>
      </c>
      <c r="L250" s="34" t="s">
        <v>33</v>
      </c>
      <c r="M250" s="35">
        <v>1130.22</v>
      </c>
    </row>
    <row r="251" spans="2:13" s="49" customFormat="1" ht="78.75">
      <c r="B251" s="36" t="s">
        <v>30</v>
      </c>
      <c r="C251" s="26">
        <v>244</v>
      </c>
      <c r="D251" s="25" t="s">
        <v>281</v>
      </c>
      <c r="E251" s="25" t="s">
        <v>281</v>
      </c>
      <c r="F251" s="26" t="s">
        <v>34</v>
      </c>
      <c r="G251" s="26">
        <v>93</v>
      </c>
      <c r="H251" s="12"/>
      <c r="I251" s="12"/>
      <c r="J251" s="12">
        <f t="shared" si="14"/>
        <v>0</v>
      </c>
      <c r="K251" s="12">
        <f t="shared" si="15"/>
        <v>0</v>
      </c>
      <c r="L251" s="34" t="s">
        <v>33</v>
      </c>
      <c r="M251" s="35">
        <v>1534.5</v>
      </c>
    </row>
    <row r="252" spans="2:13" s="49" customFormat="1" ht="78.75">
      <c r="B252" s="36" t="s">
        <v>30</v>
      </c>
      <c r="C252" s="26">
        <v>245</v>
      </c>
      <c r="D252" s="25" t="s">
        <v>282</v>
      </c>
      <c r="E252" s="25" t="s">
        <v>282</v>
      </c>
      <c r="F252" s="26" t="s">
        <v>534</v>
      </c>
      <c r="G252" s="26">
        <v>18583</v>
      </c>
      <c r="H252" s="12"/>
      <c r="I252" s="12"/>
      <c r="J252" s="12">
        <f t="shared" si="14"/>
        <v>0</v>
      </c>
      <c r="K252" s="12">
        <f t="shared" si="15"/>
        <v>0</v>
      </c>
      <c r="L252" s="34" t="s">
        <v>33</v>
      </c>
      <c r="M252" s="35">
        <v>576073</v>
      </c>
    </row>
    <row r="253" spans="2:13" s="49" customFormat="1" ht="78.75">
      <c r="B253" s="36" t="s">
        <v>30</v>
      </c>
      <c r="C253" s="26">
        <v>246</v>
      </c>
      <c r="D253" s="25" t="s">
        <v>283</v>
      </c>
      <c r="E253" s="25" t="s">
        <v>283</v>
      </c>
      <c r="F253" s="26" t="s">
        <v>34</v>
      </c>
      <c r="G253" s="26">
        <v>1184</v>
      </c>
      <c r="H253" s="12"/>
      <c r="I253" s="12"/>
      <c r="J253" s="12">
        <f t="shared" si="14"/>
        <v>0</v>
      </c>
      <c r="K253" s="12">
        <f t="shared" si="15"/>
        <v>0</v>
      </c>
      <c r="L253" s="34" t="s">
        <v>33</v>
      </c>
      <c r="M253" s="35">
        <v>27042.560000000005</v>
      </c>
    </row>
    <row r="254" spans="2:13" s="49" customFormat="1" ht="78.75">
      <c r="B254" s="36" t="s">
        <v>30</v>
      </c>
      <c r="C254" s="26">
        <v>247</v>
      </c>
      <c r="D254" s="25" t="s">
        <v>284</v>
      </c>
      <c r="E254" s="25" t="s">
        <v>284</v>
      </c>
      <c r="F254" s="26" t="s">
        <v>34</v>
      </c>
      <c r="G254" s="26">
        <v>1500</v>
      </c>
      <c r="H254" s="12"/>
      <c r="I254" s="12"/>
      <c r="J254" s="12">
        <f t="shared" si="14"/>
        <v>0</v>
      </c>
      <c r="K254" s="12">
        <f t="shared" si="15"/>
        <v>0</v>
      </c>
      <c r="L254" s="34" t="s">
        <v>33</v>
      </c>
      <c r="M254" s="35">
        <v>47500</v>
      </c>
    </row>
    <row r="255" spans="2:13" ht="78.75">
      <c r="B255" s="33" t="s">
        <v>30</v>
      </c>
      <c r="C255" s="12">
        <v>248</v>
      </c>
      <c r="D255" s="37" t="s">
        <v>285</v>
      </c>
      <c r="E255" s="37" t="s">
        <v>285</v>
      </c>
      <c r="F255" s="12" t="s">
        <v>34</v>
      </c>
      <c r="G255" s="38">
        <v>100</v>
      </c>
      <c r="H255" s="12"/>
      <c r="I255" s="12"/>
      <c r="J255" s="12">
        <f t="shared" ref="J255:J257" si="16">H255*G255</f>
        <v>0</v>
      </c>
      <c r="K255" s="12">
        <f t="shared" ref="K255:K257" si="17">I255*G255</f>
        <v>0</v>
      </c>
      <c r="L255" s="34" t="s">
        <v>33</v>
      </c>
      <c r="M255" s="12">
        <v>16666.666666666668</v>
      </c>
    </row>
    <row r="256" spans="2:13" ht="78.75">
      <c r="B256" s="33" t="s">
        <v>30</v>
      </c>
      <c r="C256" s="12">
        <v>249</v>
      </c>
      <c r="D256" s="37" t="s">
        <v>286</v>
      </c>
      <c r="E256" s="37" t="s">
        <v>286</v>
      </c>
      <c r="F256" s="12" t="s">
        <v>34</v>
      </c>
      <c r="G256" s="38">
        <v>4000</v>
      </c>
      <c r="H256" s="12"/>
      <c r="I256" s="12"/>
      <c r="J256" s="12">
        <f t="shared" si="16"/>
        <v>0</v>
      </c>
      <c r="K256" s="12">
        <f t="shared" si="17"/>
        <v>0</v>
      </c>
      <c r="L256" s="34" t="s">
        <v>33</v>
      </c>
      <c r="M256" s="12">
        <v>366666.66666666669</v>
      </c>
    </row>
    <row r="257" spans="2:13" ht="78.75">
      <c r="B257" s="33" t="s">
        <v>30</v>
      </c>
      <c r="C257" s="12">
        <v>250</v>
      </c>
      <c r="D257" s="37" t="s">
        <v>287</v>
      </c>
      <c r="E257" s="37" t="s">
        <v>287</v>
      </c>
      <c r="F257" s="12" t="s">
        <v>34</v>
      </c>
      <c r="G257" s="38">
        <v>4000</v>
      </c>
      <c r="H257" s="12"/>
      <c r="I257" s="12"/>
      <c r="J257" s="12">
        <f t="shared" si="16"/>
        <v>0</v>
      </c>
      <c r="K257" s="12">
        <f t="shared" si="17"/>
        <v>0</v>
      </c>
      <c r="L257" s="34" t="s">
        <v>33</v>
      </c>
      <c r="M257" s="12">
        <v>216933.33333333334</v>
      </c>
    </row>
    <row r="258" spans="2:13">
      <c r="H258" s="79" t="s">
        <v>35</v>
      </c>
      <c r="I258" s="80"/>
      <c r="J258" s="81">
        <f>SUM(J8:J107)</f>
        <v>0</v>
      </c>
      <c r="K258" s="81">
        <f>SUM(K8:K107)</f>
        <v>0</v>
      </c>
      <c r="L258" s="80"/>
      <c r="M258" s="82">
        <f>SUM(M8:M257)</f>
        <v>10819595.581083335</v>
      </c>
    </row>
  </sheetData>
  <autoFilter ref="B6:M255" xr:uid="{00000000-0001-0000-0100-000000000000}"/>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42" sqref="D42"/>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77" t="s">
        <v>25</v>
      </c>
      <c r="I12" s="77"/>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2024-12-31T07:05:06Z</dcterms:modified>
</cp:coreProperties>
</file>