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tii tehnice" sheetId="4" r:id="rId1"/>
    <sheet name="Specificaţii de preț        " sheetId="5" r:id="rId2"/>
    <sheet name="Sheet2" sheetId="7" r:id="rId3"/>
  </sheets>
  <definedNames>
    <definedName name="_xlnm._FilterDatabase" localSheetId="1" hidden="1">'Specificaţii de preț        '!$B$6:$M$48</definedName>
    <definedName name="_xlnm._FilterDatabase" localSheetId="0" hidden="1">'Specificatii tehnice'!$A$6:$K$48</definedName>
  </definedNames>
  <calcPr calcId="181029"/>
</workbook>
</file>

<file path=xl/sharedStrings.xml><?xml version="1.0" encoding="utf-8"?>
<sst xmlns="http://schemas.openxmlformats.org/spreadsheetml/2006/main" count="2048" uniqueCount="477">
  <si>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</si>
  <si>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</si>
  <si>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</si>
  <si>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</si>
  <si>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</si>
  <si>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</si>
  <si>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</si>
  <si>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</si>
  <si>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</si>
  <si>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</si>
  <si>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</si>
  <si>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</si>
  <si>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</si>
  <si>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</si>
  <si>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</si>
  <si>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</si>
  <si>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</si>
  <si>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</si>
  <si>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</si>
  <si>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</si>
  <si>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</si>
  <si>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</si>
  <si>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</si>
  <si>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</si>
  <si>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</si>
  <si>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</si>
  <si>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</si>
  <si>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</si>
  <si>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</si>
  <si>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</si>
  <si>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</si>
  <si>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</si>
  <si>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</si>
  <si>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</si>
  <si>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 xml:space="preserve">În termen de până la 75 zile de la înregistrarea contractului de către CAPCS, într-o singură tranșă, </t>
  </si>
  <si>
    <t>Achiziționarea de Instrumentar Medical/Chirurgical conform necesităților IMSP Institutul Medicină Urgentă, pentru anul 2023</t>
  </si>
  <si>
    <t>Necesități instrumentar Bloc Operator</t>
  </si>
  <si>
    <t>Ciocan OMBREDANNE</t>
  </si>
  <si>
    <t>Ciocan COTTLE</t>
  </si>
  <si>
    <t>Ciocan fin</t>
  </si>
  <si>
    <t>Retractor tesuturi moi</t>
  </si>
  <si>
    <t>Forceps hemostatic</t>
  </si>
  <si>
    <t>Canula heparinica</t>
  </si>
  <si>
    <t>Ciupitor de os</t>
  </si>
  <si>
    <t>Foarfece</t>
  </si>
  <si>
    <t>Forceps de repoziționare</t>
  </si>
  <si>
    <t>Forceps de disecție/ligatură</t>
  </si>
  <si>
    <t>Pensetă chirurgicală</t>
  </si>
  <si>
    <t>Clamă BACKHAUS</t>
  </si>
  <si>
    <t>Răzușă</t>
  </si>
  <si>
    <t>Set de răzușe spinale</t>
  </si>
  <si>
    <t>Răzușă spinală</t>
  </si>
  <si>
    <t>Elevator</t>
  </si>
  <si>
    <t>Portac</t>
  </si>
  <si>
    <t>Foarfece dissecție</t>
  </si>
  <si>
    <t>Portac cu foarfece</t>
  </si>
  <si>
    <t>Forceps de dissecție, fin</t>
  </si>
  <si>
    <t>Forceps atraumatic</t>
  </si>
  <si>
    <t>Forceps de ligatura/dissecție, fin</t>
  </si>
  <si>
    <t>Cârlig</t>
  </si>
  <si>
    <t>Retractor</t>
  </si>
  <si>
    <t>Extractor de tendon</t>
  </si>
  <si>
    <t>Forceps de tendon</t>
  </si>
  <si>
    <t>Daltă</t>
  </si>
  <si>
    <t>Cutter pentru os</t>
  </si>
  <si>
    <t>Tipar mână copii</t>
  </si>
  <si>
    <t>Cutter fire metalice</t>
  </si>
  <si>
    <t>Forceps repoziționare</t>
  </si>
  <si>
    <t>Forceps  autocentrare</t>
  </si>
  <si>
    <t>Clește</t>
  </si>
  <si>
    <t>Container pentru stocarea și sterilizarea instrumentelor</t>
  </si>
  <si>
    <t>Ciupitor Takahashi</t>
  </si>
  <si>
    <t>Set canule de aspirație</t>
  </si>
  <si>
    <t>Canulă de aspirație</t>
  </si>
  <si>
    <t>Speculă CUSHING-LANDOLT</t>
  </si>
  <si>
    <t>Retractor cervical Cloward</t>
  </si>
  <si>
    <t>Ciupitor de os tip WAGNER</t>
  </si>
  <si>
    <t>Spatulă vasculară tip FREER</t>
  </si>
  <si>
    <t>Chiuretă osoasă</t>
  </si>
  <si>
    <t>Retractor tip WEITLANER</t>
  </si>
  <si>
    <t>Speculum rectal</t>
  </si>
  <si>
    <t>Recipient (bol) medical</t>
  </si>
  <si>
    <t>Retractor tip ALLISON</t>
  </si>
  <si>
    <t>Pensă pentru histerectomie PHANEUF</t>
  </si>
  <si>
    <t>Pensă hemostatică tip Kocher-Ochsner</t>
  </si>
  <si>
    <t>Forceps tunnelling tip HALLMAN</t>
  </si>
  <si>
    <t>Necesități instrumentar artroscopic</t>
  </si>
  <si>
    <t>Trocar artroscopic</t>
  </si>
  <si>
    <t xml:space="preserve">Foarfece artroscopic drept </t>
  </si>
  <si>
    <t>Pensa cu muscatira in spate</t>
  </si>
  <si>
    <t>Microfoarfece artroscopic</t>
  </si>
  <si>
    <t>Ciupitor artroscopic(punch)</t>
  </si>
  <si>
    <t>Necesități instrumentar endoscopic, Oftalmologie</t>
  </si>
  <si>
    <t>Tonometru Maclacov</t>
  </si>
  <si>
    <t>Ciocan HEAD 900g</t>
  </si>
  <si>
    <t>Ciocan Cottle</t>
  </si>
  <si>
    <t>Ciocan cu fanta</t>
  </si>
  <si>
    <t>Clamă vasculară</t>
  </si>
  <si>
    <t>Cutter inele</t>
  </si>
  <si>
    <t>Ciupitor de os tip CASPAR</t>
  </si>
  <si>
    <t>Chiuretă osoasă CASPAR</t>
  </si>
  <si>
    <t>Set ciupitoare Kerrison</t>
  </si>
  <si>
    <t>Ciupitor Kerrison</t>
  </si>
  <si>
    <t>Set Instrumentar Chirurgical Laparoscopic Trocar și capac de etanșare, cu mărimea 6mm</t>
  </si>
  <si>
    <t>Instrumentar chirurgical Laparoscopic</t>
  </si>
  <si>
    <t>Trocar, mărime 6 mm</t>
  </si>
  <si>
    <t>Capac de etanșare, 5 mm</t>
  </si>
  <si>
    <t>Set Instrumentar Chirurgical Laparoscopic Trocar și capac de etanșare, cu mărimea 11mm</t>
  </si>
  <si>
    <t>Trocar, dimensiune 11 mm</t>
  </si>
  <si>
    <t>Capac de etanșare, 10 mm</t>
  </si>
  <si>
    <t xml:space="preserve">Electrod de coagulare și disecție, în formă de </t>
  </si>
  <si>
    <t>Electrod de coagulare tip MANGESHIKAR,</t>
  </si>
  <si>
    <t>Foarfecă , rotativă, cu știft</t>
  </si>
  <si>
    <t>Foarfecă , rotativă, cu știft, conică</t>
  </si>
  <si>
    <t xml:space="preserve">Canulă de aspirație și irigare, </t>
  </si>
  <si>
    <t>Pensă pentru disecție și prindere</t>
  </si>
  <si>
    <t>Pensă de disecție și prinder</t>
  </si>
  <si>
    <t>Pensă de disecție și prindere</t>
  </si>
  <si>
    <t>Grasper, rotativ</t>
  </si>
  <si>
    <t>Pensă de prindere BABCOCK</t>
  </si>
  <si>
    <t>Pensă de apucare</t>
  </si>
  <si>
    <t>Pensă de prindere cu gheare</t>
  </si>
  <si>
    <t>Pensă pentru disecție și prindere tip KELLY</t>
  </si>
  <si>
    <t>Aplicator de cleme</t>
  </si>
  <si>
    <t>Aplicator de noduri endoscopice tip CLERMONT-FERRAND</t>
  </si>
  <si>
    <t>Unitate electrochirurgicala bipolara</t>
  </si>
  <si>
    <t>Pense chirurgicale bipolar</t>
  </si>
  <si>
    <t>LOT. Set micro-instrumentar Krisht transfenoidal</t>
  </si>
  <si>
    <t>Set micro-instrumentar Krisht transfenoidal</t>
  </si>
  <si>
    <t>Speculă transfenoidală</t>
  </si>
  <si>
    <t>Depărtător</t>
  </si>
  <si>
    <t>Speculă</t>
  </si>
  <si>
    <t>Micro-forceps</t>
  </si>
  <si>
    <t>Micro-portac</t>
  </si>
  <si>
    <t>Micro-foarfece</t>
  </si>
  <si>
    <t>Chiuretă pituitară</t>
  </si>
  <si>
    <t>Spatulă</t>
  </si>
  <si>
    <t>Micro-foarfece pituitar</t>
  </si>
  <si>
    <t>Forceps pituitar</t>
  </si>
  <si>
    <t>Ciupitor detașabil</t>
  </si>
  <si>
    <t>Ciupitor de os KERRISON detașabil</t>
  </si>
  <si>
    <t>Cârlig pituitar</t>
  </si>
  <si>
    <t>Micro-disector pituitar</t>
  </si>
  <si>
    <t>Suport-cadru pentru stocarea și sterilizarea micro instrumentelor din lot</t>
  </si>
  <si>
    <t>Container pentru stocarea și sterilizarea instrumentelor din lot</t>
  </si>
  <si>
    <t>Lot 1. Set retractor complex pentru abord minim invaziv la regiunea lombară a coloanei vertebrale</t>
  </si>
  <si>
    <t>Lot 1. Set retractor complex pentru abord minim invaziv la regiunea lombară a coloanei vertebrale – 1 set</t>
  </si>
  <si>
    <t>Lot 2. Set retractor retractor complex pentru abord minim invaziv la regiunea cervicală a coloanei vertebrale (abord dreapta si stanga)</t>
  </si>
  <si>
    <t>Lot 2. Set retractor retractor complex pentru abord minim invaziv la regiunea cervicală a coloanei vertebrale (abord dreapta si stanga) – 1 set</t>
  </si>
  <si>
    <t>Instrumente neurochirurgicale spinale clasice</t>
  </si>
  <si>
    <t>Chiuretă</t>
  </si>
  <si>
    <t>Mâner bisturiu</t>
  </si>
  <si>
    <t>Forceps de disecție, fin</t>
  </si>
  <si>
    <t>Micro-disector</t>
  </si>
  <si>
    <t>Retractor de rădăcină nervoasă</t>
  </si>
  <si>
    <t>Cârlig de nervi și vase</t>
  </si>
  <si>
    <t>Retractor autoexpandabil</t>
  </si>
  <si>
    <t>Lot 22. Set ciupitoare, câte 3 unități, inclusiv suport-cadru</t>
  </si>
  <si>
    <t>153.1</t>
  </si>
  <si>
    <t>Set ciupitoare, câte 3 unități, inclusiv suport-cadru</t>
  </si>
  <si>
    <t>Ciupitor de os KERRISON cu deschidere 9,0mm</t>
  </si>
  <si>
    <t>153.2</t>
  </si>
  <si>
    <t>Ciupitor de os KERRISON cu deschidere 10,0mm</t>
  </si>
  <si>
    <t>153.3</t>
  </si>
  <si>
    <t>Ciupitor de os KERRISON cu deschidere 12,0mm</t>
  </si>
  <si>
    <t>153.4</t>
  </si>
  <si>
    <t>Ciupitor tip LOVE-GRUENWALD dimensiuni vârf 2x10mm</t>
  </si>
  <si>
    <t>153.5</t>
  </si>
  <si>
    <t>Ciupitor tip LOVE-GRUENWALD dimensiuni vârf 3x10mm</t>
  </si>
  <si>
    <t>153.6</t>
  </si>
  <si>
    <t>Ciupitor tip CUSHING</t>
  </si>
  <si>
    <t>153.7</t>
  </si>
  <si>
    <t>Suport-cadru pentru stocarea ciupitoarelor în containere</t>
  </si>
  <si>
    <t>Spatulă vasculară</t>
  </si>
  <si>
    <t>Instrumente dedicate chirurgiei toraco-abdominale, ortopedice post-operatorii</t>
  </si>
  <si>
    <t>Mâner bisturiu #3</t>
  </si>
  <si>
    <t>Mâner bisturiu #4</t>
  </si>
  <si>
    <t xml:space="preserve">Cutie pentru ace </t>
  </si>
  <si>
    <t>Foarfece de disecție</t>
  </si>
  <si>
    <t>Foarfece chirurgicale standarde</t>
  </si>
  <si>
    <t>Foarfece chirurgicale</t>
  </si>
  <si>
    <t>Foarfece pentru bandaj</t>
  </si>
  <si>
    <t>Foarfece pentru sârmă</t>
  </si>
  <si>
    <t>Foarfece pentru ghipsuri</t>
  </si>
  <si>
    <t>Pensetă chirurgicală de țesut standard</t>
  </si>
  <si>
    <t>Pensetă chirurgicală standard pentru pansament</t>
  </si>
  <si>
    <t>Micro-forceps tip baionetă</t>
  </si>
  <si>
    <t>Forceps pentru pansament</t>
  </si>
  <si>
    <t>Retractor bifuncțional</t>
  </si>
  <si>
    <t>Speculă rectală</t>
  </si>
  <si>
    <t>Speculă vaginală standard</t>
  </si>
  <si>
    <t>Sondă pentru fistulă</t>
  </si>
  <si>
    <t>Recipient (bol) medical renal</t>
  </si>
  <si>
    <t>Clamă pentru câmpuri chirurgicale</t>
  </si>
  <si>
    <t>Forceps peritoneal</t>
  </si>
  <si>
    <t>Pensă hemostatică</t>
  </si>
  <si>
    <t>Lot. Set instrumentar pentru chirurgia dentară</t>
  </si>
  <si>
    <t>Forceps dentar maxilar</t>
  </si>
  <si>
    <t>Forceps anatomic dentar</t>
  </si>
  <si>
    <t>Forceps anatomic dentar maxilar</t>
  </si>
  <si>
    <t>Forceps de extracție</t>
  </si>
  <si>
    <t>Forceps de extracție a molarilor inferiori</t>
  </si>
  <si>
    <t>Elevator de rădăcini</t>
  </si>
  <si>
    <t xml:space="preserve">Excavator </t>
  </si>
  <si>
    <t>Aplicator bifuncțional</t>
  </si>
  <si>
    <t>Finisator bifuncțional</t>
  </si>
  <si>
    <t>bucată</t>
  </si>
  <si>
    <t>Set</t>
  </si>
  <si>
    <t>set</t>
  </si>
  <si>
    <t>SET</t>
  </si>
  <si>
    <t>Bucată</t>
  </si>
  <si>
    <r>
      <t xml:space="preserve">Ciocan ortopedic OMBREDANNE,bifunctional, diam. 40mm/40mm (±3mm), </t>
    </r>
    <r>
      <rPr>
        <sz val="10"/>
        <color rgb="FFFF0000"/>
        <rFont val="Times New Roman"/>
        <family val="1"/>
      </rPr>
      <t xml:space="preserve">greutatea capului 520-590g, </t>
    </r>
    <r>
      <rPr>
        <sz val="10"/>
        <color theme="1"/>
        <rFont val="Times New Roman"/>
        <family val="1"/>
      </rPr>
      <t>mâner cu design solid, cu amprente transversale; lungime 245mm</t>
    </r>
    <r>
      <rPr>
        <sz val="10"/>
        <color rgb="FFFF0000"/>
        <rFont val="Times New Roman"/>
        <family val="1"/>
      </rPr>
      <t>(±5mm)</t>
    </r>
    <r>
      <rPr>
        <sz val="10"/>
        <color theme="1"/>
        <rFont val="Times New Roman"/>
        <family val="1"/>
      </rPr>
      <t xml:space="preserve">, din oțel inoxidabil, reutilizabil. Nesteril, duritatea metalului în limitele 50- 58 HRC confirmată prin certificat de la producător. </t>
    </r>
    <r>
      <rPr>
        <sz val="10"/>
        <color rgb="FFFF0000"/>
        <rFont val="Times New Roman"/>
        <family val="1"/>
      </rPr>
      <t xml:space="preserve">Autoclavabil. Instrumentarul trebuie să fie marcat de către producător, în mod lizibil, permanent, cu marcajul fabricii producătoare (emblema sau sigla)/ cu marcajul numelui producătorului și marcajul CE. Instrumentarul trebuie să fie marcat de către producător  în mod lizibil, permanent, cu codul produsului. </t>
    </r>
    <r>
      <rPr>
        <sz val="10"/>
        <color rgb="FF00B050"/>
        <rFont val="Times New Roman"/>
        <family val="1"/>
      </rPr>
      <t>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</si>
  <si>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bifuncțional, diam. 30mm/30mm (±3mm), suprafața
convexă/suprafață plată, </t>
    </r>
    <r>
      <rPr>
        <sz val="10"/>
        <color rgb="FFFF0000"/>
        <rFont val="Times New Roman"/>
        <family val="1"/>
      </rPr>
      <t>greutatea capului 235g (±5g),</t>
    </r>
    <r>
      <rPr>
        <sz val="10"/>
        <color theme="1"/>
        <rFont val="Times New Roman"/>
        <family val="1"/>
      </rPr>
      <t xml:space="preserve"> mâner solid; </t>
    </r>
    <r>
      <rPr>
        <sz val="10"/>
        <color rgb="FFFF0000"/>
        <rFont val="Times New Roman"/>
        <family val="1"/>
      </rPr>
      <t>lungime 185mm(±5mm)</t>
    </r>
    <r>
      <rPr>
        <sz val="10"/>
        <color theme="1"/>
        <rFont val="Times New Roman"/>
        <family val="1"/>
      </rPr>
      <t xml:space="preserve">,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
    </r>
    <r>
      <rPr>
        <sz val="10"/>
        <color rgb="FF00B050"/>
        <rFont val="Times New Roman"/>
        <family val="1"/>
      </rPr>
      <t>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</si>
  <si>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bifuncțional, diam. 25mm/25mm </t>
    </r>
    <r>
      <rPr>
        <sz val="10"/>
        <color rgb="FFFF0000"/>
        <rFont val="Times New Roman"/>
        <family val="1"/>
      </rPr>
      <t xml:space="preserve">(±5mm), </t>
    </r>
    <r>
      <rPr>
        <sz val="10"/>
        <color theme="1"/>
        <rFont val="Times New Roman"/>
        <family val="1"/>
      </rPr>
      <t>suprafața netedă/rugoasă, greutatea capului 130g</t>
    </r>
    <r>
      <rPr>
        <sz val="10"/>
        <color rgb="FFFF0000"/>
        <rFont val="Times New Roman"/>
        <family val="1"/>
      </rPr>
      <t xml:space="preserve"> (±5g), </t>
    </r>
    <r>
      <rPr>
        <sz val="10"/>
        <color theme="1"/>
        <rFont val="Times New Roman"/>
        <family val="1"/>
      </rPr>
      <t xml:space="preserve">mâner fin; lungime 185mm </t>
    </r>
    <r>
      <rPr>
        <sz val="10"/>
        <color rgb="FFFF0000"/>
        <rFont val="Times New Roman"/>
        <family val="1"/>
      </rPr>
      <t>(±5mm)</t>
    </r>
    <r>
      <rPr>
        <sz val="10"/>
        <color theme="1"/>
        <rFont val="Times New Roman"/>
        <family val="1"/>
      </rPr>
      <t>, din oțel inoxidabil, reutilizabil. Nesteril, duritatea metalului în limitele 50-58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</si>
  <si>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Retractor chirurgie generala US-ARMY, (lungime 220mm, set din două piese, capăt dublu: 22x15mm, 26x15mm, 39x15mm, 43x15m)/</t>
    </r>
    <r>
      <rPr>
        <sz val="10"/>
        <color rgb="FFFF0000"/>
        <rFont val="Times New Roman"/>
        <family val="1"/>
      </rPr>
      <t>(lungime 210mm, set din două piese, capăt dublu: 21x15mm, 25x15mm, 40x15mm, 45x15m),</t>
    </r>
    <r>
      <rPr>
        <sz val="10"/>
        <color theme="1"/>
        <rFont val="Times New Roman"/>
        <family val="1"/>
      </rPr>
      <t xml:space="preserve"> din oțel inoxidabil, reutilizabil. Nesteril, duritatea metalului în limitele 40- 48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</si>
  <si>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fin, curbat, </t>
    </r>
    <r>
      <rPr>
        <sz val="10"/>
        <color rgb="FFFF0000"/>
        <rFont val="Times New Roman"/>
        <family val="1"/>
      </rPr>
      <t xml:space="preserve">lung. 140-151 mm </t>
    </r>
    <r>
      <rPr>
        <sz val="10"/>
        <color theme="1"/>
        <rFont val="Times New Roman"/>
        <family val="1"/>
      </rPr>
      <t>, din oțel inoxidabil, reutilizabil.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</si>
  <si>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Canula heparinică Zanger pentru chirurgia toracica, maleabilă, vârf 3,5mm </t>
    </r>
    <r>
      <rPr>
        <sz val="10"/>
        <color rgb="FFFF0000"/>
        <rFont val="Times New Roman"/>
        <family val="1"/>
      </rPr>
      <t xml:space="preserve">- 4 mm; </t>
    </r>
    <r>
      <rPr>
        <sz val="10"/>
        <color theme="1"/>
        <rFont val="Times New Roman"/>
        <family val="1"/>
      </rPr>
      <t>lungime
70 mm (±5mm),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</si>
  <si>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5,0 x 36,5 mm, lungime 205mm </t>
    </r>
    <r>
      <rPr>
        <sz val="10"/>
        <color rgb="FFFF0000"/>
        <rFont val="Times New Roman"/>
        <family val="1"/>
      </rPr>
      <t>(±5mm)</t>
    </r>
    <r>
      <rPr>
        <sz val="10"/>
        <color theme="1"/>
        <rFont val="Times New Roman"/>
        <family val="1"/>
      </rPr>
      <t>, curbat, cu clichet,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</si>
  <si>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21,0 x 31,5 mm, lungime 200mm </t>
    </r>
    <r>
      <rPr>
        <sz val="10"/>
        <color rgb="FFFF0000"/>
        <rFont val="Times New Roman"/>
        <family val="1"/>
      </rPr>
      <t>(±5mm)</t>
    </r>
    <r>
      <rPr>
        <sz val="10"/>
        <color theme="1"/>
        <rFont val="Times New Roman"/>
        <family val="1"/>
      </rPr>
      <t>, drept, cu clichet, din oțel inoxidabil, reutilizabil. Nesteril, duritatea metalului în limitele 50-58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</si>
  <si>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25,0 x 3,5 mm, lungime 155mm </t>
    </r>
    <r>
      <rPr>
        <sz val="10"/>
        <color rgb="FFFF0000"/>
        <rFont val="Times New Roman"/>
        <family val="1"/>
      </rPr>
      <t xml:space="preserve">(±5mm), </t>
    </r>
    <r>
      <rPr>
        <sz val="10"/>
        <color theme="1"/>
        <rFont val="Times New Roman"/>
        <family val="1"/>
      </rPr>
      <t>curbat, cu clichet,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</si>
  <si>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Luer, fălci 9,0 x 30,0 mm, lungime 180mm </t>
    </r>
    <r>
      <rPr>
        <sz val="10"/>
        <color rgb="FFFF0000"/>
        <rFont val="Times New Roman"/>
        <family val="1"/>
      </rPr>
      <t>(±10mm),</t>
    </r>
    <r>
      <rPr>
        <sz val="10"/>
        <color theme="1"/>
        <rFont val="Times New Roman"/>
        <family val="1"/>
      </rPr>
      <t xml:space="preserve"> curbat, cu clichet,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</si>
  <si>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ROETTGEN-RUSKIN, lungime 240mm </t>
    </r>
    <r>
      <rPr>
        <sz val="10"/>
        <color rgb="FFFF0000"/>
        <rFont val="Times New Roman"/>
        <family val="1"/>
      </rPr>
      <t>(±10mm),</t>
    </r>
    <r>
      <rPr>
        <sz val="10"/>
        <color theme="1"/>
        <rFont val="Times New Roman"/>
        <family val="1"/>
      </rPr>
      <t xml:space="preserve"> curbat, </t>
    </r>
    <r>
      <rPr>
        <sz val="10"/>
        <color rgb="FF0070C0"/>
        <rFont val="Times New Roman"/>
        <family val="1"/>
      </rPr>
      <t xml:space="preserve">cu 3 fileți, dublă acțiune, (nui clar) </t>
    </r>
    <r>
      <rPr>
        <sz val="10"/>
        <color theme="1"/>
        <rFont val="Times New Roman"/>
        <family val="1"/>
      </rPr>
      <t>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</si>
  <si>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230mm </t>
    </r>
    <r>
      <rPr>
        <sz val="10"/>
        <color rgb="FFFF0000"/>
        <rFont val="Times New Roman"/>
        <family val="1"/>
      </rPr>
      <t>(±5mm)</t>
    </r>
    <r>
      <rPr>
        <sz val="10"/>
        <color theme="1"/>
        <rFont val="Times New Roman"/>
        <family val="1"/>
      </rPr>
      <t xml:space="preserve"> , angular lateral, </t>
    </r>
    <r>
      <rPr>
        <sz val="10"/>
        <color rgb="FF00B0F0"/>
        <rFont val="Times New Roman"/>
        <family val="1"/>
      </rPr>
      <t>cu 3 fileți, dublă acțiune</t>
    </r>
    <r>
      <rPr>
        <sz val="10"/>
        <color theme="1"/>
        <rFont val="Times New Roman"/>
        <family val="1"/>
      </rPr>
      <t>, cu clichet, fălci 2,0mm x10,0mm, mânere cu suport pentru degete, din oțel inoxidabil, reutilizabil. Nesteril, duritatea metalului în limitele 50-58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</si>
  <si>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230mm </t>
    </r>
    <r>
      <rPr>
        <sz val="10"/>
        <color rgb="FFFF0000"/>
        <rFont val="Times New Roman"/>
        <family val="1"/>
      </rPr>
      <t xml:space="preserve">(±5mm), </t>
    </r>
    <r>
      <rPr>
        <sz val="10"/>
        <color theme="1"/>
        <rFont val="Times New Roman"/>
        <family val="1"/>
      </rPr>
      <t>angular lateral, cu 3 fileți, dublă acțiune, cuclichet, fălci 3,0mm x10,0mm,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</si>
  <si>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t>
    </r>
    <r>
      <rPr>
        <sz val="10"/>
        <color rgb="FFFF0000"/>
        <rFont val="Times New Roman"/>
        <family val="1"/>
      </rPr>
      <t>260mm-270mm</t>
    </r>
    <r>
      <rPr>
        <sz val="10"/>
        <color theme="1"/>
        <rFont val="Times New Roman"/>
        <family val="1"/>
      </rPr>
      <t>, curbat, cu 3 fileți, dublă acțiune, cu clichet, fălci în formă de lingură,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</si>
  <si>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Foarfece de disecție din aliaj de carbon cu wolfram</t>
    </r>
    <r>
      <rPr>
        <sz val="10"/>
        <color rgb="FFFF0000"/>
        <rFont val="Times New Roman"/>
        <family val="1"/>
      </rPr>
      <t xml:space="preserve">/HardModel scissors with inserted carbide cutting edges, lungime 115mm- 120mm, </t>
    </r>
    <r>
      <rPr>
        <sz val="10"/>
        <color theme="1"/>
        <rFont val="Times New Roman"/>
        <family val="1"/>
      </rPr>
      <t>branșe curbate, bont/bont, design fin, reutilizabil. Aliajul  va fi specificat pe ambalajul produsului.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</si>
  <si>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lungime 185 mm </t>
    </r>
    <r>
      <rPr>
        <sz val="10"/>
        <color rgb="FFFF0000"/>
        <rFont val="Times New Roman"/>
        <family val="1"/>
      </rPr>
      <t>(±5 mm)</t>
    </r>
    <r>
      <rPr>
        <sz val="10"/>
        <color theme="1"/>
        <rFont val="Times New Roman"/>
        <family val="1"/>
      </rPr>
      <t>, lamă
cu tăiere supercut, branșe angulare 45°, ascuțit/ascuțit, wavecut, codificarea color a mânerelor supercut, din oțel inoxidabil, reutilizabil.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</si>
  <si>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pentru bandaj cu o lamă cu vârf bilă, lungime </t>
    </r>
    <r>
      <rPr>
        <sz val="10"/>
        <color rgb="FFFF0000"/>
        <rFont val="Times New Roman"/>
        <family val="1"/>
      </rPr>
      <t>200mm (±5mm)</t>
    </r>
    <r>
      <rPr>
        <sz val="10"/>
        <color theme="1"/>
        <rFont val="Times New Roman"/>
        <family val="1"/>
      </rPr>
      <t>, angular lateral,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</si>
  <si>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pentru bandaj cu o
lamă cu vârf conic, </t>
    </r>
    <r>
      <rPr>
        <sz val="10"/>
        <color rgb="FFFF0000"/>
        <rFont val="Times New Roman"/>
        <family val="1"/>
      </rPr>
      <t>lungime 200mm(±5mm),</t>
    </r>
    <r>
      <rPr>
        <sz val="10"/>
        <color theme="1"/>
        <rFont val="Times New Roman"/>
        <family val="1"/>
      </rPr>
      <t xml:space="preserve">
angular lateral, din oțel inoxidabil,
reutilizabil. Nesteril, duritatea metalului în
limitele 40
-48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
</t>
    </r>
  </si>
  <si>
    <r>
      <t>Foarfece de disecție,</t>
    </r>
    <r>
      <rPr>
        <sz val="10"/>
        <color rgb="FFFF0000"/>
        <rFont val="Times New Roman"/>
        <family val="1"/>
      </rPr>
      <t xml:space="preserve"> lungime 175mm(±5mm),</t>
    </r>
    <r>
      <rPr>
        <sz val="10"/>
        <color theme="1"/>
        <rFont val="Times New Roman"/>
        <family val="1"/>
      </rPr>
      <t xml:space="preserve"> design fin, branșe curbate,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</si>
  <si>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repoziționare, lungime </t>
    </r>
    <r>
      <rPr>
        <sz val="10"/>
        <color rgb="FFFF0000"/>
        <rFont val="Times New Roman"/>
        <family val="1"/>
      </rPr>
      <t xml:space="preserve">140mm(±5mm), </t>
    </r>
    <r>
      <rPr>
        <sz val="10"/>
        <color theme="1"/>
        <rFont val="Times New Roman"/>
        <family val="1"/>
      </rPr>
      <t>curbat, cu cremalieră,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</si>
  <si>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Kocher-Ochsner lungime </t>
    </r>
    <r>
      <rPr>
        <sz val="10"/>
        <color rgb="FFFF0000"/>
        <rFont val="Times New Roman"/>
        <family val="1"/>
      </rPr>
      <t>185mm (±5mm),</t>
    </r>
    <r>
      <rPr>
        <sz val="10"/>
        <color theme="1"/>
        <rFont val="Times New Roman"/>
        <family val="1"/>
      </rPr>
      <t xml:space="preserve"> curbat, dinți 1x2,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</si>
  <si>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KOCHER, </t>
    </r>
    <r>
      <rPr>
        <sz val="10"/>
        <color rgb="FFFF0000"/>
        <rFont val="Times New Roman"/>
        <family val="1"/>
      </rPr>
      <t xml:space="preserve">lungime 150mm - 160mm, </t>
    </r>
    <r>
      <rPr>
        <sz val="10"/>
        <color theme="1"/>
        <rFont val="Times New Roman"/>
        <family val="1"/>
      </rPr>
      <t>curbat, dinți 1x2,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</si>
  <si>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disecție/ligatură, </t>
    </r>
    <r>
      <rPr>
        <sz val="10"/>
        <color rgb="FFFF0000"/>
        <rFont val="Times New Roman"/>
        <family val="1"/>
      </rPr>
      <t>lungime 180mm - 190mm</t>
    </r>
    <r>
      <rPr>
        <sz val="10"/>
        <color theme="1"/>
        <rFont val="Times New Roman"/>
        <family val="1"/>
      </rPr>
      <t>, puternic curbat, cu 4 caneluri longitudinale, din oțel inoxidabil, reutilizabil.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</si>
  <si>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Pensetă chirurgicală design rusesc, lungime </t>
    </r>
    <r>
      <rPr>
        <sz val="10"/>
        <color rgb="FFFF0000"/>
        <rFont val="Times New Roman"/>
        <family val="1"/>
      </rPr>
      <t>150mm (±5mm),</t>
    </r>
    <r>
      <rPr>
        <sz val="10"/>
        <color theme="1"/>
        <rFont val="Times New Roman"/>
        <family val="1"/>
      </rPr>
      <t xml:space="preserve"> dreaptă, vârf inelar, zimțat,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</si>
  <si>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Clamă BACKHAUS pentru fixarea câmpurilor chirurgicale,</t>
    </r>
    <r>
      <rPr>
        <sz val="10"/>
        <color rgb="FFFF0000"/>
        <rFont val="Times New Roman"/>
        <family val="1"/>
      </rPr>
      <t xml:space="preserve"> lungime 135mm(±5mm), </t>
    </r>
    <r>
      <rPr>
        <sz val="10"/>
        <color theme="1"/>
        <rFont val="Times New Roman"/>
        <family val="1"/>
      </rPr>
      <t>curbată, ascuțită,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</si>
  <si>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Răzușă KRAEMER, ușor curbat, ascuțit, latime 10,0 mm, lungime </t>
    </r>
    <r>
      <rPr>
        <sz val="10"/>
        <color rgb="FFFF0000"/>
        <rFont val="Times New Roman"/>
        <family val="1"/>
      </rPr>
      <t xml:space="preserve">190 mm(±5mm); </t>
    </r>
    <r>
      <rPr>
        <sz val="10"/>
        <color theme="1"/>
        <rFont val="Times New Roman"/>
        <family val="1"/>
      </rPr>
      <t>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t>
    </r>
  </si>
  <si>
    <t>Răzușă spinală ușor curbată, latime 10,0 mm, lungime 280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</si>
  <si>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Răzușă spinală ușor curbată, latime 13,0 mm, lungime 280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</si>
  <si>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Răzușă spinală ușor curbată, latime 19,0 mm, lungime 280 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</si>
  <si>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Elevator CHANDLER XL, curbat, bont, latime 30,0 mm, </t>
    </r>
    <r>
      <rPr>
        <sz val="10"/>
        <color rgb="FFFF0000"/>
        <rFont val="Times New Roman"/>
        <family val="1"/>
      </rPr>
      <t>lungime 255 mm (±5mm)</t>
    </r>
    <r>
      <rPr>
        <sz val="10"/>
        <color theme="1"/>
        <rFont val="Times New Roman"/>
        <family val="1"/>
      </rPr>
      <t>;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</si>
  <si>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DE BAKEY </t>
    </r>
    <r>
      <rPr>
        <sz val="10"/>
        <color rgb="FF0070C0"/>
        <rFont val="Times New Roman"/>
        <family val="1"/>
      </rPr>
      <t>din aliaj de carbon
cu wolfram</t>
    </r>
    <r>
      <rPr>
        <sz val="10"/>
        <color rgb="FFFF0000"/>
        <rFont val="Times New Roman"/>
        <family val="1"/>
      </rPr>
      <t>/Hard Model/Titanium Coated, lungime 165mm(±5mm)</t>
    </r>
    <r>
      <rPr>
        <sz val="10"/>
        <color theme="1"/>
        <rFont val="Times New Roman"/>
        <family val="1"/>
      </rPr>
      <t xml:space="preserve">;, foarte fin, branșele drepte, cu inserți de 0,4 mm, pentru sutura 4/0 - 6/0. </t>
    </r>
    <r>
      <rPr>
        <sz val="10"/>
        <color rgb="FF0070C0"/>
        <rFont val="Times New Roman"/>
        <family val="1"/>
      </rPr>
      <t xml:space="preserve">Aliajul de carbon cu wolfram va fi specificat pe ambalajul produsului. </t>
    </r>
    <r>
      <rPr>
        <sz val="10"/>
        <color theme="1"/>
        <rFont val="Times New Roman"/>
        <family val="1"/>
      </rPr>
      <t>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</si>
  <si>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DE BAKEY </t>
    </r>
    <r>
      <rPr>
        <sz val="10"/>
        <color rgb="FF0070C0"/>
        <rFont val="Times New Roman"/>
        <family val="1"/>
      </rPr>
      <t>din aliaj de carbon cu wolfram</t>
    </r>
    <r>
      <rPr>
        <sz val="10"/>
        <color rgb="FFFF0000"/>
        <rFont val="Times New Roman"/>
        <family val="1"/>
      </rPr>
      <t>/Hard Model/Titanium Coated, lungime 180mm(±5mm)</t>
    </r>
    <r>
      <rPr>
        <sz val="10"/>
        <color theme="1"/>
        <rFont val="Times New Roman"/>
        <family val="1"/>
      </rPr>
      <t xml:space="preserve">, foarte fin, branșele drepte, cu inserți de 0,4 mm, pentru sutura 4/0 - 6/0. </t>
    </r>
    <r>
      <rPr>
        <sz val="10"/>
        <color rgb="FF0070C0"/>
        <rFont val="Times New Roman"/>
        <family val="1"/>
      </rPr>
      <t>Aliajul de carbon cuwolfram va fi specificat pe ambalajul produsului.</t>
    </r>
    <r>
      <rPr>
        <sz val="10"/>
        <color theme="1"/>
        <rFont val="Times New Roman"/>
        <family val="1"/>
      </rPr>
      <t xml:space="preserve">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</si>
  <si>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Portac tip HEGAR-MAYO din aliaj de carbon cu wolfram/</t>
    </r>
    <r>
      <rPr>
        <sz val="10"/>
        <color rgb="FFFF0000"/>
        <rFont val="Times New Roman"/>
        <family val="1"/>
      </rPr>
      <t>Titanium Coated/Hard Model</t>
    </r>
    <r>
      <rPr>
        <sz val="10"/>
        <color theme="1"/>
        <rFont val="Times New Roman"/>
        <family val="1"/>
      </rPr>
      <t xml:space="preserve"> lungime 150mm</t>
    </r>
    <r>
      <rPr>
        <sz val="10"/>
        <color rgb="FFFF0000"/>
        <rFont val="Times New Roman"/>
        <family val="1"/>
      </rPr>
      <t>-160mm</t>
    </r>
    <r>
      <rPr>
        <sz val="10"/>
        <color theme="1"/>
        <rFont val="Times New Roman"/>
        <family val="1"/>
      </rPr>
      <t>, branșele drepte, cu inserți de 0,5 mm, pentru sutura până la 3/0. Aliajul de carbon cu wolfram va fi specificat pe ambalajul produsului.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</si>
  <si>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Portac tip HEGAR-MAYO din aliaj de carbon cu wolfram</t>
    </r>
    <r>
      <rPr>
        <sz val="10"/>
        <color rgb="FFFF0000"/>
        <rFont val="Times New Roman"/>
        <family val="1"/>
      </rPr>
      <t>/Titanium Coated/Hard Model</t>
    </r>
    <r>
      <rPr>
        <sz val="10"/>
        <color theme="1"/>
        <rFont val="Times New Roman"/>
        <family val="1"/>
      </rPr>
      <t xml:space="preserve">, lungime </t>
    </r>
    <r>
      <rPr>
        <sz val="10"/>
        <color rgb="FFFF0000"/>
        <rFont val="Times New Roman"/>
        <family val="1"/>
      </rPr>
      <t>180mm -</t>
    </r>
    <r>
      <rPr>
        <sz val="10"/>
        <color theme="1"/>
        <rFont val="Times New Roman"/>
        <family val="1"/>
      </rPr>
      <t>185mm, branșele drepte, cu inserți de 0,5 mm, pentru sutura până la 3/0. Aliajul de carboncu wolfram va fi specificat pe ambalajul produsului. Nesteril, durita*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</si>
  <si>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Portac tip HEGAR-MAYO din aliaj de carbon cu wolfram</t>
    </r>
    <r>
      <rPr>
        <sz val="10"/>
        <color rgb="FFFF0000"/>
        <rFont val="Times New Roman"/>
        <family val="1"/>
      </rPr>
      <t>/Titanium Coated/Hard Model,</t>
    </r>
    <r>
      <rPr>
        <sz val="10"/>
        <color theme="1"/>
        <rFont val="Times New Roman"/>
        <family val="1"/>
      </rPr>
      <t xml:space="preserve"> lungime </t>
    </r>
    <r>
      <rPr>
        <sz val="10"/>
        <color rgb="FFFF0000"/>
        <rFont val="Times New Roman"/>
        <family val="1"/>
      </rPr>
      <t>200mm-</t>
    </r>
    <r>
      <rPr>
        <sz val="10"/>
        <color theme="1"/>
        <rFont val="Times New Roman"/>
        <family val="1"/>
      </rPr>
      <t>205mm, branșele drepte, cu inserți de 0,5 mm, pentru sutura până la 3/0. Aliajul de carbon cu wolfram va fi specificat pe ambalajul
produsului.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</si>
  <si>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nervi, design fin, branșe curbate, branșe exterior semi- ascuțit/ascuțit, </t>
    </r>
    <r>
      <rPr>
        <sz val="10"/>
        <color rgb="FFFF0000"/>
        <rFont val="Times New Roman"/>
        <family val="1"/>
      </rPr>
      <t>lungime 150mm(±5mm);</t>
    </r>
    <r>
      <rPr>
        <sz val="10"/>
        <color theme="1"/>
        <rFont val="Times New Roman"/>
        <family val="1"/>
      </rPr>
      <t xml:space="preserve">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</si>
  <si>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tip LEXER, design îngust, branșe curbate, bont/bont, lungime </t>
    </r>
    <r>
      <rPr>
        <sz val="10"/>
        <color rgb="FFFF0000"/>
        <rFont val="Times New Roman"/>
        <family val="1"/>
      </rPr>
      <t>160mm-</t>
    </r>
    <r>
      <rPr>
        <sz val="10"/>
        <color theme="1"/>
        <rFont val="Times New Roman"/>
        <family val="1"/>
      </rPr>
      <t>165mm; 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</si>
  <si>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tip Mayo-LEXER, design standard, branșe curbate, bont/bont, lungime 165mm </t>
    </r>
    <r>
      <rPr>
        <sz val="10"/>
        <color rgb="FFFF0000"/>
        <rFont val="Times New Roman"/>
        <family val="1"/>
      </rPr>
      <t>(±5mm)</t>
    </r>
    <r>
      <rPr>
        <sz val="10"/>
        <color theme="1"/>
        <rFont val="Times New Roman"/>
        <family val="1"/>
      </rPr>
      <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</si>
  <si>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CRILE-MURRAY, branșe drepte, zimțate, mânere cu clichet, </t>
    </r>
    <r>
      <rPr>
        <sz val="10"/>
        <color rgb="FFFF0000"/>
        <rFont val="Times New Roman"/>
        <family val="1"/>
      </rPr>
      <t xml:space="preserve">lungime 150mm (±5mm); </t>
    </r>
    <r>
      <rPr>
        <sz val="10"/>
        <color theme="1"/>
        <rFont val="Times New Roman"/>
        <family val="1"/>
      </rPr>
      <t>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</si>
  <si>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HEGAR-OLSEN, branșe drepte, serate, canelură longitudinală, mânere cu clichet, </t>
    </r>
    <r>
      <rPr>
        <sz val="10"/>
        <rFont val="Times New Roman"/>
        <family val="1"/>
      </rPr>
      <t>cu un inel angular,</t>
    </r>
    <r>
      <rPr>
        <sz val="10"/>
        <color theme="1"/>
        <rFont val="Times New Roman"/>
        <family val="1"/>
      </rPr>
      <t xml:space="preserve"> lungime </t>
    </r>
    <r>
      <rPr>
        <sz val="10"/>
        <color rgb="FFFF0000"/>
        <rFont val="Times New Roman"/>
        <family val="1"/>
      </rPr>
      <t>140mm(±5mm)</t>
    </r>
    <r>
      <rPr>
        <sz val="10"/>
        <color theme="1"/>
        <rFont val="Times New Roman"/>
        <family val="1"/>
      </rPr>
      <t>; din oțel inoxidabil, reutilizabil.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</si>
  <si>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HEGAR-MAYO </t>
    </r>
    <r>
      <rPr>
        <sz val="10"/>
        <color rgb="FF0070C0"/>
        <rFont val="Times New Roman"/>
        <family val="1"/>
      </rPr>
      <t>din aliaj de
carbon cu wolfram,</t>
    </r>
    <r>
      <rPr>
        <sz val="10"/>
        <color theme="1"/>
        <rFont val="Times New Roman"/>
        <family val="1"/>
      </rPr>
      <t xml:space="preserve"> </t>
    </r>
    <r>
      <rPr>
        <sz val="10"/>
        <color rgb="FFFF0000"/>
        <rFont val="Times New Roman"/>
        <family val="1"/>
      </rPr>
      <t>lungime 205mm (±5mm)</t>
    </r>
    <r>
      <rPr>
        <sz val="10"/>
        <color theme="1"/>
        <rFont val="Times New Roman"/>
        <family val="1"/>
      </rPr>
      <t xml:space="preserve">, branșele drepte, cu inserți de 0,5 mm, pentru sutura până la 3/0. </t>
    </r>
    <r>
      <rPr>
        <sz val="10"/>
        <color rgb="FF0070C0"/>
        <rFont val="Times New Roman"/>
        <family val="1"/>
      </rPr>
      <t>Aliajul de
carbon cu wolfram v</t>
    </r>
    <r>
      <rPr>
        <sz val="10"/>
        <color theme="1"/>
        <rFont val="Times New Roman"/>
        <family val="1"/>
      </rPr>
      <t>a fi specificat pe
ambalajul produsului.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</si>
  <si>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disecție ADSON, drept, fin, vârf serat 1,0 mm, </t>
    </r>
    <r>
      <rPr>
        <sz val="10"/>
        <color rgb="FFFF0000"/>
        <rFont val="Times New Roman"/>
        <family val="1"/>
      </rPr>
      <t>lungime 120mm(±5mm);</t>
    </r>
    <r>
      <rPr>
        <sz val="10"/>
        <color theme="1"/>
        <rFont val="Times New Roman"/>
        <family val="1"/>
      </rPr>
      <t xml:space="preserve"> dinoțel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</si>
  <si>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dissecție ADSON, drept, fin, vârf 1,0 mm cu 1x2 dinți, </t>
    </r>
    <r>
      <rPr>
        <sz val="10"/>
        <color rgb="FFFF0000"/>
        <rFont val="Times New Roman"/>
        <family val="1"/>
      </rPr>
      <t xml:space="preserve">lungime 120mm(±5mm); </t>
    </r>
    <r>
      <rPr>
        <sz val="10"/>
        <color theme="1"/>
        <rFont val="Times New Roman"/>
        <family val="1"/>
      </rPr>
      <t>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</si>
  <si>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Pensetă chirurgicală design rusesc, dreaptă, vârf inelar, zimțat,</t>
    </r>
    <r>
      <rPr>
        <sz val="10"/>
        <color rgb="FFFF0000"/>
        <rFont val="Times New Roman"/>
        <family val="1"/>
      </rPr>
      <t xml:space="preserve"> lungime 150mm(±5mm), </t>
    </r>
    <r>
      <rPr>
        <sz val="10"/>
        <color theme="1"/>
        <rFont val="Times New Roman"/>
        <family val="1"/>
      </rPr>
      <t>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</si>
  <si>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Pensetă chirurgicală standard, dreaptă, dințată 1x2, </t>
    </r>
    <r>
      <rPr>
        <sz val="10"/>
        <color rgb="FFFF0000"/>
        <rFont val="Times New Roman"/>
        <family val="1"/>
      </rPr>
      <t>lungime 145mm (±5mm),</t>
    </r>
    <r>
      <rPr>
        <sz val="10"/>
        <color theme="1"/>
        <rFont val="Times New Roman"/>
        <family val="1"/>
      </rPr>
      <t xml:space="preserve"> din oțel inoxidabil, reutilizabil.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</si>
  <si>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Forceps atraumatic, fin, drept, dinți DEBAKEY, cu canelură, vârf 1,0mm,</t>
    </r>
    <r>
      <rPr>
        <sz val="10"/>
        <color rgb="FFFF0000"/>
        <rFont val="Times New Roman"/>
        <family val="1"/>
      </rPr>
      <t xml:space="preserve"> lungime 195mm - 200mm, </t>
    </r>
    <r>
      <rPr>
        <sz val="10"/>
        <color theme="1"/>
        <rFont val="Times New Roman"/>
        <family val="1"/>
      </rPr>
      <t>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</si>
  <si>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tip JACOBSON, curbat, fin, bont, mânere cu clichet, </t>
    </r>
    <r>
      <rPr>
        <sz val="10"/>
        <color rgb="FFFF0000"/>
        <rFont val="Times New Roman"/>
        <family val="1"/>
      </rPr>
      <t>lungime 125mm-130mm,</t>
    </r>
    <r>
      <rPr>
        <sz val="10"/>
        <color theme="1"/>
        <rFont val="Times New Roman"/>
        <family val="1"/>
      </rPr>
      <t xml:space="preserv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</si>
  <si>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tip COLLER, curbat, fin, bont, mânere cu clichet, </t>
    </r>
    <r>
      <rPr>
        <sz val="10"/>
        <color rgb="FFFF0000"/>
        <rFont val="Times New Roman"/>
        <family val="1"/>
      </rPr>
      <t xml:space="preserve">lungime 140mm (±5mm), </t>
    </r>
    <r>
      <rPr>
        <sz val="10"/>
        <color theme="1"/>
        <rFont val="Times New Roman"/>
        <family val="1"/>
      </rPr>
      <t>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</si>
  <si>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disecție tip GEMINI, drept, branșe angulare serate, mânere cu clichet, </t>
    </r>
    <r>
      <rPr>
        <sz val="10"/>
        <color rgb="FFFF0000"/>
        <rFont val="Times New Roman"/>
        <family val="1"/>
      </rPr>
      <t xml:space="preserve">lungime 180mm (±5mm), </t>
    </r>
    <r>
      <rPr>
        <sz val="10"/>
        <color theme="1"/>
        <rFont val="Times New Roman"/>
        <family val="1"/>
      </rPr>
      <t>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</si>
  <si>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Cărlig cu capăt dublu, ascuțit, lățime 3,0mm, </t>
    </r>
    <r>
      <rPr>
        <sz val="10"/>
        <color rgb="FFFF0000"/>
        <rFont val="Times New Roman"/>
        <family val="1"/>
      </rPr>
      <t>lungime 160mm ( ±5 mm),</t>
    </r>
    <r>
      <rPr>
        <sz val="10"/>
        <color theme="1"/>
        <rFont val="Times New Roman"/>
        <family val="1"/>
      </rPr>
      <t xml:space="preserv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</si>
  <si>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tip SENN-MILLER, bifuncțional, un capăt ascuțit cu 3 dinți bonți cu dimensiuni 8x7mm; un capăt bont cu dimensiuni 22x7mm, opus curbat, </t>
    </r>
    <r>
      <rPr>
        <sz val="10"/>
        <color rgb="FFFF0000"/>
        <rFont val="Times New Roman"/>
        <family val="1"/>
      </rPr>
      <t>lungime 155mm-180mm,</t>
    </r>
    <r>
      <rPr>
        <sz val="10"/>
        <color theme="1"/>
        <rFont val="Times New Roman"/>
        <family val="1"/>
      </rPr>
      <t xml:space="preserve"> 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</si>
  <si>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Extractor de tendon Kleinert -KUTZ, </t>
    </r>
    <r>
      <rPr>
        <sz val="10"/>
        <color rgb="FFFF0000"/>
        <rFont val="Times New Roman"/>
        <family val="1"/>
      </rPr>
      <t>lungime 210mm (±5mm),</t>
    </r>
    <r>
      <rPr>
        <sz val="10"/>
        <color theme="1"/>
        <rFont val="Times New Roman"/>
        <family val="1"/>
      </rPr>
      <t xml:space="preserve"> shaft rigid,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</si>
  <si>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Extractor de tendon Kleinert -KUTZ, </t>
    </r>
    <r>
      <rPr>
        <sz val="10"/>
        <color rgb="FFFF0000"/>
        <rFont val="Times New Roman"/>
        <family val="1"/>
      </rPr>
      <t xml:space="preserve">lungime 200mm (±5mm), </t>
    </r>
    <r>
      <rPr>
        <sz val="10"/>
        <color theme="1"/>
        <rFont val="Times New Roman"/>
        <family val="1"/>
      </rPr>
      <t>shaft flexibil, serat,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</si>
  <si>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tendon tip BRAND, drept, dințat 1x2, branșele cu zimți transversali, </t>
    </r>
    <r>
      <rPr>
        <sz val="10"/>
        <color rgb="FFFF0000"/>
        <rFont val="Times New Roman"/>
        <family val="1"/>
      </rPr>
      <t>lungime 150mm (±5mm)</t>
    </r>
    <r>
      <rPr>
        <sz val="10"/>
        <color theme="1"/>
        <rFont val="Times New Roman"/>
        <family val="1"/>
      </rPr>
      <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</si>
  <si>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tendon tip BRAND, puternic curbat, dințat 1x2, branșele cu zimți transversali, </t>
    </r>
    <r>
      <rPr>
        <sz val="10"/>
        <color rgb="FFFF0000"/>
        <rFont val="Times New Roman"/>
        <family val="1"/>
      </rPr>
      <t xml:space="preserve">lungime 150mm (±5mm), </t>
    </r>
    <r>
      <rPr>
        <sz val="10"/>
        <color theme="1"/>
        <rFont val="Times New Roman"/>
        <family val="1"/>
      </rPr>
      <t>din oțel inoxidabil, reutilizabil.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</si>
  <si>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Daltă dreaptă, vârf 6,0mm; </t>
    </r>
    <r>
      <rPr>
        <sz val="10"/>
        <color rgb="FFFF0000"/>
        <rFont val="Times New Roman"/>
        <family val="1"/>
      </rPr>
      <t xml:space="preserve">lungime 140mm(±5mm), </t>
    </r>
    <r>
      <rPr>
        <sz val="10"/>
        <color theme="1"/>
        <rFont val="Times New Roman"/>
        <family val="1"/>
      </rPr>
      <t>din oțel inoxidabil, reutilizabil. Nesteril, duritatea metalului în limitele 40- 48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</si>
  <si>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pentru os, drept, cu cremalieră, </t>
    </r>
    <r>
      <rPr>
        <sz val="10"/>
        <color rgb="FFFF0000"/>
        <rFont val="Times New Roman"/>
        <family val="1"/>
      </rPr>
      <t xml:space="preserve">lungime 190mm-200mm, </t>
    </r>
    <r>
      <rPr>
        <sz val="10"/>
        <color theme="1"/>
        <rFont val="Times New Roman"/>
        <family val="1"/>
      </rPr>
      <t>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</si>
  <si>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Daltă dreaptă, vârf 8,0mm; </t>
    </r>
    <r>
      <rPr>
        <sz val="10"/>
        <color rgb="FFFF0000"/>
        <rFont val="Times New Roman"/>
        <family val="1"/>
      </rPr>
      <t xml:space="preserve">lungime 205mm(±5mm), </t>
    </r>
    <r>
      <rPr>
        <sz val="10"/>
        <color theme="1"/>
        <rFont val="Times New Roman"/>
        <family val="1"/>
      </rPr>
      <t>din oțel inoxidabil, reutilizabil. Nesteril, duritatea metalului în limitele 40- 48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</si>
  <si>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17,5 mm; din aluminiu, reutilizabil. </t>
    </r>
    <r>
      <rPr>
        <sz val="10"/>
        <rFont val="Times New Roman"/>
        <family val="1"/>
      </rPr>
      <t>*Instrumentarul trebuie să fie marcat de către producător, în mod lizibil, permanent, cu marcajul fabricii producătoare (emblema sau sigla); cu marcajul numelui producătorului și codul produsului, cu marcajul CE.</t>
    </r>
    <r>
      <rPr>
        <sz val="10"/>
        <color theme="1"/>
        <rFont val="Times New Roman"/>
        <family val="1"/>
      </rPr>
      <t xml:space="preserv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</si>
  <si>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pentru fire metalice </t>
    </r>
    <r>
      <rPr>
        <sz val="10"/>
        <color rgb="FF0070C0"/>
        <rFont val="Times New Roman"/>
        <family val="1"/>
      </rPr>
      <t>din aliaj de carbon cu wolfram</t>
    </r>
    <r>
      <rPr>
        <sz val="10"/>
        <color theme="1"/>
        <rFont val="Times New Roman"/>
        <family val="1"/>
      </rPr>
      <t>, lungime 165mm</t>
    </r>
    <r>
      <rPr>
        <sz val="10"/>
        <color rgb="FFFF0000"/>
        <rFont val="Times New Roman"/>
        <family val="1"/>
      </rPr>
      <t xml:space="preserve">-200mm, </t>
    </r>
    <r>
      <rPr>
        <sz val="10"/>
        <color theme="1"/>
        <rFont val="Times New Roman"/>
        <family val="1"/>
      </rPr>
      <t>muchiile tăietoare special întărite, apt pentru a tăia sârma dură de diam. min 2.5mm și sârma moale de diam. min 3.5mm. Aliajul de carbon cu wolframva fi specificat pe ambalajul produsului. Nesteril, duritatea metalului în limitele 50-58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</si>
  <si>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Forceps de repoziționare, lungime 135mm(±5mm), curbat, cu cremalieră,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</si>
  <si>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Forceps autocentrare a osului, curbat lateral, </t>
    </r>
    <r>
      <rPr>
        <sz val="10"/>
        <color rgb="FFFF0000"/>
        <rFont val="Times New Roman"/>
        <family val="1"/>
      </rPr>
      <t xml:space="preserve">lungime 190mm(±5mm),  </t>
    </r>
    <r>
      <rPr>
        <sz val="10"/>
        <color theme="1"/>
        <rFont val="Times New Roman"/>
        <family val="1"/>
      </rPr>
      <t>cu fălci 2,5mm și 7mm, cu filet ajustabil,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</si>
  <si>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Clește pentru fire metalice, fălci plate, cu serații perpendiculare, </t>
    </r>
    <r>
      <rPr>
        <sz val="10"/>
        <color rgb="FFFF0000"/>
        <rFont val="Times New Roman"/>
        <family val="1"/>
      </rPr>
      <t>lungime 190mm(±5mm),</t>
    </r>
    <r>
      <rPr>
        <sz val="10"/>
        <color theme="1"/>
        <rFont val="Times New Roman"/>
        <family val="1"/>
      </rPr>
      <t xml:space="preserve">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</si>
  <si>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Container pentru stocarea și sterilizarea instrumentelor, </t>
    </r>
    <r>
      <rPr>
        <sz val="10"/>
        <color rgb="FFFF0000"/>
        <rFont val="Times New Roman"/>
        <family val="1"/>
      </rPr>
      <t>dimensiuni totale: 590x 285x 155mm (±20mm).</t>
    </r>
    <r>
      <rPr>
        <sz val="10"/>
        <color theme="1"/>
        <rFont val="Times New Roman"/>
        <family val="1"/>
      </rPr>
      <t xml:space="preserve"> Container dotat cu coș perforat pentru fixarea și stocarea instrumentelor, </t>
    </r>
    <r>
      <rPr>
        <sz val="10"/>
        <color rgb="FFFF0000"/>
        <rFont val="Times New Roman"/>
        <family val="1"/>
      </rPr>
      <t>dimensiuni 540 x 255 x 35mm (±15mm).</t>
    </r>
    <r>
      <rPr>
        <sz val="10"/>
        <color theme="1"/>
        <rFont val="Times New Roman"/>
        <family val="1"/>
      </rPr>
      <t xml:space="preserve"> Filtre PTFE pentru 1000 cicluri sterilizare.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</si>
  <si>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
    </r>
    <r>
      <rPr>
        <sz val="10"/>
        <color rgb="FFFF0000"/>
        <rFont val="Times New Roman"/>
        <family val="1"/>
      </rPr>
      <t>ECHLIN,</t>
    </r>
    <r>
      <rPr>
        <sz val="10"/>
        <color theme="1"/>
        <rFont val="Times New Roman"/>
        <family val="1"/>
      </rPr>
      <t xml:space="preserve"> </t>
    </r>
    <r>
      <rPr>
        <sz val="10"/>
        <color rgb="FFFF0000"/>
        <rFont val="Times New Roman"/>
        <family val="1"/>
      </rPr>
      <t xml:space="preserve">lungime 230mm(±5mm), </t>
    </r>
    <r>
      <rPr>
        <sz val="10"/>
        <color theme="1"/>
        <rFont val="Times New Roman"/>
        <family val="1"/>
      </rPr>
      <t>angular lateral, cu 3 fileți, dublă acțiune, cuclichet, fălci 2,0mm x 10,0mm,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</si>
  <si>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
    </r>
    <r>
      <rPr>
        <sz val="10"/>
        <color rgb="FFFF0000"/>
        <rFont val="Times New Roman"/>
        <family val="1"/>
      </rPr>
      <t>ECHLIN, lungime 230mm(±5mm),</t>
    </r>
    <r>
      <rPr>
        <sz val="10"/>
        <color theme="1"/>
        <rFont val="Times New Roman"/>
        <family val="1"/>
      </rPr>
      <t xml:space="preserve"> angular lateral, cu 3 fileți, dublă acțiune, cuclichet, fălci 3,0mm x 10,0mm,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</si>
  <si>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Ciupitor de os ROETTGEN-RUSKIN</t>
    </r>
    <r>
      <rPr>
        <sz val="10"/>
        <color rgb="FFFF0000"/>
        <rFont val="Times New Roman"/>
        <family val="1"/>
      </rPr>
      <t>, lungime 240mm (±5mm),</t>
    </r>
    <r>
      <rPr>
        <sz val="10"/>
        <color theme="1"/>
        <rFont val="Times New Roman"/>
        <family val="1"/>
      </rPr>
      <t xml:space="preserve"> curbat, cu 3 fileți, dublă acțiune,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</si>
  <si>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
    </r>
    <r>
      <rPr>
        <sz val="10"/>
        <color rgb="FFFF0000"/>
        <rFont val="Times New Roman"/>
        <family val="1"/>
      </rPr>
      <t xml:space="preserve">LUER-STILLE, lungime 270mm(±10mm), </t>
    </r>
    <r>
      <rPr>
        <sz val="10"/>
        <color theme="1"/>
        <rFont val="Times New Roman"/>
        <family val="1"/>
      </rPr>
      <t>curbat, cu 3 fileți, dublă acțiune, cu clichet, fălci în formă de lingură,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</si>
  <si>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tip Takahashi, </t>
    </r>
    <r>
      <rPr>
        <sz val="10"/>
        <color rgb="FFFF0000"/>
        <rFont val="Times New Roman"/>
        <family val="1"/>
      </rPr>
      <t>lungime 120mm(±5 mm)</t>
    </r>
    <r>
      <rPr>
        <sz val="10"/>
        <color theme="1"/>
        <rFont val="Times New Roman"/>
        <family val="1"/>
      </rPr>
      <t>, angular 130 grade, mușcătura sus, lățime vârf 3,0mm</t>
    </r>
    <r>
      <rPr>
        <sz val="10"/>
        <color rgb="FFFF0000"/>
        <rFont val="Times New Roman"/>
        <family val="1"/>
      </rPr>
      <t>-4,00mm</t>
    </r>
    <r>
      <rPr>
        <sz val="10"/>
        <color theme="1"/>
        <rFont val="Times New Roman"/>
        <family val="1"/>
      </rPr>
      <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</si>
  <si>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Canulă de aspirație, lungime de lucru 140mm, lungime totală 200mm(±5 mm), diametru 1,0mm, 3FR, model conic, larg. Reutilizabil, din oțel inoxidabil,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</si>
  <si>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Canulă de aspirație, lungime de lucru 140mm, lungime totală 200mm(±5 mm), diametru 2,0mm, 6FR, model conic, larg. Reutilizabil, din oțel inoxidabil,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</si>
  <si>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Canulă de aspirație, lungime de lucru 140mm, lungime totală 200mm(±5 mm), diametru 3,0mm, 9FR, </t>
    </r>
    <r>
      <rPr>
        <sz val="10"/>
        <color rgb="FFFF0000"/>
        <rFont val="Times New Roman"/>
        <family val="1"/>
      </rPr>
      <t>model conic</t>
    </r>
    <r>
      <rPr>
        <sz val="10"/>
        <color theme="1"/>
        <rFont val="Times New Roman"/>
        <family val="1"/>
      </rPr>
      <t>, larg. Reutilizabil, din oțel inoxidabil, nesteril,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</si>
  <si>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Speculă CUSHING-LANDOLTpentru hipofizectomie transsfenoidală, 70x15mm. Reutilizabil, din oțel inoxidabil, nesteril, duritatea metalului în limitele 40-48 HRCconfirmată prin certificat de la producător. </t>
    </r>
    <r>
      <rPr>
        <sz val="10"/>
        <color rgb="FFFF0000"/>
        <rFont val="Times New Roman"/>
        <family val="1"/>
      </rPr>
      <t>*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</si>
  <si>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cervical Cloward, fără proeminență la capăt (without lip), </t>
    </r>
    <r>
      <rPr>
        <sz val="10"/>
        <color rgb="FFFF0000"/>
        <rFont val="Times New Roman"/>
        <family val="1"/>
      </rPr>
      <t xml:space="preserve">lățime 7mm-8mm, lungime 180m (±5mm) </t>
    </r>
    <r>
      <rPr>
        <sz val="10"/>
        <color theme="1"/>
        <rFont val="Times New Roman"/>
        <family val="1"/>
      </rPr>
      <t xml:space="preserve">Reutilizabil, din oțel inoxidabil, nesteril, duritatea metalului în limitele 40 -48 HRC confirmată prin certificat de la producător. </t>
    </r>
    <r>
      <rPr>
        <sz val="10"/>
        <color rgb="FFFF0000"/>
        <rFont val="Times New Roman"/>
        <family val="1"/>
      </rPr>
      <t>* Instrumentarul trebuie să fie marcat de către producător, în mod lizibil, permanent, cu marcajul fabricii producătoare (emblema sau sigla); cu marcajul numelui producătorului și codul produsului, cu marcajul CE.</t>
    </r>
    <r>
      <rPr>
        <sz val="10"/>
        <color theme="1"/>
        <rFont val="Times New Roman"/>
        <family val="1"/>
      </rPr>
      <t xml:space="preserv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</si>
  <si>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cervical Cloward, cu proeminență angulară la capăt (with lip), lățime 7 mm, </t>
    </r>
    <r>
      <rPr>
        <sz val="10"/>
        <color rgb="FFFF0000"/>
        <rFont val="Times New Roman"/>
        <family val="1"/>
      </rPr>
      <t>lungime 18mm</t>
    </r>
    <r>
      <rPr>
        <sz val="10"/>
        <color theme="1"/>
        <rFont val="Times New Roman"/>
        <family val="1"/>
      </rPr>
      <t xml:space="preserve"> (±2mm) Reutilizabil, din oțel inoxidabil,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</si>
  <si>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tip WAGNER, lungime </t>
    </r>
    <r>
      <rPr>
        <sz val="10"/>
        <color rgb="FFFF0000"/>
        <rFont val="Times New Roman"/>
        <family val="1"/>
      </rPr>
      <t>250mm-</t>
    </r>
    <r>
      <rPr>
        <sz val="10"/>
        <color theme="1"/>
        <rFont val="Times New Roman"/>
        <family val="1"/>
      </rPr>
      <t xml:space="preserve">260mm, 150 grade </t>
    </r>
    <r>
      <rPr>
        <sz val="10"/>
        <color rgb="FFFF0000"/>
        <rFont val="Times New Roman"/>
        <family val="1"/>
      </rPr>
      <t>(±5grade)</t>
    </r>
    <r>
      <rPr>
        <sz val="10"/>
        <color theme="1"/>
        <rFont val="Times New Roman"/>
        <family val="1"/>
      </rPr>
      <t>, mușcătura sus, branșe netede, lățime vârf 5,5mm</t>
    </r>
    <r>
      <rPr>
        <sz val="10"/>
        <color rgb="FFFF0000"/>
        <rFont val="Times New Roman"/>
        <family val="1"/>
      </rPr>
      <t>(±5mm)</t>
    </r>
    <r>
      <rPr>
        <sz val="10"/>
        <color theme="1"/>
        <rFont val="Times New Roman"/>
        <family val="1"/>
      </rPr>
      <t>, lungime vârf 20,0 mm. Nesteril, duritatea metalului în limitele 50-58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</si>
  <si>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Spatulă vasculară tip FREER, lungime 185mm </t>
    </r>
    <r>
      <rPr>
        <sz val="10"/>
        <color rgb="FFFF0000"/>
        <rFont val="Times New Roman"/>
        <family val="1"/>
      </rPr>
      <t xml:space="preserve">(±5 mm), </t>
    </r>
    <r>
      <rPr>
        <sz val="10"/>
        <color theme="1"/>
        <rFont val="Times New Roman"/>
        <family val="1"/>
      </rPr>
      <t>curbată, dublă funcțională, ascuțit/bont, din oțel
inoxidabil, reutilizabil. Nesteril, dur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</si>
  <si>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Chiuretă osoasă, lungime 250mm</t>
    </r>
    <r>
      <rPr>
        <sz val="10"/>
        <color rgb="FFFF0000"/>
        <rFont val="Times New Roman"/>
        <family val="1"/>
      </rPr>
      <t xml:space="preserve">(±5 mm), </t>
    </r>
    <r>
      <rPr>
        <sz val="10"/>
        <color theme="1"/>
        <rFont val="Times New Roman"/>
        <family val="1"/>
      </rPr>
      <t>lățime 4,4mm, dreaptă, ascuțită, din oțel inoxidabil, reutilizabil. Nesteril, duritatea metalului în limitele 50-58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</si>
  <si>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tip WEITLANER, lungime 165mm </t>
    </r>
    <r>
      <rPr>
        <sz val="10"/>
        <color rgb="FFFF0000"/>
        <rFont val="Times New Roman"/>
        <family val="1"/>
      </rPr>
      <t>(±5 mm),</t>
    </r>
    <r>
      <rPr>
        <sz val="10"/>
        <color theme="1"/>
        <rFont val="Times New Roman"/>
        <family val="1"/>
      </rPr>
      <t xml:space="preserve"> cu dinți 3x4, bont, cu lacăt.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</si>
  <si>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Specula rectala, lungime totală </t>
    </r>
    <r>
      <rPr>
        <sz val="10"/>
        <color rgb="FFFF0000"/>
        <rFont val="Times New Roman"/>
        <family val="1"/>
      </rPr>
      <t>150mm-</t>
    </r>
    <r>
      <rPr>
        <sz val="10"/>
        <color theme="1"/>
        <rFont val="Times New Roman"/>
        <family val="1"/>
      </rPr>
      <t>160mm, 2 lame, lungimea lamei 75mm</t>
    </r>
    <r>
      <rPr>
        <sz val="10"/>
        <color rgb="FFFF0000"/>
        <rFont val="Times New Roman"/>
        <family val="1"/>
      </rPr>
      <t xml:space="preserve">(±5mm), </t>
    </r>
    <r>
      <rPr>
        <sz val="10"/>
        <color theme="1"/>
        <rFont val="Times New Roman"/>
        <family val="1"/>
      </rPr>
      <t>lățimea lamei 15mm(±2mm) mâner cu sistem de blocare cu șurubare,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</si>
  <si>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Recipient (bol) medical, volum 350 ml (±50ml), din oțel inoxidabil, reutilizabil.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</si>
  <si>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Retractor tip ALLISON lungime 320mm </t>
    </r>
    <r>
      <rPr>
        <sz val="10"/>
        <color rgb="FFFF0000"/>
        <rFont val="Times New Roman"/>
        <family val="1"/>
      </rPr>
      <t xml:space="preserve">(±5 mm), </t>
    </r>
    <r>
      <rPr>
        <sz val="10"/>
        <color theme="1"/>
        <rFont val="Times New Roman"/>
        <family val="1"/>
      </rPr>
      <t>lățime 54mm, fenestrat, din oțel inoxidabil, reutilizabil.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</si>
  <si>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Pensă pentru histerectomie PHANEUF, lungime 200mm </t>
    </r>
    <r>
      <rPr>
        <sz val="10"/>
        <color rgb="FFFF0000"/>
        <rFont val="Times New Roman"/>
        <family val="1"/>
      </rPr>
      <t xml:space="preserve">(±10 mm), </t>
    </r>
    <r>
      <rPr>
        <sz val="10"/>
        <color theme="1"/>
        <rFont val="Times New Roman"/>
        <family val="1"/>
      </rPr>
      <t>cu branșe curbate, serate, dinți 1x2.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</si>
  <si>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Pensă hemostatică tip Kocher-Ochsner, lungimea 200 mm</t>
    </r>
    <r>
      <rPr>
        <sz val="10"/>
        <color rgb="FFFF0000"/>
        <rFont val="Times New Roman"/>
        <family val="1"/>
      </rPr>
      <t xml:space="preserve"> (±5mm), </t>
    </r>
    <r>
      <rPr>
        <sz val="10"/>
        <color theme="1"/>
        <rFont val="Times New Roman"/>
        <family val="1"/>
      </rPr>
      <t>cu branșe curbate, serate, dinți 1x2,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</si>
  <si>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tunnelling tip HALLMAN, lungime 340cm </t>
    </r>
    <r>
      <rPr>
        <sz val="10"/>
        <color rgb="FFFF0000"/>
        <rFont val="Times New Roman"/>
        <family val="1"/>
      </rPr>
      <t xml:space="preserve">(±5mm), </t>
    </r>
    <r>
      <rPr>
        <sz val="10"/>
        <color theme="1"/>
        <rFont val="Times New Roman"/>
        <family val="1"/>
      </rPr>
      <t>cu dublă joncțiune, branșe inelare serate,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</si>
  <si>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Trocar artroscopic </t>
    </r>
    <r>
      <rPr>
        <sz val="10"/>
        <color rgb="FFFF0000"/>
        <rFont val="Times New Roman"/>
        <family val="1"/>
      </rPr>
      <t xml:space="preserve">Richard Wolf (cod 8912312607) </t>
    </r>
    <r>
      <rPr>
        <sz val="10"/>
        <color theme="1"/>
        <rFont val="Times New Roman"/>
        <family val="1"/>
      </rPr>
      <t>sau echivalentul cu sistem de autoblocare din inox autoclavabil. compatibil cu turn artroscopic Richard Wolf. Sa prezinte 2 robinete.6mm, lungime 215mm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</si>
  <si>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Foarfece artroscopic drept cu cioc 3,5mm,+/-0,5mm,lungimea de lucru 13cm</t>
    </r>
    <r>
      <rPr>
        <sz val="10"/>
        <color rgb="FFFF0000"/>
        <rFont val="Times New Roman"/>
        <family val="1"/>
      </rPr>
      <t>-14 cm</t>
    </r>
    <r>
      <rPr>
        <sz val="10"/>
        <color theme="1"/>
        <rFont val="Times New Roman"/>
        <family val="1"/>
      </rPr>
      <t>,cu profil de inox autoclavabil.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</si>
  <si>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Pensa punch cu muscatura in spate(retrograde cutting action) diametrul tecii 4mm+/-</t>
    </r>
    <r>
      <rPr>
        <sz val="10"/>
        <color rgb="FFFF0000"/>
        <rFont val="Times New Roman"/>
        <family val="1"/>
      </rPr>
      <t>0,6mm</t>
    </r>
    <r>
      <rPr>
        <sz val="10"/>
        <color theme="1"/>
        <rFont val="Times New Roman"/>
        <family val="1"/>
      </rPr>
      <t xml:space="preserve">,lungimea de lucru </t>
    </r>
    <r>
      <rPr>
        <sz val="10"/>
        <color rgb="FFFF0000"/>
        <rFont val="Times New Roman"/>
        <family val="1"/>
      </rPr>
      <t>12 cm-</t>
    </r>
    <r>
      <rPr>
        <sz val="10"/>
        <color theme="1"/>
        <rFont val="Times New Roman"/>
        <family val="1"/>
      </rPr>
      <t>13cm,profil inox autoclavabil.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</si>
  <si>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Microfoarfece artroscopic drept lungimea muscaturii 3,4mm din inox lungimea de lucru </t>
    </r>
    <r>
      <rPr>
        <sz val="10"/>
        <color rgb="FFFF0000"/>
        <rFont val="Times New Roman"/>
        <family val="1"/>
      </rPr>
      <t>12cm-</t>
    </r>
    <r>
      <rPr>
        <sz val="10"/>
        <color theme="1"/>
        <rFont val="Times New Roman"/>
        <family val="1"/>
      </rPr>
      <t>13cm.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</si>
  <si>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Artroscopic punch cu cioc drept din inox ,inaltimea muscaturii 1,6mm.inox autoclavabil ,lungimea de lucru </t>
    </r>
    <r>
      <rPr>
        <sz val="10"/>
        <color rgb="FFFF0000"/>
        <rFont val="Times New Roman"/>
        <family val="1"/>
      </rPr>
      <t>12cm-</t>
    </r>
    <r>
      <rPr>
        <sz val="10"/>
        <color theme="1"/>
        <rFont val="Times New Roman"/>
        <family val="1"/>
      </rPr>
      <t>13cm.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</si>
  <si>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Tonometru Maklacov. Set de 2 greutati a câte 10 grame, î</t>
    </r>
    <r>
      <rPr>
        <sz val="10"/>
        <color rgb="FFFF0000"/>
        <rFont val="Times New Roman"/>
        <family val="1"/>
      </rPr>
      <t>nălțimea 4 cm</t>
    </r>
    <r>
      <rPr>
        <sz val="10"/>
        <color theme="1"/>
        <rFont val="Times New Roman"/>
        <family val="1"/>
      </rPr>
      <t xml:space="preserve"> , inclusiv rigle pentru masurare.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</si>
  <si>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Ciocan ortopedic HEAD, bifunctional, diam. 40mm/40mm</t>
    </r>
    <r>
      <rPr>
        <sz val="10"/>
        <color rgb="FFFF0000"/>
        <rFont val="Times New Roman"/>
        <family val="1"/>
      </rPr>
      <t xml:space="preserve"> (±5mm)</t>
    </r>
    <r>
      <rPr>
        <sz val="10"/>
        <color theme="1"/>
        <rFont val="Times New Roman"/>
        <family val="1"/>
      </rPr>
      <t>, greutate 900g -</t>
    </r>
    <r>
      <rPr>
        <sz val="10"/>
        <color rgb="FFFF0000"/>
        <rFont val="Times New Roman"/>
        <family val="1"/>
      </rPr>
      <t xml:space="preserve"> 1000g</t>
    </r>
    <r>
      <rPr>
        <sz val="10"/>
        <color theme="1"/>
        <rFont val="Times New Roman"/>
        <family val="1"/>
      </rPr>
      <t>, suprafata mânerului cu asperitati; lungime 190mm - 250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</si>
  <si>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COTTLE, bifunctional, diam. 30mm/30mm </t>
    </r>
    <r>
      <rPr>
        <sz val="10"/>
        <color rgb="FFFF0000"/>
        <rFont val="Times New Roman"/>
        <family val="1"/>
      </rPr>
      <t xml:space="preserve">(±5mm), </t>
    </r>
    <r>
      <rPr>
        <sz val="10"/>
        <color rgb="FF000000"/>
        <rFont val="Times New Roman"/>
        <family val="1"/>
      </rPr>
      <t>plat/convex, greutatea capului 235g (±5g); suprafața mânerului aplatizata, cu amprente digitale; lungime 185mm (±3mm),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</si>
  <si>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cu fanta </t>
    </r>
    <r>
      <rPr>
        <sz val="10"/>
        <color rgb="FFFF0000"/>
        <rFont val="Times New Roman"/>
        <family val="1"/>
      </rPr>
      <t xml:space="preserve">(SLOTTED HAMMER) </t>
    </r>
    <r>
      <rPr>
        <sz val="10"/>
        <color rgb="FF000000"/>
        <rFont val="Times New Roman"/>
        <family val="1"/>
      </rPr>
      <t>6,5 mm</t>
    </r>
    <r>
      <rPr>
        <sz val="10"/>
        <color rgb="FFFF0000"/>
        <rFont val="Times New Roman"/>
        <family val="1"/>
      </rPr>
      <t xml:space="preserve">-7mm, </t>
    </r>
    <r>
      <rPr>
        <sz val="10"/>
        <color rgb="FF000000"/>
        <rFont val="Times New Roman"/>
        <family val="1"/>
      </rPr>
      <t xml:space="preserve">greutatea capului 680g </t>
    </r>
    <r>
      <rPr>
        <sz val="10"/>
        <color rgb="FFFF0000"/>
        <rFont val="Times New Roman"/>
        <family val="1"/>
      </rPr>
      <t>(± 20g),</t>
    </r>
    <r>
      <rPr>
        <sz val="10"/>
        <color rgb="FF000000"/>
        <rFont val="Times New Roman"/>
        <family val="1"/>
      </rPr>
      <t xml:space="preserve"> monofuncțional, mâner cu design solid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</si>
  <si>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230mm </t>
    </r>
    <r>
      <rPr>
        <sz val="10"/>
        <color rgb="FFFF0000"/>
        <rFont val="Times New Roman"/>
        <family val="1"/>
      </rPr>
      <t>(±10mm)</t>
    </r>
    <r>
      <rPr>
        <sz val="10"/>
        <color rgb="FF000000"/>
        <rFont val="Times New Roman"/>
        <family val="1"/>
      </rPr>
      <t>, angular lateral, cu 3 fileți, dublă acțiune, cu clichet, fălci 2,0mm x10,0mm,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</si>
  <si>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Ciupitor de os, fălci 21,0 x 31,5</t>
    </r>
    <r>
      <rPr>
        <sz val="10"/>
        <color rgb="FFFF0000"/>
        <rFont val="Times New Roman"/>
        <family val="1"/>
      </rPr>
      <t xml:space="preserve">-40 </t>
    </r>
    <r>
      <rPr>
        <sz val="10"/>
        <color rgb="FF000000"/>
        <rFont val="Times New Roman"/>
        <family val="1"/>
      </rPr>
      <t xml:space="preserve">mm, lungime 200mm </t>
    </r>
    <r>
      <rPr>
        <sz val="10"/>
        <color rgb="FFFF0000"/>
        <rFont val="Times New Roman"/>
        <family val="1"/>
      </rPr>
      <t>(+/- 10mm)</t>
    </r>
    <r>
      <rPr>
        <sz val="10"/>
        <color rgb="FF000000"/>
        <rFont val="Times New Roman"/>
        <family val="1"/>
      </rPr>
      <t>, drept,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</si>
  <si>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lungime 200mm </t>
    </r>
    <r>
      <rPr>
        <sz val="10"/>
        <color rgb="FFFF0000"/>
        <rFont val="Times New Roman"/>
        <family val="1"/>
      </rPr>
      <t>(±10mm),</t>
    </r>
    <r>
      <rPr>
        <sz val="10"/>
        <color rgb="FF000000"/>
        <rFont val="Times New Roman"/>
        <family val="1"/>
      </rPr>
      <t xml:space="preserve"> design fin, branșe curbate,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</si>
  <si>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lungime 180 mm </t>
    </r>
    <r>
      <rPr>
        <sz val="10"/>
        <color rgb="FFFF0000"/>
        <rFont val="Times New Roman"/>
        <family val="1"/>
      </rPr>
      <t>(±10mm),</t>
    </r>
    <r>
      <rPr>
        <sz val="10"/>
        <color rgb="FF000000"/>
        <rFont val="Times New Roman"/>
        <family val="1"/>
      </rPr>
      <t xml:space="preserve"> design fin, lamă cu tăiere supercut, branșe curbate, bont/bont, wavecut, codificarea color a mânerelor supercut, din oțel inoxidabil, reutilizabil. Nesteril, duritatea metalului în limitele 40-48 HRC confirmată prin certificat de la producător.  Instrumentarul trebuie să fie marc 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</si>
  <si>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HALSTED-MOSQUITO, lungime 200mm </t>
    </r>
    <r>
      <rPr>
        <sz val="10"/>
        <color rgb="FFFF0000"/>
        <rFont val="Times New Roman"/>
        <family val="1"/>
      </rPr>
      <t>(±10mm),</t>
    </r>
    <r>
      <rPr>
        <sz val="10"/>
        <color rgb="FF000000"/>
        <rFont val="Times New Roman"/>
        <family val="1"/>
      </rPr>
      <t xml:space="preserve"> fin, curbat, bont,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</si>
  <si>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Clamă vasculară, dublu curbată, cu dublu platou, fălcile atraumatice, forța de închidere 3,5N, din oțel inoxidabil, reutilizabil </t>
    </r>
    <r>
      <rPr>
        <sz val="10"/>
        <color rgb="FFFF0000"/>
        <rFont val="Times New Roman"/>
        <family val="1"/>
      </rPr>
      <t>/ clește
cu arc dublu curbat, fălcile atraumatice,</t>
    </r>
    <r>
      <rPr>
        <sz val="10"/>
        <color rgb="FF000000"/>
        <rFont val="Times New Roman"/>
        <family val="1"/>
      </rPr>
      <t xml:space="preserve">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</si>
  <si>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Clamă vasculară, angulară/dreaptă, cu dublu platou, fălcile rotunjite, atraumatice, forța de închidere 3,5N , din oțel inoxidabil, reutilizabil</t>
    </r>
    <r>
      <rPr>
        <sz val="10"/>
        <color rgb="FFFF0000"/>
        <rFont val="Times New Roman"/>
        <family val="1"/>
      </rPr>
      <t xml:space="preserve">./ clește cu arc angular/drept, fălcile atraumatice. </t>
    </r>
    <r>
      <rPr>
        <sz val="10"/>
        <color rgb="FF000000"/>
        <rFont val="Times New Roman"/>
        <family val="1"/>
      </rPr>
      <t>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</si>
  <si>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Clamă vasculară, angulară/cu genunchi indoit, cu dublu platou, fălcile rotunjite, atraumatice, forța de închidere 3,5N , din oțel inoxidabil, reutilizabil./ </t>
    </r>
    <r>
      <rPr>
        <sz val="10"/>
        <color rgb="FFFF0000"/>
        <rFont val="Times New Roman"/>
        <family val="1"/>
      </rPr>
      <t>clește cu arc angular/cu genunchi indoit.</t>
    </r>
    <r>
      <rPr>
        <sz val="10"/>
        <color rgb="FF000000"/>
        <rFont val="Times New Roman"/>
        <family val="1"/>
      </rPr>
      <t xml:space="preserve">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</si>
  <si>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tip MAYO, lungime 140mm </t>
    </r>
    <r>
      <rPr>
        <sz val="10"/>
        <color rgb="FFFF0000"/>
        <rFont val="Times New Roman"/>
        <family val="1"/>
      </rPr>
      <t>(±10mm)</t>
    </r>
    <r>
      <rPr>
        <sz val="10"/>
        <color rgb="FF000000"/>
        <rFont val="Times New Roman"/>
        <family val="1"/>
      </rPr>
      <t>, branșe drepte, ascuțit/ascuțit.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</si>
  <si>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HALSEY, branșe drepte, netede, mânere cu clichet, lungime 130mm </t>
    </r>
    <r>
      <rPr>
        <sz val="10"/>
        <color rgb="FFFF0000"/>
        <rFont val="Times New Roman"/>
        <family val="1"/>
      </rPr>
      <t>(±10mm);</t>
    </r>
    <r>
      <rPr>
        <sz val="10"/>
        <color rgb="FF000000"/>
        <rFont val="Times New Roman"/>
        <family val="1"/>
      </rPr>
      <t xml:space="preserv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</si>
  <si>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tip WEITLANER, cu autofixare, cu dinți 3x4, bonți, unilaterali, cu lacăt, lungime 130mm </t>
    </r>
    <r>
      <rPr>
        <sz val="10"/>
        <color rgb="FFFF0000"/>
        <rFont val="Times New Roman"/>
        <family val="1"/>
      </rPr>
      <t>(±10mm),</t>
    </r>
    <r>
      <rPr>
        <sz val="10"/>
        <color rgb="FF000000"/>
        <rFont val="Times New Roman"/>
        <family val="1"/>
      </rPr>
      <t xml:space="preserv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</si>
  <si>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pentru os, drept, cu cremalieră, cu acțiune dublă,  lungime 170mm </t>
    </r>
    <r>
      <rPr>
        <sz val="10"/>
        <color rgb="FFFF0000"/>
        <rFont val="Times New Roman"/>
        <family val="1"/>
      </rPr>
      <t>(±10mm)</t>
    </r>
    <r>
      <rPr>
        <sz val="10"/>
        <color rgb="FF000000"/>
        <rFont val="Times New Roman"/>
        <family val="1"/>
      </rPr>
      <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</si>
  <si>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inele metal,  mecanic, cu disc de rezervă, lungime 150mm </t>
    </r>
    <r>
      <rPr>
        <sz val="10"/>
        <color rgb="FFFF0000"/>
        <rFont val="Times New Roman"/>
        <family val="1"/>
      </rPr>
      <t>(±10mm),</t>
    </r>
    <r>
      <rPr>
        <sz val="10"/>
        <color rgb="FF000000"/>
        <rFont val="Times New Roman"/>
        <family val="1"/>
      </rPr>
      <t xml:space="preserv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</si>
  <si>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Clește pentru fire metalice, fălci plate, cu serații longitudinale și transversale, lungime 170mm </t>
    </r>
    <r>
      <rPr>
        <sz val="10"/>
        <color rgb="FFFF0000"/>
        <rFont val="Times New Roman"/>
        <family val="1"/>
      </rPr>
      <t xml:space="preserve">(±10mm), </t>
    </r>
    <r>
      <rPr>
        <sz val="10"/>
        <color rgb="FF000000"/>
        <rFont val="Times New Roman"/>
        <family val="1"/>
      </rPr>
      <t>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</si>
  <si>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21,0 x 31,5 mm </t>
    </r>
    <r>
      <rPr>
        <sz val="10"/>
        <color rgb="FFFF0000"/>
        <rFont val="Times New Roman"/>
        <family val="1"/>
      </rPr>
      <t xml:space="preserve">(±0,5mm), </t>
    </r>
    <r>
      <rPr>
        <sz val="10"/>
        <color rgb="FF000000"/>
        <rFont val="Times New Roman"/>
        <family val="1"/>
      </rPr>
      <t xml:space="preserve">lungime 200mm </t>
    </r>
    <r>
      <rPr>
        <sz val="10"/>
        <color rgb="FFFF0000"/>
        <rFont val="Times New Roman"/>
        <family val="1"/>
      </rPr>
      <t>(±10mm),</t>
    </r>
    <r>
      <rPr>
        <sz val="10"/>
        <color rgb="FF000000"/>
        <rFont val="Times New Roman"/>
        <family val="1"/>
      </rPr>
      <t xml:space="preserve"> drept,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</si>
  <si>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tip CASPAR, lungime 185mm </t>
    </r>
    <r>
      <rPr>
        <sz val="10"/>
        <color rgb="FFFF0000"/>
        <rFont val="Times New Roman"/>
        <family val="1"/>
      </rPr>
      <t>(±10 mm)</t>
    </r>
    <r>
      <rPr>
        <sz val="10"/>
        <color rgb="FF000000"/>
        <rFont val="Times New Roman"/>
        <family val="1"/>
      </rPr>
      <t>, drept, serat, lățime vârf 3,0mm, lungime vârf 12,0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</si>
  <si>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Chiuretă osoasă CASPAR, lungime 220mm </t>
    </r>
    <r>
      <rPr>
        <sz val="10"/>
        <color rgb="FFFF0000"/>
        <rFont val="Times New Roman"/>
        <family val="1"/>
      </rPr>
      <t>(±10 mm)</t>
    </r>
    <r>
      <rPr>
        <sz val="10"/>
        <color rgb="FF000000"/>
        <rFont val="Times New Roman"/>
        <family val="1"/>
      </rPr>
      <t>, lățime 3,6mm, angulară sus, fig.000, mâner peek,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</si>
  <si>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Ciupitor tip KERRISON, lungime 180mm ±2 mm), 130 grade, mușcătura sus, lățime vârf 1,0mm, deschiderea 8,0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</si>
  <si>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tip KERRISON, lungime 180mm (±2 mm), 130 grade, mușcătura sus, lățime vârf 2,0mm,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</si>
  <si>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tip KERRISON, lungime 180mm (±2 mm), 130 grade, mușcătura sus, lățime vârf 4,0mm,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</si>
  <si>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2,0mm,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</si>
  <si>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3,0mm, deschiderea 15,0 mm, cu ejector, cu clichet, mânere cu suport pentru degete, 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</si>
  <si>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4,0mm, deschiderea 15,0 mm, cu ejector, cu clichet, mânere cu suport pentru degete, 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</si>
  <si>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5,0mm,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</si>
  <si>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„Trocar, mărime 6 mm, cod culoare: negru, compus din: Doar trocar, cu vârf piramidal Canulă, fără supapă, cu robinet de insuflare, lungime 10,5 cm  Supapă multifuncțională  Set etanșare, 6G/4 mandrin 2 pentru deschiderea supapelor automate". </t>
    </r>
    <r>
      <rPr>
        <sz val="10"/>
        <color theme="1"/>
        <rFont val="Calibri"/>
        <family val="2"/>
        <scheme val="minor"/>
      </rPr>
      <t>Destinate si compatibile pentru troleurile laparoscopice KARL STORZ  aflate in dotarea Institutiei din 2021.</t>
    </r>
  </si>
  <si>
    <t>Capac de etanșare, cod de culoare: negru, dimensiune 5 mm, autoclavabil, pachet de 5, pentru utilizare cu trocare, dimensiune 6 mm și extractoare/reductoare împreună cu instrumente destinate si compatibile pentru troleurile laparoscopice KARL STORZ  aflate in dotarea Institutiei din 2021.</t>
  </si>
  <si>
    <r>
      <t xml:space="preserve">Trocar, dimensiune 11 mm, cod culoare: verde, compus din: Doar trocar, cu vârf piramidal Canulă fără supapă, cu robinet de insuflare, lungime 10,5 cm  Supapă multifuncțională . </t>
    </r>
    <r>
      <rPr>
        <sz val="10"/>
        <color theme="1"/>
        <rFont val="Calibri"/>
        <family val="2"/>
        <scheme val="minor"/>
      </rPr>
      <t>Destinate si compatibile pentru troleurile laparoscopice KARL STORZ  aflate in dotarea Institutiei din 2021.</t>
    </r>
  </si>
  <si>
    <t>Capac de etanșare, dimensiune 10 mm, autoclavabil, pachet de 5, cod culoare: verde, pentru utilizare cu trocare, dimensiune 11 mm și extractoare/reductoare împreună cu instrumente, autoclavabile destinate si compatibile pentru troleurile laparoscopice KARL STORZ  aflate in dotarea Institutiei din 2021.</t>
  </si>
  <si>
    <t>Electrod de coagulare și disecție, în formă de L, cu pin conector pentru coagulare unipolară, dimensiune 5 mm, lungime de lucru 36 cm, destinate si compatibile pentru troleurile laparoscopice KARL STORZ  aflate in dotarea Institutiei din 2021.</t>
  </si>
  <si>
    <t>Electrod de coagulare tip MANGESHIKAR, în formă de bilă, dimensiune 5 mm, lungime 36 cm, destinate si compatibile pentru troleurile laparoscopice KARL STORZ  aflate in dotarea Institutiei din 2021.</t>
  </si>
  <si>
    <t>Foarfecă , rotativă, cu știft conector pentru coagulare unipolară, dimensiune 5 mm, lungime 36 cm, curbată, zimțată, lame lingurițe, lungime lame 17 mm, fălci cu acțiune dublă, compusă din: Mâner din plastic, fără clichet, cu contact mai mare zona  Tub exterior, izolat  Inserție pentru foarfece, destinate si compatibile pentru troleurile laparoscopice KARL STORZ  aflate in dotarea Institutiei din 2021.</t>
  </si>
  <si>
    <t xml:space="preserve">Foarfecă, rotativă, dimensiune 5 mm, lungime 36 cm, zimțată, curbată, conică, cu știft de conectare pentru coagulare unipolară, fălci cu acțiune dublă, constând din: Mâner din plastic, fără clichet, cu suprafață de contact mai mare  Tub exterior, izolat Inserție foarfece, destinate si compatibile pentru troleurile laparoscopice KARL STORZ  aflate in dotarea Institutiei din 2021. </t>
  </si>
  <si>
    <t>Canulă de aspirație și irigare, cu orificii laterale, dimensiune 5 mm, lungime 36 cm, pentru utilizare cu mânere de aspirație și irigare, destinate si compatibile pentru troleurile laparoscopice KARL STORZ  aflate in dotarea Institutiei din 2021.</t>
  </si>
  <si>
    <t>Pensă pentru disecție și prindere, rotativă, cu știft de conectare pentru coagulare unipolară, dimensiune 5 mm, lungime 36 cm, atraumatică, fălci cu acțiune dublă, constând din: Mâner din plastic cu clichet decuplabil, cu suprafață de contact mai mare  Tub exterior, izolat Inserție de forceps, destinate si compatibile pentru troleurile laparoscopice KARL STORZ  aflate in dotarea Institutiei din 2021.</t>
  </si>
  <si>
    <t>Pensă de disecție și prindere, rotativă, cu știft de conectare pentru coagulare unipolară, dimensiune 5 mm, lungime 36 cm, atraumatică, fălci cu acțiune dublă, constând din: Mâner din plastic cu clichet decuplabil, cu suprafață de contact mai mare  Tub exterior, izolat  Inserție de forceps</t>
  </si>
  <si>
    <t>Pensă de disecție și prindere, rotativă, cu știft de conectare pentru coagulare unipolară, dimensiune 5 mm, lungime 36 cm, atraumatică, fenestrată, fălci cu dublă acțiune, constând din: Mâner din plastic cu clichet decuplabil, cu suprafață de contact mai mare Tub exterior, izolat Inserție pentru forceps, destinate si compatibile pentru troleurile laparoscopice KARL STORZ  aflate in dotarea Institutiei din 2021.</t>
  </si>
  <si>
    <t>Grasper, rotativ, cu pin conector pentru coagulare unipolară, dimensiune 5 mm, lungime 36 cm, fălci fenestrate, cu acțiune dublă, constând din: Mâner din plastic cu clichet decuplabil, cu suprafață de contact mai mare Tub exterior, izolat Forceps Internă</t>
  </si>
  <si>
    <t>Pensă de prindere BABCOCK, rotativă, cu știft de conectare pentru coagulare unipolară, dimensiune 5 mm, lungime 36 cm, fălci cu acțiune dublă, constând din: Mâner din plastic cu clichet decuplabil, cu suprafață de contact mai mare  Tub exterior, izolat Forceps Internă</t>
  </si>
  <si>
    <t>Pensă de apucare, rotativă, cu pin conector pentru coagulare unipolară, dimensiune 5 mm, lungime 36 cm, atraumatică, lingură dublă, fălci cu dinți multipli, fălci cu acțiune dublă, compus din: Mâner din plastic cu clichet decuplabil, cu suprafață de contact mai mare Tub exterior, izolat Insert forceps</t>
  </si>
  <si>
    <t>Pensă de prindere cu gheare, rotativă, cu știft de conectare pentru coagulare unipolară, dimensiune 5 mm, lungime 36 cm, 2x3 dinți, fălci cu acțiune simplă, constând din: Mâner din plastic cu clichet decuplabil, cu suprafață de contact mai mare  Tub exterior, izolat FM Inserție de forceps, destinate si compatibile pentru troleurile laparoscopice KARL STORZ  aflate in dotarea Institutiei din 2021.</t>
  </si>
  <si>
    <t>Pensă pentru disecție și prindere tip KELLY, rotativă, cu știft de conectare pentru coagulare unipolară, dimensiune 5 mm, lungime 36 cm, fălci lungi, cu acțiune dublă, constând din: Mâner din plastic cu clichet decuplabil, cu zonă de contact mai mare  Tub exterior, izolat Forceps Insert, destinate si compatibile pentru troleurile laparoscopice KARL STORZ  aflate in dotarea Institutiei din 2021.</t>
  </si>
  <si>
    <t>Aplicator de cleme, demontabil, rotativ, cu clichet pentru blocarea piesei fălcilor care susține clema, dimensiune 10 mm, lungime 36 cm, compus din: Mâner metalic, cu clichet Tub metalic exterior Insert, pentru utilizare cu Pilling- Weck Titanium- Clips (mediu mare), destinate si compatibile pentru troleurile laparoscopice KARL STORZ  aflate in dotarea Institutiei din 2021.</t>
  </si>
  <si>
    <t>Aplicator de noduri endoscopice tip CLERMONT-FERRAND, dimensiune 5 mm, lungime 36 cm, pentru noduri extracorporale, destinate si compatibile pentru troleurile laparoscopice KARL STORZ  aflate in dotarea Institutiei din 2021.</t>
  </si>
  <si>
    <t xml:space="preserve">Unitate electrochirurgicala bipolara (fara functie monopolara) preconizata pentru rezectia bipolara a tesuturilor in mediu salin, sigilarea vaselor pina la 7mm. Functii: 1.  Coagulare (max 140W+-10%). Taiere in mediu salin (max.330W+-10%). 2. Sigilarea vaselor (max.150W+-10%). 3. Termoexcizia tesuturilor (disectie hemostatica a tesuturilor cu effect de sigilare a vaselor mici). Cu un singur slot de conectare universal cu functie de autorecunoastere a instrumentelor bipolare in utilizare Lamidey Nouri, aflata in dotarea institutiei. Cablu de alimentare, lungime 5 m. Adaptor bipolar de rezecție pentru unitatea chirurgicala. Pedală etanșă cu două comutatoare de picior. </t>
  </si>
  <si>
    <t>Pense chirurgicale bipolare autoclavabile pentru interventii chirurgicale deschise. Functie de sigilare a vaselor cu cablu de conectare cu functie de autorecunoastere a instrumentului compatubil cu unitatea eclectrochirurgicala Lamidey Nouri SEAL II , aflata in dotarea institutiei. Lungimea 220mm. Bransele curbate. Cablu bipolar 4m lungime, mufa pentru pensile bipolare termo.</t>
  </si>
  <si>
    <t>Speculă transfenoidală, slim 80x11mm, lacăt cu înșurubare. Material oțel inoxidabil, reutilizabil. Greutate nu mai mare de 220gr. Instrumentarul trebuie să fie marcat de către producător, în mod lizibil, permanent, cu marcajul fabricii producătoare (emblema sau sigla); cu marcajul numelui producătorului și codul produsului, cu marcajul CE.</t>
  </si>
  <si>
    <t>Speculă transfenoidală, slim 90x13mm, lacăt cu înșurubare. Material oțel inoxidabil, reutilizabil. Greutate nu mai mare de 225gr. Instrumentarul trebuie să fie marcat de către producător, în mod lizibil, permanent, cu marcajul fabricii producătoare (emblema sau sigla); cu marcajul numelui producătorului și codul produsului, cu marcajul CE.</t>
  </si>
  <si>
    <t>Speculă transfenoidală, slim 100x15mm, lacăt cu înșurubare. Material oțel inoxidabil, reutilizabil. Greutate nu mai mare de 230gr. Instrumentarul trebuie să fie marcat de către producător, în mod lizibil, permanent, cu marcajul fabricii producătoare (emblema sau sigla); cu marcajul numelui producătorului și codul produsului, cu marcajul CE.</t>
  </si>
  <si>
    <t>Depărtător pentru speculele transfenoidale din lot, lungime 140mm, dimensiuni fălci 34x9mm, din oțel inoxidabil, reutilizabil. Instrumentarul trebuie să fie marcat de către producător, în mod lizibil, permanent, cu marcajul fabricii producătoare (emblema sau sigla); cu marcajul numelui producătorului și codul produsului, cu marcajul CE.</t>
  </si>
  <si>
    <t>Speculă tip KILLIAN septum aseptic, lungime 135mm, dimensiuni fălci 75x7mm, din oțel inoxidabil, reutilizabil. Instrumentarul trebuie să fie marcat de către producător, în mod lizibil, permanent, cu marcajul fabricii producătoare (emblema sau sigla); cu marcajul numelui producătorului și codul produsului, cu marcajul CE.</t>
  </si>
  <si>
    <t>Micro-forceps pentru sutură, lungime 150mm, lățimea vârfului 0,3mm cu pin pentru fixare, drept, mâner rotund cu asperități, din oțel inoxidabil, reutilizabil. Instrumentarul trebuie să fie marcat de către producător, în mod lizibil, permanent, cu marcajul fabricii producătoare (emblema sau sigla); cu marcajul numelui producătorului și codul produsului, cu marcajul CE.</t>
  </si>
  <si>
    <t>Micro-forceps tip baionetă, fin, lungime 185mm, lățimea vârfului 0,6mm cu pin pentru fixare, mânere plate zimțate cu scobitură,  cu pin pentru fixare, light pattern, din oțel inoxidabil, reutilizabil. Instrumentarul trebuie să fie marcat de către producător, în mod lizibil, permanent, cu marcajul fabricii producătoare (emblema sau sigla); cu marcajul numelui producătorului și codul produsului, cu marcajul CE.</t>
  </si>
  <si>
    <t>Micro-forceps tip baionetă, lungime 185mm, lățimea vârfului 0,7mm, mânere plate zimțate, light pattern, din oțel inoxidabil, reutilizabil. Instrumentarul trebuie să fie marcat de către producător, în mod lizibil, permanent, cu marcajul fabricii producătoare (emblema sau sigla); cu marcajul numelui producătorului și codul produsului, cu marcajul CE.</t>
  </si>
  <si>
    <t>Micro-portac tip CASTROVIEJO din aliaj de carbon cu wolfram, lungime 145mm, drept, micro inserți de 0,2mm, mânere plate zimțate cu clichet, tip arc, din oțel inoxidabil, reutilizabil. Aliajul de carbon cu wolfram va fi specificat pe ambalajul produsului. Instrumentarul trebuie să fie marcat de către producător, în mod lizibil, permanent, cu marcajul fabricii producătoare (emblema sau sigla); cu marcajul numelui producătorului și codul produsului, cu marcajul CE.</t>
  </si>
  <si>
    <t>Micro-foarfece tip CASTROVIEJO, lungime 95mm, angular lateral, bont/bont, mânere plate zimțate tip arc, din oțel inoxidabil, reutilizabil. Instrumentarul trebuie să fie marcat de către producător, în mod lizibil, permanent, cu marcajul fabricii producătoare (emblema sau sigla); cu marcajul numelui producătorului și codul produsului, cu marcajul CE.</t>
  </si>
  <si>
    <t>Micro-forceps, lungime 160mm, drept, dințat 1x2, vârf 0,5mm, mâner rotund lightweight, ergonomic, cu platformă anti-alunecare din plastic de culoare neagră, din oțel inoxidabil, reutilizabil. Instrumentarul trebuie să fie marcat de către producător, în mod lizibil, permanent, cu marcajul fabricii producătoare (emblema sau sigla); cu marcajul numelui producătorului și codul produsului, cu marcajul CE.</t>
  </si>
  <si>
    <t>Chiuretă pituitară, lungime 260mm, lungime de lucru 140mm, diametru 6,50mm, tip baionetă, maleabilă, tăiere spre dreapta,  mâner rotund , din oțel inoxidabil, reutilizabil. Instrumentarul trebuie să fie marcat de către producător, în mod lizibil, permanent, cu marcajul fabricii producătoare (emblema sau sigla); cu marcajul numelui producătorului și codul produsului, cu marcajul CE.</t>
  </si>
  <si>
    <t>Spatulă vasculară tip FREER, lungime 185mm, curbată, dublă funcțională, ascuțit/bont, din oțel inoxidabil, reutilizabil. Instrumentarul trebuie să fie marcat de către producător, în mod lizibil, permanent, cu marcajul fabricii producătoare (emblema sau sigla); cu marcajul numelui producătorului și codul produsului, cu marcajul CE.</t>
  </si>
  <si>
    <t>Spatulă gradată, lungime 200mm, dublă funcțională, bont/bont, din oțel inoxidabil, reutilizabil. Instrumentarul trebuie să fie marcat de către producător, în mod lizibil, permanent, cu marcajul fabricii producătoare (emblema sau sigla); cu marcajul numelui producătorului și codul produsului, cu marcajul CE.</t>
  </si>
  <si>
    <t>Micro-foarfece, drept, lungime de lucru 180mm, tăiere verticală, ascuțit/ascuțit, mâner inelar, din oțel inoxidabil, reutilizabil. Instrumentarul trebuie să fie marcat de către producător, în mod lizibil, permanent, cu marcajul fabricii producătoare (emblema sau sigla); cu marcajul numelui producătorului și codul produsului, cu marcajul CE.</t>
  </si>
  <si>
    <t>Forceps pituitar, drept, lungime de lucru 180mm, cu canelură, din oțel inoxidabil, reutilizabil. Instrumentarul trebuie să fie marcat de către producător, în mod lizibil, permanent, cu marcajul fabricii producătoare (emblema sau sigla); cu marcajul numelui producătorului și codul produsului, cu marcajul CE.</t>
  </si>
  <si>
    <t>Ciupitor detașabil, standard, placat cu aliaj anti-reflecție de culoare neagră, drept, lungime 180 mm, lățime branșe 3,0 mm, lungimea și lățimea să fie indicate pe branșe, dezasamblare și asamblare ușoară, la detașare - părțile instrumentului să rămână conectate,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</si>
  <si>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detașabil, standard, placat cu aliaj anti-reflecție de culoare neagră, drept, lungime 180 mm, lățime branșe 4,0 mm, lungimea și lățimea să fie indicate pe branșe, dezasamblare și asamblare ușoară/rapidă, la detașare - părțile instrumentului să rămână conectate,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</si>
  <si>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detașabil, placat cu aliaj anti-reflecție de culoare neagră, 130 grade, mușcătura sus - 2,0mm, deschiderea 9,0 mm; standard, cu ejector, lungime 200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</si>
  <si>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detașabil, placat cu aliaj anti-reflecție de culoare neagră, 130 grade, mușcătura sus - 4,0 mm, deschiderea 12,0 mm; standard, cu ejector, lungime 200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</si>
  <si>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Chiuretă pituitară, lungime 260mm, lungime de lucru 140mm, diametru 6,50mm, tip baionetă, maleabilă, angulară,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</si>
  <si>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140mm, diametru 4,0mm, tip baionetă, maleabilă,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</si>
  <si>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140mm, diametru 6,0mm, tip baionetă, maleabilă,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</si>
  <si>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155mm, diametru 2,5mm, angulară, tip baionetă, rigidă,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</si>
  <si>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155mm, diametru 2,5mm, angulară 90 grade, tip baionetă, maleabilă,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</si>
  <si>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Cârlig pituitar, lungime 260mm, lungime de lucru 155mm, lungime vârf 1,7 mm, angular, tip baionetă, rigid, bont, mâner rotund, din oțel inoxidabil, reutilizabil. Instrumentarul trebuie să fie marcat de către producător, în mod lizibil, permanent, cu marcajul fabricii producătoare (emblema sau sigla); cu marcajul numelui producătorului și codul produsului, cu marcajul CE.</t>
  </si>
  <si>
    <t>Micro-disector pituitar, lungime 260mm, lungime de lucru 155mm, lățime 2,0 mm, ușor curbat, tip baionetă, rigid, bont, mâner rotund, din oțel inoxidabil, reutilizabil. Instrumentarul trebuie să fie marcat de către producător, în mod lizibil, permanent, cu marcajul fabricii producătoare (emblema sau sigla); cu marcajul numelui producătorului și codul produsului, cu marcajul CE.</t>
  </si>
  <si>
    <t>Canula de aspirație, curbată, lungime totală 215 mm; lungimea de lucru 130mm; diam 3,0mm, 9Fr, luer, pentru furtun de aspirație de 6-9mm, din oțel inoxidabil, reutilizabil. Instrumentarul trebuie să fie marcat de către producător, în mod lizibil, permanent, cu marcajul fabricii producătoare (emblema sau sigla); cu marcajul numelui producătorului și codul produsului, cu marcajul CE.</t>
  </si>
  <si>
    <t>Canula de aspirație, curbată, lungime totală 245 mm; lungimea de lucru 160mm; diam 2,5mm, luer, pentru furtun de aspirație de 6-9mm,  din oțel inoxidabil, reutilizabil. Instrumentarul trebuie să fie marcat de către producător, în mod lizibil, permanent, cu marcajul fabricii producătoare (emblema sau sigla); cu marcajul numelui producătorului și codul produsului, cu marcajul CE.</t>
  </si>
  <si>
    <t>Canula de aspirație, curbată, lungime totală 245 mm; lungimea de lucru 160mm; diam 3,0mm, 9Fr, luer, pentru furtun de aspirație de 6-9mm, din oțel inoxidabil, reutilizabil. Instrumentarul trebuie să fie marcat de către producător, în mod lizibil, permanent, cu marcajul fabricii producătoare (emblema sau sigla); cu marcajul numelui producătorului și codul produsului, cu marcajul CE.</t>
  </si>
  <si>
    <t>Micro-portac, lungime 145mm, fin, curbat, cu clichet, mânere tip arc, ergonomice cu platformă anti-alunecare din plastic de culoare verde, cu mecanism de blocare, din oțel inoxidabil, reutilizabil. Instrumentarul trebuie să fie marcat de către producător, în mod lizibil, permanent, cu marcajul fabricii producătoare (emblema sau sigla); cu marcajul numelui producătorului și codul produsului, cu marcajul CE.</t>
  </si>
  <si>
    <t>Micro-foarfece, lungime 120mm, fin, curbat, ascuțit/ascuțit, mânere tip arc, ergonomice cu platformă anti-alunecare din plastic de culoare albastră, din oțel inoxidabil, reutilizabil. Instrumentarul trebuie să fie marcat de către producător, în mod lizibil, permanent, cu marcajul fabricii producătoare (emblema sau sigla); cu marcajul numelui producătorului și codul produsului, cu marcajul CE.</t>
  </si>
  <si>
    <t>Micro-foarfece, lungime 120mm, fin, curbat, ascuțit/bont, mânere tip arc, ergonomice cu platformă anti-alunecare din plastic de culoare albastră, din oțel inoxidabil, reutilizabil. Instrumentarul trebuie să fie marcat de către producător, în mod lizibil, permanent, cu marcajul fabricii producătoare (emblema sau sigla); cu marcajul numelui producătorului și codul produsului, cu marcajul CE.</t>
  </si>
  <si>
    <t>Micro-forceps, lungime 110mm, fin, drept, vârf 0,2mm, mânere rotunde tip lightweight, ergonomice cu platformă anti-alunecare din plastic de culoare neagră, din oțel inoxidabil, reutilizabil. Instrumentarul trebuie să fie marcat de către producător, în mod lizibil, permanent, cu marcajul fabricii producătoare (emblema sau sigla); cu marcajul numelui producătorului și codul produsului, cu marcajul CE.</t>
  </si>
  <si>
    <t>Micro-forceps, lungime 110mm, fin, drept, vârf 0,3mm, mânere rotunde tip lightweight, ergonomice cu platformă anti-alunecare din plastic de culoare neagră, din oțel inoxidabil, reutilizabil. Instrumentarul trebuie să fie marcat de către producător, în mod lizibil, permanent, cu marcajul fabricii producătoare (emblema sau sigla); cu marcajul numelui producătorului și codul produsului, cu marcajul CE.</t>
  </si>
  <si>
    <t>Suport-cadru pentru stocarea și sterilizarea micro instrumentelor din lot, dimensiuni 270 x 120 x 20mm (+/- 5mm), cu fixatoare din silicon și compartimente pentru accesorii mici.</t>
  </si>
  <si>
    <t xml:space="preserve">Container pentru stocarea și sterilizarea instrumentelor, dimensiuni totale: 590 x 270 x 185mm (+/- 5mm). Container-baza din aluminiu, fără părți proeminente pentru a nu reține reziduuri și pentru a nu impiedica stocarea pe polițe, inclusiv 2 coşuri perforate, înălțime minim 70 mm, compatibil cu containerul, din oţel inox., 2 saltele ciliate din silicon pentru micro instrumente dimensiuni min.460x220x30mm.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Etichete de aliminiu incluse pentru înscrierea denumirii secției specializate. </t>
  </si>
  <si>
    <t>Lot 1. Set retractor complex pentru abord minim invaziv la regiunea lombară a coloanei vertebrale – 1 set
1. Contraretractor, cu închidere cu bilă, suprafață antireflecție de culoare neagră - 1buc.
2. Speculă 40mm, suprafață antireflecție de culoare neagră - 1 buc.
3. Speculă 45mm, suprafață antireflecție de culoare neagră - 1 buc.
4. Speculă 50mm, suprafață antireflecție de culoare neagră - 1 buc.
5. Speculă 55mm, suprafață antireflecție de culoare neagră - 1 buc.
6. Speculă 60mm, suprafață antireflecție de culoare neagră - 1 buc.
7. Speculă 65mm, suprafață antireflecție de culoare neagră - 1 buc.
8. Lamă laterală, inchidere cu bilă, 35mm, suprafață antireflecție de culoare neagră - 1 buc.
9. Lamă laterală, inchidere cu bilă, 40mm, suprafață antireflecție de culoare neagră - 1 buc.
10. Lamă laterală, inchidere cu bilă, 45mm, suprafață antireflecție de culoare neagră - 1 buc.
11. Lamă laterală, inchidere cu bilă, 50mm, suprafață antireflecție de culoare neagră - 1 buc.
12. Lamă laterală, inchidere cu bilă, 55mm, suprafață antireflecție de culoare neagră - 1 buc.
13. Lamă laterală, inchidere cu bilă, 60mm, suprafață antireflecție de culoare neagră - 1 buc.
14. Lamă laterală, inchidere cu bilă, 65mm, suprafață antireflecție de culoare neagră - 1 buc.
15. Forceps pentru schimbarea lamelor - 1 buc.
16. Coș pentru plasarea și depozitarea speculelor - 1 buc.
17. Coș pentru plasarea și depozitarea lamelor - 1 buc. 
18. Container pentru sterilizare - container bază cu dimensiuni minim 590mm x 285 mm x 135 mm; din aluminiu, fără părți proeminente pentru a nu reține reziduuri și pentru a nu impiedica stocarea pe polițe, inclusiv 2 coşuri perforate, compatibile cu containerul, din oţel inox.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(obligator). Etichete de aliminiu incluse pentru înscrierea denumirii secției specializate.
Documente de calificare:
1.Certificat CE conform Directivei 93/42/CEE valabil;
2.Declarație de conformitate CE cu anexele corespunzătoare pentru produsele oferite, valabilă;
3.Certificat de la producător ISO 13485 valabil;
4.Documente confirmative: Catalogul producatorului/ prospecte/ documente tehnice  pentru produsul oferit. In oferta se vor indica codurile pentru fiecare poziție propusă pentru a putea fi identificate conform catalogului prezentat.
5.Declarație pe propria răspundere privind marcajul corespunzător. Instrumentarul va fi marcat cu emblema sau sigla fabricii producătoare, codul produsului, marcajul CE.
6.Dovada înregistrării dispozitivelor în Registrul de Stat al Dispozitivelor Medical. Pentru dispozitivele medicale care nu sunt înregistrate în Registrul de Stat al Dispozitivelor Medicale a AMED se va prezenta o declarație-angajament de înregistrare.
7.Mostre la solicitare.</t>
  </si>
  <si>
    <t>Lot 2. Set retractor retractor complex pentru abord minim invaziv la regiunea cervicală a coloanei vertebrale (abord dreapta si stanga) – 1 set
1. Retractor vertebral pentru abord chirurgical C5 dreapta prin T1/2 și abord stânga pentru regiunea cervicală superioară C2-C5. - 1 buc.
2. Ghid pentru dril, reutilizabil - 1 buc.
3. Dril pentru sistem motorizat - 1 buc.
4. Șuruburi 16mm - 10 buc.
5. Șurubelniță reutilizabilă - 1 buc.
6. Retractor vertebral pentru abord chirurgical C5 stânga prin T1/2 și abord dreapta pentru regiunea cervicală superioară C2-C5 - 1 buc.
7. Ghid pentru dril, reutilizabil - 1 buc.
8. Dril pentru sistem motorizat - 1 buc.
9. Șuruburi 16mm - 10 buc.
10. Șurubelniță reutilizabilă - 1 buc.
11. Container pentru sterilizare - container bază cu dimensiuni minim 590mm x 285 mm x 135 mm; din aluminiu, fără părți proeminente pentru a nu reține reziduuri și pentru a nu impiedica stocarea pe polițe, inclusiv 1 coş perforat, compatibil cu containerul, din oţel inox.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(obligator). Etichete de aliminiu incluse pentru înscrierea denumirii secției specializate.
Documente de calificare:
1.Certificat CE conform Directivei 93/42/CEE valabil;
2.Declarație de conformitate CE cu anexele corespunzătoare pentru produsele oferite, valabilă;
3.Certificat de la producător ISO 13485 valabil;
4.Documente confirmative: Catalogul producatorului/ prospecte/ documente tehnice  pentru produsul oferit. In oferta se vor indica codurile pentru fiecare poziție propusă pentru a putea fi identificate conform catalogului prezentat.
5.Declarație pe propria răspundere privind marcajul corespunzător. Instrumentarul va fi marcat cu emblema sau sigla fabricii producătoare, codul produsului, marcajul CE.
6.Dovada înregistrării dispozitivelor în Registrul de Stat al Dispozitivelor Medical. Pentru dispozitivele medicale care nu sunt înregistrate în Registrul de Stat al Dispozitivelor Medicale a AMED se va prezenta o declarație-angajament de înregistrare.
7.Mostre la solicitare.</t>
  </si>
  <si>
    <t>Chiuretă dreaptă, lungime totală 220mm (±3mm), cu vârf diam. 3,6mm, din oțel inoxidabil, mâner peek,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</si>
  <si>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Chiuretă angulară în sus, lungime totală 200mm (±3mm), vârf diam. 3,6mm,  design solid,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</si>
  <si>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lungime 175mm (±3mm), design foarte fin, branșe curbate, bont/bont,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</si>
  <si>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 standard, lungime 115mm, branșe curbate, ascuțit/ascuțit.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</si>
  <si>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dreaptă, lungime 200mm(±3mm), dințat 1x2, branșe cu design subțire,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</si>
  <si>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dreaptă, lungime 175mm(±3mm), design fin, dințat 1x2,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</si>
  <si>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Mâner bisturiu nr.3, mâner cu amprente, lungime 125mm; din oțel inoxidabil, reutilizabil. Instrumentarul trebuie să fie marcat de către producător, în mod lizibil, permanent, cu marcajul fabricii producătoare (emblema sau sigla); cu marcajul numelui producătorului și codul produsului, cu marcajul CE.</t>
  </si>
  <si>
    <r>
      <t xml:space="preserve">Forceps de disecție, drept, fin, vârf serat, </t>
    </r>
    <r>
      <rPr>
        <sz val="10"/>
        <color rgb="FF0070C0"/>
        <rFont val="Times New Roman"/>
        <family val="1"/>
      </rPr>
      <t>cu pin pentru fixare</t>
    </r>
    <r>
      <rPr>
        <sz val="10"/>
        <color rgb="FF000000"/>
        <rFont val="Times New Roman"/>
        <family val="1"/>
      </rPr>
      <t>, lungime 200mm;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r>
  </si>
  <si>
    <t>Forceps de disecție tip Waugh, drept, fin, cu pin pentru fixare, dințat 1x2, lungime 180mm;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</si>
  <si>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de disecție tip Waugh, drept, fin, cu pin pentru fixare, vârf serat, dințat 1x2, lungime 200mm;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</si>
  <si>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Micro-disector, lungime 230mm, curbat în sus, tip baionetă, vârf bont 1,7mm, mâner rotund,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</si>
  <si>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de rădăcină nervoasă tip CASPAR, lungime 240mm, lungime de lucru 90mm, tip baionetă, vârf bont 4,0mm,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</si>
  <si>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Portac tip HEGAR-MAYO din aliaj de carbon cu wolfram, lungime 150mm, branșele drepte, cu inserți de 0,5 mm, pentru sutura până la 3/0. Aliajul de carbon cu wolfram va fi specificat pe ambalajul produsului.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</si>
  <si>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Micro-forceps, lungime 160mm, drept, tip baionetă, dințat 1x2, mânere zimțate cu canelură,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</si>
  <si>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Cârlig de nervi și vase tip CASPAR, angular 90 grade, lungime 245mm, vârf bilă, lungime vârf 5mm, mâner rotund scurt, cu asperități fine,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</si>
  <si>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Canulă de aspirație, lungime de lucru 140mm, lungime totală 200mm  (±5 mm),  diametru 2,0mm, 6FR, model conic, larg, maleabilă, cu stilet inclus, cu controlul fin al aspirației,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</si>
  <si>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Canulă de aspirație, lungime de lucru 140mm, lungime totală 200mm  (±5 mm),  diametru 3,0mm, 9FR, model conic, larg, maleabilă, cu stilet inclus, cu controlul fin al aspirației,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</si>
  <si>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Portac tip HEGAR, lungime 205mm, branșele drepte, cu crestături în plasă împotriva alunecării, pattern greu,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</si>
  <si>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autoexpandabil, 4x4 dinți, ascuțiți, cu clichet, lungime 190mm,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</si>
  <si>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lungime 230mm, angular lateral, cu 3 fileți, dublă acțiune, cu arc, fălci 2,0mm x 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</si>
  <si>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lungime 215mm, adâncime 40mm, lățime 10mm,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</si>
  <si>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mușcătura 130 grade sus, fălci 2,0mm cu deschidere 9,0mm, nedetașabil, lungime 180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</si>
  <si>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mușcătura 130 grade sus, fălci 3,0mm cu deschidere 10,0mm, nedetașabil, lungime 180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</si>
  <si>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mușcătura 130 grade sus, fălci 4,0mm cu deschidere 12,0mm, nedetașabil, lungime 180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</si>
  <si>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tip LOVE-GRUENWALD, lungimea branșelor 135mm, dimensiuni vârf 2x10mm, drept,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</si>
  <si>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tip LOVE-GRUENWALD, lungime 135mm, dimensiuni vârf 3x10mm, drept,din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</si>
  <si>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tip CUSHING, angular 150 grade, mușcătura sus, lungimea branșelor 140 mm, dimensiuni vârf 3x14mm,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</si>
  <si>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r>
      <t xml:space="preserve">Suport-cadru pentru stocarea ciupitoarelor în containere, mărimi </t>
    </r>
    <r>
      <rPr>
        <sz val="10"/>
        <color rgb="FF0070C0"/>
        <rFont val="Times New Roman"/>
        <family val="1"/>
      </rPr>
      <t xml:space="preserve">240 x 220 x 150mm </t>
    </r>
    <r>
      <rPr>
        <sz val="10"/>
        <color rgb="FF000000"/>
        <rFont val="Times New Roman"/>
        <family val="1"/>
      </rPr>
      <t>(±10 mm), compatibil cu containerele aflate in dotare de dimensiunea 592 x 274 x 187 mm, nesteril, reutilizabil, din oțel inoxidabil. Instrumentarul trebuie să fie marcat de către producător, în mod lizibil, permanent, cu marcajul fabricii producătoare (emblema sau sigla); cu marcajul numelui producătorului și codul produsului, cu marcajul CE.</t>
    </r>
  </si>
  <si>
    <t>Spatulă vasculară tip FREER-YASARGIL, lungime 185mm, curbată, dublă funcțională, ascuțit/ascuțit,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</si>
  <si>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tip LANGENBECK, lungime 190 mm, curbat, ascuțit, lățime 17mm,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</si>
  <si>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curbat, cu 3 fileți, dublă acțiune, cu arc, lungime 175mm, design solid,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</si>
  <si>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Mâner bisturiu #3 drept, mâner cu amprente, lungime 125mm; din oțel inoxidabil, reutilizabil. Nesteril, duritatea metalului în limitele 50-58 HRC confirmată prin certificat de la producător.</t>
  </si>
  <si>
    <t>Mâner bisturiu #4 drept, mâner cu amprente, lungime 135mm; din oțel inoxidabil, reutilizabil. Nesteril, duritatea metalului în limitele 50-58 HRC confirmată prin certificat de la producător.</t>
  </si>
  <si>
    <t>Cutie etanș pentru ace rotundă, cu boxă interioară cu capac găurit, dimensiunea cutiei 65x15mm (+/-1mm); din oțel inoxidabil, reutilizabil. Nesteril, duritatea metalului în limitele 50-58 HRC confirmată prin certificat de la producător.</t>
  </si>
  <si>
    <t>Foarfece de disecție, lungime 145mm (+/-2mm),  branșe drepte,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</si>
  <si>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lungime 145mm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</si>
  <si>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standarde, lungime 145mm (+/-2mm),  branșe drepte,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</si>
  <si>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tip COOPER, lungime 145mm (+/- 2mm),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</si>
  <si>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standarde, lungime 165mm (+/-2mm), branșe drepte,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</si>
  <si>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tip COOPER, lungime 175mm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</si>
  <si>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pentru bandaj cu o lamă cu vârf bilă, lungime 180mm (+/-2mm), angular lateral,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</si>
  <si>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pentru sârmă, lungime 120mm (+/-2mm), angular lateral, o branșă serată,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</si>
  <si>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tip MAYO, lungime 210mm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</si>
  <si>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Micro-foarfece tip CASTROVIEJO, lungime 95mm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</si>
  <si>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pentru ghipsuri, lungime 230mm (+/-2mm), angular lateral, cu o branșă cu vârf bilă, cealaltă branșă serată,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</si>
  <si>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de țesut standard, dreaptă, dințată 1x2, lungime 145mm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</si>
  <si>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de țesut standard, dreaptă, dințată 1x2, lungime 170mm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</si>
  <si>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de țesut standard, dreaptă, dințată 1x2, lungime 180mm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</si>
  <si>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standard pentru pansament, dreaptă, serată, lungime 145mm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</si>
  <si>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standard pentru pansament, dreaptă, serată, lungime 160mm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</si>
  <si>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standard pentru pansament, dreaptă, serată, lungime 180mm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</si>
  <si>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Micro-forceps tip baionetă, lungime 200mm (+/-2mm), drept, serat,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</si>
  <si>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pentru pansament, lungime 200mm (+/-2mm), curbat, cu cremalieră,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</si>
  <si>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hemostatic tip JACOBSON, drept, fin, bont, mânere cu clichet, lungime 130mm (+/-2mm),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</si>
  <si>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JACOBSON, curbat, fin, bont, mânere cu clichet, lungime 130mm (+/-2mm),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</si>
  <si>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ROCHESTER-PEAN, drept, bont, mânere cu clichet, lungime 160mm (+/-2mm),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</si>
  <si>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ROCHESTER-PEAN, curbat, bont, mânere cu clichet, lungime 185mm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</si>
  <si>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bifuncțional, lungime 150mm, larg, set din 2 bucăți, dimensiuni 20 x 16 mm/23 x 16 mm, 24 x 16 mm/28 x 16 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</si>
  <si>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Speculă rectală, lungime totală 160mm, 2 lame, lungimea lamei 75mm (±2mm), lățimea lamei 15mm (+/-2mm), mâner cu sistem de blocare cu șurubare,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</si>
  <si>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Speculă vaginală standard, dimensiuni 80 x30mm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</si>
  <si>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Speculă vaginală standard, dimensiuni 90 x35mm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</si>
  <si>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Speculă vaginală standard, dimensiuni 110 x35mm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</si>
  <si>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Sondă pentru fistulă, lungime 165mm (+/-2mm), 45 grade, curbată,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</si>
  <si>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Recipient (bol) medical renal, 250mm, din oțel inoxidabil, reutilizabil. Instrumentarul trebuie să fie marcat de către producător, în mod lizibil, permanent, cu marcajul fabricii producătoare (emblema sau sigla); cu marcajul numelui producătorului și codul produsului, cu marcajul CE.</t>
  </si>
  <si>
    <t>Recipient (bol) medical, înălțimea bolului 40mm (+/-2mm), volum 160ml, din oțel inoxidabil, reutilizabil. Instrumentarul trebuie să fie marcat de către producător, în mod lizibil, permanent, cu marcajul fabricii producătoare (emblema sau sigla); cu marcajul numelui producătorului și codul produsului, cu marcajul CE.</t>
  </si>
  <si>
    <t>Clamă pentru câmpuri chirurgicale tip BACKHAUS, curbată, ascuțită, lungime 135mm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</si>
  <si>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Portac, branșe drepte, zimțate transversal, mânere cu clichet, lungime 190mm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</si>
  <si>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peritoneal, lungime 185mm (+/-2mm), curbat, dinți 1x2, branșe serate,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</si>
  <si>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Pensă hemostatică tip Kocher, lungimea 150 mm (+/-2mm), cu branșe drepte, serate, dinți 1x2,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</si>
  <si>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Pensă hemostatică tip Kocher, lungimea 150 mm (+/-2mm), cu branșe curbate, serate, dinți 1x2,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</si>
  <si>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Chiuretă osoasă, lungime 170mm(+/-2mm), bifuncțională,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</si>
  <si>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Container pentru stocarea și sterilizarea instrumentelor, dimensiuni totale: 310x140x65mm (+/-2mm). Container-baza din aluminiu, fără părți proeminente pentru a nu reține reziduuri și pentru a nu impiedica stocarea pe polițe. Capac separat din aluminiu de diverse culori (din cele 10 bucăți: 2 containere dotate cu capac roșu, 2 containere dotate cu capac albastru, 2 containere dotate cu capac verde, 2 containere dotate cu capac auriu, 2 containere dotate cu capac argintiu); lacăt cu click audibil pentru identificarea închiderii ferme, schimbarea filtrelor – cu click audibil. Filtre PTFE pentru 2000 cicluri sterilizare la fiecare container, garanţia de sterilizare nu mai mică de (6) şase luni, confirmată prin declarația producătorului. Etichete de aliminiu de diverse culori pentru înscrierea denumirii secției specializate. Instrumentarul trebuie să fie marcat de către producător, în mod lizibil, permanent, cu marcajul fabricii producătoare (emblema sau sigla); cu marcajul numelui producătorului și codul produsului, cu marcajul CE.</t>
  </si>
  <si>
    <t>Forceps dentar maxilar, american pattern, mânere ergonomice, falci plate, drepte,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</si>
  <si>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dentar maxilar, american pattern, mânere ergonomice, falci cu șanț, dublu-angulare,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</si>
  <si>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anatomic dentar, mânere ergonomice, falci coroiate, sub 90⁰, striate perpendicular,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</si>
  <si>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anatomic dentar maxilar, mânere ergonomice, falci striate coroiate, sub 90⁰,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</si>
  <si>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anatomic dentar de extracție a molarilor inferiori, mânere ergonomice, falci striate coroiate, sub 90⁰,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</si>
  <si>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de extracție a rădăcinilor superioare, american pattern, mânere ergonomice, falci dublu-angulare, finisaj neted pentru facilitarea procesării, pentru extracții cu abord dificil, din oțel inoxidabil, reutilizabil. Instrumentarul trebuie să fie marcat de către producător, în mod lizibil, permanent, cu marcajul fabricii producătoare (emblema sau sigla); cu marcajul numelui producătorului și codul produsului, cu marcajul CE.</t>
  </si>
  <si>
    <t>Forceps anatomic dentar, mânere ergonomice, falci coroiate, sub 135⁰, striate perpendicular,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</si>
  <si>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de extracție a molarilor inferiori, american pattern, mânere ergonomice, falci curbate, cu excavație,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</si>
  <si>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Elevator de rădăcini, drept, vârf rotunjit, lățime 3mm, din oțel inoxidabil, reutilizabil. Instrumentarul trebuie să fie marcat de către producător, în mod lizibil, permanent, cu marcajul fabricii producătoare (emblema sau sigla); cu marcajul numelui producătorului și codul produsului, cu marcajul CE.</t>
  </si>
  <si>
    <t>Elevator de rădăcini drept, design fin, din oțel inoxidabil, reutilizabil. Instrumentarul trebuie să fie marcat de către producător, în mod lizibil, permanent, cu marcajul fabricii producătoare (emblema sau sigla); cu marcajul numelui producătorului și codul produsului, cu marcajul CE.</t>
  </si>
  <si>
    <t>Elevator de rădăcini stâng, design fin, din oțel inoxidabil, reutilizabil. Instrumentarul trebuie să fie marcat de către producător, în mod lizibil, permanent, cu marcajul fabricii producătoare (emblema sau sigla); cu marcajul numelui producătorului și codul produsului, cu marcajul CE.</t>
  </si>
  <si>
    <t>Excavator bifuncțional, design tip ergofill, #171/172, nesteril, reutilizabil. Instrumentarul trebuie să fie marcat de către producător, în mod lizibil, permanent, cu marcajul fabricii producătoare (emblema sau sigla); cu marcajul numelui producătorului și codul produsului, cu marcajul CE.</t>
  </si>
  <si>
    <t>Excavator bifuncțional, design tip ergofill, #179/180, nesteril, reutilizabil. Instrumentarul trebuie să fie marcat de către producător, în mod lizibil, permanent, cu marcajul fabricii producătoare (emblema sau sigla); cu marcajul numelui producătorului și codul produsului, cu marcajul CE.</t>
  </si>
  <si>
    <t>Chiuretă osoasă, lungime 215mm (±2 mm), lățime vârf 2mm,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</si>
  <si>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Aplicator (fuluar) bifuncțional, angular, lungime 165mm (+/-2mm), mâner hexagonal,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</si>
  <si>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Finisator (netezitor) bifuncțional, angular, lungime 175mm (+/-2mm), mâner hexagonal,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</si>
</sst>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1"/>
      <name val="Times New Roman"/>
      <family val="1"/>
    </font>
    <font>
      <sz val="9"/>
      <name val="Times New Roman"/>
      <family val="1"/>
    </font>
    <font>
      <sz val="10"/>
      <color rgb="FFFF0000"/>
      <name val="Times New Roman"/>
      <family val="1"/>
    </font>
    <font>
      <sz val="10"/>
      <color rgb="FF000000"/>
      <name val="Times New Roman"/>
      <family val="1"/>
    </font>
    <font>
      <sz val="10"/>
      <color theme="1"/>
      <name val="Times New Roman"/>
      <family val="1"/>
    </font>
    <font>
      <b/>
      <sz val="10"/>
      <color rgb="FF000000"/>
      <name val="Times New Roman"/>
      <family val="1"/>
    </font>
    <font>
      <b/>
      <sz val="10"/>
      <color theme="1"/>
      <name val="Times New Roman"/>
      <family val="1"/>
    </font>
    <font>
      <b/>
      <sz val="10"/>
      <name val="Times New Roman"/>
      <family val="1"/>
    </font>
    <font>
      <sz val="10"/>
      <color rgb="FF00B050"/>
      <name val="Times New Roman"/>
      <family val="1"/>
    </font>
    <font>
      <sz val="10"/>
      <color rgb="FF0070C0"/>
      <name val="Times New Roman"/>
      <family val="1"/>
    </font>
    <font>
      <sz val="10"/>
      <color rgb="FF00B0F0"/>
      <name val="Times New Roman"/>
      <family val="1"/>
    </font>
    <font>
      <sz val="10"/>
      <color theme="1"/>
      <name val="Calibri"/>
      <family val="2"/>
      <scheme val="minor"/>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87">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0" fontId="0" fillId="0" borderId="0" xfId="0"/>
    <xf numFmtId="0" fontId="3" fillId="0" borderId="3"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7" fillId="0" borderId="5" xfId="0" applyFont="1" applyBorder="1" applyAlignment="1" applyProtection="1">
      <alignment/>
      <protection locked="0"/>
    </xf>
    <xf numFmtId="0" fontId="7" fillId="0" borderId="4" xfId="0" applyFont="1" applyBorder="1" applyAlignment="1" applyProtection="1">
      <alignment/>
      <protection locked="0"/>
    </xf>
    <xf numFmtId="0" fontId="10" fillId="4"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xf>
    <xf numFmtId="0" fontId="12" fillId="4" borderId="1" xfId="20" applyFont="1" applyFill="1" applyBorder="1" applyAlignment="1" applyProtection="1">
      <alignment horizontal="center" vertical="center" wrapText="1"/>
      <protection/>
    </xf>
    <xf numFmtId="0" fontId="15" fillId="0" borderId="0" xfId="20" applyFont="1" applyProtection="1">
      <alignment/>
      <protection locked="0"/>
    </xf>
    <xf numFmtId="0" fontId="15"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5"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5"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0" borderId="4"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0" fontId="5" fillId="2" borderId="1" xfId="20" applyFont="1" applyFill="1" applyBorder="1" applyAlignment="1" applyProtection="1">
      <alignment horizontal="center" vertical="center" wrapText="1"/>
      <protection/>
    </xf>
    <xf numFmtId="49" fontId="12" fillId="3" borderId="2" xfId="0" applyNumberFormat="1" applyFont="1" applyFill="1" applyBorder="1" applyAlignment="1">
      <alignment horizontal="center" vertical="center" wrapText="1"/>
    </xf>
    <xf numFmtId="0" fontId="15" fillId="4" borderId="1" xfId="20" applyFont="1" applyFill="1" applyBorder="1" applyAlignment="1" applyProtection="1">
      <alignment horizontal="center"/>
      <protection locked="0"/>
    </xf>
    <xf numFmtId="0" fontId="0" fillId="4" borderId="1" xfId="0" applyFill="1" applyBorder="1" applyAlignment="1">
      <alignment horizontal="center" vertical="center" wrapText="1"/>
    </xf>
    <xf numFmtId="49" fontId="12" fillId="4" borderId="1" xfId="0" applyNumberFormat="1" applyFont="1" applyFill="1" applyBorder="1" applyAlignment="1">
      <alignment vertical="center" wrapText="1"/>
    </xf>
    <xf numFmtId="12" fontId="4" fillId="2" borderId="6" xfId="15" applyNumberFormat="1" applyFont="1" applyFill="1" applyBorder="1" applyAlignment="1" applyProtection="1">
      <alignment horizontal="center" vertical="center" wrapText="1"/>
      <protection/>
    </xf>
    <xf numFmtId="49" fontId="12"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20" applyFont="1" applyFill="1" applyBorder="1" applyProtection="1">
      <alignment/>
      <protection locked="0"/>
    </xf>
    <xf numFmtId="0" fontId="3" fillId="4" borderId="1" xfId="20" applyFont="1" applyFill="1" applyBorder="1" applyProtection="1">
      <alignment/>
      <protection locked="0"/>
    </xf>
    <xf numFmtId="0" fontId="3" fillId="4" borderId="1" xfId="20" applyFont="1" applyFill="1" applyBorder="1" applyProtection="1">
      <alignment/>
      <protection/>
    </xf>
    <xf numFmtId="0" fontId="8" fillId="4" borderId="1" xfId="20" applyFont="1" applyFill="1" applyBorder="1" applyProtection="1">
      <alignment/>
      <protection locked="0"/>
    </xf>
    <xf numFmtId="0" fontId="0" fillId="4" borderId="1" xfId="0" applyFill="1" applyBorder="1"/>
    <xf numFmtId="0" fontId="5" fillId="2" borderId="6" xfId="20" applyFont="1" applyFill="1" applyBorder="1" applyAlignment="1" applyProtection="1">
      <alignment horizontal="center" vertical="center" wrapText="1"/>
      <protection/>
    </xf>
    <xf numFmtId="12" fontId="5" fillId="2" borderId="6" xfId="20" applyNumberFormat="1" applyFont="1" applyFill="1" applyBorder="1" applyAlignment="1" applyProtection="1">
      <alignment horizontal="center" vertical="center" wrapText="1"/>
      <protection/>
    </xf>
    <xf numFmtId="3" fontId="3" fillId="5" borderId="6" xfId="20" applyNumberFormat="1" applyFont="1" applyFill="1" applyBorder="1" applyAlignment="1" applyProtection="1">
      <alignment vertical="top" wrapText="1"/>
      <protection locked="0"/>
    </xf>
    <xf numFmtId="4" fontId="11" fillId="4" borderId="1" xfId="0" applyNumberFormat="1"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locked="0"/>
    </xf>
    <xf numFmtId="0" fontId="3" fillId="4" borderId="1" xfId="0" applyFont="1" applyFill="1" applyBorder="1" applyProtection="1">
      <protection locked="0"/>
    </xf>
    <xf numFmtId="12" fontId="4" fillId="2" borderId="6" xfId="15" applyNumberFormat="1" applyFont="1" applyFill="1" applyBorder="1" applyAlignment="1" applyProtection="1">
      <alignment horizontal="center" vertical="top" wrapText="1"/>
      <protection/>
    </xf>
    <xf numFmtId="12" fontId="4" fillId="2" borderId="7" xfId="15" applyNumberFormat="1" applyFont="1" applyFill="1" applyBorder="1" applyAlignment="1" applyProtection="1">
      <alignment horizontal="center" vertical="center" wrapText="1"/>
      <protection/>
    </xf>
    <xf numFmtId="49" fontId="14" fillId="4" borderId="1" xfId="0" applyNumberFormat="1" applyFont="1" applyFill="1" applyBorder="1" applyAlignment="1">
      <alignment vertical="center" wrapText="1"/>
    </xf>
    <xf numFmtId="0" fontId="3" fillId="4" borderId="1" xfId="0" applyFont="1" applyFill="1" applyBorder="1" applyAlignment="1" applyProtection="1">
      <alignment horizontal="center" vertical="center"/>
      <protection locked="0"/>
    </xf>
    <xf numFmtId="0" fontId="10" fillId="4"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6"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center" wrapText="1"/>
      <protection locked="0"/>
    </xf>
    <xf numFmtId="0" fontId="4" fillId="0" borderId="5"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6" xfId="20" applyFont="1" applyFill="1" applyBorder="1" applyAlignment="1" applyProtection="1">
      <alignment horizontal="center" vertical="center" wrapText="1"/>
      <protection/>
    </xf>
    <xf numFmtId="0" fontId="18"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8"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1" fontId="10" fillId="4" borderId="1" xfId="25" applyNumberFormat="1" applyFont="1" applyFill="1" applyBorder="1" applyAlignment="1" applyProtection="1">
      <alignment horizontal="left" vertical="center" wrapText="1"/>
      <protection locked="0"/>
    </xf>
    <xf numFmtId="1" fontId="10" fillId="4" borderId="1" xfId="25" applyNumberFormat="1" applyFont="1" applyFill="1" applyBorder="1" applyAlignment="1" applyProtection="1">
      <alignment horizontal="center" vertical="center"/>
      <protection locked="0"/>
    </xf>
    <xf numFmtId="1" fontId="22" fillId="4" borderId="1" xfId="25" applyNumberFormat="1" applyFont="1" applyFill="1" applyBorder="1" applyAlignment="1" applyProtection="1">
      <alignment horizontal="left" vertical="center" wrapText="1"/>
      <protection locked="0"/>
    </xf>
    <xf numFmtId="1" fontId="22" fillId="4" borderId="1" xfId="25" applyNumberFormat="1" applyFont="1" applyFill="1" applyBorder="1" applyAlignment="1" applyProtection="1">
      <alignment horizontal="center" vertical="center"/>
      <protection locked="0"/>
    </xf>
    <xf numFmtId="165" fontId="10" fillId="4" borderId="1" xfId="25" applyNumberFormat="1" applyFont="1" applyFill="1" applyBorder="1" applyAlignment="1" applyProtection="1">
      <alignment horizontal="center" vertical="center"/>
      <protection locked="0"/>
    </xf>
    <xf numFmtId="1" fontId="10" fillId="4" borderId="1" xfId="25" applyNumberFormat="1"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0" fontId="19" fillId="4" borderId="1" xfId="0" applyFont="1" applyFill="1" applyBorder="1" applyAlignment="1">
      <alignment horizontal="left" wrapText="1"/>
    </xf>
    <xf numFmtId="0" fontId="19" fillId="4" borderId="1" xfId="0" applyFont="1" applyFill="1" applyBorder="1" applyAlignment="1">
      <alignment wrapText="1"/>
    </xf>
    <xf numFmtId="0" fontId="18" fillId="0" borderId="1" xfId="0" applyFont="1" applyBorder="1" applyAlignment="1">
      <alignment horizontal="left" vertical="center" wrapText="1"/>
    </xf>
    <xf numFmtId="0" fontId="19" fillId="0" borderId="1" xfId="0" applyFont="1" applyBorder="1" applyAlignment="1">
      <alignment horizontal="left" wrapText="1"/>
    </xf>
    <xf numFmtId="0" fontId="19" fillId="0" borderId="1" xfId="0" applyFont="1" applyBorder="1" applyAlignment="1">
      <alignment wrapText="1"/>
    </xf>
    <xf numFmtId="0" fontId="21" fillId="0" borderId="1" xfId="0" applyFont="1" applyBorder="1" applyAlignment="1">
      <alignment horizontal="left" wrapText="1"/>
    </xf>
    <xf numFmtId="0" fontId="21" fillId="0" borderId="1" xfId="0" applyFont="1" applyBorder="1" applyAlignment="1">
      <alignment wrapText="1"/>
    </xf>
    <xf numFmtId="0" fontId="18" fillId="0" borderId="1" xfId="0" applyFont="1" applyBorder="1" applyAlignment="1">
      <alignment horizontal="center" vertical="center"/>
    </xf>
    <xf numFmtId="0" fontId="19" fillId="0" borderId="1" xfId="0" applyFont="1" applyBorder="1" applyAlignment="1">
      <alignment horizontal="left"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wrapText="1"/>
    </xf>
    <xf numFmtId="0" fontId="18" fillId="4" borderId="1" xfId="0" applyFont="1" applyFill="1" applyBorder="1" applyAlignment="1">
      <alignment horizontal="center" vertical="center"/>
    </xf>
    <xf numFmtId="0" fontId="19"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left"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top" wrapText="1"/>
    </xf>
    <xf numFmtId="0" fontId="10" fillId="0" borderId="1" xfId="0" applyFont="1" applyBorder="1" applyAlignment="1">
      <alignment horizontal="left" vertical="top" wrapText="1"/>
    </xf>
    <xf numFmtId="2" fontId="21" fillId="0" borderId="1" xfId="0" applyNumberFormat="1" applyFont="1" applyBorder="1" applyAlignment="1">
      <alignment horizontal="left" vertical="top" wrapText="1"/>
    </xf>
    <xf numFmtId="2" fontId="21" fillId="0" borderId="1" xfId="0" applyNumberFormat="1" applyFont="1" applyBorder="1" applyAlignment="1">
      <alignment vertical="top"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0" fillId="0" borderId="1" xfId="0" applyFont="1" applyBorder="1" applyAlignment="1">
      <alignment vertical="top" wrapText="1"/>
    </xf>
    <xf numFmtId="2" fontId="19" fillId="0" borderId="1" xfId="0" applyNumberFormat="1" applyFont="1" applyBorder="1" applyAlignment="1">
      <alignment horizontal="center" vertical="top"/>
    </xf>
    <xf numFmtId="0" fontId="10" fillId="4" borderId="1" xfId="0" applyFont="1" applyFill="1" applyBorder="1" applyAlignment="1">
      <alignment vertical="top" wrapText="1"/>
    </xf>
    <xf numFmtId="0" fontId="10" fillId="4" borderId="1" xfId="0" applyFont="1" applyFill="1" applyBorder="1" applyAlignment="1">
      <alignment horizontal="left" vertical="top" wrapText="1"/>
    </xf>
    <xf numFmtId="0" fontId="19" fillId="0" borderId="1" xfId="0" applyFont="1" applyBorder="1" applyAlignment="1">
      <alignment horizontal="center" vertical="center" wrapText="1"/>
    </xf>
    <xf numFmtId="0" fontId="18" fillId="0" borderId="1" xfId="0" applyFont="1" applyBorder="1" applyAlignment="1">
      <alignment vertical="center" wrapText="1"/>
    </xf>
    <xf numFmtId="0" fontId="19" fillId="6" borderId="1" xfId="0" applyFont="1" applyFill="1" applyBorder="1" applyAlignment="1">
      <alignment horizontal="center" vertical="top" wrapText="1"/>
    </xf>
    <xf numFmtId="0" fontId="19" fillId="0" borderId="1" xfId="0" applyFont="1" applyBorder="1" applyAlignment="1">
      <alignment vertical="top" wrapText="1"/>
    </xf>
    <xf numFmtId="0" fontId="21" fillId="0" borderId="1" xfId="0" applyFont="1" applyBorder="1" applyAlignment="1">
      <alignment horizontal="center" vertical="center" wrapText="1"/>
    </xf>
    <xf numFmtId="0" fontId="21" fillId="0" borderId="1" xfId="0" applyFont="1" applyBorder="1" applyAlignment="1">
      <alignment horizontal="left" vertical="top" wrapText="1"/>
    </xf>
    <xf numFmtId="0" fontId="21" fillId="0" borderId="1" xfId="0" applyFont="1" applyBorder="1" applyAlignment="1">
      <alignment vertical="top" wrapText="1"/>
    </xf>
    <xf numFmtId="49" fontId="19" fillId="0" borderId="1" xfId="0" applyNumberFormat="1" applyFont="1" applyBorder="1" applyAlignment="1">
      <alignment horizontal="center" vertical="center" wrapText="1"/>
    </xf>
    <xf numFmtId="0" fontId="19" fillId="6" borderId="1" xfId="0" applyFont="1" applyFill="1" applyBorder="1" applyAlignment="1">
      <alignment horizontal="left" vertical="top" wrapText="1"/>
    </xf>
    <xf numFmtId="0" fontId="10"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21" fillId="4" borderId="1" xfId="0" applyFont="1" applyFill="1" applyBorder="1" applyAlignment="1">
      <alignment horizontal="center" wrapText="1"/>
    </xf>
    <xf numFmtId="0" fontId="21" fillId="4" borderId="1" xfId="0" applyFont="1" applyFill="1" applyBorder="1" applyAlignment="1">
      <alignment horizontal="left" wrapText="1"/>
    </xf>
    <xf numFmtId="0" fontId="19" fillId="4" borderId="1" xfId="0" applyFont="1" applyFill="1" applyBorder="1" applyAlignment="1">
      <alignment horizontal="center" wrapText="1"/>
    </xf>
    <xf numFmtId="2" fontId="19" fillId="4" borderId="1" xfId="0" applyNumberFormat="1" applyFont="1" applyFill="1" applyBorder="1" applyAlignment="1">
      <alignment horizontal="center" wrapText="1"/>
    </xf>
    <xf numFmtId="1" fontId="14" fillId="4" borderId="1" xfId="22" applyNumberFormat="1" applyFont="1" applyFill="1" applyBorder="1" applyAlignment="1">
      <alignment horizontal="center" vertical="center" wrapText="1"/>
      <protection/>
    </xf>
    <xf numFmtId="1" fontId="11" fillId="4" borderId="1" xfId="22" applyNumberFormat="1" applyFont="1" applyFill="1" applyBorder="1" applyAlignment="1">
      <alignment horizontal="center" vertical="center" wrapText="1"/>
      <protection/>
    </xf>
    <xf numFmtId="1" fontId="10" fillId="4" borderId="1" xfId="0" applyNumberFormat="1" applyFont="1" applyFill="1" applyBorder="1" applyAlignment="1">
      <alignment horizontal="center" vertical="center"/>
    </xf>
    <xf numFmtId="0" fontId="10" fillId="0" borderId="1" xfId="0" applyFont="1" applyBorder="1" applyProtection="1">
      <protection locked="0"/>
    </xf>
    <xf numFmtId="0" fontId="22" fillId="0" borderId="1" xfId="0" applyFont="1" applyBorder="1" applyProtection="1">
      <protection locked="0"/>
    </xf>
    <xf numFmtId="0" fontId="19" fillId="0" borderId="1" xfId="0" applyFont="1" applyBorder="1" applyAlignment="1">
      <alignment vertical="top"/>
    </xf>
    <xf numFmtId="0" fontId="10" fillId="0" borderId="1" xfId="0" applyFont="1" applyBorder="1" applyAlignment="1">
      <alignment vertical="top"/>
    </xf>
    <xf numFmtId="0" fontId="19" fillId="0" borderId="1" xfId="0" applyFont="1" applyBorder="1" applyAlignment="1">
      <alignment vertical="center" wrapText="1"/>
    </xf>
    <xf numFmtId="0" fontId="21"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1" xfId="0" applyFont="1" applyBorder="1" applyAlignment="1">
      <alignment horizontal="center" vertical="center" wrapText="1"/>
    </xf>
    <xf numFmtId="4" fontId="3" fillId="0" borderId="0" xfId="20" applyNumberFormat="1" applyFont="1" applyAlignment="1" applyProtection="1">
      <alignment vertical="top" wrapText="1"/>
      <protection locked="0"/>
    </xf>
    <xf numFmtId="0" fontId="1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4" borderId="1" xfId="20" applyFont="1" applyFill="1" applyBorder="1" applyProtection="1">
      <alignment/>
      <protection locked="0"/>
    </xf>
    <xf numFmtId="0" fontId="12" fillId="4"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3" fillId="0" borderId="1" xfId="20" applyFont="1" applyBorder="1" applyProtection="1">
      <alignment/>
      <protection/>
    </xf>
    <xf numFmtId="0" fontId="3" fillId="0" borderId="1" xfId="20" applyFont="1" applyBorder="1" applyProtection="1">
      <alignment/>
      <protection locked="0"/>
    </xf>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8" fillId="0" borderId="1" xfId="20" applyFont="1" applyBorder="1" applyProtection="1">
      <alignment/>
      <protection locked="0"/>
    </xf>
    <xf numFmtId="0" fontId="0" fillId="0" borderId="1" xfId="0" applyBorder="1"/>
    <xf numFmtId="2" fontId="3" fillId="0" borderId="1" xfId="20" applyNumberFormat="1" applyFont="1" applyBorder="1" applyAlignment="1" applyProtection="1">
      <alignment horizontal="center" vertical="center"/>
      <protection locked="0"/>
    </xf>
    <xf numFmtId="3" fontId="3" fillId="0" borderId="1" xfId="20" applyNumberFormat="1" applyFont="1" applyBorder="1" applyAlignment="1" applyProtection="1">
      <alignment vertical="top" wrapText="1"/>
      <protection locked="0"/>
    </xf>
    <xf numFmtId="3" fontId="8" fillId="0" borderId="0" xfId="20" applyNumberFormat="1" applyFont="1" applyProtection="1">
      <alignment/>
      <protection locked="0"/>
    </xf>
    <xf numFmtId="0" fontId="19" fillId="4" borderId="1" xfId="0" applyFont="1" applyFill="1" applyBorder="1" applyAlignment="1">
      <alignment vertical="top" wrapText="1"/>
    </xf>
    <xf numFmtId="0" fontId="19" fillId="4" borderId="1" xfId="27" applyFont="1" applyFill="1" applyBorder="1" applyAlignment="1">
      <alignment vertical="top" wrapText="1"/>
      <protection/>
    </xf>
    <xf numFmtId="0" fontId="19" fillId="4" borderId="1" xfId="0" applyFont="1" applyFill="1" applyBorder="1"/>
    <xf numFmtId="0" fontId="19" fillId="4" borderId="1" xfId="0" applyFont="1" applyFill="1" applyBorder="1" applyAlignment="1">
      <alignment horizontal="center" vertical="top" wrapText="1"/>
    </xf>
    <xf numFmtId="0" fontId="18" fillId="0" borderId="1" xfId="0" applyFont="1" applyBorder="1" applyAlignment="1">
      <alignment horizontal="left" vertical="center" wrapText="1"/>
    </xf>
    <xf numFmtId="0" fontId="18" fillId="4" borderId="1" xfId="0" applyFont="1" applyFill="1" applyBorder="1" applyAlignment="1">
      <alignment horizontal="left" vertical="center" wrapText="1"/>
    </xf>
    <xf numFmtId="1" fontId="21" fillId="0" borderId="1" xfId="0" applyNumberFormat="1" applyFont="1" applyBorder="1" applyAlignment="1">
      <alignment horizontal="center" vertical="top" wrapText="1"/>
    </xf>
  </cellXfs>
  <cellStyles count="14">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 name="Normal 4"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290"/>
  <sheetViews>
    <sheetView tabSelected="1" zoomScale="90" zoomScaleNormal="90" workbookViewId="0" topLeftCell="A1">
      <selection activeCell="H293" sqref="H293"/>
    </sheetView>
  </sheetViews>
  <sheetFormatPr defaultColWidth="9.140625" defaultRowHeight="12.75"/>
  <cols>
    <col min="1" max="1" width="5.7109375" style="13" customWidth="1"/>
    <col min="2" max="2" width="8.421875" style="19" customWidth="1"/>
    <col min="3" max="3" width="25.8515625" style="21" customWidth="1"/>
    <col min="4" max="4" width="27.8515625" style="20" customWidth="1"/>
    <col min="5" max="5" width="10.57421875" style="13" customWidth="1"/>
    <col min="6" max="6" width="11.28125" style="13" customWidth="1"/>
    <col min="7" max="7" width="10.7109375" style="13" customWidth="1"/>
    <col min="8" max="8" width="108.8515625" style="20" customWidth="1"/>
    <col min="9" max="9" width="27.8515625" style="35" customWidth="1"/>
    <col min="10" max="10" width="28.57421875" style="13" customWidth="1"/>
    <col min="11" max="11" width="1.7109375" style="37" customWidth="1"/>
    <col min="12" max="14" width="9.140625" style="13" customWidth="1"/>
    <col min="15" max="16384" width="9.140625" style="13" customWidth="1"/>
  </cols>
  <sheetData>
    <row r="1" spans="2:11" ht="12.75">
      <c r="B1" s="13"/>
      <c r="C1" s="19"/>
      <c r="D1" s="79" t="s">
        <v>30</v>
      </c>
      <c r="E1" s="80"/>
      <c r="F1" s="80"/>
      <c r="G1" s="80"/>
      <c r="H1" s="80"/>
      <c r="I1" s="39"/>
      <c r="J1" s="39"/>
      <c r="K1" s="40"/>
    </row>
    <row r="2" spans="4:8" ht="12.75">
      <c r="D2" s="83" t="s">
        <v>15</v>
      </c>
      <c r="E2" s="83"/>
      <c r="F2" s="83"/>
      <c r="G2" s="83"/>
      <c r="H2" s="83"/>
    </row>
    <row r="3" spans="1:10" ht="31.15" customHeight="1">
      <c r="A3" s="84" t="s">
        <v>10</v>
      </c>
      <c r="B3" s="84"/>
      <c r="C3" s="84"/>
      <c r="D3" s="85" t="s">
        <v>26</v>
      </c>
      <c r="E3" s="85"/>
      <c r="F3" s="85"/>
      <c r="G3" s="85"/>
      <c r="H3" s="85"/>
      <c r="I3" s="35" t="s">
        <v>32</v>
      </c>
      <c r="J3" s="13" t="s">
        <v>13</v>
      </c>
    </row>
    <row r="4" spans="1:11" s="17" customFormat="1" ht="37.15" customHeight="1">
      <c r="A4" s="86" t="s">
        <v>9</v>
      </c>
      <c r="B4" s="86"/>
      <c r="C4" s="86"/>
      <c r="D4" s="87" t="s">
        <v>35</v>
      </c>
      <c r="E4" s="88"/>
      <c r="F4" s="88"/>
      <c r="G4" s="88"/>
      <c r="H4" s="88"/>
      <c r="I4" s="30"/>
      <c r="J4" s="16" t="s">
        <v>14</v>
      </c>
      <c r="K4" s="38"/>
    </row>
    <row r="5" spans="2:11" s="18" customFormat="1" ht="12.75">
      <c r="B5" s="23"/>
      <c r="C5" s="22"/>
      <c r="D5" s="81"/>
      <c r="E5" s="81"/>
      <c r="F5" s="81"/>
      <c r="G5" s="81"/>
      <c r="H5" s="81"/>
      <c r="I5" s="81"/>
      <c r="J5" s="81"/>
      <c r="K5" s="38"/>
    </row>
    <row r="6" spans="1:11" s="50" customFormat="1" ht="47.25">
      <c r="A6" s="42" t="s">
        <v>3</v>
      </c>
      <c r="B6" s="31" t="s">
        <v>0</v>
      </c>
      <c r="C6" s="42" t="s">
        <v>1</v>
      </c>
      <c r="D6" s="42" t="s">
        <v>4</v>
      </c>
      <c r="E6" s="42" t="s">
        <v>28</v>
      </c>
      <c r="F6" s="42" t="s">
        <v>29</v>
      </c>
      <c r="G6" s="42" t="s">
        <v>5</v>
      </c>
      <c r="H6" s="42" t="s">
        <v>6</v>
      </c>
      <c r="I6" s="36" t="s">
        <v>7</v>
      </c>
      <c r="J6" s="42" t="s">
        <v>8</v>
      </c>
      <c r="K6" s="49"/>
    </row>
    <row r="7" spans="1:11" s="52" customFormat="1" ht="12.75">
      <c r="A7" s="58">
        <v>1</v>
      </c>
      <c r="B7" s="82">
        <v>2</v>
      </c>
      <c r="C7" s="82"/>
      <c r="D7" s="82"/>
      <c r="E7" s="58">
        <v>3</v>
      </c>
      <c r="F7" s="58">
        <v>4</v>
      </c>
      <c r="G7" s="58">
        <v>5</v>
      </c>
      <c r="H7" s="73">
        <v>6</v>
      </c>
      <c r="I7" s="74">
        <v>7</v>
      </c>
      <c r="J7" s="58">
        <v>8</v>
      </c>
      <c r="K7" s="51"/>
    </row>
    <row r="8" spans="1:12" ht="102">
      <c r="A8" s="75" t="s">
        <v>2</v>
      </c>
      <c r="B8" s="99">
        <v>1</v>
      </c>
      <c r="C8" s="100" t="s">
        <v>36</v>
      </c>
      <c r="D8" s="99" t="s">
        <v>37</v>
      </c>
      <c r="E8" s="41"/>
      <c r="F8" s="41"/>
      <c r="G8" s="57"/>
      <c r="H8" s="180" t="s">
        <v>211</v>
      </c>
      <c r="I8" s="70"/>
      <c r="J8" s="63"/>
      <c r="L8" s="37"/>
    </row>
    <row r="9" spans="1:10" ht="114.75">
      <c r="A9" s="75" t="s">
        <v>2</v>
      </c>
      <c r="B9" s="99">
        <v>2</v>
      </c>
      <c r="C9" s="100" t="s">
        <v>36</v>
      </c>
      <c r="D9" s="99" t="s">
        <v>38</v>
      </c>
      <c r="E9" s="41"/>
      <c r="F9" s="41"/>
      <c r="G9" s="57"/>
      <c r="H9" s="181" t="s">
        <v>212</v>
      </c>
      <c r="I9" s="70"/>
      <c r="J9" s="63"/>
    </row>
    <row r="10" spans="1:10" ht="89.25">
      <c r="A10" s="75" t="s">
        <v>2</v>
      </c>
      <c r="B10" s="99">
        <v>3</v>
      </c>
      <c r="C10" s="100" t="s">
        <v>36</v>
      </c>
      <c r="D10" s="99" t="s">
        <v>39</v>
      </c>
      <c r="E10" s="41"/>
      <c r="F10" s="41"/>
      <c r="G10" s="57"/>
      <c r="H10" s="180" t="s">
        <v>213</v>
      </c>
      <c r="I10" s="70"/>
      <c r="J10" s="63"/>
    </row>
    <row r="11" spans="1:10" ht="102">
      <c r="A11" s="75" t="s">
        <v>2</v>
      </c>
      <c r="B11" s="99">
        <v>4</v>
      </c>
      <c r="C11" s="101" t="s">
        <v>36</v>
      </c>
      <c r="D11" s="102" t="s">
        <v>40</v>
      </c>
      <c r="E11" s="41"/>
      <c r="F11" s="41"/>
      <c r="G11" s="57"/>
      <c r="H11" s="142" t="s">
        <v>214</v>
      </c>
      <c r="I11" s="70"/>
      <c r="J11" s="63"/>
    </row>
    <row r="12" spans="1:23" ht="63.75">
      <c r="A12" s="75" t="s">
        <v>2</v>
      </c>
      <c r="B12" s="99">
        <v>5</v>
      </c>
      <c r="C12" s="100" t="s">
        <v>36</v>
      </c>
      <c r="D12" s="99" t="s">
        <v>41</v>
      </c>
      <c r="E12" s="63"/>
      <c r="F12" s="63"/>
      <c r="G12" s="71"/>
      <c r="H12" s="180" t="s">
        <v>215</v>
      </c>
      <c r="I12" s="63"/>
      <c r="J12" s="63"/>
      <c r="K12" s="1"/>
      <c r="L12" s="1"/>
      <c r="M12" s="1"/>
      <c r="N12" s="1"/>
      <c r="O12" s="1"/>
      <c r="P12" s="1"/>
      <c r="Q12" s="1"/>
      <c r="R12" s="1"/>
      <c r="S12" s="1"/>
      <c r="T12" s="1"/>
      <c r="U12" s="1"/>
      <c r="V12" s="1"/>
      <c r="W12" s="1"/>
    </row>
    <row r="13" spans="1:23" ht="127.5">
      <c r="A13" s="75" t="s">
        <v>2</v>
      </c>
      <c r="B13" s="99">
        <v>6</v>
      </c>
      <c r="C13" s="100" t="s">
        <v>36</v>
      </c>
      <c r="D13" s="99" t="s">
        <v>42</v>
      </c>
      <c r="E13" s="65"/>
      <c r="F13" s="65"/>
      <c r="G13" s="65"/>
      <c r="H13" s="180" t="s">
        <v>216</v>
      </c>
      <c r="I13" s="65"/>
      <c r="J13" s="65"/>
      <c r="K13" s="9"/>
      <c r="L13" s="9"/>
      <c r="M13" s="9"/>
      <c r="N13" s="9"/>
      <c r="O13" s="9"/>
      <c r="P13" s="9"/>
      <c r="Q13" s="9"/>
      <c r="R13" s="9"/>
      <c r="S13" s="9"/>
      <c r="T13" s="9"/>
      <c r="U13" s="9"/>
      <c r="V13" s="9"/>
      <c r="W13" s="9"/>
    </row>
    <row r="14" spans="1:23" ht="89.25">
      <c r="A14" s="75" t="s">
        <v>2</v>
      </c>
      <c r="B14" s="99">
        <v>7</v>
      </c>
      <c r="C14" s="100" t="s">
        <v>36</v>
      </c>
      <c r="D14" s="99" t="s">
        <v>43</v>
      </c>
      <c r="E14" s="65"/>
      <c r="F14" s="65"/>
      <c r="G14" s="65"/>
      <c r="H14" s="180" t="s">
        <v>217</v>
      </c>
      <c r="I14" s="65"/>
      <c r="J14" s="65"/>
      <c r="K14" s="9"/>
      <c r="L14" s="9"/>
      <c r="M14" s="9"/>
      <c r="N14" s="9"/>
      <c r="O14" s="9"/>
      <c r="P14" s="9"/>
      <c r="Q14" s="9"/>
      <c r="R14" s="9"/>
      <c r="S14" s="9"/>
      <c r="T14" s="9"/>
      <c r="U14" s="9"/>
      <c r="V14" s="9"/>
      <c r="W14" s="9"/>
    </row>
    <row r="15" spans="1:23" ht="89.25">
      <c r="A15" s="75" t="s">
        <v>2</v>
      </c>
      <c r="B15" s="99">
        <v>8</v>
      </c>
      <c r="C15" s="100" t="s">
        <v>36</v>
      </c>
      <c r="D15" s="99" t="s">
        <v>43</v>
      </c>
      <c r="E15" s="65"/>
      <c r="F15" s="65"/>
      <c r="G15" s="65"/>
      <c r="H15" s="180" t="s">
        <v>218</v>
      </c>
      <c r="I15" s="65"/>
      <c r="J15" s="65"/>
      <c r="K15" s="9"/>
      <c r="L15" s="9"/>
      <c r="M15" s="9"/>
      <c r="N15" s="9"/>
      <c r="O15" s="9"/>
      <c r="P15" s="9"/>
      <c r="Q15" s="9"/>
      <c r="R15" s="9"/>
      <c r="S15" s="9"/>
      <c r="T15" s="9"/>
      <c r="U15" s="9"/>
      <c r="V15" s="9"/>
      <c r="W15" s="9"/>
    </row>
    <row r="16" spans="1:23" ht="89.25">
      <c r="A16" s="75" t="s">
        <v>2</v>
      </c>
      <c r="B16" s="99">
        <v>9</v>
      </c>
      <c r="C16" s="100" t="s">
        <v>36</v>
      </c>
      <c r="D16" s="99" t="s">
        <v>43</v>
      </c>
      <c r="E16" s="66"/>
      <c r="F16" s="66"/>
      <c r="G16" s="66"/>
      <c r="H16" s="180" t="s">
        <v>219</v>
      </c>
      <c r="I16" s="66"/>
      <c r="J16" s="66"/>
      <c r="K16" s="34"/>
      <c r="L16" s="34"/>
      <c r="M16" s="34"/>
      <c r="N16" s="34"/>
      <c r="O16" s="34"/>
      <c r="P16" s="34"/>
      <c r="Q16" s="34"/>
      <c r="R16" s="34"/>
      <c r="S16" s="34"/>
      <c r="T16" s="34"/>
      <c r="U16" s="34"/>
      <c r="V16" s="34"/>
      <c r="W16" s="34"/>
    </row>
    <row r="17" spans="1:23" ht="89.25">
      <c r="A17" s="75" t="s">
        <v>2</v>
      </c>
      <c r="B17" s="99">
        <v>10</v>
      </c>
      <c r="C17" s="100" t="s">
        <v>36</v>
      </c>
      <c r="D17" s="99" t="s">
        <v>43</v>
      </c>
      <c r="E17" s="66"/>
      <c r="F17" s="66"/>
      <c r="G17" s="66"/>
      <c r="H17" s="180" t="s">
        <v>220</v>
      </c>
      <c r="I17" s="66"/>
      <c r="J17" s="66"/>
      <c r="K17" s="34"/>
      <c r="L17" s="34"/>
      <c r="M17" s="34"/>
      <c r="N17" s="34"/>
      <c r="O17" s="34"/>
      <c r="P17" s="34"/>
      <c r="Q17" s="34"/>
      <c r="R17" s="34"/>
      <c r="S17" s="34"/>
      <c r="T17" s="34"/>
      <c r="U17" s="34"/>
      <c r="V17" s="34"/>
      <c r="W17" s="34"/>
    </row>
    <row r="18" spans="1:10" ht="89.25">
      <c r="A18" s="75" t="s">
        <v>2</v>
      </c>
      <c r="B18" s="99">
        <v>11</v>
      </c>
      <c r="C18" s="100" t="s">
        <v>36</v>
      </c>
      <c r="D18" s="99" t="s">
        <v>43</v>
      </c>
      <c r="E18" s="72"/>
      <c r="F18" s="72"/>
      <c r="G18" s="72"/>
      <c r="H18" s="180" t="s">
        <v>221</v>
      </c>
      <c r="I18" s="76"/>
      <c r="J18" s="72"/>
    </row>
    <row r="19" spans="1:10" ht="76.5">
      <c r="A19" s="75" t="s">
        <v>2</v>
      </c>
      <c r="B19" s="99">
        <v>12</v>
      </c>
      <c r="C19" s="100" t="s">
        <v>36</v>
      </c>
      <c r="D19" s="99" t="s">
        <v>43</v>
      </c>
      <c r="E19" s="72"/>
      <c r="F19" s="72"/>
      <c r="G19" s="72"/>
      <c r="H19" s="180" t="s">
        <v>222</v>
      </c>
      <c r="I19" s="76"/>
      <c r="J19" s="72"/>
    </row>
    <row r="20" spans="1:10" ht="89.25">
      <c r="A20" s="75" t="s">
        <v>2</v>
      </c>
      <c r="B20" s="99">
        <v>13</v>
      </c>
      <c r="C20" s="100" t="s">
        <v>36</v>
      </c>
      <c r="D20" s="99" t="s">
        <v>43</v>
      </c>
      <c r="E20" s="72"/>
      <c r="F20" s="72"/>
      <c r="G20" s="72"/>
      <c r="H20" s="180" t="s">
        <v>223</v>
      </c>
      <c r="I20" s="76"/>
      <c r="J20" s="72"/>
    </row>
    <row r="21" spans="1:10" ht="127.5">
      <c r="A21" s="75" t="s">
        <v>2</v>
      </c>
      <c r="B21" s="99">
        <v>14</v>
      </c>
      <c r="C21" s="100" t="s">
        <v>36</v>
      </c>
      <c r="D21" s="99" t="s">
        <v>43</v>
      </c>
      <c r="E21" s="72"/>
      <c r="F21" s="72"/>
      <c r="G21" s="72"/>
      <c r="H21" s="180" t="s">
        <v>224</v>
      </c>
      <c r="I21" s="76"/>
      <c r="J21" s="72"/>
    </row>
    <row r="22" spans="1:10" ht="76.5">
      <c r="A22" s="75" t="s">
        <v>2</v>
      </c>
      <c r="B22" s="99">
        <v>15</v>
      </c>
      <c r="C22" s="100" t="s">
        <v>36</v>
      </c>
      <c r="D22" s="99" t="s">
        <v>44</v>
      </c>
      <c r="E22" s="72"/>
      <c r="F22" s="72"/>
      <c r="G22" s="72"/>
      <c r="H22" s="180" t="s">
        <v>225</v>
      </c>
      <c r="I22" s="76"/>
      <c r="J22" s="72"/>
    </row>
    <row r="23" spans="1:10" ht="127.5">
      <c r="A23" s="75" t="s">
        <v>2</v>
      </c>
      <c r="B23" s="99">
        <v>16</v>
      </c>
      <c r="C23" s="100" t="s">
        <v>36</v>
      </c>
      <c r="D23" s="99" t="s">
        <v>44</v>
      </c>
      <c r="E23" s="72"/>
      <c r="F23" s="72"/>
      <c r="G23" s="72"/>
      <c r="H23" s="180" t="s">
        <v>226</v>
      </c>
      <c r="I23" s="76"/>
      <c r="J23" s="72"/>
    </row>
    <row r="24" spans="1:10" ht="89.25">
      <c r="A24" s="75" t="s">
        <v>2</v>
      </c>
      <c r="B24" s="99">
        <v>17</v>
      </c>
      <c r="C24" s="100" t="s">
        <v>36</v>
      </c>
      <c r="D24" s="99" t="s">
        <v>44</v>
      </c>
      <c r="E24" s="72"/>
      <c r="F24" s="72"/>
      <c r="G24" s="72"/>
      <c r="H24" s="180" t="s">
        <v>227</v>
      </c>
      <c r="I24" s="76"/>
      <c r="J24" s="72"/>
    </row>
    <row r="25" spans="1:10" ht="140.25">
      <c r="A25" s="75" t="s">
        <v>2</v>
      </c>
      <c r="B25" s="99">
        <v>18</v>
      </c>
      <c r="C25" s="100" t="s">
        <v>36</v>
      </c>
      <c r="D25" s="99" t="s">
        <v>44</v>
      </c>
      <c r="E25" s="72"/>
      <c r="F25" s="72"/>
      <c r="G25" s="72"/>
      <c r="H25" s="181" t="s">
        <v>228</v>
      </c>
      <c r="I25" s="76"/>
      <c r="J25" s="72"/>
    </row>
    <row r="26" spans="1:10" ht="89.25">
      <c r="A26" s="75" t="s">
        <v>2</v>
      </c>
      <c r="B26" s="99">
        <v>19</v>
      </c>
      <c r="C26" s="100" t="s">
        <v>36</v>
      </c>
      <c r="D26" s="99" t="s">
        <v>44</v>
      </c>
      <c r="E26" s="72"/>
      <c r="F26" s="72"/>
      <c r="G26" s="72"/>
      <c r="H26" s="180" t="s">
        <v>229</v>
      </c>
      <c r="I26" s="76"/>
      <c r="J26" s="72"/>
    </row>
    <row r="27" spans="1:10" ht="89.25">
      <c r="A27" s="75" t="s">
        <v>2</v>
      </c>
      <c r="B27" s="99">
        <v>20</v>
      </c>
      <c r="C27" s="100" t="s">
        <v>36</v>
      </c>
      <c r="D27" s="99" t="s">
        <v>45</v>
      </c>
      <c r="E27" s="72"/>
      <c r="F27" s="72"/>
      <c r="G27" s="72"/>
      <c r="H27" s="180" t="s">
        <v>230</v>
      </c>
      <c r="I27" s="76"/>
      <c r="J27" s="72"/>
    </row>
    <row r="28" spans="1:10" ht="89.25">
      <c r="A28" s="75" t="s">
        <v>2</v>
      </c>
      <c r="B28" s="99">
        <v>21</v>
      </c>
      <c r="C28" s="100" t="s">
        <v>36</v>
      </c>
      <c r="D28" s="99" t="s">
        <v>41</v>
      </c>
      <c r="E28" s="72"/>
      <c r="F28" s="72"/>
      <c r="G28" s="72"/>
      <c r="H28" s="180" t="s">
        <v>231</v>
      </c>
      <c r="I28" s="76"/>
      <c r="J28" s="72"/>
    </row>
    <row r="29" spans="1:10" ht="89.25">
      <c r="A29" s="75" t="s">
        <v>2</v>
      </c>
      <c r="B29" s="99">
        <v>22</v>
      </c>
      <c r="C29" s="100" t="s">
        <v>36</v>
      </c>
      <c r="D29" s="99" t="s">
        <v>41</v>
      </c>
      <c r="E29" s="72"/>
      <c r="F29" s="72"/>
      <c r="G29" s="72"/>
      <c r="H29" s="180" t="s">
        <v>232</v>
      </c>
      <c r="I29" s="76"/>
      <c r="J29" s="72"/>
    </row>
    <row r="30" spans="1:10" ht="89.25">
      <c r="A30" s="75" t="s">
        <v>2</v>
      </c>
      <c r="B30" s="99">
        <v>23</v>
      </c>
      <c r="C30" s="100" t="s">
        <v>36</v>
      </c>
      <c r="D30" s="99" t="s">
        <v>46</v>
      </c>
      <c r="E30" s="72"/>
      <c r="F30" s="72"/>
      <c r="G30" s="72"/>
      <c r="H30" s="180" t="s">
        <v>233</v>
      </c>
      <c r="I30" s="76"/>
      <c r="J30" s="72"/>
    </row>
    <row r="31" spans="1:10" ht="89.25">
      <c r="A31" s="75" t="s">
        <v>2</v>
      </c>
      <c r="B31" s="99">
        <v>24</v>
      </c>
      <c r="C31" s="100" t="s">
        <v>36</v>
      </c>
      <c r="D31" s="99" t="s">
        <v>47</v>
      </c>
      <c r="E31" s="72"/>
      <c r="F31" s="72"/>
      <c r="G31" s="72"/>
      <c r="H31" s="180" t="s">
        <v>234</v>
      </c>
      <c r="I31" s="76"/>
      <c r="J31" s="72"/>
    </row>
    <row r="32" spans="1:10" ht="89.25">
      <c r="A32" s="75" t="s">
        <v>2</v>
      </c>
      <c r="B32" s="99">
        <v>25</v>
      </c>
      <c r="C32" s="100" t="s">
        <v>36</v>
      </c>
      <c r="D32" s="99" t="s">
        <v>48</v>
      </c>
      <c r="E32" s="72"/>
      <c r="F32" s="72"/>
      <c r="G32" s="72"/>
      <c r="H32" s="181" t="s">
        <v>235</v>
      </c>
      <c r="I32" s="76"/>
      <c r="J32" s="72"/>
    </row>
    <row r="33" spans="1:10" ht="51">
      <c r="A33" s="75" t="s">
        <v>2</v>
      </c>
      <c r="B33" s="99">
        <v>26</v>
      </c>
      <c r="C33" s="100" t="s">
        <v>36</v>
      </c>
      <c r="D33" s="99" t="s">
        <v>49</v>
      </c>
      <c r="E33" s="72"/>
      <c r="F33" s="72"/>
      <c r="G33" s="72"/>
      <c r="H33" s="180" t="s">
        <v>236</v>
      </c>
      <c r="I33" s="76"/>
      <c r="J33" s="72"/>
    </row>
    <row r="34" spans="1:10" ht="25.5">
      <c r="A34" s="75" t="s">
        <v>2</v>
      </c>
      <c r="B34" s="103">
        <v>27</v>
      </c>
      <c r="C34" s="104" t="s">
        <v>50</v>
      </c>
      <c r="D34" s="103" t="s">
        <v>50</v>
      </c>
      <c r="E34" s="72"/>
      <c r="F34" s="72"/>
      <c r="G34" s="72"/>
      <c r="H34" s="182"/>
      <c r="I34" s="76"/>
      <c r="J34" s="72"/>
    </row>
    <row r="35" spans="1:10" ht="89.25">
      <c r="A35" s="75" t="s">
        <v>2</v>
      </c>
      <c r="B35" s="99">
        <v>27.1</v>
      </c>
      <c r="C35" s="100" t="s">
        <v>50</v>
      </c>
      <c r="D35" s="99" t="s">
        <v>51</v>
      </c>
      <c r="E35" s="72"/>
      <c r="F35" s="72"/>
      <c r="G35" s="72"/>
      <c r="H35" s="180" t="s">
        <v>237</v>
      </c>
      <c r="I35" s="76"/>
      <c r="J35" s="72"/>
    </row>
    <row r="36" spans="1:10" ht="89.25">
      <c r="A36" s="75" t="s">
        <v>2</v>
      </c>
      <c r="B36" s="99">
        <v>27.2</v>
      </c>
      <c r="C36" s="100" t="s">
        <v>50</v>
      </c>
      <c r="D36" s="99" t="s">
        <v>51</v>
      </c>
      <c r="E36" s="72"/>
      <c r="F36" s="72"/>
      <c r="G36" s="72"/>
      <c r="H36" s="180" t="s">
        <v>238</v>
      </c>
      <c r="I36" s="72"/>
      <c r="J36" s="72"/>
    </row>
    <row r="37" spans="1:10" ht="114.75">
      <c r="A37" s="75" t="s">
        <v>2</v>
      </c>
      <c r="B37" s="99">
        <v>27.3</v>
      </c>
      <c r="C37" s="100" t="s">
        <v>50</v>
      </c>
      <c r="D37" s="99" t="s">
        <v>51</v>
      </c>
      <c r="E37" s="72"/>
      <c r="F37" s="72"/>
      <c r="G37" s="72"/>
      <c r="H37" s="180" t="s">
        <v>239</v>
      </c>
      <c r="I37" s="76"/>
      <c r="J37" s="72"/>
    </row>
    <row r="38" spans="1:10" ht="89.25">
      <c r="A38" s="75" t="s">
        <v>2</v>
      </c>
      <c r="B38" s="99">
        <v>28</v>
      </c>
      <c r="C38" s="100" t="s">
        <v>36</v>
      </c>
      <c r="D38" s="99" t="s">
        <v>52</v>
      </c>
      <c r="E38" s="72"/>
      <c r="F38" s="72"/>
      <c r="G38" s="72"/>
      <c r="H38" s="180" t="s">
        <v>240</v>
      </c>
      <c r="I38" s="76"/>
      <c r="J38" s="72"/>
    </row>
    <row r="39" spans="1:10" ht="127.5">
      <c r="A39" s="75" t="s">
        <v>2</v>
      </c>
      <c r="B39" s="99">
        <v>29</v>
      </c>
      <c r="C39" s="100" t="s">
        <v>36</v>
      </c>
      <c r="D39" s="99" t="s">
        <v>53</v>
      </c>
      <c r="E39" s="72"/>
      <c r="F39" s="72"/>
      <c r="G39" s="72"/>
      <c r="H39" s="180" t="s">
        <v>241</v>
      </c>
      <c r="I39" s="76"/>
      <c r="J39" s="72"/>
    </row>
    <row r="40" spans="1:10" ht="102">
      <c r="A40" s="75" t="s">
        <v>2</v>
      </c>
      <c r="B40" s="99">
        <v>30</v>
      </c>
      <c r="C40" s="100" t="s">
        <v>36</v>
      </c>
      <c r="D40" s="99" t="s">
        <v>53</v>
      </c>
      <c r="E40" s="72"/>
      <c r="F40" s="72"/>
      <c r="G40" s="72"/>
      <c r="H40" s="180" t="s">
        <v>242</v>
      </c>
      <c r="I40" s="76"/>
      <c r="J40" s="72"/>
    </row>
    <row r="41" spans="1:10" ht="102">
      <c r="A41" s="75" t="s">
        <v>2</v>
      </c>
      <c r="B41" s="99">
        <v>31</v>
      </c>
      <c r="C41" s="100" t="s">
        <v>36</v>
      </c>
      <c r="D41" s="99" t="s">
        <v>53</v>
      </c>
      <c r="E41" s="72"/>
      <c r="F41" s="72"/>
      <c r="G41" s="72"/>
      <c r="H41" s="180" t="s">
        <v>243</v>
      </c>
      <c r="I41" s="76"/>
      <c r="J41" s="72"/>
    </row>
    <row r="42" spans="1:10" ht="89.25">
      <c r="A42" s="75" t="s">
        <v>2</v>
      </c>
      <c r="B42" s="99">
        <v>32</v>
      </c>
      <c r="C42" s="100" t="s">
        <v>36</v>
      </c>
      <c r="D42" s="99" t="s">
        <v>53</v>
      </c>
      <c r="E42" s="72"/>
      <c r="F42" s="72"/>
      <c r="G42" s="72"/>
      <c r="H42" s="180" t="s">
        <v>244</v>
      </c>
      <c r="I42" s="76"/>
      <c r="J42" s="72"/>
    </row>
    <row r="43" spans="1:10" ht="127.5">
      <c r="A43" s="75" t="s">
        <v>2</v>
      </c>
      <c r="B43" s="99">
        <v>33</v>
      </c>
      <c r="C43" s="100" t="s">
        <v>36</v>
      </c>
      <c r="D43" s="99" t="s">
        <v>53</v>
      </c>
      <c r="E43" s="72"/>
      <c r="F43" s="72"/>
      <c r="G43" s="72"/>
      <c r="H43" s="180" t="s">
        <v>245</v>
      </c>
      <c r="I43" s="76"/>
      <c r="J43" s="72"/>
    </row>
    <row r="44" spans="1:10" ht="89.25">
      <c r="A44" s="75" t="s">
        <v>2</v>
      </c>
      <c r="B44" s="99">
        <v>34</v>
      </c>
      <c r="C44" s="100" t="s">
        <v>36</v>
      </c>
      <c r="D44" s="99" t="s">
        <v>54</v>
      </c>
      <c r="E44" s="72"/>
      <c r="F44" s="72"/>
      <c r="G44" s="72"/>
      <c r="H44" s="180" t="s">
        <v>246</v>
      </c>
      <c r="I44" s="76"/>
      <c r="J44" s="72"/>
    </row>
    <row r="45" spans="1:10" ht="89.25">
      <c r="A45" s="75" t="s">
        <v>2</v>
      </c>
      <c r="B45" s="99">
        <v>35</v>
      </c>
      <c r="C45" s="100" t="s">
        <v>36</v>
      </c>
      <c r="D45" s="99" t="s">
        <v>54</v>
      </c>
      <c r="E45" s="72"/>
      <c r="F45" s="72"/>
      <c r="G45" s="72"/>
      <c r="H45" s="180" t="s">
        <v>247</v>
      </c>
      <c r="I45" s="76"/>
      <c r="J45" s="72"/>
    </row>
    <row r="46" spans="1:10" ht="89.25">
      <c r="A46" s="75" t="s">
        <v>2</v>
      </c>
      <c r="B46" s="99">
        <v>36</v>
      </c>
      <c r="C46" s="100" t="s">
        <v>36</v>
      </c>
      <c r="D46" s="99" t="s">
        <v>54</v>
      </c>
      <c r="E46" s="72"/>
      <c r="F46" s="72"/>
      <c r="G46" s="72"/>
      <c r="H46" s="180" t="s">
        <v>248</v>
      </c>
      <c r="I46" s="76"/>
      <c r="J46" s="72"/>
    </row>
    <row r="47" spans="1:10" ht="89.25">
      <c r="A47" s="75" t="s">
        <v>2</v>
      </c>
      <c r="B47" s="99">
        <v>37</v>
      </c>
      <c r="C47" s="100" t="s">
        <v>36</v>
      </c>
      <c r="D47" s="99" t="s">
        <v>53</v>
      </c>
      <c r="E47" s="72"/>
      <c r="F47" s="72"/>
      <c r="G47" s="72"/>
      <c r="H47" s="180" t="s">
        <v>249</v>
      </c>
      <c r="I47" s="76"/>
      <c r="J47" s="72"/>
    </row>
    <row r="48" spans="1:10" ht="89.25">
      <c r="A48" s="75" t="s">
        <v>2</v>
      </c>
      <c r="B48" s="99">
        <v>38</v>
      </c>
      <c r="C48" s="100" t="s">
        <v>36</v>
      </c>
      <c r="D48" s="99" t="s">
        <v>55</v>
      </c>
      <c r="E48" s="72"/>
      <c r="F48" s="72"/>
      <c r="G48" s="72"/>
      <c r="H48" s="180" t="s">
        <v>250</v>
      </c>
      <c r="I48" s="76"/>
      <c r="J48" s="72"/>
    </row>
    <row r="49" spans="2:18" ht="127.5">
      <c r="B49" s="99">
        <v>39</v>
      </c>
      <c r="C49" s="100" t="s">
        <v>36</v>
      </c>
      <c r="D49" s="99" t="s">
        <v>53</v>
      </c>
      <c r="E49" s="9"/>
      <c r="F49" s="9"/>
      <c r="G49" s="9"/>
      <c r="H49" s="180" t="s">
        <v>251</v>
      </c>
      <c r="I49" s="9"/>
      <c r="J49" s="9"/>
      <c r="K49" s="9"/>
      <c r="L49" s="9"/>
      <c r="M49" s="9"/>
      <c r="N49" s="9"/>
      <c r="O49" s="9"/>
      <c r="P49" s="9"/>
      <c r="Q49" s="9"/>
      <c r="R49" s="9"/>
    </row>
    <row r="50" spans="2:18" ht="102">
      <c r="B50" s="99">
        <v>40</v>
      </c>
      <c r="C50" s="100" t="s">
        <v>36</v>
      </c>
      <c r="D50" s="99" t="s">
        <v>56</v>
      </c>
      <c r="E50" s="9"/>
      <c r="F50" s="9"/>
      <c r="G50" s="9"/>
      <c r="H50" s="183" t="s">
        <v>252</v>
      </c>
      <c r="I50" s="9"/>
      <c r="J50" s="9"/>
      <c r="K50" s="9"/>
      <c r="L50" s="9"/>
      <c r="M50" s="9"/>
      <c r="N50" s="9"/>
      <c r="O50" s="9"/>
      <c r="P50" s="9"/>
      <c r="Q50" s="9"/>
      <c r="R50" s="9"/>
    </row>
    <row r="51" spans="2:18" ht="89.25">
      <c r="B51" s="99">
        <v>41</v>
      </c>
      <c r="C51" s="100" t="s">
        <v>36</v>
      </c>
      <c r="D51" s="99" t="s">
        <v>56</v>
      </c>
      <c r="E51" s="9"/>
      <c r="F51" s="9"/>
      <c r="G51" s="9"/>
      <c r="H51" s="180" t="s">
        <v>253</v>
      </c>
      <c r="I51" s="9"/>
      <c r="J51" s="9"/>
      <c r="K51" s="9"/>
      <c r="L51" s="9" t="e">
        <f>SUM(#REF!)</f>
        <v>#REF!</v>
      </c>
      <c r="M51" s="9"/>
      <c r="N51" s="9"/>
      <c r="O51" s="9"/>
      <c r="P51" s="9"/>
      <c r="Q51" s="9"/>
      <c r="R51" s="9"/>
    </row>
    <row r="52" spans="2:18" ht="89.25">
      <c r="B52" s="99">
        <v>42</v>
      </c>
      <c r="C52" s="100" t="s">
        <v>36</v>
      </c>
      <c r="D52" s="99" t="s">
        <v>47</v>
      </c>
      <c r="E52" s="34"/>
      <c r="F52" s="34"/>
      <c r="G52" s="34"/>
      <c r="H52" s="180" t="s">
        <v>254</v>
      </c>
      <c r="I52" s="34"/>
      <c r="J52" s="34"/>
      <c r="K52" s="34"/>
      <c r="L52" s="34"/>
      <c r="M52" s="34"/>
      <c r="N52" s="34"/>
      <c r="O52" s="34"/>
      <c r="P52" s="34"/>
      <c r="Q52" s="34"/>
      <c r="R52" s="34"/>
    </row>
    <row r="53" spans="2:18" ht="89.25">
      <c r="B53" s="99">
        <v>43</v>
      </c>
      <c r="C53" s="100" t="s">
        <v>36</v>
      </c>
      <c r="D53" s="99" t="s">
        <v>47</v>
      </c>
      <c r="E53" s="34"/>
      <c r="F53" s="34"/>
      <c r="G53" s="34"/>
      <c r="H53" s="180" t="s">
        <v>255</v>
      </c>
      <c r="I53" s="34"/>
      <c r="J53" s="34"/>
      <c r="K53" s="34"/>
      <c r="L53" s="34"/>
      <c r="M53" s="34"/>
      <c r="N53" s="34"/>
      <c r="O53" s="34"/>
      <c r="P53" s="34"/>
      <c r="Q53" s="34"/>
      <c r="R53" s="34"/>
    </row>
    <row r="54" spans="2:8" ht="89.25">
      <c r="B54" s="99">
        <v>44</v>
      </c>
      <c r="C54" s="100" t="s">
        <v>36</v>
      </c>
      <c r="D54" s="99" t="s">
        <v>57</v>
      </c>
      <c r="H54" s="180" t="s">
        <v>256</v>
      </c>
    </row>
    <row r="55" spans="2:8" ht="89.25">
      <c r="B55" s="99">
        <v>45</v>
      </c>
      <c r="C55" s="100" t="s">
        <v>36</v>
      </c>
      <c r="D55" s="99" t="s">
        <v>41</v>
      </c>
      <c r="H55" s="180" t="s">
        <v>257</v>
      </c>
    </row>
    <row r="56" spans="2:8" ht="89.25">
      <c r="B56" s="99">
        <v>46</v>
      </c>
      <c r="C56" s="100" t="s">
        <v>36</v>
      </c>
      <c r="D56" s="99" t="s">
        <v>41</v>
      </c>
      <c r="H56" s="180" t="s">
        <v>258</v>
      </c>
    </row>
    <row r="57" spans="2:8" ht="114.75">
      <c r="B57" s="99">
        <v>47</v>
      </c>
      <c r="C57" s="100" t="s">
        <v>36</v>
      </c>
      <c r="D57" s="99" t="s">
        <v>58</v>
      </c>
      <c r="H57" s="180" t="s">
        <v>259</v>
      </c>
    </row>
    <row r="58" spans="2:8" ht="89.25">
      <c r="B58" s="99">
        <v>48</v>
      </c>
      <c r="C58" s="100" t="s">
        <v>36</v>
      </c>
      <c r="D58" s="99" t="s">
        <v>59</v>
      </c>
      <c r="H58" s="180" t="s">
        <v>260</v>
      </c>
    </row>
    <row r="59" spans="2:8" ht="89.25">
      <c r="B59" s="99">
        <v>49</v>
      </c>
      <c r="C59" s="100" t="s">
        <v>36</v>
      </c>
      <c r="D59" s="99" t="s">
        <v>60</v>
      </c>
      <c r="H59" s="180" t="s">
        <v>261</v>
      </c>
    </row>
    <row r="60" spans="2:8" ht="89.25">
      <c r="B60" s="99">
        <v>50</v>
      </c>
      <c r="C60" s="100" t="s">
        <v>36</v>
      </c>
      <c r="D60" s="99" t="s">
        <v>61</v>
      </c>
      <c r="H60" s="180" t="s">
        <v>262</v>
      </c>
    </row>
    <row r="61" spans="2:8" ht="89.25">
      <c r="B61" s="99">
        <v>51</v>
      </c>
      <c r="C61" s="100" t="s">
        <v>36</v>
      </c>
      <c r="D61" s="99" t="s">
        <v>61</v>
      </c>
      <c r="H61" s="180" t="s">
        <v>263</v>
      </c>
    </row>
    <row r="62" spans="2:8" ht="89.25">
      <c r="B62" s="99">
        <v>52</v>
      </c>
      <c r="C62" s="100" t="s">
        <v>36</v>
      </c>
      <c r="D62" s="99" t="s">
        <v>62</v>
      </c>
      <c r="H62" s="180" t="s">
        <v>264</v>
      </c>
    </row>
    <row r="63" spans="2:8" ht="89.25">
      <c r="B63" s="99">
        <v>53</v>
      </c>
      <c r="C63" s="100" t="s">
        <v>36</v>
      </c>
      <c r="D63" s="99" t="s">
        <v>62</v>
      </c>
      <c r="H63" s="180" t="s">
        <v>265</v>
      </c>
    </row>
    <row r="64" spans="2:8" ht="89.25">
      <c r="B64" s="99">
        <v>54</v>
      </c>
      <c r="C64" s="100" t="s">
        <v>36</v>
      </c>
      <c r="D64" s="99" t="s">
        <v>63</v>
      </c>
      <c r="H64" s="180" t="s">
        <v>266</v>
      </c>
    </row>
    <row r="65" spans="2:8" ht="89.25">
      <c r="B65" s="99">
        <v>55</v>
      </c>
      <c r="C65" s="100" t="s">
        <v>36</v>
      </c>
      <c r="D65" s="99" t="s">
        <v>64</v>
      </c>
      <c r="H65" s="180" t="s">
        <v>267</v>
      </c>
    </row>
    <row r="66" spans="2:8" ht="89.25">
      <c r="B66" s="99">
        <v>56</v>
      </c>
      <c r="C66" s="100" t="s">
        <v>36</v>
      </c>
      <c r="D66" s="99" t="s">
        <v>63</v>
      </c>
      <c r="H66" s="180" t="s">
        <v>268</v>
      </c>
    </row>
    <row r="67" spans="2:8" ht="63.75">
      <c r="B67" s="99">
        <v>57</v>
      </c>
      <c r="C67" s="100" t="s">
        <v>36</v>
      </c>
      <c r="D67" s="99" t="s">
        <v>65</v>
      </c>
      <c r="H67" s="180" t="s">
        <v>269</v>
      </c>
    </row>
    <row r="68" spans="2:8" ht="102">
      <c r="B68" s="99">
        <v>58</v>
      </c>
      <c r="C68" s="100" t="s">
        <v>36</v>
      </c>
      <c r="D68" s="99" t="s">
        <v>66</v>
      </c>
      <c r="H68" s="180" t="s">
        <v>270</v>
      </c>
    </row>
    <row r="69" spans="2:8" ht="89.25">
      <c r="B69" s="99">
        <v>59</v>
      </c>
      <c r="C69" s="100" t="s">
        <v>36</v>
      </c>
      <c r="D69" s="99" t="s">
        <v>67</v>
      </c>
      <c r="H69" s="180" t="s">
        <v>271</v>
      </c>
    </row>
    <row r="70" spans="2:8" ht="89.25">
      <c r="B70" s="99">
        <v>60</v>
      </c>
      <c r="C70" s="100" t="s">
        <v>36</v>
      </c>
      <c r="D70" s="99" t="s">
        <v>68</v>
      </c>
      <c r="H70" s="180" t="s">
        <v>272</v>
      </c>
    </row>
    <row r="71" spans="2:8" ht="89.25">
      <c r="B71" s="99">
        <v>61</v>
      </c>
      <c r="C71" s="100" t="s">
        <v>36</v>
      </c>
      <c r="D71" s="99" t="s">
        <v>69</v>
      </c>
      <c r="H71" s="180" t="s">
        <v>273</v>
      </c>
    </row>
    <row r="72" spans="2:8" ht="89.25">
      <c r="B72" s="99">
        <v>62</v>
      </c>
      <c r="C72" s="100" t="s">
        <v>36</v>
      </c>
      <c r="D72" s="99" t="s">
        <v>70</v>
      </c>
      <c r="H72" s="180" t="s">
        <v>274</v>
      </c>
    </row>
    <row r="73" spans="2:8" ht="89.25">
      <c r="B73" s="99">
        <v>63</v>
      </c>
      <c r="C73" s="105" t="s">
        <v>36</v>
      </c>
      <c r="D73" s="106" t="s">
        <v>43</v>
      </c>
      <c r="H73" s="180" t="s">
        <v>275</v>
      </c>
    </row>
    <row r="74" spans="2:8" ht="127.5">
      <c r="B74" s="99">
        <v>64</v>
      </c>
      <c r="C74" s="105" t="s">
        <v>36</v>
      </c>
      <c r="D74" s="106" t="s">
        <v>43</v>
      </c>
      <c r="H74" s="180" t="s">
        <v>276</v>
      </c>
    </row>
    <row r="75" spans="2:8" ht="89.25">
      <c r="B75" s="99">
        <v>65</v>
      </c>
      <c r="C75" s="105" t="s">
        <v>36</v>
      </c>
      <c r="D75" s="106" t="s">
        <v>43</v>
      </c>
      <c r="H75" s="180" t="s">
        <v>277</v>
      </c>
    </row>
    <row r="76" spans="2:8" ht="89.25">
      <c r="B76" s="99">
        <v>66</v>
      </c>
      <c r="C76" s="105" t="s">
        <v>36</v>
      </c>
      <c r="D76" s="106" t="s">
        <v>43</v>
      </c>
      <c r="H76" s="180" t="s">
        <v>278</v>
      </c>
    </row>
    <row r="77" spans="2:8" ht="89.25">
      <c r="B77" s="99">
        <v>67</v>
      </c>
      <c r="C77" s="105" t="s">
        <v>36</v>
      </c>
      <c r="D77" s="106" t="s">
        <v>71</v>
      </c>
      <c r="H77" s="180" t="s">
        <v>279</v>
      </c>
    </row>
    <row r="78" spans="2:8" ht="12.75">
      <c r="B78" s="103">
        <v>68</v>
      </c>
      <c r="C78" s="107" t="s">
        <v>72</v>
      </c>
      <c r="D78" s="108" t="s">
        <v>72</v>
      </c>
      <c r="H78" s="182"/>
    </row>
    <row r="79" spans="2:8" ht="89.25">
      <c r="B79" s="109">
        <v>68.1</v>
      </c>
      <c r="C79" s="105" t="s">
        <v>72</v>
      </c>
      <c r="D79" s="106" t="s">
        <v>73</v>
      </c>
      <c r="H79" s="180" t="s">
        <v>280</v>
      </c>
    </row>
    <row r="80" spans="2:8" ht="89.25">
      <c r="B80" s="109">
        <v>68.2</v>
      </c>
      <c r="C80" s="105" t="s">
        <v>72</v>
      </c>
      <c r="D80" s="106" t="s">
        <v>73</v>
      </c>
      <c r="H80" s="180" t="s">
        <v>281</v>
      </c>
    </row>
    <row r="81" spans="2:8" ht="76.5">
      <c r="B81" s="109">
        <v>68.3</v>
      </c>
      <c r="C81" s="105" t="s">
        <v>72</v>
      </c>
      <c r="D81" s="106" t="s">
        <v>73</v>
      </c>
      <c r="H81" s="180" t="s">
        <v>282</v>
      </c>
    </row>
    <row r="82" spans="2:8" ht="89.25">
      <c r="B82" s="106">
        <v>69</v>
      </c>
      <c r="C82" s="105" t="s">
        <v>36</v>
      </c>
      <c r="D82" s="106" t="s">
        <v>74</v>
      </c>
      <c r="H82" s="180" t="s">
        <v>283</v>
      </c>
    </row>
    <row r="83" spans="2:8" ht="89.25">
      <c r="B83" s="106">
        <v>70</v>
      </c>
      <c r="C83" s="105" t="s">
        <v>36</v>
      </c>
      <c r="D83" s="106" t="s">
        <v>75</v>
      </c>
      <c r="H83" s="180" t="s">
        <v>284</v>
      </c>
    </row>
    <row r="84" spans="2:8" ht="63.75">
      <c r="B84" s="106">
        <v>71</v>
      </c>
      <c r="C84" s="105" t="s">
        <v>36</v>
      </c>
      <c r="D84" s="110" t="s">
        <v>75</v>
      </c>
      <c r="H84" s="181" t="s">
        <v>285</v>
      </c>
    </row>
    <row r="85" spans="2:8" ht="89.25">
      <c r="B85" s="106">
        <v>72</v>
      </c>
      <c r="C85" s="100" t="s">
        <v>36</v>
      </c>
      <c r="D85" s="99" t="s">
        <v>76</v>
      </c>
      <c r="H85" s="180" t="s">
        <v>286</v>
      </c>
    </row>
    <row r="86" spans="2:8" ht="102">
      <c r="B86" s="106">
        <v>73</v>
      </c>
      <c r="C86" s="100" t="s">
        <v>36</v>
      </c>
      <c r="D86" s="99" t="s">
        <v>77</v>
      </c>
      <c r="H86" s="180" t="s">
        <v>287</v>
      </c>
    </row>
    <row r="87" spans="2:8" ht="89.25">
      <c r="B87" s="106">
        <v>74</v>
      </c>
      <c r="C87" s="100" t="s">
        <v>36</v>
      </c>
      <c r="D87" s="99" t="s">
        <v>78</v>
      </c>
      <c r="H87" s="180" t="s">
        <v>288</v>
      </c>
    </row>
    <row r="88" spans="2:8" ht="89.25">
      <c r="B88" s="106">
        <v>75</v>
      </c>
      <c r="C88" s="100" t="s">
        <v>36</v>
      </c>
      <c r="D88" s="99" t="s">
        <v>79</v>
      </c>
      <c r="H88" s="180" t="s">
        <v>289</v>
      </c>
    </row>
    <row r="89" spans="2:8" ht="114.75">
      <c r="B89" s="106">
        <v>76</v>
      </c>
      <c r="C89" s="100" t="s">
        <v>36</v>
      </c>
      <c r="D89" s="99" t="s">
        <v>80</v>
      </c>
      <c r="H89" s="180" t="s">
        <v>290</v>
      </c>
    </row>
    <row r="90" spans="2:8" ht="76.5">
      <c r="B90" s="106">
        <v>77</v>
      </c>
      <c r="C90" s="100" t="s">
        <v>36</v>
      </c>
      <c r="D90" s="99" t="s">
        <v>81</v>
      </c>
      <c r="H90" s="180" t="s">
        <v>291</v>
      </c>
    </row>
    <row r="91" spans="2:8" ht="63.75">
      <c r="B91" s="106">
        <v>78</v>
      </c>
      <c r="C91" s="100" t="s">
        <v>36</v>
      </c>
      <c r="D91" s="99" t="s">
        <v>82</v>
      </c>
      <c r="H91" s="180" t="s">
        <v>292</v>
      </c>
    </row>
    <row r="92" spans="2:8" ht="89.25">
      <c r="B92" s="106">
        <v>79</v>
      </c>
      <c r="C92" s="100" t="s">
        <v>36</v>
      </c>
      <c r="D92" s="99" t="s">
        <v>83</v>
      </c>
      <c r="H92" s="181" t="s">
        <v>293</v>
      </c>
    </row>
    <row r="93" spans="2:8" ht="89.25">
      <c r="B93" s="106">
        <v>80</v>
      </c>
      <c r="C93" s="100" t="s">
        <v>36</v>
      </c>
      <c r="D93" s="99" t="s">
        <v>84</v>
      </c>
      <c r="H93" s="180" t="s">
        <v>294</v>
      </c>
    </row>
    <row r="94" spans="2:8" ht="89.25">
      <c r="B94" s="106">
        <v>81</v>
      </c>
      <c r="C94" s="100" t="s">
        <v>36</v>
      </c>
      <c r="D94" s="99" t="s">
        <v>85</v>
      </c>
      <c r="H94" s="180" t="s">
        <v>295</v>
      </c>
    </row>
    <row r="95" spans="2:8" ht="76.5">
      <c r="B95" s="106">
        <v>82</v>
      </c>
      <c r="C95" s="100" t="s">
        <v>86</v>
      </c>
      <c r="D95" s="111" t="s">
        <v>87</v>
      </c>
      <c r="H95" s="180" t="s">
        <v>296</v>
      </c>
    </row>
    <row r="96" spans="2:8" ht="63.75">
      <c r="B96" s="106">
        <v>83</v>
      </c>
      <c r="C96" s="100" t="s">
        <v>86</v>
      </c>
      <c r="D96" s="111" t="s">
        <v>88</v>
      </c>
      <c r="H96" s="180" t="s">
        <v>297</v>
      </c>
    </row>
    <row r="97" spans="2:8" ht="63.75">
      <c r="B97" s="106">
        <v>84</v>
      </c>
      <c r="C97" s="100" t="s">
        <v>86</v>
      </c>
      <c r="D97" s="111" t="s">
        <v>89</v>
      </c>
      <c r="H97" s="180" t="s">
        <v>298</v>
      </c>
    </row>
    <row r="98" spans="2:8" ht="63.75">
      <c r="B98" s="106">
        <v>85</v>
      </c>
      <c r="C98" s="100" t="s">
        <v>86</v>
      </c>
      <c r="D98" s="111" t="s">
        <v>90</v>
      </c>
      <c r="H98" s="180" t="s">
        <v>299</v>
      </c>
    </row>
    <row r="99" spans="2:8" ht="63.75">
      <c r="B99" s="106">
        <v>86</v>
      </c>
      <c r="C99" s="100" t="s">
        <v>86</v>
      </c>
      <c r="D99" s="111" t="s">
        <v>91</v>
      </c>
      <c r="H99" s="180" t="s">
        <v>300</v>
      </c>
    </row>
    <row r="100" spans="2:8" ht="51">
      <c r="B100" s="106">
        <v>87</v>
      </c>
      <c r="C100" s="100" t="s">
        <v>92</v>
      </c>
      <c r="D100" s="100" t="s">
        <v>93</v>
      </c>
      <c r="H100" s="180" t="s">
        <v>301</v>
      </c>
    </row>
    <row r="101" spans="2:8" ht="90">
      <c r="B101" s="106">
        <v>88</v>
      </c>
      <c r="C101" s="112" t="s">
        <v>94</v>
      </c>
      <c r="D101" s="113" t="s">
        <v>94</v>
      </c>
      <c r="H101" s="113" t="s">
        <v>302</v>
      </c>
    </row>
    <row r="102" spans="2:8" ht="102">
      <c r="B102" s="106">
        <v>89</v>
      </c>
      <c r="C102" s="112" t="s">
        <v>95</v>
      </c>
      <c r="D102" s="113" t="s">
        <v>95</v>
      </c>
      <c r="H102" s="114" t="s">
        <v>303</v>
      </c>
    </row>
    <row r="103" spans="2:8" ht="89.25">
      <c r="B103" s="106">
        <v>90</v>
      </c>
      <c r="C103" s="112" t="s">
        <v>96</v>
      </c>
      <c r="D103" s="113" t="s">
        <v>96</v>
      </c>
      <c r="H103" s="114" t="s">
        <v>304</v>
      </c>
    </row>
    <row r="104" spans="2:8" ht="89.25">
      <c r="B104" s="106">
        <v>91</v>
      </c>
      <c r="C104" s="114" t="s">
        <v>43</v>
      </c>
      <c r="D104" s="114" t="s">
        <v>43</v>
      </c>
      <c r="H104" s="114" t="s">
        <v>305</v>
      </c>
    </row>
    <row r="105" spans="2:8" ht="89.25">
      <c r="B105" s="106">
        <v>92</v>
      </c>
      <c r="C105" s="112" t="s">
        <v>43</v>
      </c>
      <c r="D105" s="113" t="s">
        <v>43</v>
      </c>
      <c r="H105" s="114" t="s">
        <v>306</v>
      </c>
    </row>
    <row r="106" spans="2:8" ht="89.25">
      <c r="B106" s="106">
        <v>93</v>
      </c>
      <c r="C106" s="112" t="s">
        <v>44</v>
      </c>
      <c r="D106" s="113" t="s">
        <v>44</v>
      </c>
      <c r="H106" s="114" t="s">
        <v>307</v>
      </c>
    </row>
    <row r="107" spans="2:8" ht="89.25">
      <c r="B107" s="106">
        <v>94</v>
      </c>
      <c r="C107" s="112" t="s">
        <v>44</v>
      </c>
      <c r="D107" s="113" t="s">
        <v>44</v>
      </c>
      <c r="H107" s="114" t="s">
        <v>308</v>
      </c>
    </row>
    <row r="108" spans="2:8" ht="89.25">
      <c r="B108" s="106">
        <v>95</v>
      </c>
      <c r="C108" s="112" t="s">
        <v>41</v>
      </c>
      <c r="D108" s="113" t="s">
        <v>41</v>
      </c>
      <c r="H108" s="114" t="s">
        <v>309</v>
      </c>
    </row>
    <row r="109" spans="2:8" ht="89.25">
      <c r="B109" s="106">
        <v>96</v>
      </c>
      <c r="C109" s="112" t="s">
        <v>97</v>
      </c>
      <c r="D109" s="113" t="s">
        <v>97</v>
      </c>
      <c r="H109" s="114" t="s">
        <v>310</v>
      </c>
    </row>
    <row r="110" spans="2:8" ht="89.25">
      <c r="B110" s="106">
        <v>97</v>
      </c>
      <c r="C110" s="112" t="s">
        <v>97</v>
      </c>
      <c r="D110" s="113" t="s">
        <v>97</v>
      </c>
      <c r="H110" s="114" t="s">
        <v>311</v>
      </c>
    </row>
    <row r="111" spans="2:8" ht="89.25">
      <c r="B111" s="106">
        <v>98</v>
      </c>
      <c r="C111" s="112" t="s">
        <v>97</v>
      </c>
      <c r="D111" s="113" t="s">
        <v>97</v>
      </c>
      <c r="H111" s="114" t="s">
        <v>312</v>
      </c>
    </row>
    <row r="112" spans="2:8" ht="89.25">
      <c r="B112" s="106">
        <v>99</v>
      </c>
      <c r="C112" s="112" t="s">
        <v>54</v>
      </c>
      <c r="D112" s="113" t="s">
        <v>54</v>
      </c>
      <c r="H112" s="114" t="s">
        <v>313</v>
      </c>
    </row>
    <row r="113" spans="2:8" ht="89.25">
      <c r="B113" s="106">
        <v>100</v>
      </c>
      <c r="C113" s="112" t="s">
        <v>53</v>
      </c>
      <c r="D113" s="113" t="s">
        <v>53</v>
      </c>
      <c r="H113" s="114" t="s">
        <v>314</v>
      </c>
    </row>
    <row r="114" spans="2:8" ht="89.25">
      <c r="B114" s="106">
        <v>101</v>
      </c>
      <c r="C114" s="112" t="s">
        <v>60</v>
      </c>
      <c r="D114" s="113" t="s">
        <v>60</v>
      </c>
      <c r="H114" s="114" t="s">
        <v>315</v>
      </c>
    </row>
    <row r="115" spans="2:8" ht="89.25">
      <c r="B115" s="106">
        <v>102</v>
      </c>
      <c r="C115" s="112" t="s">
        <v>64</v>
      </c>
      <c r="D115" s="113" t="s">
        <v>64</v>
      </c>
      <c r="H115" s="114" t="s">
        <v>316</v>
      </c>
    </row>
    <row r="116" spans="2:8" ht="89.25">
      <c r="B116" s="106">
        <v>103</v>
      </c>
      <c r="C116" s="112" t="s">
        <v>98</v>
      </c>
      <c r="D116" s="113" t="s">
        <v>98</v>
      </c>
      <c r="H116" s="114" t="s">
        <v>317</v>
      </c>
    </row>
    <row r="117" spans="2:8" ht="89.25">
      <c r="B117" s="106">
        <v>104</v>
      </c>
      <c r="C117" s="112" t="s">
        <v>69</v>
      </c>
      <c r="D117" s="113" t="s">
        <v>69</v>
      </c>
      <c r="H117" s="114" t="s">
        <v>318</v>
      </c>
    </row>
    <row r="118" spans="2:8" ht="89.25">
      <c r="B118" s="106">
        <v>105</v>
      </c>
      <c r="C118" s="112" t="s">
        <v>43</v>
      </c>
      <c r="D118" s="113" t="s">
        <v>43</v>
      </c>
      <c r="H118" s="114" t="s">
        <v>319</v>
      </c>
    </row>
    <row r="119" spans="2:8" ht="89.25">
      <c r="B119" s="106">
        <v>106</v>
      </c>
      <c r="C119" s="112" t="s">
        <v>99</v>
      </c>
      <c r="D119" s="113" t="s">
        <v>99</v>
      </c>
      <c r="H119" s="114" t="s">
        <v>320</v>
      </c>
    </row>
    <row r="120" spans="2:8" ht="89.25">
      <c r="B120" s="106">
        <v>107</v>
      </c>
      <c r="C120" s="115" t="s">
        <v>100</v>
      </c>
      <c r="D120" s="116" t="s">
        <v>100</v>
      </c>
      <c r="H120" s="114" t="s">
        <v>321</v>
      </c>
    </row>
    <row r="121" spans="2:8" ht="12.75">
      <c r="B121" s="108">
        <v>108</v>
      </c>
      <c r="C121" s="117" t="s">
        <v>101</v>
      </c>
      <c r="D121" s="118" t="s">
        <v>101</v>
      </c>
      <c r="H121" s="116"/>
    </row>
    <row r="122" spans="2:8" ht="89.25">
      <c r="B122" s="119">
        <v>108.1</v>
      </c>
      <c r="C122" s="120" t="s">
        <v>101</v>
      </c>
      <c r="D122" s="121" t="s">
        <v>102</v>
      </c>
      <c r="H122" s="184" t="s">
        <v>322</v>
      </c>
    </row>
    <row r="123" spans="2:8" ht="89.25">
      <c r="B123" s="119">
        <v>108.2</v>
      </c>
      <c r="C123" s="120" t="s">
        <v>101</v>
      </c>
      <c r="D123" s="121" t="s">
        <v>102</v>
      </c>
      <c r="H123" s="184" t="s">
        <v>323</v>
      </c>
    </row>
    <row r="124" spans="2:8" ht="89.25">
      <c r="B124" s="119">
        <v>108.3</v>
      </c>
      <c r="C124" s="120" t="s">
        <v>101</v>
      </c>
      <c r="D124" s="121" t="s">
        <v>102</v>
      </c>
      <c r="H124" s="184" t="s">
        <v>324</v>
      </c>
    </row>
    <row r="125" spans="2:8" ht="12.75">
      <c r="B125" s="122">
        <v>109</v>
      </c>
      <c r="C125" s="117" t="s">
        <v>101</v>
      </c>
      <c r="D125" s="118" t="s">
        <v>101</v>
      </c>
      <c r="H125" s="116"/>
    </row>
    <row r="126" spans="2:8" ht="89.25">
      <c r="B126" s="123">
        <v>109.1</v>
      </c>
      <c r="C126" s="124" t="s">
        <v>101</v>
      </c>
      <c r="D126" s="125" t="s">
        <v>102</v>
      </c>
      <c r="H126" s="185" t="s">
        <v>325</v>
      </c>
    </row>
    <row r="127" spans="2:8" ht="89.25">
      <c r="B127" s="123">
        <v>109.2</v>
      </c>
      <c r="C127" s="124" t="s">
        <v>101</v>
      </c>
      <c r="D127" s="125" t="s">
        <v>102</v>
      </c>
      <c r="H127" s="185" t="s">
        <v>326</v>
      </c>
    </row>
    <row r="128" spans="2:8" ht="89.25">
      <c r="B128" s="123">
        <v>109.3</v>
      </c>
      <c r="C128" s="124" t="s">
        <v>101</v>
      </c>
      <c r="D128" s="125" t="s">
        <v>102</v>
      </c>
      <c r="H128" s="185" t="s">
        <v>327</v>
      </c>
    </row>
    <row r="129" spans="2:8" ht="89.25">
      <c r="B129" s="123">
        <v>109.4</v>
      </c>
      <c r="C129" s="124" t="s">
        <v>101</v>
      </c>
      <c r="D129" s="125" t="s">
        <v>102</v>
      </c>
      <c r="H129" s="185" t="s">
        <v>328</v>
      </c>
    </row>
    <row r="130" spans="2:8" ht="38.25">
      <c r="B130" s="126">
        <v>110</v>
      </c>
      <c r="C130" s="127" t="s">
        <v>103</v>
      </c>
      <c r="D130" s="128"/>
      <c r="H130" s="184"/>
    </row>
    <row r="131" spans="2:8" ht="38.25">
      <c r="B131" s="129">
        <v>110.1</v>
      </c>
      <c r="C131" s="130" t="s">
        <v>104</v>
      </c>
      <c r="D131" s="116" t="s">
        <v>105</v>
      </c>
      <c r="H131" s="135" t="s">
        <v>329</v>
      </c>
    </row>
    <row r="132" spans="2:8" ht="38.25">
      <c r="B132" s="129">
        <v>110.2</v>
      </c>
      <c r="C132" s="130" t="s">
        <v>104</v>
      </c>
      <c r="D132" s="116" t="s">
        <v>106</v>
      </c>
      <c r="H132" s="135" t="s">
        <v>330</v>
      </c>
    </row>
    <row r="133" spans="2:8" ht="38.25">
      <c r="B133" s="126">
        <v>111</v>
      </c>
      <c r="C133" s="127" t="s">
        <v>107</v>
      </c>
      <c r="D133" s="121"/>
      <c r="H133" s="184"/>
    </row>
    <row r="134" spans="2:8" ht="38.25">
      <c r="B134" s="129">
        <v>111.1</v>
      </c>
      <c r="C134" s="130" t="s">
        <v>104</v>
      </c>
      <c r="D134" s="116" t="s">
        <v>108</v>
      </c>
      <c r="H134" s="135" t="s">
        <v>331</v>
      </c>
    </row>
    <row r="135" spans="2:8" ht="38.25">
      <c r="B135" s="129">
        <v>111.2</v>
      </c>
      <c r="C135" s="130" t="s">
        <v>104</v>
      </c>
      <c r="D135" s="116" t="s">
        <v>109</v>
      </c>
      <c r="H135" s="135" t="s">
        <v>332</v>
      </c>
    </row>
    <row r="136" spans="2:8" ht="26.25">
      <c r="B136" s="129">
        <v>112</v>
      </c>
      <c r="C136" s="130" t="s">
        <v>104</v>
      </c>
      <c r="D136" s="113" t="s">
        <v>110</v>
      </c>
      <c r="H136" s="135" t="s">
        <v>333</v>
      </c>
    </row>
    <row r="137" spans="2:8" ht="26.25">
      <c r="B137" s="129">
        <v>113</v>
      </c>
      <c r="C137" s="130" t="s">
        <v>104</v>
      </c>
      <c r="D137" s="113" t="s">
        <v>111</v>
      </c>
      <c r="H137" s="135" t="s">
        <v>334</v>
      </c>
    </row>
    <row r="138" spans="2:8" ht="38.25">
      <c r="B138" s="129">
        <v>114</v>
      </c>
      <c r="C138" s="130" t="s">
        <v>104</v>
      </c>
      <c r="D138" s="116" t="s">
        <v>112</v>
      </c>
      <c r="H138" s="135" t="s">
        <v>335</v>
      </c>
    </row>
    <row r="139" spans="2:8" ht="38.25">
      <c r="B139" s="129">
        <v>115</v>
      </c>
      <c r="C139" s="130" t="s">
        <v>104</v>
      </c>
      <c r="D139" s="116" t="s">
        <v>113</v>
      </c>
      <c r="H139" s="135" t="s">
        <v>336</v>
      </c>
    </row>
    <row r="140" spans="2:8" ht="25.5">
      <c r="B140" s="129">
        <v>116</v>
      </c>
      <c r="C140" s="130" t="s">
        <v>104</v>
      </c>
      <c r="D140" s="113" t="s">
        <v>114</v>
      </c>
      <c r="H140" s="135" t="s">
        <v>337</v>
      </c>
    </row>
    <row r="141" spans="2:8" ht="38.25">
      <c r="B141" s="129">
        <v>117</v>
      </c>
      <c r="C141" s="130" t="s">
        <v>104</v>
      </c>
      <c r="D141" s="116" t="s">
        <v>115</v>
      </c>
      <c r="H141" s="135" t="s">
        <v>338</v>
      </c>
    </row>
    <row r="142" spans="2:8" ht="38.25">
      <c r="B142" s="129">
        <v>118</v>
      </c>
      <c r="C142" s="130" t="s">
        <v>104</v>
      </c>
      <c r="D142" s="116" t="s">
        <v>116</v>
      </c>
      <c r="H142" s="135" t="s">
        <v>339</v>
      </c>
    </row>
    <row r="143" spans="2:8" ht="38.25">
      <c r="B143" s="129">
        <v>119</v>
      </c>
      <c r="C143" s="130" t="s">
        <v>104</v>
      </c>
      <c r="D143" s="116" t="s">
        <v>117</v>
      </c>
      <c r="H143" s="135" t="s">
        <v>340</v>
      </c>
    </row>
    <row r="144" spans="2:8" ht="25.5">
      <c r="B144" s="129">
        <v>120</v>
      </c>
      <c r="C144" s="130" t="s">
        <v>104</v>
      </c>
      <c r="D144" s="116" t="s">
        <v>118</v>
      </c>
      <c r="H144" s="135" t="s">
        <v>341</v>
      </c>
    </row>
    <row r="145" spans="2:8" ht="25.5">
      <c r="B145" s="129">
        <v>121</v>
      </c>
      <c r="C145" s="130" t="s">
        <v>104</v>
      </c>
      <c r="D145" s="116" t="s">
        <v>119</v>
      </c>
      <c r="H145" s="135" t="s">
        <v>342</v>
      </c>
    </row>
    <row r="146" spans="2:8" ht="38.25">
      <c r="B146" s="129">
        <v>122</v>
      </c>
      <c r="C146" s="130" t="s">
        <v>104</v>
      </c>
      <c r="D146" s="116" t="s">
        <v>120</v>
      </c>
      <c r="H146" s="135" t="s">
        <v>343</v>
      </c>
    </row>
    <row r="147" spans="2:8" ht="38.25">
      <c r="B147" s="129">
        <v>123</v>
      </c>
      <c r="C147" s="130" t="s">
        <v>104</v>
      </c>
      <c r="D147" s="113" t="s">
        <v>121</v>
      </c>
      <c r="H147" s="135" t="s">
        <v>344</v>
      </c>
    </row>
    <row r="148" spans="2:8" ht="38.25">
      <c r="B148" s="129">
        <v>124</v>
      </c>
      <c r="C148" s="130" t="s">
        <v>104</v>
      </c>
      <c r="D148" s="113" t="s">
        <v>122</v>
      </c>
      <c r="H148" s="135" t="s">
        <v>345</v>
      </c>
    </row>
    <row r="149" spans="2:8" ht="38.25">
      <c r="B149" s="129">
        <v>125</v>
      </c>
      <c r="C149" s="130" t="s">
        <v>104</v>
      </c>
      <c r="D149" s="113" t="s">
        <v>123</v>
      </c>
      <c r="H149" s="135" t="s">
        <v>346</v>
      </c>
    </row>
    <row r="150" spans="2:8" ht="26.25">
      <c r="B150" s="129">
        <v>126</v>
      </c>
      <c r="C150" s="130" t="s">
        <v>104</v>
      </c>
      <c r="D150" s="113" t="s">
        <v>124</v>
      </c>
      <c r="H150" s="135" t="s">
        <v>347</v>
      </c>
    </row>
    <row r="151" spans="2:8" ht="63.75">
      <c r="B151" s="129">
        <v>127</v>
      </c>
      <c r="C151" s="130" t="s">
        <v>104</v>
      </c>
      <c r="D151" s="116" t="s">
        <v>125</v>
      </c>
      <c r="H151" s="135" t="s">
        <v>348</v>
      </c>
    </row>
    <row r="152" spans="2:8" ht="38.25">
      <c r="B152" s="129">
        <v>128</v>
      </c>
      <c r="C152" s="130" t="s">
        <v>104</v>
      </c>
      <c r="D152" s="116" t="s">
        <v>126</v>
      </c>
      <c r="H152" s="135" t="s">
        <v>349</v>
      </c>
    </row>
    <row r="153" spans="2:8" ht="25.5">
      <c r="B153" s="129">
        <v>129</v>
      </c>
      <c r="C153" s="131" t="s">
        <v>127</v>
      </c>
      <c r="D153" s="132"/>
      <c r="H153" s="186"/>
    </row>
    <row r="154" spans="2:8" ht="38.25">
      <c r="B154" s="133">
        <v>129.1</v>
      </c>
      <c r="C154" s="134" t="s">
        <v>128</v>
      </c>
      <c r="D154" s="135" t="s">
        <v>129</v>
      </c>
      <c r="H154" s="135" t="s">
        <v>350</v>
      </c>
    </row>
    <row r="155" spans="2:8" ht="38.25">
      <c r="B155" s="133">
        <v>129.2</v>
      </c>
      <c r="C155" s="134" t="s">
        <v>128</v>
      </c>
      <c r="D155" s="135" t="s">
        <v>129</v>
      </c>
      <c r="H155" s="135" t="s">
        <v>351</v>
      </c>
    </row>
    <row r="156" spans="2:8" ht="38.25">
      <c r="B156" s="133">
        <v>129.3</v>
      </c>
      <c r="C156" s="134" t="s">
        <v>128</v>
      </c>
      <c r="D156" s="135" t="s">
        <v>129</v>
      </c>
      <c r="H156" s="135" t="s">
        <v>352</v>
      </c>
    </row>
    <row r="157" spans="2:8" ht="38.25">
      <c r="B157" s="133">
        <v>129.4</v>
      </c>
      <c r="C157" s="134" t="s">
        <v>128</v>
      </c>
      <c r="D157" s="135" t="s">
        <v>130</v>
      </c>
      <c r="H157" s="135" t="s">
        <v>353</v>
      </c>
    </row>
    <row r="158" spans="2:8" ht="38.25">
      <c r="B158" s="133">
        <v>129.5</v>
      </c>
      <c r="C158" s="134" t="s">
        <v>128</v>
      </c>
      <c r="D158" s="135" t="s">
        <v>131</v>
      </c>
      <c r="H158" s="135" t="s">
        <v>354</v>
      </c>
    </row>
    <row r="159" spans="2:8" ht="38.25">
      <c r="B159" s="133">
        <v>129.6</v>
      </c>
      <c r="C159" s="134" t="s">
        <v>128</v>
      </c>
      <c r="D159" s="135" t="s">
        <v>132</v>
      </c>
      <c r="H159" s="135" t="s">
        <v>355</v>
      </c>
    </row>
    <row r="160" spans="2:8" ht="38.25">
      <c r="B160" s="133">
        <v>129.7</v>
      </c>
      <c r="C160" s="134" t="s">
        <v>128</v>
      </c>
      <c r="D160" s="135" t="s">
        <v>132</v>
      </c>
      <c r="H160" s="135" t="s">
        <v>356</v>
      </c>
    </row>
    <row r="161" spans="2:8" ht="38.25">
      <c r="B161" s="133">
        <v>129.8</v>
      </c>
      <c r="C161" s="134" t="s">
        <v>128</v>
      </c>
      <c r="D161" s="135" t="s">
        <v>132</v>
      </c>
      <c r="H161" s="135" t="s">
        <v>357</v>
      </c>
    </row>
    <row r="162" spans="2:8" ht="51">
      <c r="B162" s="133">
        <v>129.9</v>
      </c>
      <c r="C162" s="134" t="s">
        <v>128</v>
      </c>
      <c r="D162" s="135" t="s">
        <v>133</v>
      </c>
      <c r="H162" s="135" t="s">
        <v>358</v>
      </c>
    </row>
    <row r="163" spans="2:8" ht="38.25">
      <c r="B163" s="136">
        <v>129.1</v>
      </c>
      <c r="C163" s="134" t="s">
        <v>128</v>
      </c>
      <c r="D163" s="135" t="s">
        <v>134</v>
      </c>
      <c r="H163" s="135" t="s">
        <v>359</v>
      </c>
    </row>
    <row r="164" spans="2:8" ht="38.25">
      <c r="B164" s="133">
        <v>129.11</v>
      </c>
      <c r="C164" s="134" t="s">
        <v>128</v>
      </c>
      <c r="D164" s="135" t="s">
        <v>132</v>
      </c>
      <c r="H164" s="135" t="s">
        <v>360</v>
      </c>
    </row>
    <row r="165" spans="2:8" ht="38.25">
      <c r="B165" s="133">
        <v>129.12</v>
      </c>
      <c r="C165" s="134" t="s">
        <v>128</v>
      </c>
      <c r="D165" s="135" t="s">
        <v>135</v>
      </c>
      <c r="H165" s="135" t="s">
        <v>361</v>
      </c>
    </row>
    <row r="166" spans="2:8" ht="38.25">
      <c r="B166" s="136">
        <v>129.13</v>
      </c>
      <c r="C166" s="134" t="s">
        <v>128</v>
      </c>
      <c r="D166" s="137" t="s">
        <v>77</v>
      </c>
      <c r="H166" s="138" t="s">
        <v>362</v>
      </c>
    </row>
    <row r="167" spans="2:8" ht="38.25">
      <c r="B167" s="133">
        <v>129.14</v>
      </c>
      <c r="C167" s="134" t="s">
        <v>128</v>
      </c>
      <c r="D167" s="135" t="s">
        <v>136</v>
      </c>
      <c r="H167" s="135" t="s">
        <v>363</v>
      </c>
    </row>
    <row r="168" spans="2:8" ht="38.25">
      <c r="B168" s="133">
        <v>129.15</v>
      </c>
      <c r="C168" s="134" t="s">
        <v>128</v>
      </c>
      <c r="D168" s="135" t="s">
        <v>137</v>
      </c>
      <c r="H168" s="135" t="s">
        <v>364</v>
      </c>
    </row>
    <row r="169" spans="2:8" ht="38.25">
      <c r="B169" s="136">
        <v>129.16</v>
      </c>
      <c r="C169" s="134" t="s">
        <v>128</v>
      </c>
      <c r="D169" s="135" t="s">
        <v>138</v>
      </c>
      <c r="H169" s="135" t="s">
        <v>365</v>
      </c>
    </row>
    <row r="170" spans="2:8" ht="63.75">
      <c r="B170" s="133">
        <v>129.17</v>
      </c>
      <c r="C170" s="134" t="s">
        <v>128</v>
      </c>
      <c r="D170" s="135" t="s">
        <v>139</v>
      </c>
      <c r="H170" s="138" t="s">
        <v>366</v>
      </c>
    </row>
    <row r="171" spans="2:8" ht="63.75">
      <c r="B171" s="133">
        <v>129.18</v>
      </c>
      <c r="C171" s="134" t="s">
        <v>128</v>
      </c>
      <c r="D171" s="135" t="s">
        <v>139</v>
      </c>
      <c r="H171" s="138" t="s">
        <v>367</v>
      </c>
    </row>
    <row r="172" spans="2:8" ht="51">
      <c r="B172" s="136">
        <v>129.19</v>
      </c>
      <c r="C172" s="134" t="s">
        <v>128</v>
      </c>
      <c r="D172" s="135" t="s">
        <v>140</v>
      </c>
      <c r="H172" s="135" t="s">
        <v>368</v>
      </c>
    </row>
    <row r="173" spans="2:8" ht="51">
      <c r="B173" s="136">
        <v>129.2</v>
      </c>
      <c r="C173" s="134" t="s">
        <v>128</v>
      </c>
      <c r="D173" s="135" t="s">
        <v>140</v>
      </c>
      <c r="H173" s="135" t="s">
        <v>369</v>
      </c>
    </row>
    <row r="174" spans="2:8" ht="38.25">
      <c r="B174" s="133">
        <v>129.21</v>
      </c>
      <c r="C174" s="134" t="s">
        <v>128</v>
      </c>
      <c r="D174" s="135" t="s">
        <v>135</v>
      </c>
      <c r="H174" s="135" t="s">
        <v>370</v>
      </c>
    </row>
    <row r="175" spans="2:8" ht="38.25">
      <c r="B175" s="136">
        <v>129.22</v>
      </c>
      <c r="C175" s="134" t="s">
        <v>128</v>
      </c>
      <c r="D175" s="135" t="s">
        <v>135</v>
      </c>
      <c r="H175" s="135" t="s">
        <v>371</v>
      </c>
    </row>
    <row r="176" spans="2:8" ht="38.25">
      <c r="B176" s="136">
        <v>129.23</v>
      </c>
      <c r="C176" s="134" t="s">
        <v>128</v>
      </c>
      <c r="D176" s="135" t="s">
        <v>135</v>
      </c>
      <c r="H176" s="135" t="s">
        <v>372</v>
      </c>
    </row>
    <row r="177" spans="2:8" ht="38.25">
      <c r="B177" s="133">
        <v>129.24</v>
      </c>
      <c r="C177" s="134" t="s">
        <v>128</v>
      </c>
      <c r="D177" s="135" t="s">
        <v>135</v>
      </c>
      <c r="H177" s="135" t="s">
        <v>373</v>
      </c>
    </row>
    <row r="178" spans="2:8" ht="38.25">
      <c r="B178" s="136">
        <v>129.25</v>
      </c>
      <c r="C178" s="134" t="s">
        <v>128</v>
      </c>
      <c r="D178" s="135" t="s">
        <v>135</v>
      </c>
      <c r="H178" s="135" t="s">
        <v>374</v>
      </c>
    </row>
    <row r="179" spans="2:8" ht="38.25">
      <c r="B179" s="136">
        <v>129.26</v>
      </c>
      <c r="C179" s="134" t="s">
        <v>128</v>
      </c>
      <c r="D179" s="135" t="s">
        <v>141</v>
      </c>
      <c r="H179" s="135" t="s">
        <v>375</v>
      </c>
    </row>
    <row r="180" spans="2:8" ht="38.25">
      <c r="B180" s="133">
        <v>129.27</v>
      </c>
      <c r="C180" s="134" t="s">
        <v>128</v>
      </c>
      <c r="D180" s="135" t="s">
        <v>142</v>
      </c>
      <c r="H180" s="135" t="s">
        <v>376</v>
      </c>
    </row>
    <row r="181" spans="2:8" ht="38.25">
      <c r="B181" s="136">
        <v>129.28</v>
      </c>
      <c r="C181" s="134" t="s">
        <v>128</v>
      </c>
      <c r="D181" s="135" t="s">
        <v>73</v>
      </c>
      <c r="H181" s="135" t="s">
        <v>377</v>
      </c>
    </row>
    <row r="182" spans="2:8" ht="38.25">
      <c r="B182" s="136">
        <v>129.29</v>
      </c>
      <c r="C182" s="134" t="s">
        <v>128</v>
      </c>
      <c r="D182" s="135" t="s">
        <v>73</v>
      </c>
      <c r="H182" s="135" t="s">
        <v>378</v>
      </c>
    </row>
    <row r="183" spans="2:8" ht="38.25">
      <c r="B183" s="136">
        <v>129.3</v>
      </c>
      <c r="C183" s="134" t="s">
        <v>128</v>
      </c>
      <c r="D183" s="135" t="s">
        <v>73</v>
      </c>
      <c r="H183" s="135" t="s">
        <v>379</v>
      </c>
    </row>
    <row r="184" spans="2:8" ht="38.25">
      <c r="B184" s="136">
        <v>129.31</v>
      </c>
      <c r="C184" s="134" t="s">
        <v>128</v>
      </c>
      <c r="D184" s="135" t="s">
        <v>133</v>
      </c>
      <c r="H184" s="135" t="s">
        <v>380</v>
      </c>
    </row>
    <row r="185" spans="2:8" ht="38.25">
      <c r="B185" s="136">
        <v>129.32</v>
      </c>
      <c r="C185" s="134" t="s">
        <v>128</v>
      </c>
      <c r="D185" s="135" t="s">
        <v>134</v>
      </c>
      <c r="H185" s="135" t="s">
        <v>381</v>
      </c>
    </row>
    <row r="186" spans="2:8" ht="38.25">
      <c r="B186" s="133">
        <v>129.33</v>
      </c>
      <c r="C186" s="134" t="s">
        <v>128</v>
      </c>
      <c r="D186" s="135" t="s">
        <v>134</v>
      </c>
      <c r="H186" s="135" t="s">
        <v>382</v>
      </c>
    </row>
    <row r="187" spans="2:8" ht="38.25">
      <c r="B187" s="136">
        <v>129.34</v>
      </c>
      <c r="C187" s="134" t="s">
        <v>128</v>
      </c>
      <c r="D187" s="135" t="s">
        <v>132</v>
      </c>
      <c r="H187" s="135" t="s">
        <v>383</v>
      </c>
    </row>
    <row r="188" spans="2:8" ht="38.25">
      <c r="B188" s="136">
        <v>129.35</v>
      </c>
      <c r="C188" s="134" t="s">
        <v>128</v>
      </c>
      <c r="D188" s="135" t="s">
        <v>132</v>
      </c>
      <c r="H188" s="135" t="s">
        <v>384</v>
      </c>
    </row>
    <row r="189" spans="2:8" ht="38.25">
      <c r="B189" s="136">
        <v>129.36</v>
      </c>
      <c r="C189" s="134" t="s">
        <v>128</v>
      </c>
      <c r="D189" s="135" t="s">
        <v>143</v>
      </c>
      <c r="H189" s="138" t="s">
        <v>385</v>
      </c>
    </row>
    <row r="190" spans="2:8" ht="102">
      <c r="B190" s="133">
        <v>129.37</v>
      </c>
      <c r="C190" s="134" t="s">
        <v>128</v>
      </c>
      <c r="D190" s="138" t="s">
        <v>144</v>
      </c>
      <c r="H190" s="138" t="s">
        <v>386</v>
      </c>
    </row>
    <row r="191" spans="2:8" ht="409.6">
      <c r="B191" s="139">
        <v>130</v>
      </c>
      <c r="C191" s="114" t="s">
        <v>145</v>
      </c>
      <c r="D191" s="140" t="s">
        <v>146</v>
      </c>
      <c r="H191" s="113" t="s">
        <v>387</v>
      </c>
    </row>
    <row r="192" spans="2:8" ht="383.25">
      <c r="B192" s="139">
        <v>131</v>
      </c>
      <c r="C192" s="114" t="s">
        <v>147</v>
      </c>
      <c r="D192" s="140" t="s">
        <v>148</v>
      </c>
      <c r="H192" s="113" t="s">
        <v>388</v>
      </c>
    </row>
    <row r="193" spans="2:8" ht="51">
      <c r="B193" s="139">
        <v>132</v>
      </c>
      <c r="C193" s="112" t="s">
        <v>149</v>
      </c>
      <c r="D193" s="141" t="s">
        <v>150</v>
      </c>
      <c r="H193" s="147" t="s">
        <v>389</v>
      </c>
    </row>
    <row r="194" spans="2:8" ht="51">
      <c r="B194" s="139">
        <v>133</v>
      </c>
      <c r="C194" s="112" t="s">
        <v>149</v>
      </c>
      <c r="D194" s="141" t="s">
        <v>150</v>
      </c>
      <c r="H194" s="147" t="s">
        <v>390</v>
      </c>
    </row>
    <row r="195" spans="2:8" ht="51">
      <c r="B195" s="139">
        <v>134</v>
      </c>
      <c r="C195" s="112" t="s">
        <v>149</v>
      </c>
      <c r="D195" s="141" t="s">
        <v>44</v>
      </c>
      <c r="H195" s="147" t="s">
        <v>391</v>
      </c>
    </row>
    <row r="196" spans="2:8" ht="38.25">
      <c r="B196" s="139">
        <v>135</v>
      </c>
      <c r="C196" s="112" t="s">
        <v>149</v>
      </c>
      <c r="D196" s="141" t="s">
        <v>44</v>
      </c>
      <c r="H196" s="147" t="s">
        <v>392</v>
      </c>
    </row>
    <row r="197" spans="2:8" ht="51">
      <c r="B197" s="139">
        <v>136</v>
      </c>
      <c r="C197" s="112" t="s">
        <v>149</v>
      </c>
      <c r="D197" s="141" t="s">
        <v>47</v>
      </c>
      <c r="H197" s="147" t="s">
        <v>393</v>
      </c>
    </row>
    <row r="198" spans="2:8" ht="38.25">
      <c r="B198" s="139">
        <v>137</v>
      </c>
      <c r="C198" s="112" t="s">
        <v>149</v>
      </c>
      <c r="D198" s="141" t="s">
        <v>47</v>
      </c>
      <c r="H198" s="147" t="s">
        <v>394</v>
      </c>
    </row>
    <row r="199" spans="2:8" ht="38.25">
      <c r="B199" s="139">
        <v>138</v>
      </c>
      <c r="C199" s="112" t="s">
        <v>149</v>
      </c>
      <c r="D199" s="141" t="s">
        <v>151</v>
      </c>
      <c r="H199" s="147" t="s">
        <v>395</v>
      </c>
    </row>
    <row r="200" spans="2:8" ht="38.25">
      <c r="B200" s="139">
        <v>139</v>
      </c>
      <c r="C200" s="112" t="s">
        <v>149</v>
      </c>
      <c r="D200" s="141" t="s">
        <v>152</v>
      </c>
      <c r="H200" s="147" t="s">
        <v>396</v>
      </c>
    </row>
    <row r="201" spans="2:8" ht="51">
      <c r="B201" s="139">
        <v>140</v>
      </c>
      <c r="C201" s="112" t="s">
        <v>149</v>
      </c>
      <c r="D201" s="141" t="s">
        <v>152</v>
      </c>
      <c r="H201" s="147" t="s">
        <v>397</v>
      </c>
    </row>
    <row r="202" spans="2:8" ht="51">
      <c r="B202" s="139">
        <v>141</v>
      </c>
      <c r="C202" s="112" t="s">
        <v>149</v>
      </c>
      <c r="D202" s="141" t="s">
        <v>152</v>
      </c>
      <c r="H202" s="147" t="s">
        <v>398</v>
      </c>
    </row>
    <row r="203" spans="2:8" ht="51">
      <c r="B203" s="139">
        <v>142</v>
      </c>
      <c r="C203" s="112" t="s">
        <v>149</v>
      </c>
      <c r="D203" s="141" t="s">
        <v>153</v>
      </c>
      <c r="H203" s="147" t="s">
        <v>399</v>
      </c>
    </row>
    <row r="204" spans="2:8" ht="51">
      <c r="B204" s="139">
        <v>143</v>
      </c>
      <c r="C204" s="112" t="s">
        <v>149</v>
      </c>
      <c r="D204" s="142" t="s">
        <v>154</v>
      </c>
      <c r="H204" s="147" t="s">
        <v>400</v>
      </c>
    </row>
    <row r="205" spans="2:8" ht="51">
      <c r="B205" s="139">
        <v>144</v>
      </c>
      <c r="C205" s="112" t="s">
        <v>149</v>
      </c>
      <c r="D205" s="141" t="s">
        <v>53</v>
      </c>
      <c r="H205" s="147" t="s">
        <v>401</v>
      </c>
    </row>
    <row r="206" spans="2:8" ht="51">
      <c r="B206" s="139">
        <v>145</v>
      </c>
      <c r="C206" s="112" t="s">
        <v>149</v>
      </c>
      <c r="D206" s="142" t="s">
        <v>132</v>
      </c>
      <c r="H206" s="147" t="s">
        <v>402</v>
      </c>
    </row>
    <row r="207" spans="2:8" ht="51">
      <c r="B207" s="139">
        <v>146</v>
      </c>
      <c r="C207" s="112" t="s">
        <v>149</v>
      </c>
      <c r="D207" s="142" t="s">
        <v>155</v>
      </c>
      <c r="H207" s="134" t="s">
        <v>403</v>
      </c>
    </row>
    <row r="208" spans="2:8" ht="51">
      <c r="B208" s="139">
        <v>147</v>
      </c>
      <c r="C208" s="112" t="s">
        <v>149</v>
      </c>
      <c r="D208" s="141" t="s">
        <v>73</v>
      </c>
      <c r="H208" s="147" t="s">
        <v>404</v>
      </c>
    </row>
    <row r="209" spans="2:8" ht="51">
      <c r="B209" s="139">
        <v>148</v>
      </c>
      <c r="C209" s="112" t="s">
        <v>149</v>
      </c>
      <c r="D209" s="141" t="s">
        <v>73</v>
      </c>
      <c r="H209" s="147" t="s">
        <v>405</v>
      </c>
    </row>
    <row r="210" spans="2:8" ht="51">
      <c r="B210" s="139">
        <v>149</v>
      </c>
      <c r="C210" s="112" t="s">
        <v>149</v>
      </c>
      <c r="D210" s="141" t="s">
        <v>53</v>
      </c>
      <c r="H210" s="147" t="s">
        <v>406</v>
      </c>
    </row>
    <row r="211" spans="2:8" ht="38.25">
      <c r="B211" s="139">
        <v>150</v>
      </c>
      <c r="C211" s="112" t="s">
        <v>149</v>
      </c>
      <c r="D211" s="141" t="s">
        <v>156</v>
      </c>
      <c r="H211" s="147" t="s">
        <v>407</v>
      </c>
    </row>
    <row r="212" spans="2:8" ht="51">
      <c r="B212" s="139">
        <v>151</v>
      </c>
      <c r="C212" s="112" t="s">
        <v>149</v>
      </c>
      <c r="D212" s="141" t="s">
        <v>43</v>
      </c>
      <c r="H212" s="147" t="s">
        <v>408</v>
      </c>
    </row>
    <row r="213" spans="2:8" ht="38.25">
      <c r="B213" s="139">
        <v>152</v>
      </c>
      <c r="C213" s="112" t="s">
        <v>149</v>
      </c>
      <c r="D213" s="141" t="s">
        <v>60</v>
      </c>
      <c r="H213" s="147" t="s">
        <v>409</v>
      </c>
    </row>
    <row r="214" spans="2:8" ht="25.5">
      <c r="B214" s="143">
        <v>153</v>
      </c>
      <c r="C214" s="144" t="s">
        <v>157</v>
      </c>
      <c r="D214" s="145"/>
      <c r="H214" s="113"/>
    </row>
    <row r="215" spans="2:8" ht="51">
      <c r="B215" s="146" t="s">
        <v>158</v>
      </c>
      <c r="C215" s="134" t="s">
        <v>159</v>
      </c>
      <c r="D215" s="116" t="s">
        <v>160</v>
      </c>
      <c r="H215" s="147" t="s">
        <v>410</v>
      </c>
    </row>
    <row r="216" spans="2:8" ht="51">
      <c r="B216" s="146" t="s">
        <v>161</v>
      </c>
      <c r="C216" s="134" t="s">
        <v>159</v>
      </c>
      <c r="D216" s="116" t="s">
        <v>162</v>
      </c>
      <c r="H216" s="147" t="s">
        <v>411</v>
      </c>
    </row>
    <row r="217" spans="2:8" ht="51">
      <c r="B217" s="146" t="s">
        <v>163</v>
      </c>
      <c r="C217" s="134" t="s">
        <v>159</v>
      </c>
      <c r="D217" s="116" t="s">
        <v>164</v>
      </c>
      <c r="H217" s="147" t="s">
        <v>412</v>
      </c>
    </row>
    <row r="218" spans="2:8" ht="51">
      <c r="B218" s="146" t="s">
        <v>165</v>
      </c>
      <c r="C218" s="134" t="s">
        <v>159</v>
      </c>
      <c r="D218" s="116" t="s">
        <v>166</v>
      </c>
      <c r="H218" s="147" t="s">
        <v>413</v>
      </c>
    </row>
    <row r="219" spans="2:8" ht="51">
      <c r="B219" s="146" t="s">
        <v>167</v>
      </c>
      <c r="C219" s="134" t="s">
        <v>159</v>
      </c>
      <c r="D219" s="116" t="s">
        <v>168</v>
      </c>
      <c r="H219" s="147" t="s">
        <v>414</v>
      </c>
    </row>
    <row r="220" spans="2:8" ht="51">
      <c r="B220" s="146" t="s">
        <v>169</v>
      </c>
      <c r="C220" s="134" t="s">
        <v>159</v>
      </c>
      <c r="D220" s="116" t="s">
        <v>170</v>
      </c>
      <c r="H220" s="147" t="s">
        <v>415</v>
      </c>
    </row>
    <row r="221" spans="2:8" ht="51">
      <c r="B221" s="146" t="s">
        <v>171</v>
      </c>
      <c r="C221" s="134" t="s">
        <v>159</v>
      </c>
      <c r="D221" s="116" t="s">
        <v>172</v>
      </c>
      <c r="H221" s="147" t="s">
        <v>416</v>
      </c>
    </row>
    <row r="222" spans="2:8" ht="51">
      <c r="B222" s="139">
        <v>154</v>
      </c>
      <c r="C222" s="134" t="s">
        <v>173</v>
      </c>
      <c r="D222" s="142" t="s">
        <v>173</v>
      </c>
      <c r="H222" s="134" t="s">
        <v>417</v>
      </c>
    </row>
    <row r="223" spans="2:8" ht="38.25">
      <c r="B223" s="139">
        <v>155</v>
      </c>
      <c r="C223" s="134" t="s">
        <v>52</v>
      </c>
      <c r="D223" s="142" t="s">
        <v>52</v>
      </c>
      <c r="H223" s="147" t="s">
        <v>418</v>
      </c>
    </row>
    <row r="224" spans="2:8" ht="51">
      <c r="B224" s="139">
        <v>156</v>
      </c>
      <c r="C224" s="147" t="s">
        <v>43</v>
      </c>
      <c r="D224" s="141" t="s">
        <v>43</v>
      </c>
      <c r="H224" s="147" t="s">
        <v>419</v>
      </c>
    </row>
    <row r="225" spans="2:8" ht="38.25">
      <c r="B225" s="129">
        <v>157</v>
      </c>
      <c r="C225" s="130" t="s">
        <v>174</v>
      </c>
      <c r="D225" s="130" t="s">
        <v>175</v>
      </c>
      <c r="H225" s="135" t="s">
        <v>420</v>
      </c>
    </row>
    <row r="226" spans="2:8" ht="38.25">
      <c r="B226" s="139">
        <v>158</v>
      </c>
      <c r="C226" s="130" t="s">
        <v>174</v>
      </c>
      <c r="D226" s="130" t="s">
        <v>176</v>
      </c>
      <c r="H226" s="135" t="s">
        <v>421</v>
      </c>
    </row>
    <row r="227" spans="2:8" ht="38.25">
      <c r="B227" s="139">
        <v>159</v>
      </c>
      <c r="C227" s="130" t="s">
        <v>174</v>
      </c>
      <c r="D227" s="130" t="s">
        <v>177</v>
      </c>
      <c r="H227" s="135" t="s">
        <v>422</v>
      </c>
    </row>
    <row r="228" spans="2:8" ht="38.25">
      <c r="B228" s="139">
        <v>160</v>
      </c>
      <c r="C228" s="130" t="s">
        <v>174</v>
      </c>
      <c r="D228" s="148" t="s">
        <v>178</v>
      </c>
      <c r="H228" s="138" t="s">
        <v>423</v>
      </c>
    </row>
    <row r="229" spans="2:8" ht="38.25">
      <c r="B229" s="129">
        <v>161</v>
      </c>
      <c r="C229" s="130" t="s">
        <v>174</v>
      </c>
      <c r="D229" s="148" t="s">
        <v>178</v>
      </c>
      <c r="H229" s="138" t="s">
        <v>424</v>
      </c>
    </row>
    <row r="230" spans="2:8" ht="51">
      <c r="B230" s="139">
        <v>162</v>
      </c>
      <c r="C230" s="130" t="s">
        <v>174</v>
      </c>
      <c r="D230" s="148" t="s">
        <v>179</v>
      </c>
      <c r="H230" s="138" t="s">
        <v>425</v>
      </c>
    </row>
    <row r="231" spans="2:8" ht="51">
      <c r="B231" s="139">
        <v>163</v>
      </c>
      <c r="C231" s="130" t="s">
        <v>174</v>
      </c>
      <c r="D231" s="148" t="s">
        <v>180</v>
      </c>
      <c r="H231" s="138" t="s">
        <v>426</v>
      </c>
    </row>
    <row r="232" spans="2:8" ht="51">
      <c r="B232" s="139">
        <v>164</v>
      </c>
      <c r="C232" s="130" t="s">
        <v>174</v>
      </c>
      <c r="D232" s="148" t="s">
        <v>179</v>
      </c>
      <c r="H232" s="138" t="s">
        <v>427</v>
      </c>
    </row>
    <row r="233" spans="2:8" ht="51">
      <c r="B233" s="129">
        <v>165</v>
      </c>
      <c r="C233" s="130" t="s">
        <v>174</v>
      </c>
      <c r="D233" s="148" t="s">
        <v>180</v>
      </c>
      <c r="H233" s="138" t="s">
        <v>428</v>
      </c>
    </row>
    <row r="234" spans="2:8" ht="51">
      <c r="B234" s="139">
        <v>166</v>
      </c>
      <c r="C234" s="130" t="s">
        <v>174</v>
      </c>
      <c r="D234" s="148" t="s">
        <v>181</v>
      </c>
      <c r="H234" s="138" t="s">
        <v>429</v>
      </c>
    </row>
    <row r="235" spans="2:8" ht="51">
      <c r="B235" s="139">
        <v>167</v>
      </c>
      <c r="C235" s="130" t="s">
        <v>174</v>
      </c>
      <c r="D235" s="148" t="s">
        <v>182</v>
      </c>
      <c r="H235" s="138" t="s">
        <v>430</v>
      </c>
    </row>
    <row r="236" spans="2:8" ht="51">
      <c r="B236" s="139">
        <v>168</v>
      </c>
      <c r="C236" s="130" t="s">
        <v>174</v>
      </c>
      <c r="D236" s="148" t="s">
        <v>178</v>
      </c>
      <c r="H236" s="138" t="s">
        <v>431</v>
      </c>
    </row>
    <row r="237" spans="2:8" ht="51">
      <c r="B237" s="129">
        <v>169</v>
      </c>
      <c r="C237" s="130" t="s">
        <v>174</v>
      </c>
      <c r="D237" s="148" t="s">
        <v>134</v>
      </c>
      <c r="H237" s="138" t="s">
        <v>432</v>
      </c>
    </row>
    <row r="238" spans="2:8" ht="51">
      <c r="B238" s="139">
        <v>170</v>
      </c>
      <c r="C238" s="130" t="s">
        <v>174</v>
      </c>
      <c r="D238" s="148" t="s">
        <v>183</v>
      </c>
      <c r="H238" s="135" t="s">
        <v>433</v>
      </c>
    </row>
    <row r="239" spans="2:8" ht="51">
      <c r="B239" s="139">
        <v>171</v>
      </c>
      <c r="C239" s="130" t="s">
        <v>174</v>
      </c>
      <c r="D239" s="148" t="s">
        <v>184</v>
      </c>
      <c r="H239" s="138" t="s">
        <v>434</v>
      </c>
    </row>
    <row r="240" spans="2:8" ht="51">
      <c r="B240" s="139">
        <v>172</v>
      </c>
      <c r="C240" s="130" t="s">
        <v>174</v>
      </c>
      <c r="D240" s="148" t="s">
        <v>184</v>
      </c>
      <c r="H240" s="138" t="s">
        <v>435</v>
      </c>
    </row>
    <row r="241" spans="2:8" ht="51">
      <c r="B241" s="129">
        <v>173</v>
      </c>
      <c r="C241" s="130" t="s">
        <v>174</v>
      </c>
      <c r="D241" s="148" t="s">
        <v>184</v>
      </c>
      <c r="H241" s="138" t="s">
        <v>436</v>
      </c>
    </row>
    <row r="242" spans="2:8" ht="51">
      <c r="B242" s="139">
        <v>174</v>
      </c>
      <c r="C242" s="130" t="s">
        <v>174</v>
      </c>
      <c r="D242" s="148" t="s">
        <v>185</v>
      </c>
      <c r="H242" s="138" t="s">
        <v>437</v>
      </c>
    </row>
    <row r="243" spans="2:8" ht="51">
      <c r="B243" s="139">
        <v>175</v>
      </c>
      <c r="C243" s="130" t="s">
        <v>174</v>
      </c>
      <c r="D243" s="148" t="s">
        <v>185</v>
      </c>
      <c r="H243" s="138" t="s">
        <v>438</v>
      </c>
    </row>
    <row r="244" spans="2:8" ht="51">
      <c r="B244" s="139">
        <v>176</v>
      </c>
      <c r="C244" s="130" t="s">
        <v>174</v>
      </c>
      <c r="D244" s="148" t="s">
        <v>185</v>
      </c>
      <c r="H244" s="138" t="s">
        <v>439</v>
      </c>
    </row>
    <row r="245" spans="2:8" ht="38.25">
      <c r="B245" s="129">
        <v>177</v>
      </c>
      <c r="C245" s="130" t="s">
        <v>174</v>
      </c>
      <c r="D245" s="148" t="s">
        <v>186</v>
      </c>
      <c r="H245" s="138" t="s">
        <v>440</v>
      </c>
    </row>
    <row r="246" spans="2:8" ht="51">
      <c r="B246" s="139">
        <v>178</v>
      </c>
      <c r="C246" s="130" t="s">
        <v>174</v>
      </c>
      <c r="D246" s="148" t="s">
        <v>187</v>
      </c>
      <c r="H246" s="138" t="s">
        <v>441</v>
      </c>
    </row>
    <row r="247" spans="2:8" ht="51">
      <c r="B247" s="139">
        <v>179</v>
      </c>
      <c r="C247" s="130" t="s">
        <v>174</v>
      </c>
      <c r="D247" s="148" t="s">
        <v>41</v>
      </c>
      <c r="H247" s="138" t="s">
        <v>442</v>
      </c>
    </row>
    <row r="248" spans="2:8" ht="51">
      <c r="B248" s="139">
        <v>180</v>
      </c>
      <c r="C248" s="130" t="s">
        <v>174</v>
      </c>
      <c r="D248" s="148" t="s">
        <v>41</v>
      </c>
      <c r="H248" s="138" t="s">
        <v>443</v>
      </c>
    </row>
    <row r="249" spans="2:8" ht="51">
      <c r="B249" s="129">
        <v>181</v>
      </c>
      <c r="C249" s="130" t="s">
        <v>174</v>
      </c>
      <c r="D249" s="148" t="s">
        <v>41</v>
      </c>
      <c r="H249" s="138" t="s">
        <v>444</v>
      </c>
    </row>
    <row r="250" spans="2:8" ht="51">
      <c r="B250" s="139">
        <v>182</v>
      </c>
      <c r="C250" s="130" t="s">
        <v>174</v>
      </c>
      <c r="D250" s="148" t="s">
        <v>41</v>
      </c>
      <c r="H250" s="138" t="s">
        <v>445</v>
      </c>
    </row>
    <row r="251" spans="2:8" ht="51">
      <c r="B251" s="139">
        <v>183</v>
      </c>
      <c r="C251" s="130" t="s">
        <v>174</v>
      </c>
      <c r="D251" s="148" t="s">
        <v>188</v>
      </c>
      <c r="H251" s="135" t="s">
        <v>446</v>
      </c>
    </row>
    <row r="252" spans="2:8" ht="51">
      <c r="B252" s="139">
        <v>184</v>
      </c>
      <c r="C252" s="130" t="s">
        <v>174</v>
      </c>
      <c r="D252" s="148" t="s">
        <v>189</v>
      </c>
      <c r="H252" s="138" t="s">
        <v>447</v>
      </c>
    </row>
    <row r="253" spans="2:8" ht="38.25">
      <c r="B253" s="129">
        <v>185</v>
      </c>
      <c r="C253" s="130" t="s">
        <v>174</v>
      </c>
      <c r="D253" s="148" t="s">
        <v>190</v>
      </c>
      <c r="H253" s="138" t="s">
        <v>448</v>
      </c>
    </row>
    <row r="254" spans="2:8" ht="38.25">
      <c r="B254" s="139">
        <v>186</v>
      </c>
      <c r="C254" s="130" t="s">
        <v>174</v>
      </c>
      <c r="D254" s="148" t="s">
        <v>190</v>
      </c>
      <c r="H254" s="138" t="s">
        <v>449</v>
      </c>
    </row>
    <row r="255" spans="2:8" ht="38.25">
      <c r="B255" s="139">
        <v>187</v>
      </c>
      <c r="C255" s="130" t="s">
        <v>174</v>
      </c>
      <c r="D255" s="148" t="s">
        <v>190</v>
      </c>
      <c r="H255" s="138" t="s">
        <v>450</v>
      </c>
    </row>
    <row r="256" spans="2:8" ht="38.25">
      <c r="B256" s="139">
        <v>188</v>
      </c>
      <c r="C256" s="130" t="s">
        <v>174</v>
      </c>
      <c r="D256" s="148" t="s">
        <v>191</v>
      </c>
      <c r="H256" s="135" t="s">
        <v>451</v>
      </c>
    </row>
    <row r="257" spans="2:8" ht="38.25">
      <c r="B257" s="129">
        <v>189</v>
      </c>
      <c r="C257" s="130" t="s">
        <v>174</v>
      </c>
      <c r="D257" s="148" t="s">
        <v>192</v>
      </c>
      <c r="H257" s="138" t="s">
        <v>452</v>
      </c>
    </row>
    <row r="258" spans="2:8" ht="38.25">
      <c r="B258" s="139">
        <v>190</v>
      </c>
      <c r="C258" s="130" t="s">
        <v>174</v>
      </c>
      <c r="D258" s="148" t="s">
        <v>81</v>
      </c>
      <c r="H258" s="138" t="s">
        <v>453</v>
      </c>
    </row>
    <row r="259" spans="2:8" ht="51">
      <c r="B259" s="139">
        <v>191</v>
      </c>
      <c r="C259" s="130" t="s">
        <v>174</v>
      </c>
      <c r="D259" s="148" t="s">
        <v>193</v>
      </c>
      <c r="H259" s="138" t="s">
        <v>454</v>
      </c>
    </row>
    <row r="260" spans="2:8" ht="51">
      <c r="B260" s="139">
        <v>192</v>
      </c>
      <c r="C260" s="130" t="s">
        <v>174</v>
      </c>
      <c r="D260" s="148" t="s">
        <v>53</v>
      </c>
      <c r="H260" s="138" t="s">
        <v>455</v>
      </c>
    </row>
    <row r="261" spans="2:8" ht="51">
      <c r="B261" s="129">
        <v>193</v>
      </c>
      <c r="C261" s="130" t="s">
        <v>174</v>
      </c>
      <c r="D261" s="148" t="s">
        <v>194</v>
      </c>
      <c r="H261" s="138" t="s">
        <v>456</v>
      </c>
    </row>
    <row r="262" spans="2:8" ht="51">
      <c r="B262" s="139">
        <v>194</v>
      </c>
      <c r="C262" s="130" t="s">
        <v>174</v>
      </c>
      <c r="D262" s="148" t="s">
        <v>195</v>
      </c>
      <c r="H262" s="138" t="s">
        <v>457</v>
      </c>
    </row>
    <row r="263" spans="2:8" ht="51">
      <c r="B263" s="139">
        <v>195</v>
      </c>
      <c r="C263" s="130" t="s">
        <v>174</v>
      </c>
      <c r="D263" s="148" t="s">
        <v>195</v>
      </c>
      <c r="H263" s="138" t="s">
        <v>458</v>
      </c>
    </row>
    <row r="264" spans="2:8" ht="38.25">
      <c r="B264" s="139">
        <v>196</v>
      </c>
      <c r="C264" s="130" t="s">
        <v>174</v>
      </c>
      <c r="D264" s="148" t="s">
        <v>78</v>
      </c>
      <c r="H264" s="138" t="s">
        <v>459</v>
      </c>
    </row>
    <row r="265" spans="2:8" ht="102">
      <c r="B265" s="129">
        <v>197</v>
      </c>
      <c r="C265" s="130" t="s">
        <v>174</v>
      </c>
      <c r="D265" s="149" t="s">
        <v>70</v>
      </c>
      <c r="H265" s="138" t="s">
        <v>460</v>
      </c>
    </row>
    <row r="266" spans="2:8" ht="26.25">
      <c r="B266" s="150">
        <v>198</v>
      </c>
      <c r="C266" s="151" t="s">
        <v>196</v>
      </c>
      <c r="D266" s="113"/>
      <c r="H266" s="113"/>
    </row>
    <row r="267" spans="2:8" ht="39">
      <c r="B267" s="152">
        <v>198.1</v>
      </c>
      <c r="C267" s="115" t="s">
        <v>196</v>
      </c>
      <c r="D267" s="130" t="s">
        <v>197</v>
      </c>
      <c r="H267" s="113" t="s">
        <v>461</v>
      </c>
    </row>
    <row r="268" spans="2:8" ht="39">
      <c r="B268" s="152">
        <v>198.2</v>
      </c>
      <c r="C268" s="115" t="s">
        <v>196</v>
      </c>
      <c r="D268" s="130" t="s">
        <v>197</v>
      </c>
      <c r="H268" s="113" t="s">
        <v>462</v>
      </c>
    </row>
    <row r="269" spans="2:8" ht="39">
      <c r="B269" s="152">
        <v>198.3</v>
      </c>
      <c r="C269" s="115" t="s">
        <v>196</v>
      </c>
      <c r="D269" s="130" t="s">
        <v>198</v>
      </c>
      <c r="H269" s="113" t="s">
        <v>463</v>
      </c>
    </row>
    <row r="270" spans="2:8" ht="39">
      <c r="B270" s="152">
        <v>198.4</v>
      </c>
      <c r="C270" s="115" t="s">
        <v>196</v>
      </c>
      <c r="D270" s="130" t="s">
        <v>199</v>
      </c>
      <c r="H270" s="113" t="s">
        <v>464</v>
      </c>
    </row>
    <row r="271" spans="2:8" ht="39">
      <c r="B271" s="152">
        <v>198.5</v>
      </c>
      <c r="C271" s="115" t="s">
        <v>196</v>
      </c>
      <c r="D271" s="130" t="s">
        <v>198</v>
      </c>
      <c r="H271" s="113" t="s">
        <v>465</v>
      </c>
    </row>
    <row r="272" spans="2:8" ht="51.75">
      <c r="B272" s="152">
        <v>198.6</v>
      </c>
      <c r="C272" s="115" t="s">
        <v>196</v>
      </c>
      <c r="D272" s="130" t="s">
        <v>200</v>
      </c>
      <c r="H272" s="113" t="s">
        <v>466</v>
      </c>
    </row>
    <row r="273" spans="2:8" ht="39">
      <c r="B273" s="152">
        <v>198.7</v>
      </c>
      <c r="C273" s="115" t="s">
        <v>196</v>
      </c>
      <c r="D273" s="130" t="s">
        <v>198</v>
      </c>
      <c r="H273" s="113" t="s">
        <v>467</v>
      </c>
    </row>
    <row r="274" spans="2:8" ht="39">
      <c r="B274" s="152">
        <v>198.8</v>
      </c>
      <c r="C274" s="115" t="s">
        <v>196</v>
      </c>
      <c r="D274" s="130" t="s">
        <v>201</v>
      </c>
      <c r="H274" s="113" t="s">
        <v>468</v>
      </c>
    </row>
    <row r="275" spans="2:8" ht="39">
      <c r="B275" s="152">
        <v>198.9</v>
      </c>
      <c r="C275" s="115" t="s">
        <v>196</v>
      </c>
      <c r="D275" s="130" t="s">
        <v>202</v>
      </c>
      <c r="H275" s="113" t="s">
        <v>469</v>
      </c>
    </row>
    <row r="276" spans="2:8" ht="26.25">
      <c r="B276" s="153">
        <v>198.1</v>
      </c>
      <c r="C276" s="115" t="s">
        <v>196</v>
      </c>
      <c r="D276" s="130" t="s">
        <v>202</v>
      </c>
      <c r="H276" s="113" t="s">
        <v>470</v>
      </c>
    </row>
    <row r="277" spans="2:8" ht="39">
      <c r="B277" s="152">
        <v>198.11</v>
      </c>
      <c r="C277" s="115" t="s">
        <v>196</v>
      </c>
      <c r="D277" s="130" t="s">
        <v>202</v>
      </c>
      <c r="H277" s="113" t="s">
        <v>471</v>
      </c>
    </row>
    <row r="278" spans="2:8" ht="39">
      <c r="B278" s="153">
        <v>198.12</v>
      </c>
      <c r="C278" s="115" t="s">
        <v>196</v>
      </c>
      <c r="D278" s="130" t="s">
        <v>203</v>
      </c>
      <c r="H278" s="113" t="s">
        <v>472</v>
      </c>
    </row>
    <row r="279" spans="2:8" ht="39">
      <c r="B279" s="152">
        <v>198.13</v>
      </c>
      <c r="C279" s="115" t="s">
        <v>196</v>
      </c>
      <c r="D279" s="130" t="s">
        <v>203</v>
      </c>
      <c r="H279" s="113" t="s">
        <v>473</v>
      </c>
    </row>
    <row r="280" spans="2:8" ht="39">
      <c r="B280" s="153">
        <v>198.14</v>
      </c>
      <c r="C280" s="115" t="s">
        <v>196</v>
      </c>
      <c r="D280" s="130" t="s">
        <v>150</v>
      </c>
      <c r="H280" s="113" t="s">
        <v>474</v>
      </c>
    </row>
    <row r="281" spans="2:8" ht="51.75">
      <c r="B281" s="152">
        <v>198.15</v>
      </c>
      <c r="C281" s="115" t="s">
        <v>196</v>
      </c>
      <c r="D281" s="130" t="s">
        <v>204</v>
      </c>
      <c r="H281" s="113" t="s">
        <v>475</v>
      </c>
    </row>
    <row r="282" spans="2:8" ht="51.75">
      <c r="B282" s="153">
        <v>198.16</v>
      </c>
      <c r="C282" s="115" t="s">
        <v>196</v>
      </c>
      <c r="D282" s="130" t="s">
        <v>205</v>
      </c>
      <c r="H282" s="113" t="s">
        <v>476</v>
      </c>
    </row>
    <row r="286" spans="3:18" ht="20.25">
      <c r="C286" s="9" t="s">
        <v>16</v>
      </c>
      <c r="D286" s="9"/>
      <c r="E286" s="9"/>
      <c r="F286" s="9"/>
      <c r="G286" s="9"/>
      <c r="H286" s="9"/>
      <c r="I286" s="9"/>
      <c r="J286" s="9"/>
      <c r="K286" s="9"/>
      <c r="L286" s="9"/>
      <c r="M286" s="9"/>
      <c r="N286" s="9"/>
      <c r="O286" s="9"/>
      <c r="P286" s="9"/>
      <c r="Q286" s="9"/>
      <c r="R286" s="9"/>
    </row>
    <row r="287" spans="3:18" ht="20.25">
      <c r="C287" s="9"/>
      <c r="D287" s="9"/>
      <c r="E287" s="9"/>
      <c r="F287" s="9"/>
      <c r="G287" s="9"/>
      <c r="H287" s="9"/>
      <c r="I287" s="9"/>
      <c r="J287" s="9"/>
      <c r="K287" s="9"/>
      <c r="L287" s="9"/>
      <c r="M287" s="9"/>
      <c r="N287" s="9"/>
      <c r="O287" s="9"/>
      <c r="P287" s="9"/>
      <c r="Q287" s="9"/>
      <c r="R287" s="9"/>
    </row>
    <row r="288" spans="3:18" ht="20.25">
      <c r="C288" s="9" t="s">
        <v>17</v>
      </c>
      <c r="D288" s="9"/>
      <c r="E288" s="9"/>
      <c r="F288" s="9"/>
      <c r="G288" s="9"/>
      <c r="H288" s="9"/>
      <c r="I288" s="9"/>
      <c r="J288" s="9"/>
      <c r="K288" s="9"/>
      <c r="L288" s="9">
        <f>SUM(L279:L284)</f>
        <v>0</v>
      </c>
      <c r="M288" s="9"/>
      <c r="N288" s="9"/>
      <c r="O288" s="9"/>
      <c r="P288" s="9"/>
      <c r="Q288" s="9"/>
      <c r="R288" s="9"/>
    </row>
    <row r="289" spans="3:18" ht="12.75">
      <c r="C289" s="34"/>
      <c r="D289" s="34"/>
      <c r="E289" s="34"/>
      <c r="F289" s="34"/>
      <c r="G289" s="34"/>
      <c r="H289" s="34"/>
      <c r="I289" s="34"/>
      <c r="J289" s="34"/>
      <c r="K289" s="34"/>
      <c r="L289" s="34"/>
      <c r="M289" s="34"/>
      <c r="N289" s="34"/>
      <c r="O289" s="34"/>
      <c r="P289" s="34"/>
      <c r="Q289" s="34"/>
      <c r="R289" s="34"/>
    </row>
    <row r="290" spans="3:18" ht="12.75">
      <c r="C290" s="34"/>
      <c r="D290" s="34"/>
      <c r="E290" s="34"/>
      <c r="F290" s="34"/>
      <c r="G290" s="34"/>
      <c r="H290" s="34"/>
      <c r="I290" s="34"/>
      <c r="J290" s="34"/>
      <c r="K290" s="34"/>
      <c r="L290" s="34"/>
      <c r="M290" s="34"/>
      <c r="N290" s="34"/>
      <c r="O290" s="34"/>
      <c r="P290" s="34"/>
      <c r="Q290" s="34"/>
      <c r="R290" s="34"/>
    </row>
  </sheetData>
  <autoFilter ref="A6:K48"/>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93"/>
  <sheetViews>
    <sheetView workbookViewId="0" topLeftCell="A272">
      <selection activeCell="C8" sqref="C8:E282"/>
    </sheetView>
  </sheetViews>
  <sheetFormatPr defaultColWidth="9.140625" defaultRowHeight="12.75"/>
  <cols>
    <col min="1" max="2" width="3.421875" style="1" customWidth="1"/>
    <col min="3" max="3" width="6.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6" width="9.140625" style="1" customWidth="1"/>
    <col min="17" max="16384" width="9.140625" style="1" customWidth="1"/>
  </cols>
  <sheetData>
    <row r="1" spans="4:12" ht="12.75">
      <c r="D1" s="90" t="s">
        <v>31</v>
      </c>
      <c r="E1" s="90"/>
      <c r="F1" s="90"/>
      <c r="G1" s="90"/>
      <c r="H1" s="90"/>
      <c r="I1" s="90"/>
      <c r="J1" s="90"/>
      <c r="K1" s="90"/>
      <c r="L1" s="90"/>
    </row>
    <row r="2" spans="4:11" ht="12.75">
      <c r="D2" s="91" t="s">
        <v>18</v>
      </c>
      <c r="E2" s="91"/>
      <c r="F2" s="91"/>
      <c r="G2" s="91"/>
      <c r="H2" s="91"/>
      <c r="I2" s="91"/>
      <c r="J2" s="91"/>
      <c r="K2" s="14"/>
    </row>
    <row r="3" spans="2:12" ht="12.75">
      <c r="B3" s="92" t="s">
        <v>10</v>
      </c>
      <c r="C3" s="92"/>
      <c r="D3" s="92"/>
      <c r="E3" s="93" t="s">
        <v>26</v>
      </c>
      <c r="F3" s="93"/>
      <c r="G3" s="93"/>
      <c r="H3" s="93"/>
      <c r="I3" s="93"/>
      <c r="K3" s="1" t="s">
        <v>11</v>
      </c>
      <c r="L3" s="1" t="s">
        <v>13</v>
      </c>
    </row>
    <row r="4" spans="1:13" s="4" customFormat="1" ht="61.5" customHeight="1">
      <c r="A4" s="2"/>
      <c r="B4" s="94" t="s">
        <v>9</v>
      </c>
      <c r="C4" s="94"/>
      <c r="D4" s="94"/>
      <c r="E4" s="95" t="s">
        <v>35</v>
      </c>
      <c r="F4" s="95"/>
      <c r="G4" s="95"/>
      <c r="H4" s="95"/>
      <c r="I4" s="95"/>
      <c r="J4" s="95"/>
      <c r="K4" s="3" t="s">
        <v>12</v>
      </c>
      <c r="L4" s="3" t="s">
        <v>14</v>
      </c>
      <c r="M4" s="33"/>
    </row>
    <row r="5" spans="1:13" s="5" customFormat="1" ht="20.1" customHeight="1">
      <c r="A5" s="2"/>
      <c r="E5" s="97"/>
      <c r="F5" s="97"/>
      <c r="G5" s="97"/>
      <c r="H5" s="97"/>
      <c r="I5" s="97"/>
      <c r="J5" s="97"/>
      <c r="K5" s="97"/>
      <c r="L5" s="97"/>
      <c r="M5" s="33"/>
    </row>
    <row r="6" spans="1:13" s="48" customFormat="1" ht="43.5" customHeight="1">
      <c r="A6" s="46"/>
      <c r="B6" s="25" t="s">
        <v>3</v>
      </c>
      <c r="C6" s="25" t="s">
        <v>0</v>
      </c>
      <c r="D6" s="25" t="s">
        <v>1</v>
      </c>
      <c r="E6" s="26" t="s">
        <v>4</v>
      </c>
      <c r="F6" s="53" t="s">
        <v>19</v>
      </c>
      <c r="G6" s="27" t="s">
        <v>20</v>
      </c>
      <c r="H6" s="53" t="s">
        <v>21</v>
      </c>
      <c r="I6" s="53" t="s">
        <v>22</v>
      </c>
      <c r="J6" s="28" t="s">
        <v>23</v>
      </c>
      <c r="K6" s="28" t="s">
        <v>24</v>
      </c>
      <c r="L6" s="53" t="s">
        <v>33</v>
      </c>
      <c r="M6" s="47" t="s">
        <v>27</v>
      </c>
    </row>
    <row r="7" spans="1:13" ht="12.75">
      <c r="A7" s="6"/>
      <c r="B7" s="67">
        <v>1</v>
      </c>
      <c r="C7" s="98">
        <v>2</v>
      </c>
      <c r="D7" s="98"/>
      <c r="E7" s="98"/>
      <c r="F7" s="67">
        <v>3</v>
      </c>
      <c r="G7" s="68">
        <v>4</v>
      </c>
      <c r="H7" s="67">
        <v>5</v>
      </c>
      <c r="I7" s="67">
        <v>6</v>
      </c>
      <c r="J7" s="67">
        <v>7</v>
      </c>
      <c r="K7" s="67">
        <v>8</v>
      </c>
      <c r="L7" s="67">
        <v>9</v>
      </c>
      <c r="M7" s="69"/>
    </row>
    <row r="8" spans="1:13" s="45" customFormat="1" ht="75">
      <c r="A8" s="54"/>
      <c r="B8" s="59" t="s">
        <v>2</v>
      </c>
      <c r="C8" s="99">
        <v>1</v>
      </c>
      <c r="D8" s="100" t="s">
        <v>36</v>
      </c>
      <c r="E8" s="99" t="s">
        <v>37</v>
      </c>
      <c r="F8" s="154" t="s">
        <v>206</v>
      </c>
      <c r="G8" s="61"/>
      <c r="H8" s="77"/>
      <c r="I8" s="43"/>
      <c r="J8" s="43"/>
      <c r="K8" s="43"/>
      <c r="L8" s="60" t="s">
        <v>34</v>
      </c>
      <c r="M8" s="78">
        <v>44166.67</v>
      </c>
    </row>
    <row r="9" spans="1:13" s="45" customFormat="1" ht="75">
      <c r="A9" s="54"/>
      <c r="B9" s="59" t="s">
        <v>2</v>
      </c>
      <c r="C9" s="99">
        <v>2</v>
      </c>
      <c r="D9" s="100" t="s">
        <v>36</v>
      </c>
      <c r="E9" s="99" t="s">
        <v>38</v>
      </c>
      <c r="F9" s="154" t="s">
        <v>206</v>
      </c>
      <c r="G9" s="61"/>
      <c r="H9" s="56"/>
      <c r="I9" s="43"/>
      <c r="J9" s="55"/>
      <c r="K9" s="55"/>
      <c r="L9" s="60" t="s">
        <v>34</v>
      </c>
      <c r="M9" s="78">
        <v>9583.33</v>
      </c>
    </row>
    <row r="10" spans="1:13" s="44" customFormat="1" ht="75">
      <c r="A10" s="29"/>
      <c r="B10" s="59" t="s">
        <v>2</v>
      </c>
      <c r="C10" s="99">
        <v>3</v>
      </c>
      <c r="D10" s="100" t="s">
        <v>36</v>
      </c>
      <c r="E10" s="99" t="s">
        <v>39</v>
      </c>
      <c r="F10" s="154" t="s">
        <v>206</v>
      </c>
      <c r="G10" s="61"/>
      <c r="H10" s="56"/>
      <c r="I10" s="43"/>
      <c r="J10" s="62"/>
      <c r="K10" s="62"/>
      <c r="L10" s="60" t="s">
        <v>34</v>
      </c>
      <c r="M10" s="78">
        <v>5750</v>
      </c>
    </row>
    <row r="11" spans="2:13" ht="75">
      <c r="B11" s="59" t="s">
        <v>2</v>
      </c>
      <c r="C11" s="99">
        <v>4</v>
      </c>
      <c r="D11" s="101" t="s">
        <v>36</v>
      </c>
      <c r="E11" s="102" t="s">
        <v>40</v>
      </c>
      <c r="F11" s="154" t="s">
        <v>206</v>
      </c>
      <c r="G11" s="61"/>
      <c r="H11" s="56"/>
      <c r="I11" s="63"/>
      <c r="J11" s="63"/>
      <c r="K11" s="63"/>
      <c r="L11" s="60" t="s">
        <v>34</v>
      </c>
      <c r="M11" s="78">
        <v>11666.67</v>
      </c>
    </row>
    <row r="12" spans="2:13" ht="75">
      <c r="B12" s="59" t="s">
        <v>2</v>
      </c>
      <c r="C12" s="99">
        <v>5</v>
      </c>
      <c r="D12" s="100" t="s">
        <v>36</v>
      </c>
      <c r="E12" s="99" t="s">
        <v>41</v>
      </c>
      <c r="F12" s="154" t="s">
        <v>206</v>
      </c>
      <c r="G12" s="61"/>
      <c r="H12" s="56"/>
      <c r="I12" s="64"/>
      <c r="J12" s="64"/>
      <c r="K12" s="64"/>
      <c r="L12" s="60" t="s">
        <v>34</v>
      </c>
      <c r="M12" s="78">
        <v>9000</v>
      </c>
    </row>
    <row r="13" spans="2:13" ht="75">
      <c r="B13" s="59" t="s">
        <v>2</v>
      </c>
      <c r="C13" s="99">
        <v>6</v>
      </c>
      <c r="D13" s="100" t="s">
        <v>36</v>
      </c>
      <c r="E13" s="99" t="s">
        <v>42</v>
      </c>
      <c r="F13" s="154" t="s">
        <v>206</v>
      </c>
      <c r="G13" s="61"/>
      <c r="H13" s="56"/>
      <c r="I13" s="64"/>
      <c r="J13" s="96"/>
      <c r="K13" s="96"/>
      <c r="L13" s="60" t="s">
        <v>34</v>
      </c>
      <c r="M13" s="78">
        <v>750</v>
      </c>
    </row>
    <row r="14" spans="2:13" ht="75">
      <c r="B14" s="59" t="s">
        <v>2</v>
      </c>
      <c r="C14" s="99">
        <v>7</v>
      </c>
      <c r="D14" s="100" t="s">
        <v>36</v>
      </c>
      <c r="E14" s="99" t="s">
        <v>43</v>
      </c>
      <c r="F14" s="154" t="s">
        <v>206</v>
      </c>
      <c r="G14" s="61"/>
      <c r="H14" s="56"/>
      <c r="I14" s="63"/>
      <c r="J14" s="63"/>
      <c r="K14" s="63"/>
      <c r="L14" s="60" t="s">
        <v>34</v>
      </c>
      <c r="M14" s="78">
        <v>50000</v>
      </c>
    </row>
    <row r="15" spans="2:13" ht="75">
      <c r="B15" s="59" t="s">
        <v>2</v>
      </c>
      <c r="C15" s="99">
        <v>8</v>
      </c>
      <c r="D15" s="100" t="s">
        <v>36</v>
      </c>
      <c r="E15" s="99" t="s">
        <v>43</v>
      </c>
      <c r="F15" s="154" t="s">
        <v>206</v>
      </c>
      <c r="G15" s="61"/>
      <c r="H15" s="56"/>
      <c r="I15" s="63"/>
      <c r="J15" s="63"/>
      <c r="K15" s="63"/>
      <c r="L15" s="60" t="s">
        <v>34</v>
      </c>
      <c r="M15" s="78">
        <v>18000</v>
      </c>
    </row>
    <row r="16" spans="2:21" ht="75">
      <c r="B16" s="59" t="s">
        <v>2</v>
      </c>
      <c r="C16" s="99">
        <v>9</v>
      </c>
      <c r="D16" s="100" t="s">
        <v>36</v>
      </c>
      <c r="E16" s="99" t="s">
        <v>43</v>
      </c>
      <c r="F16" s="154" t="s">
        <v>206</v>
      </c>
      <c r="G16" s="61"/>
      <c r="H16" s="56"/>
      <c r="I16" s="65"/>
      <c r="J16" s="65"/>
      <c r="K16" s="65"/>
      <c r="L16" s="60" t="s">
        <v>34</v>
      </c>
      <c r="M16" s="78">
        <v>16000</v>
      </c>
      <c r="N16" s="9"/>
      <c r="O16" s="9"/>
      <c r="P16" s="9"/>
      <c r="Q16" s="9"/>
      <c r="R16" s="9"/>
      <c r="S16" s="9"/>
      <c r="T16" s="9"/>
      <c r="U16" s="9"/>
    </row>
    <row r="17" spans="2:21" ht="75">
      <c r="B17" s="59" t="s">
        <v>2</v>
      </c>
      <c r="C17" s="99">
        <v>10</v>
      </c>
      <c r="D17" s="100" t="s">
        <v>36</v>
      </c>
      <c r="E17" s="99" t="s">
        <v>43</v>
      </c>
      <c r="F17" s="154" t="s">
        <v>206</v>
      </c>
      <c r="G17" s="61"/>
      <c r="H17" s="56"/>
      <c r="I17" s="65"/>
      <c r="J17" s="65"/>
      <c r="K17" s="65"/>
      <c r="L17" s="60" t="s">
        <v>34</v>
      </c>
      <c r="M17" s="78">
        <v>122916.67</v>
      </c>
      <c r="N17" s="9"/>
      <c r="O17" s="9"/>
      <c r="P17" s="9"/>
      <c r="Q17" s="9"/>
      <c r="R17" s="9"/>
      <c r="S17" s="9"/>
      <c r="T17" s="9"/>
      <c r="U17" s="9"/>
    </row>
    <row r="18" spans="2:21" ht="75">
      <c r="B18" s="59" t="s">
        <v>2</v>
      </c>
      <c r="C18" s="99">
        <v>11</v>
      </c>
      <c r="D18" s="100" t="s">
        <v>36</v>
      </c>
      <c r="E18" s="99" t="s">
        <v>43</v>
      </c>
      <c r="F18" s="154" t="s">
        <v>206</v>
      </c>
      <c r="G18" s="61"/>
      <c r="H18" s="56"/>
      <c r="I18" s="65"/>
      <c r="J18" s="65"/>
      <c r="K18" s="65"/>
      <c r="L18" s="60" t="s">
        <v>34</v>
      </c>
      <c r="M18" s="78">
        <v>64500</v>
      </c>
      <c r="N18" s="9"/>
      <c r="O18" s="9"/>
      <c r="P18" s="9"/>
      <c r="Q18" s="9"/>
      <c r="R18" s="9"/>
      <c r="S18" s="9"/>
      <c r="T18" s="9"/>
      <c r="U18" s="9"/>
    </row>
    <row r="19" spans="2:21" ht="75">
      <c r="B19" s="59" t="s">
        <v>2</v>
      </c>
      <c r="C19" s="99">
        <v>12</v>
      </c>
      <c r="D19" s="100" t="s">
        <v>36</v>
      </c>
      <c r="E19" s="99" t="s">
        <v>43</v>
      </c>
      <c r="F19" s="154" t="s">
        <v>206</v>
      </c>
      <c r="G19" s="61"/>
      <c r="H19" s="56"/>
      <c r="I19" s="66"/>
      <c r="J19" s="66"/>
      <c r="K19" s="66"/>
      <c r="L19" s="60" t="s">
        <v>34</v>
      </c>
      <c r="M19" s="78">
        <v>55000</v>
      </c>
      <c r="N19" s="34"/>
      <c r="O19" s="34"/>
      <c r="P19" s="34"/>
      <c r="Q19" s="34"/>
      <c r="R19" s="34"/>
      <c r="S19" s="34"/>
      <c r="T19" s="34"/>
      <c r="U19" s="34"/>
    </row>
    <row r="20" spans="2:21" ht="75">
      <c r="B20" s="59" t="s">
        <v>2</v>
      </c>
      <c r="C20" s="99">
        <v>13</v>
      </c>
      <c r="D20" s="100" t="s">
        <v>36</v>
      </c>
      <c r="E20" s="99" t="s">
        <v>43</v>
      </c>
      <c r="F20" s="154" t="s">
        <v>206</v>
      </c>
      <c r="G20" s="61"/>
      <c r="H20" s="56"/>
      <c r="I20" s="66"/>
      <c r="J20" s="66"/>
      <c r="K20" s="66"/>
      <c r="L20" s="60" t="s">
        <v>34</v>
      </c>
      <c r="M20" s="78">
        <v>55000</v>
      </c>
      <c r="N20" s="34"/>
      <c r="O20" s="34"/>
      <c r="P20" s="34"/>
      <c r="Q20" s="34"/>
      <c r="R20" s="34"/>
      <c r="S20" s="34"/>
      <c r="T20" s="34"/>
      <c r="U20" s="34"/>
    </row>
    <row r="21" spans="2:13" ht="75">
      <c r="B21" s="59" t="s">
        <v>2</v>
      </c>
      <c r="C21" s="99">
        <v>14</v>
      </c>
      <c r="D21" s="100" t="s">
        <v>36</v>
      </c>
      <c r="E21" s="99" t="s">
        <v>43</v>
      </c>
      <c r="F21" s="154" t="s">
        <v>206</v>
      </c>
      <c r="G21" s="61"/>
      <c r="H21" s="56"/>
      <c r="I21" s="63"/>
      <c r="J21" s="63"/>
      <c r="K21" s="63"/>
      <c r="L21" s="60" t="s">
        <v>34</v>
      </c>
      <c r="M21" s="78">
        <v>78750</v>
      </c>
    </row>
    <row r="22" spans="2:13" ht="75">
      <c r="B22" s="59" t="s">
        <v>2</v>
      </c>
      <c r="C22" s="99">
        <v>15</v>
      </c>
      <c r="D22" s="100" t="s">
        <v>36</v>
      </c>
      <c r="E22" s="99" t="s">
        <v>44</v>
      </c>
      <c r="F22" s="154" t="s">
        <v>206</v>
      </c>
      <c r="G22" s="61"/>
      <c r="H22" s="56"/>
      <c r="I22" s="63"/>
      <c r="J22" s="63"/>
      <c r="K22" s="63"/>
      <c r="L22" s="60" t="s">
        <v>34</v>
      </c>
      <c r="M22" s="78">
        <v>5000</v>
      </c>
    </row>
    <row r="23" spans="2:13" ht="75">
      <c r="B23" s="59" t="s">
        <v>2</v>
      </c>
      <c r="C23" s="99">
        <v>16</v>
      </c>
      <c r="D23" s="100" t="s">
        <v>36</v>
      </c>
      <c r="E23" s="99" t="s">
        <v>44</v>
      </c>
      <c r="F23" s="154" t="s">
        <v>206</v>
      </c>
      <c r="G23" s="61"/>
      <c r="H23" s="56"/>
      <c r="I23" s="63"/>
      <c r="J23" s="63"/>
      <c r="K23" s="63"/>
      <c r="L23" s="60" t="s">
        <v>34</v>
      </c>
      <c r="M23" s="78">
        <v>40833.33</v>
      </c>
    </row>
    <row r="24" spans="2:13" ht="75">
      <c r="B24" s="59" t="s">
        <v>2</v>
      </c>
      <c r="C24" s="99">
        <v>17</v>
      </c>
      <c r="D24" s="100" t="s">
        <v>36</v>
      </c>
      <c r="E24" s="99" t="s">
        <v>44</v>
      </c>
      <c r="F24" s="154" t="s">
        <v>206</v>
      </c>
      <c r="G24" s="61"/>
      <c r="H24" s="56"/>
      <c r="I24" s="63"/>
      <c r="J24" s="63"/>
      <c r="K24" s="63"/>
      <c r="L24" s="60" t="s">
        <v>34</v>
      </c>
      <c r="M24" s="78">
        <v>24750</v>
      </c>
    </row>
    <row r="25" spans="2:13" ht="75">
      <c r="B25" s="59" t="s">
        <v>2</v>
      </c>
      <c r="C25" s="99">
        <v>18</v>
      </c>
      <c r="D25" s="100" t="s">
        <v>36</v>
      </c>
      <c r="E25" s="99" t="s">
        <v>44</v>
      </c>
      <c r="F25" s="154" t="s">
        <v>206</v>
      </c>
      <c r="G25" s="61"/>
      <c r="H25" s="56"/>
      <c r="I25" s="63"/>
      <c r="J25" s="63"/>
      <c r="K25" s="63"/>
      <c r="L25" s="60" t="s">
        <v>34</v>
      </c>
      <c r="M25" s="78">
        <v>1500</v>
      </c>
    </row>
    <row r="26" spans="2:13" ht="75">
      <c r="B26" s="59" t="s">
        <v>2</v>
      </c>
      <c r="C26" s="99">
        <v>19</v>
      </c>
      <c r="D26" s="100" t="s">
        <v>36</v>
      </c>
      <c r="E26" s="99" t="s">
        <v>44</v>
      </c>
      <c r="F26" s="154" t="s">
        <v>206</v>
      </c>
      <c r="G26" s="61"/>
      <c r="H26" s="56"/>
      <c r="I26" s="63"/>
      <c r="J26" s="63"/>
      <c r="K26" s="63"/>
      <c r="L26" s="60" t="s">
        <v>34</v>
      </c>
      <c r="M26" s="78">
        <v>45000</v>
      </c>
    </row>
    <row r="27" spans="2:13" ht="75">
      <c r="B27" s="59" t="s">
        <v>2</v>
      </c>
      <c r="C27" s="99">
        <v>20</v>
      </c>
      <c r="D27" s="100" t="s">
        <v>36</v>
      </c>
      <c r="E27" s="99" t="s">
        <v>45</v>
      </c>
      <c r="F27" s="154" t="s">
        <v>206</v>
      </c>
      <c r="G27" s="61"/>
      <c r="H27" s="56"/>
      <c r="I27" s="63"/>
      <c r="J27" s="63"/>
      <c r="K27" s="63"/>
      <c r="L27" s="60" t="s">
        <v>34</v>
      </c>
      <c r="M27" s="78">
        <v>7166.67</v>
      </c>
    </row>
    <row r="28" spans="2:13" ht="75">
      <c r="B28" s="59" t="s">
        <v>2</v>
      </c>
      <c r="C28" s="99">
        <v>21</v>
      </c>
      <c r="D28" s="100" t="s">
        <v>36</v>
      </c>
      <c r="E28" s="99" t="s">
        <v>41</v>
      </c>
      <c r="F28" s="154" t="s">
        <v>206</v>
      </c>
      <c r="G28" s="61"/>
      <c r="H28" s="56"/>
      <c r="I28" s="63"/>
      <c r="J28" s="63"/>
      <c r="K28" s="63"/>
      <c r="L28" s="60" t="s">
        <v>34</v>
      </c>
      <c r="M28" s="78">
        <v>45833.33</v>
      </c>
    </row>
    <row r="29" spans="2:13" ht="75">
      <c r="B29" s="59" t="s">
        <v>2</v>
      </c>
      <c r="C29" s="99">
        <v>22</v>
      </c>
      <c r="D29" s="100" t="s">
        <v>36</v>
      </c>
      <c r="E29" s="99" t="s">
        <v>41</v>
      </c>
      <c r="F29" s="154" t="s">
        <v>206</v>
      </c>
      <c r="G29" s="61"/>
      <c r="H29" s="56"/>
      <c r="I29" s="63"/>
      <c r="J29" s="63"/>
      <c r="K29" s="63"/>
      <c r="L29" s="60" t="s">
        <v>34</v>
      </c>
      <c r="M29" s="78">
        <v>27500</v>
      </c>
    </row>
    <row r="30" spans="2:13" ht="75">
      <c r="B30" s="59" t="s">
        <v>2</v>
      </c>
      <c r="C30" s="99">
        <v>23</v>
      </c>
      <c r="D30" s="100" t="s">
        <v>36</v>
      </c>
      <c r="E30" s="99" t="s">
        <v>46</v>
      </c>
      <c r="F30" s="154" t="s">
        <v>206</v>
      </c>
      <c r="G30" s="61"/>
      <c r="H30" s="56"/>
      <c r="I30" s="63"/>
      <c r="J30" s="63"/>
      <c r="K30" s="63"/>
      <c r="L30" s="60" t="s">
        <v>34</v>
      </c>
      <c r="M30" s="78">
        <v>24000</v>
      </c>
    </row>
    <row r="31" spans="2:13" ht="75">
      <c r="B31" s="59" t="s">
        <v>2</v>
      </c>
      <c r="C31" s="99">
        <v>24</v>
      </c>
      <c r="D31" s="100" t="s">
        <v>36</v>
      </c>
      <c r="E31" s="99" t="s">
        <v>47</v>
      </c>
      <c r="F31" s="154" t="s">
        <v>206</v>
      </c>
      <c r="G31" s="61"/>
      <c r="H31" s="56"/>
      <c r="I31" s="63"/>
      <c r="J31" s="63"/>
      <c r="K31" s="63"/>
      <c r="L31" s="60" t="s">
        <v>34</v>
      </c>
      <c r="M31" s="78">
        <v>6333.33</v>
      </c>
    </row>
    <row r="32" spans="2:13" ht="75">
      <c r="B32" s="59" t="s">
        <v>2</v>
      </c>
      <c r="C32" s="99">
        <v>25</v>
      </c>
      <c r="D32" s="100" t="s">
        <v>36</v>
      </c>
      <c r="E32" s="99" t="s">
        <v>48</v>
      </c>
      <c r="F32" s="154" t="s">
        <v>206</v>
      </c>
      <c r="G32" s="61"/>
      <c r="H32" s="56"/>
      <c r="I32" s="63"/>
      <c r="J32" s="63"/>
      <c r="K32" s="63"/>
      <c r="L32" s="60" t="s">
        <v>34</v>
      </c>
      <c r="M32" s="78">
        <v>18000</v>
      </c>
    </row>
    <row r="33" spans="2:13" ht="75">
      <c r="B33" s="59" t="s">
        <v>2</v>
      </c>
      <c r="C33" s="99">
        <v>26</v>
      </c>
      <c r="D33" s="100" t="s">
        <v>36</v>
      </c>
      <c r="E33" s="99" t="s">
        <v>49</v>
      </c>
      <c r="F33" s="154" t="s">
        <v>206</v>
      </c>
      <c r="G33" s="61"/>
      <c r="H33" s="56"/>
      <c r="I33" s="63"/>
      <c r="J33" s="63"/>
      <c r="K33" s="63"/>
      <c r="L33" s="60" t="s">
        <v>34</v>
      </c>
      <c r="M33" s="78">
        <v>3166.67</v>
      </c>
    </row>
    <row r="34" spans="2:13" ht="75">
      <c r="B34" s="59" t="s">
        <v>2</v>
      </c>
      <c r="C34" s="103">
        <v>27</v>
      </c>
      <c r="D34" s="104" t="s">
        <v>50</v>
      </c>
      <c r="E34" s="103" t="s">
        <v>50</v>
      </c>
      <c r="F34" s="155" t="s">
        <v>207</v>
      </c>
      <c r="G34" s="61"/>
      <c r="H34" s="56"/>
      <c r="I34" s="63"/>
      <c r="J34" s="63"/>
      <c r="K34" s="63"/>
      <c r="L34" s="60" t="s">
        <v>34</v>
      </c>
      <c r="M34" s="78">
        <v>17833.33</v>
      </c>
    </row>
    <row r="35" spans="2:13" ht="75">
      <c r="B35" s="59" t="s">
        <v>2</v>
      </c>
      <c r="C35" s="99">
        <v>27.1</v>
      </c>
      <c r="D35" s="100" t="s">
        <v>50</v>
      </c>
      <c r="E35" s="99" t="s">
        <v>51</v>
      </c>
      <c r="F35" s="154" t="s">
        <v>206</v>
      </c>
      <c r="G35" s="61"/>
      <c r="H35" s="56"/>
      <c r="I35" s="63"/>
      <c r="J35" s="63"/>
      <c r="K35" s="63"/>
      <c r="L35" s="60" t="s">
        <v>34</v>
      </c>
      <c r="M35" s="78"/>
    </row>
    <row r="36" spans="2:13" ht="75">
      <c r="B36" s="59" t="s">
        <v>2</v>
      </c>
      <c r="C36" s="99">
        <v>27.2</v>
      </c>
      <c r="D36" s="100" t="s">
        <v>50</v>
      </c>
      <c r="E36" s="99" t="s">
        <v>51</v>
      </c>
      <c r="F36" s="154" t="s">
        <v>206</v>
      </c>
      <c r="G36" s="61"/>
      <c r="H36" s="56"/>
      <c r="I36" s="63"/>
      <c r="J36" s="63"/>
      <c r="K36" s="63"/>
      <c r="L36" s="60" t="s">
        <v>34</v>
      </c>
      <c r="M36" s="78"/>
    </row>
    <row r="37" spans="2:13" ht="75">
      <c r="B37" s="59" t="s">
        <v>2</v>
      </c>
      <c r="C37" s="99">
        <v>27.3</v>
      </c>
      <c r="D37" s="100" t="s">
        <v>50</v>
      </c>
      <c r="E37" s="99" t="s">
        <v>51</v>
      </c>
      <c r="F37" s="154" t="s">
        <v>206</v>
      </c>
      <c r="G37" s="61"/>
      <c r="H37" s="56"/>
      <c r="I37" s="63"/>
      <c r="J37" s="63"/>
      <c r="K37" s="63"/>
      <c r="L37" s="60" t="s">
        <v>34</v>
      </c>
      <c r="M37" s="78"/>
    </row>
    <row r="38" spans="2:13" ht="75">
      <c r="B38" s="59" t="s">
        <v>2</v>
      </c>
      <c r="C38" s="99">
        <v>28</v>
      </c>
      <c r="D38" s="100" t="s">
        <v>36</v>
      </c>
      <c r="E38" s="99" t="s">
        <v>52</v>
      </c>
      <c r="F38" s="156" t="s">
        <v>206</v>
      </c>
      <c r="G38" s="61"/>
      <c r="H38" s="56"/>
      <c r="I38" s="63"/>
      <c r="J38" s="63"/>
      <c r="K38" s="63"/>
      <c r="L38" s="60" t="s">
        <v>34</v>
      </c>
      <c r="M38" s="78">
        <v>1833.33</v>
      </c>
    </row>
    <row r="39" spans="2:13" ht="75">
      <c r="B39" s="59" t="s">
        <v>2</v>
      </c>
      <c r="C39" s="99">
        <v>29</v>
      </c>
      <c r="D39" s="100" t="s">
        <v>36</v>
      </c>
      <c r="E39" s="99" t="s">
        <v>53</v>
      </c>
      <c r="F39" s="156" t="s">
        <v>206</v>
      </c>
      <c r="G39" s="61"/>
      <c r="H39" s="56"/>
      <c r="I39" s="63"/>
      <c r="J39" s="63"/>
      <c r="K39" s="63"/>
      <c r="L39" s="60" t="s">
        <v>34</v>
      </c>
      <c r="M39" s="78">
        <v>13875</v>
      </c>
    </row>
    <row r="40" spans="2:13" ht="75">
      <c r="B40" s="59" t="s">
        <v>2</v>
      </c>
      <c r="C40" s="99">
        <v>30</v>
      </c>
      <c r="D40" s="100" t="s">
        <v>36</v>
      </c>
      <c r="E40" s="99" t="s">
        <v>53</v>
      </c>
      <c r="F40" s="156" t="s">
        <v>206</v>
      </c>
      <c r="G40" s="61"/>
      <c r="H40" s="56"/>
      <c r="I40" s="63"/>
      <c r="J40" s="63"/>
      <c r="K40" s="63"/>
      <c r="L40" s="60" t="s">
        <v>34</v>
      </c>
      <c r="M40" s="78">
        <v>9166.67</v>
      </c>
    </row>
    <row r="41" spans="2:13" ht="75">
      <c r="B41" s="59" t="s">
        <v>2</v>
      </c>
      <c r="C41" s="99">
        <v>31</v>
      </c>
      <c r="D41" s="100" t="s">
        <v>36</v>
      </c>
      <c r="E41" s="99" t="s">
        <v>53</v>
      </c>
      <c r="F41" s="156" t="s">
        <v>206</v>
      </c>
      <c r="G41" s="61"/>
      <c r="H41" s="56"/>
      <c r="I41" s="63"/>
      <c r="J41" s="63"/>
      <c r="K41" s="63"/>
      <c r="L41" s="60" t="s">
        <v>34</v>
      </c>
      <c r="M41" s="78">
        <v>15833.33</v>
      </c>
    </row>
    <row r="42" spans="2:13" ht="75">
      <c r="B42" s="59" t="s">
        <v>2</v>
      </c>
      <c r="C42" s="99">
        <v>32</v>
      </c>
      <c r="D42" s="100" t="s">
        <v>36</v>
      </c>
      <c r="E42" s="99" t="s">
        <v>53</v>
      </c>
      <c r="F42" s="156" t="s">
        <v>206</v>
      </c>
      <c r="G42" s="61"/>
      <c r="H42" s="56"/>
      <c r="I42" s="63"/>
      <c r="J42" s="63"/>
      <c r="K42" s="63"/>
      <c r="L42" s="60" t="s">
        <v>34</v>
      </c>
      <c r="M42" s="78">
        <v>15833.33</v>
      </c>
    </row>
    <row r="43" spans="2:13" ht="75">
      <c r="B43" s="59" t="s">
        <v>2</v>
      </c>
      <c r="C43" s="99">
        <v>33</v>
      </c>
      <c r="D43" s="100" t="s">
        <v>36</v>
      </c>
      <c r="E43" s="99" t="s">
        <v>53</v>
      </c>
      <c r="F43" s="156" t="s">
        <v>206</v>
      </c>
      <c r="G43" s="61"/>
      <c r="H43" s="56"/>
      <c r="I43" s="63"/>
      <c r="J43" s="63"/>
      <c r="K43" s="63"/>
      <c r="L43" s="60" t="s">
        <v>34</v>
      </c>
      <c r="M43" s="78">
        <v>16666.7</v>
      </c>
    </row>
    <row r="44" spans="2:13" ht="75">
      <c r="B44" s="59" t="s">
        <v>2</v>
      </c>
      <c r="C44" s="99">
        <v>34</v>
      </c>
      <c r="D44" s="100" t="s">
        <v>36</v>
      </c>
      <c r="E44" s="99" t="s">
        <v>54</v>
      </c>
      <c r="F44" s="156" t="s">
        <v>206</v>
      </c>
      <c r="G44" s="61"/>
      <c r="H44" s="56"/>
      <c r="I44" s="63"/>
      <c r="J44" s="63"/>
      <c r="K44" s="63"/>
      <c r="L44" s="60" t="s">
        <v>34</v>
      </c>
      <c r="M44" s="78">
        <v>6250</v>
      </c>
    </row>
    <row r="45" spans="2:13" ht="75">
      <c r="B45" s="59" t="s">
        <v>2</v>
      </c>
      <c r="C45" s="99">
        <v>35</v>
      </c>
      <c r="D45" s="100" t="s">
        <v>36</v>
      </c>
      <c r="E45" s="99" t="s">
        <v>54</v>
      </c>
      <c r="F45" s="156" t="s">
        <v>206</v>
      </c>
      <c r="G45" s="61"/>
      <c r="H45" s="56"/>
      <c r="I45" s="63"/>
      <c r="J45" s="63"/>
      <c r="K45" s="63"/>
      <c r="L45" s="60" t="s">
        <v>34</v>
      </c>
      <c r="M45" s="78">
        <v>4583.33</v>
      </c>
    </row>
    <row r="46" spans="2:13" ht="75">
      <c r="B46" s="59" t="s">
        <v>2</v>
      </c>
      <c r="C46" s="99">
        <v>36</v>
      </c>
      <c r="D46" s="100" t="s">
        <v>36</v>
      </c>
      <c r="E46" s="99" t="s">
        <v>54</v>
      </c>
      <c r="F46" s="156" t="s">
        <v>206</v>
      </c>
      <c r="G46" s="61"/>
      <c r="H46" s="56"/>
      <c r="I46" s="63"/>
      <c r="J46" s="63"/>
      <c r="K46" s="63"/>
      <c r="L46" s="60" t="s">
        <v>34</v>
      </c>
      <c r="M46" s="78">
        <v>4583.33</v>
      </c>
    </row>
    <row r="47" spans="2:13" ht="75">
      <c r="B47" s="59" t="s">
        <v>2</v>
      </c>
      <c r="C47" s="99">
        <v>37</v>
      </c>
      <c r="D47" s="100" t="s">
        <v>36</v>
      </c>
      <c r="E47" s="99" t="s">
        <v>53</v>
      </c>
      <c r="F47" s="156" t="s">
        <v>206</v>
      </c>
      <c r="G47" s="166"/>
      <c r="H47" s="167"/>
      <c r="I47" s="168"/>
      <c r="J47" s="168"/>
      <c r="K47" s="168"/>
      <c r="L47" s="169" t="s">
        <v>34</v>
      </c>
      <c r="M47" s="170">
        <v>6666.67</v>
      </c>
    </row>
    <row r="48" spans="2:13" ht="75">
      <c r="B48" s="59" t="s">
        <v>2</v>
      </c>
      <c r="C48" s="99">
        <v>38</v>
      </c>
      <c r="D48" s="100" t="s">
        <v>36</v>
      </c>
      <c r="E48" s="99" t="s">
        <v>55</v>
      </c>
      <c r="F48" s="156" t="s">
        <v>206</v>
      </c>
      <c r="G48" s="166"/>
      <c r="H48" s="167"/>
      <c r="I48" s="168"/>
      <c r="J48" s="168"/>
      <c r="K48" s="168"/>
      <c r="L48" s="169" t="s">
        <v>34</v>
      </c>
      <c r="M48" s="170">
        <v>10000</v>
      </c>
    </row>
    <row r="49" spans="3:13" ht="45">
      <c r="C49" s="99">
        <v>39</v>
      </c>
      <c r="D49" s="100" t="s">
        <v>36</v>
      </c>
      <c r="E49" s="99" t="s">
        <v>53</v>
      </c>
      <c r="F49" s="156" t="s">
        <v>206</v>
      </c>
      <c r="G49" s="171"/>
      <c r="H49" s="171"/>
      <c r="I49" s="171"/>
      <c r="J49" s="171"/>
      <c r="K49" s="171"/>
      <c r="L49" s="169" t="s">
        <v>34</v>
      </c>
      <c r="M49" s="172">
        <v>5250</v>
      </c>
    </row>
    <row r="50" spans="3:13" ht="45">
      <c r="C50" s="99">
        <v>40</v>
      </c>
      <c r="D50" s="100" t="s">
        <v>36</v>
      </c>
      <c r="E50" s="99" t="s">
        <v>56</v>
      </c>
      <c r="F50" s="156" t="s">
        <v>206</v>
      </c>
      <c r="G50" s="171"/>
      <c r="H50" s="173"/>
      <c r="I50" s="173"/>
      <c r="J50" s="174"/>
      <c r="K50" s="174"/>
      <c r="L50" s="169" t="s">
        <v>34</v>
      </c>
      <c r="M50" s="172">
        <v>1458.33</v>
      </c>
    </row>
    <row r="51" spans="3:13" ht="45">
      <c r="C51" s="99">
        <v>41</v>
      </c>
      <c r="D51" s="100" t="s">
        <v>36</v>
      </c>
      <c r="E51" s="99" t="s">
        <v>56</v>
      </c>
      <c r="F51" s="156" t="s">
        <v>206</v>
      </c>
      <c r="G51" s="172"/>
      <c r="H51" s="172"/>
      <c r="I51" s="172"/>
      <c r="J51" s="172"/>
      <c r="K51" s="172"/>
      <c r="L51" s="169" t="s">
        <v>34</v>
      </c>
      <c r="M51" s="172">
        <v>1458.33</v>
      </c>
    </row>
    <row r="52" spans="3:13" ht="45">
      <c r="C52" s="99">
        <v>42</v>
      </c>
      <c r="D52" s="100" t="s">
        <v>36</v>
      </c>
      <c r="E52" s="99" t="s">
        <v>47</v>
      </c>
      <c r="F52" s="156" t="s">
        <v>206</v>
      </c>
      <c r="G52" s="172"/>
      <c r="H52" s="172"/>
      <c r="I52" s="172"/>
      <c r="J52" s="172"/>
      <c r="K52" s="172"/>
      <c r="L52" s="169" t="s">
        <v>34</v>
      </c>
      <c r="M52" s="172">
        <v>3125</v>
      </c>
    </row>
    <row r="53" spans="3:19" ht="45">
      <c r="C53" s="99">
        <v>43</v>
      </c>
      <c r="D53" s="100" t="s">
        <v>36</v>
      </c>
      <c r="E53" s="99" t="s">
        <v>47</v>
      </c>
      <c r="F53" s="156" t="s">
        <v>206</v>
      </c>
      <c r="G53" s="175"/>
      <c r="H53" s="175"/>
      <c r="I53" s="175"/>
      <c r="J53" s="175"/>
      <c r="K53" s="175"/>
      <c r="L53" s="169" t="s">
        <v>34</v>
      </c>
      <c r="M53" s="175">
        <v>1250</v>
      </c>
      <c r="N53" s="9"/>
      <c r="O53" s="9"/>
      <c r="P53" s="9"/>
      <c r="Q53" s="9"/>
      <c r="R53" s="9"/>
      <c r="S53" s="9"/>
    </row>
    <row r="54" spans="3:19" ht="45">
      <c r="C54" s="99">
        <v>44</v>
      </c>
      <c r="D54" s="100" t="s">
        <v>36</v>
      </c>
      <c r="E54" s="99" t="s">
        <v>57</v>
      </c>
      <c r="F54" s="156" t="s">
        <v>206</v>
      </c>
      <c r="G54" s="175"/>
      <c r="H54" s="175"/>
      <c r="I54" s="175"/>
      <c r="J54" s="175"/>
      <c r="K54" s="175"/>
      <c r="L54" s="169" t="s">
        <v>34</v>
      </c>
      <c r="M54" s="175">
        <v>5000</v>
      </c>
      <c r="N54" s="9"/>
      <c r="O54" s="9"/>
      <c r="P54" s="9"/>
      <c r="Q54" s="9"/>
      <c r="R54" s="9"/>
      <c r="S54" s="9"/>
    </row>
    <row r="55" spans="3:19" ht="45">
      <c r="C55" s="99">
        <v>45</v>
      </c>
      <c r="D55" s="100" t="s">
        <v>36</v>
      </c>
      <c r="E55" s="99" t="s">
        <v>41</v>
      </c>
      <c r="F55" s="156" t="s">
        <v>206</v>
      </c>
      <c r="G55" s="175"/>
      <c r="H55" s="175"/>
      <c r="I55" s="175"/>
      <c r="J55" s="175"/>
      <c r="K55" s="175"/>
      <c r="L55" s="169" t="s">
        <v>34</v>
      </c>
      <c r="M55" s="175">
        <v>15833.33</v>
      </c>
      <c r="N55" s="9"/>
      <c r="O55" s="9"/>
      <c r="P55" s="9"/>
      <c r="Q55" s="9"/>
      <c r="R55" s="9"/>
      <c r="S55" s="9"/>
    </row>
    <row r="56" spans="3:19" ht="45">
      <c r="C56" s="99">
        <v>46</v>
      </c>
      <c r="D56" s="100" t="s">
        <v>36</v>
      </c>
      <c r="E56" s="99" t="s">
        <v>41</v>
      </c>
      <c r="F56" s="156" t="s">
        <v>206</v>
      </c>
      <c r="G56" s="176"/>
      <c r="H56" s="176"/>
      <c r="I56" s="176"/>
      <c r="J56" s="176"/>
      <c r="K56" s="176"/>
      <c r="L56" s="169" t="s">
        <v>34</v>
      </c>
      <c r="M56" s="176">
        <v>3750</v>
      </c>
      <c r="N56" s="34"/>
      <c r="O56" s="34"/>
      <c r="P56" s="34"/>
      <c r="Q56" s="34"/>
      <c r="R56" s="34"/>
      <c r="S56" s="34"/>
    </row>
    <row r="57" spans="3:19" ht="45">
      <c r="C57" s="99">
        <v>47</v>
      </c>
      <c r="D57" s="100" t="s">
        <v>36</v>
      </c>
      <c r="E57" s="99" t="s">
        <v>58</v>
      </c>
      <c r="F57" s="156" t="s">
        <v>206</v>
      </c>
      <c r="G57" s="176"/>
      <c r="H57" s="176"/>
      <c r="I57" s="176"/>
      <c r="J57" s="176"/>
      <c r="K57" s="176"/>
      <c r="L57" s="169" t="s">
        <v>34</v>
      </c>
      <c r="M57" s="176">
        <v>10833.333</v>
      </c>
      <c r="N57" s="34"/>
      <c r="O57" s="34"/>
      <c r="P57" s="34"/>
      <c r="Q57" s="34"/>
      <c r="R57" s="34"/>
      <c r="S57" s="34"/>
    </row>
    <row r="58" spans="3:19" ht="45">
      <c r="C58" s="99">
        <v>48</v>
      </c>
      <c r="D58" s="100" t="s">
        <v>36</v>
      </c>
      <c r="E58" s="99" t="s">
        <v>59</v>
      </c>
      <c r="F58" s="156" t="s">
        <v>206</v>
      </c>
      <c r="G58" s="176"/>
      <c r="H58" s="176"/>
      <c r="I58" s="176"/>
      <c r="J58" s="176"/>
      <c r="K58" s="176"/>
      <c r="L58" s="169" t="s">
        <v>34</v>
      </c>
      <c r="M58" s="176">
        <v>5500</v>
      </c>
      <c r="N58" s="34"/>
      <c r="O58" s="34"/>
      <c r="P58" s="34"/>
      <c r="Q58" s="34"/>
      <c r="R58" s="34"/>
      <c r="S58" s="34"/>
    </row>
    <row r="59" spans="3:13" ht="45">
      <c r="C59" s="99">
        <v>49</v>
      </c>
      <c r="D59" s="100" t="s">
        <v>36</v>
      </c>
      <c r="E59" s="99" t="s">
        <v>60</v>
      </c>
      <c r="F59" s="156" t="s">
        <v>206</v>
      </c>
      <c r="G59" s="177"/>
      <c r="H59" s="172"/>
      <c r="I59" s="172"/>
      <c r="J59" s="172"/>
      <c r="K59" s="172"/>
      <c r="L59" s="169" t="s">
        <v>34</v>
      </c>
      <c r="M59" s="178">
        <v>3900</v>
      </c>
    </row>
    <row r="60" spans="3:13" ht="45">
      <c r="C60" s="99">
        <v>50</v>
      </c>
      <c r="D60" s="100" t="s">
        <v>36</v>
      </c>
      <c r="E60" s="99" t="s">
        <v>61</v>
      </c>
      <c r="F60" s="156" t="s">
        <v>206</v>
      </c>
      <c r="G60" s="177"/>
      <c r="H60" s="172"/>
      <c r="I60" s="172"/>
      <c r="J60" s="172"/>
      <c r="K60" s="172"/>
      <c r="L60" s="169" t="s">
        <v>34</v>
      </c>
      <c r="M60" s="178">
        <v>475</v>
      </c>
    </row>
    <row r="61" spans="3:13" ht="45">
      <c r="C61" s="99">
        <v>51</v>
      </c>
      <c r="D61" s="100" t="s">
        <v>36</v>
      </c>
      <c r="E61" s="99" t="s">
        <v>61</v>
      </c>
      <c r="F61" s="156" t="s">
        <v>206</v>
      </c>
      <c r="G61" s="177"/>
      <c r="H61" s="172"/>
      <c r="I61" s="172"/>
      <c r="J61" s="172"/>
      <c r="K61" s="172"/>
      <c r="L61" s="169" t="s">
        <v>34</v>
      </c>
      <c r="M61" s="178">
        <v>316.67</v>
      </c>
    </row>
    <row r="62" spans="3:13" ht="45">
      <c r="C62" s="99">
        <v>52</v>
      </c>
      <c r="D62" s="100" t="s">
        <v>36</v>
      </c>
      <c r="E62" s="99" t="s">
        <v>62</v>
      </c>
      <c r="F62" s="156" t="s">
        <v>206</v>
      </c>
      <c r="G62" s="177"/>
      <c r="H62" s="172"/>
      <c r="I62" s="172"/>
      <c r="J62" s="172"/>
      <c r="K62" s="172"/>
      <c r="L62" s="169" t="s">
        <v>34</v>
      </c>
      <c r="M62" s="178">
        <v>19125</v>
      </c>
    </row>
    <row r="63" spans="3:13" ht="45">
      <c r="C63" s="99">
        <v>53</v>
      </c>
      <c r="D63" s="100" t="s">
        <v>36</v>
      </c>
      <c r="E63" s="99" t="s">
        <v>62</v>
      </c>
      <c r="F63" s="156" t="s">
        <v>206</v>
      </c>
      <c r="G63" s="177"/>
      <c r="H63" s="172"/>
      <c r="I63" s="172"/>
      <c r="J63" s="172"/>
      <c r="K63" s="172"/>
      <c r="L63" s="169" t="s">
        <v>34</v>
      </c>
      <c r="M63" s="178">
        <v>20250</v>
      </c>
    </row>
    <row r="64" spans="3:13" ht="45">
      <c r="C64" s="99">
        <v>54</v>
      </c>
      <c r="D64" s="100" t="s">
        <v>36</v>
      </c>
      <c r="E64" s="99" t="s">
        <v>63</v>
      </c>
      <c r="F64" s="156" t="s">
        <v>206</v>
      </c>
      <c r="G64" s="177"/>
      <c r="H64" s="172"/>
      <c r="I64" s="172"/>
      <c r="J64" s="172"/>
      <c r="K64" s="172"/>
      <c r="L64" s="169" t="s">
        <v>34</v>
      </c>
      <c r="M64" s="178">
        <v>2500</v>
      </c>
    </row>
    <row r="65" spans="3:13" ht="45">
      <c r="C65" s="99">
        <v>55</v>
      </c>
      <c r="D65" s="100" t="s">
        <v>36</v>
      </c>
      <c r="E65" s="99" t="s">
        <v>64</v>
      </c>
      <c r="F65" s="156" t="s">
        <v>206</v>
      </c>
      <c r="G65" s="177"/>
      <c r="H65" s="172"/>
      <c r="I65" s="172"/>
      <c r="J65" s="172"/>
      <c r="K65" s="172"/>
      <c r="L65" s="169" t="s">
        <v>34</v>
      </c>
      <c r="M65" s="178">
        <v>8700</v>
      </c>
    </row>
    <row r="66" spans="3:13" ht="45">
      <c r="C66" s="99">
        <v>56</v>
      </c>
      <c r="D66" s="100" t="s">
        <v>36</v>
      </c>
      <c r="E66" s="99" t="s">
        <v>63</v>
      </c>
      <c r="F66" s="156" t="s">
        <v>206</v>
      </c>
      <c r="G66" s="177"/>
      <c r="H66" s="172"/>
      <c r="I66" s="172"/>
      <c r="J66" s="172"/>
      <c r="K66" s="172"/>
      <c r="L66" s="169" t="s">
        <v>34</v>
      </c>
      <c r="M66" s="178">
        <v>3666.67</v>
      </c>
    </row>
    <row r="67" spans="3:13" ht="45">
      <c r="C67" s="99">
        <v>57</v>
      </c>
      <c r="D67" s="100" t="s">
        <v>36</v>
      </c>
      <c r="E67" s="99" t="s">
        <v>65</v>
      </c>
      <c r="F67" s="156" t="s">
        <v>206</v>
      </c>
      <c r="G67" s="177"/>
      <c r="H67" s="172"/>
      <c r="I67" s="172"/>
      <c r="J67" s="172"/>
      <c r="K67" s="172"/>
      <c r="L67" s="169" t="s">
        <v>34</v>
      </c>
      <c r="M67" s="178">
        <v>14583.33</v>
      </c>
    </row>
    <row r="68" spans="3:13" ht="45">
      <c r="C68" s="99">
        <v>58</v>
      </c>
      <c r="D68" s="100" t="s">
        <v>36</v>
      </c>
      <c r="E68" s="99" t="s">
        <v>66</v>
      </c>
      <c r="F68" s="156" t="s">
        <v>206</v>
      </c>
      <c r="G68" s="177"/>
      <c r="H68" s="172"/>
      <c r="I68" s="172"/>
      <c r="J68" s="172"/>
      <c r="K68" s="172"/>
      <c r="L68" s="169" t="s">
        <v>34</v>
      </c>
      <c r="M68" s="178">
        <v>17000</v>
      </c>
    </row>
    <row r="69" spans="3:13" ht="45">
      <c r="C69" s="99">
        <v>59</v>
      </c>
      <c r="D69" s="100" t="s">
        <v>36</v>
      </c>
      <c r="E69" s="99" t="s">
        <v>67</v>
      </c>
      <c r="F69" s="156" t="s">
        <v>206</v>
      </c>
      <c r="G69" s="177"/>
      <c r="H69" s="172"/>
      <c r="I69" s="172"/>
      <c r="J69" s="172"/>
      <c r="K69" s="172"/>
      <c r="L69" s="169" t="s">
        <v>34</v>
      </c>
      <c r="M69" s="178">
        <v>14000</v>
      </c>
    </row>
    <row r="70" spans="3:13" ht="45">
      <c r="C70" s="99">
        <v>60</v>
      </c>
      <c r="D70" s="100" t="s">
        <v>36</v>
      </c>
      <c r="E70" s="99" t="s">
        <v>68</v>
      </c>
      <c r="F70" s="156" t="s">
        <v>206</v>
      </c>
      <c r="G70" s="177"/>
      <c r="H70" s="172"/>
      <c r="I70" s="172"/>
      <c r="J70" s="172"/>
      <c r="K70" s="172"/>
      <c r="L70" s="169" t="s">
        <v>34</v>
      </c>
      <c r="M70" s="178">
        <v>11166.67</v>
      </c>
    </row>
    <row r="71" spans="3:13" ht="45">
      <c r="C71" s="99">
        <v>61</v>
      </c>
      <c r="D71" s="100" t="s">
        <v>36</v>
      </c>
      <c r="E71" s="99" t="s">
        <v>69</v>
      </c>
      <c r="F71" s="156" t="s">
        <v>206</v>
      </c>
      <c r="G71" s="177"/>
      <c r="H71" s="172"/>
      <c r="I71" s="172"/>
      <c r="J71" s="172"/>
      <c r="K71" s="172"/>
      <c r="L71" s="169" t="s">
        <v>34</v>
      </c>
      <c r="M71" s="178">
        <v>5333.33</v>
      </c>
    </row>
    <row r="72" spans="3:13" ht="45">
      <c r="C72" s="99">
        <v>62</v>
      </c>
      <c r="D72" s="100" t="s">
        <v>36</v>
      </c>
      <c r="E72" s="99" t="s">
        <v>70</v>
      </c>
      <c r="F72" s="156" t="s">
        <v>206</v>
      </c>
      <c r="G72" s="177"/>
      <c r="H72" s="172"/>
      <c r="I72" s="172"/>
      <c r="J72" s="172"/>
      <c r="K72" s="172"/>
      <c r="L72" s="169" t="s">
        <v>34</v>
      </c>
      <c r="M72" s="178">
        <v>20833.33</v>
      </c>
    </row>
    <row r="73" spans="3:13" ht="45">
      <c r="C73" s="99">
        <v>63</v>
      </c>
      <c r="D73" s="105" t="s">
        <v>36</v>
      </c>
      <c r="E73" s="106" t="s">
        <v>43</v>
      </c>
      <c r="F73" s="156" t="s">
        <v>206</v>
      </c>
      <c r="G73" s="177"/>
      <c r="H73" s="172"/>
      <c r="I73" s="172"/>
      <c r="J73" s="172"/>
      <c r="K73" s="172"/>
      <c r="L73" s="169" t="s">
        <v>34</v>
      </c>
      <c r="M73" s="178">
        <v>45833.33</v>
      </c>
    </row>
    <row r="74" spans="3:13" ht="45">
      <c r="C74" s="99">
        <v>64</v>
      </c>
      <c r="D74" s="105" t="s">
        <v>36</v>
      </c>
      <c r="E74" s="106" t="s">
        <v>43</v>
      </c>
      <c r="F74" s="156" t="s">
        <v>206</v>
      </c>
      <c r="G74" s="177"/>
      <c r="H74" s="172"/>
      <c r="I74" s="172"/>
      <c r="J74" s="172"/>
      <c r="K74" s="172"/>
      <c r="L74" s="169" t="s">
        <v>34</v>
      </c>
      <c r="M74" s="178">
        <v>45833.33</v>
      </c>
    </row>
    <row r="75" spans="3:13" ht="45">
      <c r="C75" s="99">
        <v>65</v>
      </c>
      <c r="D75" s="105" t="s">
        <v>36</v>
      </c>
      <c r="E75" s="106" t="s">
        <v>43</v>
      </c>
      <c r="F75" s="156" t="s">
        <v>206</v>
      </c>
      <c r="G75" s="177"/>
      <c r="H75" s="172"/>
      <c r="I75" s="172"/>
      <c r="J75" s="172"/>
      <c r="K75" s="172"/>
      <c r="L75" s="169" t="s">
        <v>34</v>
      </c>
      <c r="M75" s="178">
        <v>53333.33</v>
      </c>
    </row>
    <row r="76" spans="3:13" ht="45">
      <c r="C76" s="99">
        <v>66</v>
      </c>
      <c r="D76" s="105" t="s">
        <v>36</v>
      </c>
      <c r="E76" s="106" t="s">
        <v>43</v>
      </c>
      <c r="F76" s="156" t="s">
        <v>206</v>
      </c>
      <c r="G76" s="177"/>
      <c r="H76" s="172"/>
      <c r="I76" s="172"/>
      <c r="J76" s="172"/>
      <c r="K76" s="172"/>
      <c r="L76" s="169" t="s">
        <v>34</v>
      </c>
      <c r="M76" s="178">
        <v>78750</v>
      </c>
    </row>
    <row r="77" spans="3:13" ht="45">
      <c r="C77" s="99">
        <v>67</v>
      </c>
      <c r="D77" s="105" t="s">
        <v>36</v>
      </c>
      <c r="E77" s="106" t="s">
        <v>71</v>
      </c>
      <c r="F77" s="156" t="s">
        <v>206</v>
      </c>
      <c r="G77" s="177"/>
      <c r="H77" s="172"/>
      <c r="I77" s="172"/>
      <c r="J77" s="172"/>
      <c r="K77" s="172"/>
      <c r="L77" s="169" t="s">
        <v>34</v>
      </c>
      <c r="M77" s="178">
        <v>14416.67</v>
      </c>
    </row>
    <row r="78" spans="3:13" ht="45">
      <c r="C78" s="103">
        <v>68</v>
      </c>
      <c r="D78" s="107" t="s">
        <v>72</v>
      </c>
      <c r="E78" s="108" t="s">
        <v>72</v>
      </c>
      <c r="F78" s="108" t="s">
        <v>208</v>
      </c>
      <c r="G78" s="177"/>
      <c r="H78" s="172"/>
      <c r="I78" s="172"/>
      <c r="J78" s="172"/>
      <c r="K78" s="172"/>
      <c r="L78" s="169" t="s">
        <v>34</v>
      </c>
      <c r="M78" s="178">
        <v>26250</v>
      </c>
    </row>
    <row r="79" spans="3:13" ht="45">
      <c r="C79" s="109">
        <v>68.1</v>
      </c>
      <c r="D79" s="105" t="s">
        <v>72</v>
      </c>
      <c r="E79" s="106" t="s">
        <v>73</v>
      </c>
      <c r="F79" s="106" t="s">
        <v>206</v>
      </c>
      <c r="G79" s="177"/>
      <c r="H79" s="172"/>
      <c r="I79" s="172"/>
      <c r="J79" s="172"/>
      <c r="K79" s="172"/>
      <c r="L79" s="169" t="s">
        <v>34</v>
      </c>
      <c r="M79" s="178"/>
    </row>
    <row r="80" spans="3:13" ht="45">
      <c r="C80" s="109">
        <v>68.2</v>
      </c>
      <c r="D80" s="105" t="s">
        <v>72</v>
      </c>
      <c r="E80" s="106" t="s">
        <v>73</v>
      </c>
      <c r="F80" s="106" t="s">
        <v>206</v>
      </c>
      <c r="G80" s="177"/>
      <c r="H80" s="172"/>
      <c r="I80" s="172"/>
      <c r="J80" s="172"/>
      <c r="K80" s="172"/>
      <c r="L80" s="169" t="s">
        <v>34</v>
      </c>
      <c r="M80" s="178"/>
    </row>
    <row r="81" spans="3:13" ht="45">
      <c r="C81" s="109">
        <v>68.3</v>
      </c>
      <c r="D81" s="105" t="s">
        <v>72</v>
      </c>
      <c r="E81" s="106" t="s">
        <v>73</v>
      </c>
      <c r="F81" s="106" t="s">
        <v>206</v>
      </c>
      <c r="G81" s="177"/>
      <c r="H81" s="172"/>
      <c r="I81" s="172"/>
      <c r="J81" s="172"/>
      <c r="K81" s="172"/>
      <c r="L81" s="169" t="s">
        <v>34</v>
      </c>
      <c r="M81" s="178"/>
    </row>
    <row r="82" spans="3:13" ht="45">
      <c r="C82" s="106">
        <v>69</v>
      </c>
      <c r="D82" s="105" t="s">
        <v>36</v>
      </c>
      <c r="E82" s="106" t="s">
        <v>74</v>
      </c>
      <c r="F82" s="106" t="s">
        <v>206</v>
      </c>
      <c r="G82" s="177"/>
      <c r="H82" s="172"/>
      <c r="I82" s="172"/>
      <c r="J82" s="172"/>
      <c r="K82" s="172"/>
      <c r="L82" s="169" t="s">
        <v>34</v>
      </c>
      <c r="M82" s="178">
        <v>17500</v>
      </c>
    </row>
    <row r="83" spans="3:13" ht="45">
      <c r="C83" s="106">
        <v>70</v>
      </c>
      <c r="D83" s="105" t="s">
        <v>36</v>
      </c>
      <c r="E83" s="106" t="s">
        <v>75</v>
      </c>
      <c r="F83" s="106" t="s">
        <v>206</v>
      </c>
      <c r="G83" s="177"/>
      <c r="H83" s="172"/>
      <c r="I83" s="172"/>
      <c r="J83" s="172"/>
      <c r="K83" s="172"/>
      <c r="L83" s="169" t="s">
        <v>34</v>
      </c>
      <c r="M83" s="178">
        <v>316.667</v>
      </c>
    </row>
    <row r="84" spans="3:13" ht="45">
      <c r="C84" s="106">
        <v>71</v>
      </c>
      <c r="D84" s="105" t="s">
        <v>36</v>
      </c>
      <c r="E84" s="110" t="s">
        <v>75</v>
      </c>
      <c r="F84" s="106" t="s">
        <v>206</v>
      </c>
      <c r="G84" s="177"/>
      <c r="H84" s="172"/>
      <c r="I84" s="172"/>
      <c r="J84" s="172"/>
      <c r="K84" s="172"/>
      <c r="L84" s="169" t="s">
        <v>34</v>
      </c>
      <c r="M84" s="178">
        <v>316.67</v>
      </c>
    </row>
    <row r="85" spans="3:13" ht="45">
      <c r="C85" s="106">
        <v>72</v>
      </c>
      <c r="D85" s="100" t="s">
        <v>36</v>
      </c>
      <c r="E85" s="99" t="s">
        <v>76</v>
      </c>
      <c r="F85" s="106" t="s">
        <v>206</v>
      </c>
      <c r="G85" s="177"/>
      <c r="H85" s="172"/>
      <c r="I85" s="172"/>
      <c r="J85" s="172"/>
      <c r="K85" s="172"/>
      <c r="L85" s="169" t="s">
        <v>34</v>
      </c>
      <c r="M85" s="178">
        <v>11250</v>
      </c>
    </row>
    <row r="86" spans="3:13" ht="45">
      <c r="C86" s="106">
        <v>73</v>
      </c>
      <c r="D86" s="100" t="s">
        <v>36</v>
      </c>
      <c r="E86" s="99" t="s">
        <v>77</v>
      </c>
      <c r="F86" s="106" t="s">
        <v>206</v>
      </c>
      <c r="G86" s="177"/>
      <c r="H86" s="172"/>
      <c r="I86" s="172"/>
      <c r="J86" s="172"/>
      <c r="K86" s="172"/>
      <c r="L86" s="169" t="s">
        <v>34</v>
      </c>
      <c r="M86" s="178">
        <v>2750</v>
      </c>
    </row>
    <row r="87" spans="3:13" ht="45">
      <c r="C87" s="106">
        <v>74</v>
      </c>
      <c r="D87" s="100" t="s">
        <v>36</v>
      </c>
      <c r="E87" s="99" t="s">
        <v>78</v>
      </c>
      <c r="F87" s="106" t="s">
        <v>206</v>
      </c>
      <c r="G87" s="177"/>
      <c r="H87" s="172"/>
      <c r="I87" s="172"/>
      <c r="J87" s="172"/>
      <c r="K87" s="172"/>
      <c r="L87" s="169" t="s">
        <v>34</v>
      </c>
      <c r="M87" s="178">
        <v>4000</v>
      </c>
    </row>
    <row r="88" spans="3:13" ht="45">
      <c r="C88" s="106">
        <v>75</v>
      </c>
      <c r="D88" s="100" t="s">
        <v>36</v>
      </c>
      <c r="E88" s="99" t="s">
        <v>79</v>
      </c>
      <c r="F88" s="106" t="s">
        <v>206</v>
      </c>
      <c r="G88" s="177"/>
      <c r="H88" s="172"/>
      <c r="I88" s="172"/>
      <c r="J88" s="172"/>
      <c r="K88" s="172"/>
      <c r="L88" s="169" t="s">
        <v>34</v>
      </c>
      <c r="M88" s="178">
        <v>6833.33</v>
      </c>
    </row>
    <row r="89" spans="3:13" ht="45">
      <c r="C89" s="106">
        <v>76</v>
      </c>
      <c r="D89" s="100" t="s">
        <v>36</v>
      </c>
      <c r="E89" s="99" t="s">
        <v>80</v>
      </c>
      <c r="F89" s="106" t="s">
        <v>206</v>
      </c>
      <c r="G89" s="177"/>
      <c r="H89" s="172"/>
      <c r="I89" s="172"/>
      <c r="J89" s="172"/>
      <c r="K89" s="172"/>
      <c r="L89" s="169" t="s">
        <v>34</v>
      </c>
      <c r="M89" s="178">
        <v>7500</v>
      </c>
    </row>
    <row r="90" spans="3:13" ht="45">
      <c r="C90" s="106">
        <v>77</v>
      </c>
      <c r="D90" s="100" t="s">
        <v>36</v>
      </c>
      <c r="E90" s="99" t="s">
        <v>81</v>
      </c>
      <c r="F90" s="106" t="s">
        <v>206</v>
      </c>
      <c r="G90" s="177"/>
      <c r="H90" s="172"/>
      <c r="I90" s="172"/>
      <c r="J90" s="172"/>
      <c r="K90" s="172"/>
      <c r="L90" s="169" t="s">
        <v>34</v>
      </c>
      <c r="M90" s="178">
        <v>7500</v>
      </c>
    </row>
    <row r="91" spans="3:13" ht="45">
      <c r="C91" s="106">
        <v>78</v>
      </c>
      <c r="D91" s="100" t="s">
        <v>36</v>
      </c>
      <c r="E91" s="99" t="s">
        <v>82</v>
      </c>
      <c r="F91" s="106" t="s">
        <v>206</v>
      </c>
      <c r="G91" s="177"/>
      <c r="H91" s="172"/>
      <c r="I91" s="172"/>
      <c r="J91" s="172"/>
      <c r="K91" s="172"/>
      <c r="L91" s="169" t="s">
        <v>34</v>
      </c>
      <c r="M91" s="178">
        <v>3250</v>
      </c>
    </row>
    <row r="92" spans="3:13" ht="45">
      <c r="C92" s="106">
        <v>79</v>
      </c>
      <c r="D92" s="100" t="s">
        <v>36</v>
      </c>
      <c r="E92" s="99" t="s">
        <v>83</v>
      </c>
      <c r="F92" s="106" t="s">
        <v>206</v>
      </c>
      <c r="G92" s="177"/>
      <c r="H92" s="172"/>
      <c r="I92" s="172"/>
      <c r="J92" s="172"/>
      <c r="K92" s="172"/>
      <c r="L92" s="169" t="s">
        <v>34</v>
      </c>
      <c r="M92" s="178">
        <v>1666.67</v>
      </c>
    </row>
    <row r="93" spans="3:13" ht="45">
      <c r="C93" s="106">
        <v>80</v>
      </c>
      <c r="D93" s="100" t="s">
        <v>36</v>
      </c>
      <c r="E93" s="99" t="s">
        <v>84</v>
      </c>
      <c r="F93" s="106" t="s">
        <v>206</v>
      </c>
      <c r="G93" s="177"/>
      <c r="H93" s="172"/>
      <c r="I93" s="172"/>
      <c r="J93" s="172"/>
      <c r="K93" s="172"/>
      <c r="L93" s="169" t="s">
        <v>34</v>
      </c>
      <c r="M93" s="178">
        <v>29166.67</v>
      </c>
    </row>
    <row r="94" spans="3:13" ht="45">
      <c r="C94" s="106">
        <v>81</v>
      </c>
      <c r="D94" s="100" t="s">
        <v>36</v>
      </c>
      <c r="E94" s="99" t="s">
        <v>85</v>
      </c>
      <c r="F94" s="106" t="s">
        <v>206</v>
      </c>
      <c r="G94" s="177"/>
      <c r="H94" s="172"/>
      <c r="I94" s="172"/>
      <c r="J94" s="172"/>
      <c r="K94" s="172"/>
      <c r="L94" s="169" t="s">
        <v>34</v>
      </c>
      <c r="M94" s="178">
        <v>366.67</v>
      </c>
    </row>
    <row r="95" spans="3:13" ht="45">
      <c r="C95" s="106">
        <v>82</v>
      </c>
      <c r="D95" s="100" t="s">
        <v>86</v>
      </c>
      <c r="E95" s="111" t="s">
        <v>87</v>
      </c>
      <c r="F95" s="106" t="s">
        <v>206</v>
      </c>
      <c r="G95" s="177"/>
      <c r="H95" s="172"/>
      <c r="I95" s="172"/>
      <c r="J95" s="172"/>
      <c r="K95" s="172"/>
      <c r="L95" s="169" t="s">
        <v>34</v>
      </c>
      <c r="M95" s="178">
        <v>14166.67</v>
      </c>
    </row>
    <row r="96" spans="3:13" ht="45">
      <c r="C96" s="106">
        <v>83</v>
      </c>
      <c r="D96" s="100" t="s">
        <v>86</v>
      </c>
      <c r="E96" s="111" t="s">
        <v>88</v>
      </c>
      <c r="F96" s="106" t="s">
        <v>206</v>
      </c>
      <c r="G96" s="177"/>
      <c r="H96" s="172"/>
      <c r="I96" s="172"/>
      <c r="J96" s="172"/>
      <c r="K96" s="172"/>
      <c r="L96" s="169" t="s">
        <v>34</v>
      </c>
      <c r="M96" s="178">
        <v>8333.33</v>
      </c>
    </row>
    <row r="97" spans="3:13" ht="45">
      <c r="C97" s="106">
        <v>84</v>
      </c>
      <c r="D97" s="100" t="s">
        <v>86</v>
      </c>
      <c r="E97" s="111" t="s">
        <v>89</v>
      </c>
      <c r="F97" s="106" t="s">
        <v>206</v>
      </c>
      <c r="G97" s="177"/>
      <c r="H97" s="172"/>
      <c r="I97" s="172"/>
      <c r="J97" s="172"/>
      <c r="K97" s="172"/>
      <c r="L97" s="169" t="s">
        <v>34</v>
      </c>
      <c r="M97" s="178">
        <v>11666.67</v>
      </c>
    </row>
    <row r="98" spans="3:13" ht="45">
      <c r="C98" s="106">
        <v>85</v>
      </c>
      <c r="D98" s="100" t="s">
        <v>86</v>
      </c>
      <c r="E98" s="111" t="s">
        <v>90</v>
      </c>
      <c r="F98" s="106" t="s">
        <v>206</v>
      </c>
      <c r="G98" s="177"/>
      <c r="H98" s="172"/>
      <c r="I98" s="172"/>
      <c r="J98" s="172"/>
      <c r="K98" s="172"/>
      <c r="L98" s="169" t="s">
        <v>34</v>
      </c>
      <c r="M98" s="178">
        <v>10000</v>
      </c>
    </row>
    <row r="99" spans="3:13" ht="45">
      <c r="C99" s="106">
        <v>86</v>
      </c>
      <c r="D99" s="100" t="s">
        <v>86</v>
      </c>
      <c r="E99" s="111" t="s">
        <v>91</v>
      </c>
      <c r="F99" s="106" t="s">
        <v>206</v>
      </c>
      <c r="G99" s="177"/>
      <c r="H99" s="172"/>
      <c r="I99" s="172"/>
      <c r="J99" s="172"/>
      <c r="K99" s="172"/>
      <c r="L99" s="169" t="s">
        <v>34</v>
      </c>
      <c r="M99" s="178">
        <v>5000</v>
      </c>
    </row>
    <row r="100" spans="3:13" ht="45">
      <c r="C100" s="106">
        <v>87</v>
      </c>
      <c r="D100" s="100" t="s">
        <v>92</v>
      </c>
      <c r="E100" s="100" t="s">
        <v>93</v>
      </c>
      <c r="F100" s="106" t="s">
        <v>206</v>
      </c>
      <c r="G100" s="177"/>
      <c r="H100" s="172"/>
      <c r="I100" s="172"/>
      <c r="J100" s="172"/>
      <c r="K100" s="172"/>
      <c r="L100" s="169" t="s">
        <v>34</v>
      </c>
      <c r="M100" s="178">
        <v>6666.67</v>
      </c>
    </row>
    <row r="101" spans="3:13" ht="45">
      <c r="C101" s="106">
        <v>88</v>
      </c>
      <c r="D101" s="112" t="s">
        <v>94</v>
      </c>
      <c r="E101" s="113" t="s">
        <v>94</v>
      </c>
      <c r="F101" s="106" t="s">
        <v>206</v>
      </c>
      <c r="G101" s="177"/>
      <c r="H101" s="172"/>
      <c r="I101" s="172"/>
      <c r="J101" s="172"/>
      <c r="K101" s="172"/>
      <c r="L101" s="169" t="s">
        <v>34</v>
      </c>
      <c r="M101" s="178">
        <v>50000</v>
      </c>
    </row>
    <row r="102" spans="3:13" ht="45">
      <c r="C102" s="106">
        <v>89</v>
      </c>
      <c r="D102" s="112" t="s">
        <v>95</v>
      </c>
      <c r="E102" s="113" t="s">
        <v>95</v>
      </c>
      <c r="F102" s="106" t="s">
        <v>206</v>
      </c>
      <c r="G102" s="177"/>
      <c r="H102" s="172"/>
      <c r="I102" s="172"/>
      <c r="J102" s="172"/>
      <c r="K102" s="172"/>
      <c r="L102" s="169" t="s">
        <v>34</v>
      </c>
      <c r="M102" s="178">
        <v>9583.33</v>
      </c>
    </row>
    <row r="103" spans="3:13" ht="45">
      <c r="C103" s="106">
        <v>90</v>
      </c>
      <c r="D103" s="112" t="s">
        <v>96</v>
      </c>
      <c r="E103" s="113" t="s">
        <v>96</v>
      </c>
      <c r="F103" s="106" t="s">
        <v>206</v>
      </c>
      <c r="G103" s="177"/>
      <c r="H103" s="172"/>
      <c r="I103" s="172"/>
      <c r="J103" s="172"/>
      <c r="K103" s="172"/>
      <c r="L103" s="169" t="s">
        <v>34</v>
      </c>
      <c r="M103" s="178">
        <v>24166.67</v>
      </c>
    </row>
    <row r="104" spans="3:13" ht="45">
      <c r="C104" s="106">
        <v>91</v>
      </c>
      <c r="D104" s="114" t="s">
        <v>43</v>
      </c>
      <c r="E104" s="114" t="s">
        <v>43</v>
      </c>
      <c r="F104" s="106" t="s">
        <v>206</v>
      </c>
      <c r="G104" s="177"/>
      <c r="H104" s="172"/>
      <c r="I104" s="172"/>
      <c r="J104" s="172"/>
      <c r="K104" s="172"/>
      <c r="L104" s="169" t="s">
        <v>34</v>
      </c>
      <c r="M104" s="178">
        <v>55000</v>
      </c>
    </row>
    <row r="105" spans="3:13" ht="45">
      <c r="C105" s="106">
        <v>92</v>
      </c>
      <c r="D105" s="112" t="s">
        <v>43</v>
      </c>
      <c r="E105" s="113" t="s">
        <v>43</v>
      </c>
      <c r="F105" s="106" t="s">
        <v>206</v>
      </c>
      <c r="G105" s="177"/>
      <c r="H105" s="172"/>
      <c r="I105" s="172"/>
      <c r="J105" s="172"/>
      <c r="K105" s="172"/>
      <c r="L105" s="169" t="s">
        <v>34</v>
      </c>
      <c r="M105" s="178">
        <v>22500</v>
      </c>
    </row>
    <row r="106" spans="3:13" ht="45">
      <c r="C106" s="106">
        <v>93</v>
      </c>
      <c r="D106" s="112" t="s">
        <v>44</v>
      </c>
      <c r="E106" s="113" t="s">
        <v>44</v>
      </c>
      <c r="F106" s="106" t="s">
        <v>206</v>
      </c>
      <c r="G106" s="177"/>
      <c r="H106" s="172"/>
      <c r="I106" s="172"/>
      <c r="J106" s="172"/>
      <c r="K106" s="172"/>
      <c r="L106" s="169" t="s">
        <v>34</v>
      </c>
      <c r="M106" s="178">
        <v>25000</v>
      </c>
    </row>
    <row r="107" spans="3:13" ht="45">
      <c r="C107" s="106">
        <v>94</v>
      </c>
      <c r="D107" s="112" t="s">
        <v>44</v>
      </c>
      <c r="E107" s="113" t="s">
        <v>44</v>
      </c>
      <c r="F107" s="106" t="s">
        <v>206</v>
      </c>
      <c r="G107" s="177"/>
      <c r="H107" s="172"/>
      <c r="I107" s="172"/>
      <c r="J107" s="172"/>
      <c r="K107" s="172"/>
      <c r="L107" s="169" t="s">
        <v>34</v>
      </c>
      <c r="M107" s="178">
        <v>33750</v>
      </c>
    </row>
    <row r="108" spans="3:13" ht="45">
      <c r="C108" s="106">
        <v>95</v>
      </c>
      <c r="D108" s="112" t="s">
        <v>41</v>
      </c>
      <c r="E108" s="113" t="s">
        <v>41</v>
      </c>
      <c r="F108" s="106" t="s">
        <v>206</v>
      </c>
      <c r="G108" s="177"/>
      <c r="H108" s="172"/>
      <c r="I108" s="172"/>
      <c r="J108" s="172"/>
      <c r="K108" s="172"/>
      <c r="L108" s="169" t="s">
        <v>34</v>
      </c>
      <c r="M108" s="178">
        <v>47500</v>
      </c>
    </row>
    <row r="109" spans="3:13" ht="45">
      <c r="C109" s="106">
        <v>96</v>
      </c>
      <c r="D109" s="112" t="s">
        <v>97</v>
      </c>
      <c r="E109" s="113" t="s">
        <v>97</v>
      </c>
      <c r="F109" s="106" t="s">
        <v>206</v>
      </c>
      <c r="G109" s="177"/>
      <c r="H109" s="172"/>
      <c r="I109" s="172"/>
      <c r="J109" s="172"/>
      <c r="K109" s="172"/>
      <c r="L109" s="169" t="s">
        <v>34</v>
      </c>
      <c r="M109" s="178">
        <v>9000</v>
      </c>
    </row>
    <row r="110" spans="3:13" ht="45">
      <c r="C110" s="106">
        <v>97</v>
      </c>
      <c r="D110" s="112" t="s">
        <v>97</v>
      </c>
      <c r="E110" s="113" t="s">
        <v>97</v>
      </c>
      <c r="F110" s="106" t="s">
        <v>206</v>
      </c>
      <c r="G110" s="177"/>
      <c r="H110" s="172"/>
      <c r="I110" s="172"/>
      <c r="J110" s="172"/>
      <c r="K110" s="172"/>
      <c r="L110" s="169" t="s">
        <v>34</v>
      </c>
      <c r="M110" s="178">
        <v>9000</v>
      </c>
    </row>
    <row r="111" spans="3:13" ht="45">
      <c r="C111" s="106">
        <v>98</v>
      </c>
      <c r="D111" s="112" t="s">
        <v>97</v>
      </c>
      <c r="E111" s="113" t="s">
        <v>97</v>
      </c>
      <c r="F111" s="106" t="s">
        <v>206</v>
      </c>
      <c r="G111" s="177"/>
      <c r="H111" s="172"/>
      <c r="I111" s="172"/>
      <c r="J111" s="172"/>
      <c r="K111" s="172"/>
      <c r="L111" s="169" t="s">
        <v>34</v>
      </c>
      <c r="M111" s="178">
        <v>9000</v>
      </c>
    </row>
    <row r="112" spans="3:13" ht="45">
      <c r="C112" s="106">
        <v>99</v>
      </c>
      <c r="D112" s="112" t="s">
        <v>54</v>
      </c>
      <c r="E112" s="113" t="s">
        <v>54</v>
      </c>
      <c r="F112" s="106" t="s">
        <v>206</v>
      </c>
      <c r="G112" s="177"/>
      <c r="H112" s="172"/>
      <c r="I112" s="172"/>
      <c r="J112" s="172"/>
      <c r="K112" s="172"/>
      <c r="L112" s="169" t="s">
        <v>34</v>
      </c>
      <c r="M112" s="178">
        <v>4583.33</v>
      </c>
    </row>
    <row r="113" spans="3:13" ht="45">
      <c r="C113" s="106">
        <v>100</v>
      </c>
      <c r="D113" s="112" t="s">
        <v>53</v>
      </c>
      <c r="E113" s="113" t="s">
        <v>53</v>
      </c>
      <c r="F113" s="106" t="s">
        <v>206</v>
      </c>
      <c r="G113" s="177"/>
      <c r="H113" s="172"/>
      <c r="I113" s="172"/>
      <c r="J113" s="172"/>
      <c r="K113" s="172"/>
      <c r="L113" s="169" t="s">
        <v>34</v>
      </c>
      <c r="M113" s="178">
        <v>6666.67</v>
      </c>
    </row>
    <row r="114" spans="3:13" ht="45">
      <c r="C114" s="106">
        <v>101</v>
      </c>
      <c r="D114" s="112" t="s">
        <v>60</v>
      </c>
      <c r="E114" s="113" t="s">
        <v>60</v>
      </c>
      <c r="F114" s="106" t="s">
        <v>206</v>
      </c>
      <c r="G114" s="177"/>
      <c r="H114" s="172"/>
      <c r="I114" s="172"/>
      <c r="J114" s="172"/>
      <c r="K114" s="172"/>
      <c r="L114" s="169" t="s">
        <v>34</v>
      </c>
      <c r="M114" s="178">
        <v>15833.33</v>
      </c>
    </row>
    <row r="115" spans="3:13" ht="45">
      <c r="C115" s="106">
        <v>102</v>
      </c>
      <c r="D115" s="112" t="s">
        <v>64</v>
      </c>
      <c r="E115" s="113" t="s">
        <v>64</v>
      </c>
      <c r="F115" s="106" t="s">
        <v>206</v>
      </c>
      <c r="G115" s="177"/>
      <c r="H115" s="172"/>
      <c r="I115" s="172"/>
      <c r="J115" s="172"/>
      <c r="K115" s="172"/>
      <c r="L115" s="169" t="s">
        <v>34</v>
      </c>
      <c r="M115" s="178">
        <v>34666.67</v>
      </c>
    </row>
    <row r="116" spans="3:13" ht="45">
      <c r="C116" s="106">
        <v>103</v>
      </c>
      <c r="D116" s="112" t="s">
        <v>98</v>
      </c>
      <c r="E116" s="113" t="s">
        <v>98</v>
      </c>
      <c r="F116" s="106" t="s">
        <v>206</v>
      </c>
      <c r="G116" s="177"/>
      <c r="H116" s="172"/>
      <c r="I116" s="172"/>
      <c r="J116" s="172"/>
      <c r="K116" s="172"/>
      <c r="L116" s="169" t="s">
        <v>34</v>
      </c>
      <c r="M116" s="178">
        <v>3500</v>
      </c>
    </row>
    <row r="117" spans="3:13" ht="45">
      <c r="C117" s="106">
        <v>104</v>
      </c>
      <c r="D117" s="112" t="s">
        <v>69</v>
      </c>
      <c r="E117" s="113" t="s">
        <v>69</v>
      </c>
      <c r="F117" s="106" t="s">
        <v>206</v>
      </c>
      <c r="G117" s="177"/>
      <c r="H117" s="172"/>
      <c r="I117" s="172"/>
      <c r="J117" s="172"/>
      <c r="K117" s="172"/>
      <c r="L117" s="169" t="s">
        <v>34</v>
      </c>
      <c r="M117" s="178">
        <v>2500</v>
      </c>
    </row>
    <row r="118" spans="3:13" ht="45">
      <c r="C118" s="106">
        <v>105</v>
      </c>
      <c r="D118" s="112" t="s">
        <v>43</v>
      </c>
      <c r="E118" s="113" t="s">
        <v>43</v>
      </c>
      <c r="F118" s="106" t="s">
        <v>206</v>
      </c>
      <c r="G118" s="177"/>
      <c r="H118" s="172"/>
      <c r="I118" s="172"/>
      <c r="J118" s="172"/>
      <c r="K118" s="172"/>
      <c r="L118" s="169" t="s">
        <v>34</v>
      </c>
      <c r="M118" s="178">
        <v>22083.33</v>
      </c>
    </row>
    <row r="119" spans="3:13" ht="45">
      <c r="C119" s="106">
        <v>106</v>
      </c>
      <c r="D119" s="112" t="s">
        <v>99</v>
      </c>
      <c r="E119" s="113" t="s">
        <v>99</v>
      </c>
      <c r="F119" s="106" t="s">
        <v>206</v>
      </c>
      <c r="G119" s="177"/>
      <c r="H119" s="172"/>
      <c r="I119" s="172"/>
      <c r="J119" s="172"/>
      <c r="K119" s="172"/>
      <c r="L119" s="169" t="s">
        <v>34</v>
      </c>
      <c r="M119" s="178">
        <v>21750</v>
      </c>
    </row>
    <row r="120" spans="3:13" ht="45">
      <c r="C120" s="106">
        <v>107</v>
      </c>
      <c r="D120" s="115" t="s">
        <v>100</v>
      </c>
      <c r="E120" s="116" t="s">
        <v>100</v>
      </c>
      <c r="F120" s="106" t="s">
        <v>206</v>
      </c>
      <c r="G120" s="177"/>
      <c r="H120" s="172"/>
      <c r="I120" s="172"/>
      <c r="J120" s="172"/>
      <c r="K120" s="172"/>
      <c r="L120" s="169" t="s">
        <v>34</v>
      </c>
      <c r="M120" s="178">
        <v>5366.67</v>
      </c>
    </row>
    <row r="121" spans="3:13" ht="45">
      <c r="C121" s="108">
        <v>108</v>
      </c>
      <c r="D121" s="117" t="s">
        <v>101</v>
      </c>
      <c r="E121" s="118" t="s">
        <v>101</v>
      </c>
      <c r="F121" s="118" t="s">
        <v>208</v>
      </c>
      <c r="G121" s="177"/>
      <c r="H121" s="172"/>
      <c r="I121" s="172"/>
      <c r="J121" s="172"/>
      <c r="K121" s="172"/>
      <c r="L121" s="169" t="s">
        <v>34</v>
      </c>
      <c r="M121" s="178">
        <v>161250</v>
      </c>
    </row>
    <row r="122" spans="3:13" ht="45">
      <c r="C122" s="119">
        <v>108.1</v>
      </c>
      <c r="D122" s="120" t="s">
        <v>101</v>
      </c>
      <c r="E122" s="121" t="s">
        <v>102</v>
      </c>
      <c r="F122" s="116" t="s">
        <v>206</v>
      </c>
      <c r="G122" s="177"/>
      <c r="H122" s="172"/>
      <c r="I122" s="172"/>
      <c r="J122" s="172"/>
      <c r="K122" s="172"/>
      <c r="L122" s="169" t="s">
        <v>34</v>
      </c>
      <c r="M122" s="178"/>
    </row>
    <row r="123" spans="3:13" ht="45">
      <c r="C123" s="119">
        <v>108.2</v>
      </c>
      <c r="D123" s="120" t="s">
        <v>101</v>
      </c>
      <c r="E123" s="121" t="s">
        <v>102</v>
      </c>
      <c r="F123" s="116" t="s">
        <v>206</v>
      </c>
      <c r="G123" s="177"/>
      <c r="H123" s="172"/>
      <c r="I123" s="172"/>
      <c r="J123" s="172"/>
      <c r="K123" s="172"/>
      <c r="L123" s="169" t="s">
        <v>34</v>
      </c>
      <c r="M123" s="178"/>
    </row>
    <row r="124" spans="3:13" ht="45">
      <c r="C124" s="119">
        <v>108.3</v>
      </c>
      <c r="D124" s="120" t="s">
        <v>101</v>
      </c>
      <c r="E124" s="121" t="s">
        <v>102</v>
      </c>
      <c r="F124" s="116" t="s">
        <v>206</v>
      </c>
      <c r="G124" s="177"/>
      <c r="H124" s="172"/>
      <c r="I124" s="172"/>
      <c r="J124" s="172"/>
      <c r="K124" s="172"/>
      <c r="L124" s="169" t="s">
        <v>34</v>
      </c>
      <c r="M124" s="178"/>
    </row>
    <row r="125" spans="3:13" ht="45">
      <c r="C125" s="122">
        <v>109</v>
      </c>
      <c r="D125" s="117" t="s">
        <v>101</v>
      </c>
      <c r="E125" s="118" t="s">
        <v>101</v>
      </c>
      <c r="F125" s="118" t="s">
        <v>208</v>
      </c>
      <c r="G125" s="177"/>
      <c r="H125" s="172"/>
      <c r="I125" s="172"/>
      <c r="J125" s="172"/>
      <c r="K125" s="172"/>
      <c r="L125" s="169" t="s">
        <v>34</v>
      </c>
      <c r="M125" s="178">
        <v>90250</v>
      </c>
    </row>
    <row r="126" spans="3:13" ht="45">
      <c r="C126" s="123">
        <v>109.1</v>
      </c>
      <c r="D126" s="124" t="s">
        <v>101</v>
      </c>
      <c r="E126" s="125" t="s">
        <v>102</v>
      </c>
      <c r="F126" s="157" t="s">
        <v>206</v>
      </c>
      <c r="G126" s="177"/>
      <c r="H126" s="172"/>
      <c r="I126" s="172"/>
      <c r="J126" s="172"/>
      <c r="K126" s="172"/>
      <c r="L126" s="169" t="s">
        <v>34</v>
      </c>
      <c r="M126" s="178"/>
    </row>
    <row r="127" spans="3:13" ht="45">
      <c r="C127" s="123">
        <v>109.2</v>
      </c>
      <c r="D127" s="124" t="s">
        <v>101</v>
      </c>
      <c r="E127" s="125" t="s">
        <v>102</v>
      </c>
      <c r="F127" s="157" t="s">
        <v>206</v>
      </c>
      <c r="G127" s="177"/>
      <c r="H127" s="172"/>
      <c r="I127" s="172"/>
      <c r="J127" s="172"/>
      <c r="K127" s="172"/>
      <c r="L127" s="169" t="s">
        <v>34</v>
      </c>
      <c r="M127" s="178"/>
    </row>
    <row r="128" spans="3:13" ht="45">
      <c r="C128" s="123">
        <v>109.3</v>
      </c>
      <c r="D128" s="124" t="s">
        <v>101</v>
      </c>
      <c r="E128" s="125" t="s">
        <v>102</v>
      </c>
      <c r="F128" s="157" t="s">
        <v>206</v>
      </c>
      <c r="G128" s="177"/>
      <c r="H128" s="172"/>
      <c r="I128" s="172"/>
      <c r="J128" s="172"/>
      <c r="K128" s="172"/>
      <c r="L128" s="169" t="s">
        <v>34</v>
      </c>
      <c r="M128" s="178"/>
    </row>
    <row r="129" spans="3:13" ht="45">
      <c r="C129" s="123">
        <v>109.4</v>
      </c>
      <c r="D129" s="124" t="s">
        <v>101</v>
      </c>
      <c r="E129" s="125" t="s">
        <v>102</v>
      </c>
      <c r="F129" s="157" t="s">
        <v>206</v>
      </c>
      <c r="G129" s="177"/>
      <c r="H129" s="172"/>
      <c r="I129" s="172"/>
      <c r="J129" s="172"/>
      <c r="K129" s="172"/>
      <c r="L129" s="169" t="s">
        <v>34</v>
      </c>
      <c r="M129" s="178"/>
    </row>
    <row r="130" spans="3:13" ht="45">
      <c r="C130" s="126">
        <v>110</v>
      </c>
      <c r="D130" s="127" t="s">
        <v>103</v>
      </c>
      <c r="E130" s="128"/>
      <c r="F130" s="158"/>
      <c r="G130" s="177"/>
      <c r="H130" s="172"/>
      <c r="I130" s="172"/>
      <c r="J130" s="172"/>
      <c r="K130" s="172"/>
      <c r="L130" s="169" t="s">
        <v>34</v>
      </c>
      <c r="M130" s="178">
        <v>77647.5</v>
      </c>
    </row>
    <row r="131" spans="3:13" ht="45">
      <c r="C131" s="129">
        <v>110.1</v>
      </c>
      <c r="D131" s="130" t="s">
        <v>104</v>
      </c>
      <c r="E131" s="116" t="s">
        <v>105</v>
      </c>
      <c r="F131" s="129" t="s">
        <v>206</v>
      </c>
      <c r="G131" s="177"/>
      <c r="H131" s="172"/>
      <c r="I131" s="172"/>
      <c r="J131" s="172"/>
      <c r="K131" s="172"/>
      <c r="L131" s="169" t="s">
        <v>34</v>
      </c>
      <c r="M131" s="178">
        <v>0</v>
      </c>
    </row>
    <row r="132" spans="3:13" ht="45">
      <c r="C132" s="129">
        <v>110.2</v>
      </c>
      <c r="D132" s="130" t="s">
        <v>104</v>
      </c>
      <c r="E132" s="116" t="s">
        <v>106</v>
      </c>
      <c r="F132" s="129" t="s">
        <v>206</v>
      </c>
      <c r="G132" s="177"/>
      <c r="H132" s="172"/>
      <c r="I132" s="172"/>
      <c r="J132" s="172"/>
      <c r="K132" s="172"/>
      <c r="L132" s="169" t="s">
        <v>34</v>
      </c>
      <c r="M132" s="178">
        <v>0</v>
      </c>
    </row>
    <row r="133" spans="3:13" ht="45">
      <c r="C133" s="126">
        <v>111</v>
      </c>
      <c r="D133" s="127" t="s">
        <v>107</v>
      </c>
      <c r="E133" s="121"/>
      <c r="F133" s="157"/>
      <c r="G133" s="177"/>
      <c r="H133" s="172"/>
      <c r="I133" s="172"/>
      <c r="J133" s="172"/>
      <c r="K133" s="172"/>
      <c r="L133" s="169" t="s">
        <v>34</v>
      </c>
      <c r="M133" s="178">
        <v>85564.5</v>
      </c>
    </row>
    <row r="134" spans="3:13" ht="45">
      <c r="C134" s="129">
        <v>111.1</v>
      </c>
      <c r="D134" s="130" t="s">
        <v>104</v>
      </c>
      <c r="E134" s="116" t="s">
        <v>108</v>
      </c>
      <c r="F134" s="129" t="s">
        <v>206</v>
      </c>
      <c r="G134" s="177"/>
      <c r="H134" s="172"/>
      <c r="I134" s="172"/>
      <c r="J134" s="172"/>
      <c r="K134" s="172"/>
      <c r="L134" s="169" t="s">
        <v>34</v>
      </c>
      <c r="M134" s="178">
        <v>0</v>
      </c>
    </row>
    <row r="135" spans="3:13" ht="45">
      <c r="C135" s="129">
        <v>111.2</v>
      </c>
      <c r="D135" s="130" t="s">
        <v>104</v>
      </c>
      <c r="E135" s="116" t="s">
        <v>109</v>
      </c>
      <c r="F135" s="129" t="s">
        <v>206</v>
      </c>
      <c r="G135" s="177"/>
      <c r="H135" s="172"/>
      <c r="I135" s="172"/>
      <c r="J135" s="172"/>
      <c r="K135" s="172"/>
      <c r="L135" s="169" t="s">
        <v>34</v>
      </c>
      <c r="M135" s="178">
        <v>0</v>
      </c>
    </row>
    <row r="136" spans="3:13" ht="45">
      <c r="C136" s="129">
        <v>112</v>
      </c>
      <c r="D136" s="130" t="s">
        <v>104</v>
      </c>
      <c r="E136" s="113" t="s">
        <v>110</v>
      </c>
      <c r="F136" s="129" t="s">
        <v>206</v>
      </c>
      <c r="G136" s="177"/>
      <c r="H136" s="172"/>
      <c r="I136" s="172"/>
      <c r="J136" s="172"/>
      <c r="K136" s="172"/>
      <c r="L136" s="169" t="s">
        <v>34</v>
      </c>
      <c r="M136" s="178">
        <v>20097</v>
      </c>
    </row>
    <row r="137" spans="3:13" ht="45">
      <c r="C137" s="129">
        <v>113</v>
      </c>
      <c r="D137" s="130" t="s">
        <v>104</v>
      </c>
      <c r="E137" s="113" t="s">
        <v>111</v>
      </c>
      <c r="F137" s="129" t="s">
        <v>206</v>
      </c>
      <c r="G137" s="177"/>
      <c r="H137" s="172"/>
      <c r="I137" s="172"/>
      <c r="J137" s="172"/>
      <c r="K137" s="172"/>
      <c r="L137" s="169" t="s">
        <v>34</v>
      </c>
      <c r="M137" s="178">
        <v>21010.5</v>
      </c>
    </row>
    <row r="138" spans="3:13" ht="45">
      <c r="C138" s="129">
        <v>114</v>
      </c>
      <c r="D138" s="130" t="s">
        <v>104</v>
      </c>
      <c r="E138" s="116" t="s">
        <v>112</v>
      </c>
      <c r="F138" s="129" t="s">
        <v>206</v>
      </c>
      <c r="G138" s="177"/>
      <c r="H138" s="172"/>
      <c r="I138" s="172"/>
      <c r="J138" s="172"/>
      <c r="K138" s="172"/>
      <c r="L138" s="169" t="s">
        <v>34</v>
      </c>
      <c r="M138" s="178">
        <v>66381</v>
      </c>
    </row>
    <row r="139" spans="3:13" ht="45">
      <c r="C139" s="129">
        <v>115</v>
      </c>
      <c r="D139" s="130" t="s">
        <v>104</v>
      </c>
      <c r="E139" s="116" t="s">
        <v>113</v>
      </c>
      <c r="F139" s="129" t="s">
        <v>206</v>
      </c>
      <c r="G139" s="177"/>
      <c r="H139" s="172"/>
      <c r="I139" s="172"/>
      <c r="J139" s="172"/>
      <c r="K139" s="172"/>
      <c r="L139" s="169" t="s">
        <v>34</v>
      </c>
      <c r="M139" s="178">
        <v>66381</v>
      </c>
    </row>
    <row r="140" spans="3:13" ht="45">
      <c r="C140" s="129">
        <v>116</v>
      </c>
      <c r="D140" s="130" t="s">
        <v>104</v>
      </c>
      <c r="E140" s="113" t="s">
        <v>114</v>
      </c>
      <c r="F140" s="129" t="s">
        <v>206</v>
      </c>
      <c r="G140" s="177"/>
      <c r="H140" s="172"/>
      <c r="I140" s="172"/>
      <c r="J140" s="172"/>
      <c r="K140" s="172"/>
      <c r="L140" s="169" t="s">
        <v>34</v>
      </c>
      <c r="M140" s="178">
        <v>8373.75</v>
      </c>
    </row>
    <row r="141" spans="3:13" ht="45">
      <c r="C141" s="129">
        <v>117</v>
      </c>
      <c r="D141" s="130" t="s">
        <v>104</v>
      </c>
      <c r="E141" s="116" t="s">
        <v>115</v>
      </c>
      <c r="F141" s="129" t="s">
        <v>206</v>
      </c>
      <c r="G141" s="177"/>
      <c r="H141" s="172"/>
      <c r="I141" s="172"/>
      <c r="J141" s="172"/>
      <c r="K141" s="172"/>
      <c r="L141" s="169" t="s">
        <v>34</v>
      </c>
      <c r="M141" s="178">
        <v>75211.5</v>
      </c>
    </row>
    <row r="142" spans="3:13" ht="45">
      <c r="C142" s="129">
        <v>118</v>
      </c>
      <c r="D142" s="130" t="s">
        <v>104</v>
      </c>
      <c r="E142" s="116" t="s">
        <v>116</v>
      </c>
      <c r="F142" s="129" t="s">
        <v>206</v>
      </c>
      <c r="G142" s="177"/>
      <c r="H142" s="172"/>
      <c r="I142" s="172"/>
      <c r="J142" s="172"/>
      <c r="K142" s="172"/>
      <c r="L142" s="169" t="s">
        <v>34</v>
      </c>
      <c r="M142" s="178">
        <v>75211.5</v>
      </c>
    </row>
    <row r="143" spans="3:13" ht="45">
      <c r="C143" s="129">
        <v>119</v>
      </c>
      <c r="D143" s="130" t="s">
        <v>104</v>
      </c>
      <c r="E143" s="116" t="s">
        <v>117</v>
      </c>
      <c r="F143" s="129" t="s">
        <v>206</v>
      </c>
      <c r="G143" s="177"/>
      <c r="H143" s="172"/>
      <c r="I143" s="172"/>
      <c r="J143" s="172"/>
      <c r="K143" s="172"/>
      <c r="L143" s="169" t="s">
        <v>34</v>
      </c>
      <c r="M143" s="178">
        <v>45126.899999999994</v>
      </c>
    </row>
    <row r="144" spans="3:13" ht="45">
      <c r="C144" s="129">
        <v>120</v>
      </c>
      <c r="D144" s="130" t="s">
        <v>104</v>
      </c>
      <c r="E144" s="116" t="s">
        <v>118</v>
      </c>
      <c r="F144" s="129" t="s">
        <v>206</v>
      </c>
      <c r="G144" s="177"/>
      <c r="H144" s="172"/>
      <c r="I144" s="172"/>
      <c r="J144" s="172"/>
      <c r="K144" s="172"/>
      <c r="L144" s="169" t="s">
        <v>34</v>
      </c>
      <c r="M144" s="178">
        <v>30084.6</v>
      </c>
    </row>
    <row r="145" spans="3:13" ht="45">
      <c r="C145" s="129">
        <v>121</v>
      </c>
      <c r="D145" s="130" t="s">
        <v>104</v>
      </c>
      <c r="E145" s="116" t="s">
        <v>119</v>
      </c>
      <c r="F145" s="129" t="s">
        <v>206</v>
      </c>
      <c r="G145" s="177"/>
      <c r="H145" s="172"/>
      <c r="I145" s="172"/>
      <c r="J145" s="172"/>
      <c r="K145" s="172"/>
      <c r="L145" s="169" t="s">
        <v>34</v>
      </c>
      <c r="M145" s="178">
        <v>45126.899999999994</v>
      </c>
    </row>
    <row r="146" spans="3:13" ht="45">
      <c r="C146" s="129">
        <v>122</v>
      </c>
      <c r="D146" s="130" t="s">
        <v>104</v>
      </c>
      <c r="E146" s="116" t="s">
        <v>120</v>
      </c>
      <c r="F146" s="129" t="s">
        <v>206</v>
      </c>
      <c r="G146" s="177"/>
      <c r="H146" s="172"/>
      <c r="I146" s="172"/>
      <c r="J146" s="172"/>
      <c r="K146" s="172"/>
      <c r="L146" s="169" t="s">
        <v>34</v>
      </c>
      <c r="M146" s="178">
        <v>30084.6</v>
      </c>
    </row>
    <row r="147" spans="3:13" ht="45">
      <c r="C147" s="129">
        <v>123</v>
      </c>
      <c r="D147" s="130" t="s">
        <v>104</v>
      </c>
      <c r="E147" s="113" t="s">
        <v>121</v>
      </c>
      <c r="F147" s="129" t="s">
        <v>206</v>
      </c>
      <c r="G147" s="177"/>
      <c r="H147" s="172"/>
      <c r="I147" s="172"/>
      <c r="J147" s="172"/>
      <c r="K147" s="172"/>
      <c r="L147" s="169" t="s">
        <v>34</v>
      </c>
      <c r="M147" s="178">
        <v>60047.4</v>
      </c>
    </row>
    <row r="148" spans="3:13" ht="45">
      <c r="C148" s="129">
        <v>124</v>
      </c>
      <c r="D148" s="130" t="s">
        <v>104</v>
      </c>
      <c r="E148" s="113" t="s">
        <v>122</v>
      </c>
      <c r="F148" s="129" t="s">
        <v>206</v>
      </c>
      <c r="G148" s="177"/>
      <c r="H148" s="172"/>
      <c r="I148" s="172"/>
      <c r="J148" s="172"/>
      <c r="K148" s="172"/>
      <c r="L148" s="169" t="s">
        <v>34</v>
      </c>
      <c r="M148" s="178">
        <v>60047.4</v>
      </c>
    </row>
    <row r="149" spans="3:13" ht="45">
      <c r="C149" s="129">
        <v>125</v>
      </c>
      <c r="D149" s="130" t="s">
        <v>104</v>
      </c>
      <c r="E149" s="113" t="s">
        <v>123</v>
      </c>
      <c r="F149" s="129" t="s">
        <v>206</v>
      </c>
      <c r="G149" s="177"/>
      <c r="H149" s="172"/>
      <c r="I149" s="172"/>
      <c r="J149" s="172"/>
      <c r="K149" s="172"/>
      <c r="L149" s="169" t="s">
        <v>34</v>
      </c>
      <c r="M149" s="178">
        <v>154198.8</v>
      </c>
    </row>
    <row r="150" spans="3:13" ht="45">
      <c r="C150" s="129">
        <v>126</v>
      </c>
      <c r="D150" s="130" t="s">
        <v>104</v>
      </c>
      <c r="E150" s="113" t="s">
        <v>124</v>
      </c>
      <c r="F150" s="129" t="s">
        <v>206</v>
      </c>
      <c r="G150" s="177"/>
      <c r="H150" s="172"/>
      <c r="I150" s="172"/>
      <c r="J150" s="172"/>
      <c r="K150" s="172"/>
      <c r="L150" s="169" t="s">
        <v>34</v>
      </c>
      <c r="M150" s="178">
        <v>18574.5</v>
      </c>
    </row>
    <row r="151" spans="3:13" ht="45">
      <c r="C151" s="129">
        <v>127</v>
      </c>
      <c r="D151" s="130" t="s">
        <v>104</v>
      </c>
      <c r="E151" s="116" t="s">
        <v>125</v>
      </c>
      <c r="F151" s="129" t="s">
        <v>206</v>
      </c>
      <c r="G151" s="177"/>
      <c r="H151" s="172"/>
      <c r="I151" s="172"/>
      <c r="J151" s="172"/>
      <c r="K151" s="172"/>
      <c r="L151" s="169" t="s">
        <v>34</v>
      </c>
      <c r="M151" s="178">
        <v>377891.8</v>
      </c>
    </row>
    <row r="152" spans="3:13" ht="45">
      <c r="C152" s="129">
        <v>128</v>
      </c>
      <c r="D152" s="130" t="s">
        <v>104</v>
      </c>
      <c r="E152" s="116" t="s">
        <v>126</v>
      </c>
      <c r="F152" s="129" t="s">
        <v>206</v>
      </c>
      <c r="G152" s="177"/>
      <c r="H152" s="172"/>
      <c r="I152" s="172"/>
      <c r="J152" s="172"/>
      <c r="K152" s="172"/>
      <c r="L152" s="169" t="s">
        <v>34</v>
      </c>
      <c r="M152" s="178">
        <v>159759.59999999998</v>
      </c>
    </row>
    <row r="153" spans="3:13" ht="45">
      <c r="C153" s="129">
        <v>129</v>
      </c>
      <c r="D153" s="131" t="s">
        <v>127</v>
      </c>
      <c r="E153" s="132"/>
      <c r="F153" s="132" t="s">
        <v>209</v>
      </c>
      <c r="G153" s="177"/>
      <c r="H153" s="172"/>
      <c r="I153" s="172"/>
      <c r="J153" s="172"/>
      <c r="K153" s="172"/>
      <c r="L153" s="169" t="s">
        <v>34</v>
      </c>
      <c r="M153" s="178">
        <v>400000</v>
      </c>
    </row>
    <row r="154" spans="3:13" ht="45">
      <c r="C154" s="133">
        <v>129.1</v>
      </c>
      <c r="D154" s="134" t="s">
        <v>128</v>
      </c>
      <c r="E154" s="135" t="s">
        <v>129</v>
      </c>
      <c r="F154" s="159" t="s">
        <v>206</v>
      </c>
      <c r="G154" s="177"/>
      <c r="H154" s="172"/>
      <c r="I154" s="172"/>
      <c r="J154" s="172"/>
      <c r="K154" s="172"/>
      <c r="L154" s="169" t="s">
        <v>34</v>
      </c>
      <c r="M154" s="178"/>
    </row>
    <row r="155" spans="3:13" ht="45">
      <c r="C155" s="133">
        <v>129.2</v>
      </c>
      <c r="D155" s="134" t="s">
        <v>128</v>
      </c>
      <c r="E155" s="135" t="s">
        <v>129</v>
      </c>
      <c r="F155" s="159" t="s">
        <v>206</v>
      </c>
      <c r="G155" s="177"/>
      <c r="H155" s="172"/>
      <c r="I155" s="172"/>
      <c r="J155" s="172"/>
      <c r="K155" s="172"/>
      <c r="L155" s="169" t="s">
        <v>34</v>
      </c>
      <c r="M155" s="178"/>
    </row>
    <row r="156" spans="3:13" ht="45">
      <c r="C156" s="133">
        <v>129.3</v>
      </c>
      <c r="D156" s="134" t="s">
        <v>128</v>
      </c>
      <c r="E156" s="135" t="s">
        <v>129</v>
      </c>
      <c r="F156" s="159" t="s">
        <v>206</v>
      </c>
      <c r="G156" s="177"/>
      <c r="H156" s="172"/>
      <c r="I156" s="172"/>
      <c r="J156" s="172"/>
      <c r="K156" s="172"/>
      <c r="L156" s="169" t="s">
        <v>34</v>
      </c>
      <c r="M156" s="178"/>
    </row>
    <row r="157" spans="3:13" ht="45">
      <c r="C157" s="133">
        <v>129.4</v>
      </c>
      <c r="D157" s="134" t="s">
        <v>128</v>
      </c>
      <c r="E157" s="135" t="s">
        <v>130</v>
      </c>
      <c r="F157" s="159" t="s">
        <v>206</v>
      </c>
      <c r="G157" s="177"/>
      <c r="H157" s="172"/>
      <c r="I157" s="172"/>
      <c r="J157" s="172"/>
      <c r="K157" s="172"/>
      <c r="L157" s="169" t="s">
        <v>34</v>
      </c>
      <c r="M157" s="178"/>
    </row>
    <row r="158" spans="3:13" ht="45">
      <c r="C158" s="133">
        <v>129.5</v>
      </c>
      <c r="D158" s="134" t="s">
        <v>128</v>
      </c>
      <c r="E158" s="135" t="s">
        <v>131</v>
      </c>
      <c r="F158" s="159" t="s">
        <v>206</v>
      </c>
      <c r="G158" s="177"/>
      <c r="H158" s="172"/>
      <c r="I158" s="172"/>
      <c r="J158" s="172"/>
      <c r="K158" s="172"/>
      <c r="L158" s="169" t="s">
        <v>34</v>
      </c>
      <c r="M158" s="178"/>
    </row>
    <row r="159" spans="3:13" ht="45">
      <c r="C159" s="133">
        <v>129.6</v>
      </c>
      <c r="D159" s="134" t="s">
        <v>128</v>
      </c>
      <c r="E159" s="135" t="s">
        <v>132</v>
      </c>
      <c r="F159" s="159" t="s">
        <v>206</v>
      </c>
      <c r="G159" s="177"/>
      <c r="H159" s="172"/>
      <c r="I159" s="172"/>
      <c r="J159" s="172"/>
      <c r="K159" s="172"/>
      <c r="L159" s="169" t="s">
        <v>34</v>
      </c>
      <c r="M159" s="178"/>
    </row>
    <row r="160" spans="3:13" ht="45">
      <c r="C160" s="133">
        <v>129.7</v>
      </c>
      <c r="D160" s="134" t="s">
        <v>128</v>
      </c>
      <c r="E160" s="135" t="s">
        <v>132</v>
      </c>
      <c r="F160" s="159" t="s">
        <v>206</v>
      </c>
      <c r="G160" s="177"/>
      <c r="H160" s="172"/>
      <c r="I160" s="172"/>
      <c r="J160" s="172"/>
      <c r="K160" s="172"/>
      <c r="L160" s="169" t="s">
        <v>34</v>
      </c>
      <c r="M160" s="178"/>
    </row>
    <row r="161" spans="3:13" ht="45">
      <c r="C161" s="133">
        <v>129.8</v>
      </c>
      <c r="D161" s="134" t="s">
        <v>128</v>
      </c>
      <c r="E161" s="135" t="s">
        <v>132</v>
      </c>
      <c r="F161" s="159" t="s">
        <v>206</v>
      </c>
      <c r="G161" s="177"/>
      <c r="H161" s="172"/>
      <c r="I161" s="172"/>
      <c r="J161" s="172"/>
      <c r="K161" s="172"/>
      <c r="L161" s="169" t="s">
        <v>34</v>
      </c>
      <c r="M161" s="178"/>
    </row>
    <row r="162" spans="3:13" ht="45">
      <c r="C162" s="133">
        <v>129.9</v>
      </c>
      <c r="D162" s="134" t="s">
        <v>128</v>
      </c>
      <c r="E162" s="135" t="s">
        <v>133</v>
      </c>
      <c r="F162" s="160" t="s">
        <v>206</v>
      </c>
      <c r="G162" s="177"/>
      <c r="H162" s="172"/>
      <c r="I162" s="172"/>
      <c r="J162" s="172"/>
      <c r="K162" s="172"/>
      <c r="L162" s="169" t="s">
        <v>34</v>
      </c>
      <c r="M162" s="178"/>
    </row>
    <row r="163" spans="3:13" ht="45">
      <c r="C163" s="136">
        <v>129.1</v>
      </c>
      <c r="D163" s="134" t="s">
        <v>128</v>
      </c>
      <c r="E163" s="135" t="s">
        <v>134</v>
      </c>
      <c r="F163" s="159" t="s">
        <v>206</v>
      </c>
      <c r="G163" s="177"/>
      <c r="H163" s="172"/>
      <c r="I163" s="172"/>
      <c r="J163" s="172"/>
      <c r="K163" s="172"/>
      <c r="L163" s="169" t="s">
        <v>34</v>
      </c>
      <c r="M163" s="178"/>
    </row>
    <row r="164" spans="3:13" ht="45">
      <c r="C164" s="133">
        <v>129.11</v>
      </c>
      <c r="D164" s="134" t="s">
        <v>128</v>
      </c>
      <c r="E164" s="135" t="s">
        <v>132</v>
      </c>
      <c r="F164" s="159" t="s">
        <v>206</v>
      </c>
      <c r="G164" s="177"/>
      <c r="H164" s="172"/>
      <c r="I164" s="172"/>
      <c r="J164" s="172"/>
      <c r="K164" s="172"/>
      <c r="L164" s="169" t="s">
        <v>34</v>
      </c>
      <c r="M164" s="178"/>
    </row>
    <row r="165" spans="3:13" ht="45">
      <c r="C165" s="133">
        <v>129.12</v>
      </c>
      <c r="D165" s="134" t="s">
        <v>128</v>
      </c>
      <c r="E165" s="135" t="s">
        <v>135</v>
      </c>
      <c r="F165" s="159" t="s">
        <v>206</v>
      </c>
      <c r="G165" s="177"/>
      <c r="H165" s="172"/>
      <c r="I165" s="172"/>
      <c r="J165" s="172"/>
      <c r="K165" s="172"/>
      <c r="L165" s="169" t="s">
        <v>34</v>
      </c>
      <c r="M165" s="178"/>
    </row>
    <row r="166" spans="3:13" ht="45">
      <c r="C166" s="136">
        <v>129.13</v>
      </c>
      <c r="D166" s="134" t="s">
        <v>128</v>
      </c>
      <c r="E166" s="137" t="s">
        <v>77</v>
      </c>
      <c r="F166" s="159" t="s">
        <v>206</v>
      </c>
      <c r="G166" s="177"/>
      <c r="H166" s="172"/>
      <c r="I166" s="172"/>
      <c r="J166" s="172"/>
      <c r="K166" s="172"/>
      <c r="L166" s="169" t="s">
        <v>34</v>
      </c>
      <c r="M166" s="178"/>
    </row>
    <row r="167" spans="3:13" ht="45">
      <c r="C167" s="133">
        <v>129.14</v>
      </c>
      <c r="D167" s="134" t="s">
        <v>128</v>
      </c>
      <c r="E167" s="135" t="s">
        <v>136</v>
      </c>
      <c r="F167" s="159" t="s">
        <v>206</v>
      </c>
      <c r="G167" s="177"/>
      <c r="H167" s="172"/>
      <c r="I167" s="172"/>
      <c r="J167" s="172"/>
      <c r="K167" s="172"/>
      <c r="L167" s="169" t="s">
        <v>34</v>
      </c>
      <c r="M167" s="178"/>
    </row>
    <row r="168" spans="3:13" ht="45">
      <c r="C168" s="133">
        <v>129.15</v>
      </c>
      <c r="D168" s="134" t="s">
        <v>128</v>
      </c>
      <c r="E168" s="135" t="s">
        <v>137</v>
      </c>
      <c r="F168" s="159" t="s">
        <v>206</v>
      </c>
      <c r="G168" s="177"/>
      <c r="H168" s="172"/>
      <c r="I168" s="172"/>
      <c r="J168" s="172"/>
      <c r="K168" s="172"/>
      <c r="L168" s="169" t="s">
        <v>34</v>
      </c>
      <c r="M168" s="178"/>
    </row>
    <row r="169" spans="3:13" ht="45">
      <c r="C169" s="136">
        <v>129.16</v>
      </c>
      <c r="D169" s="134" t="s">
        <v>128</v>
      </c>
      <c r="E169" s="135" t="s">
        <v>138</v>
      </c>
      <c r="F169" s="159" t="s">
        <v>206</v>
      </c>
      <c r="G169" s="177"/>
      <c r="H169" s="172"/>
      <c r="I169" s="172"/>
      <c r="J169" s="172"/>
      <c r="K169" s="172"/>
      <c r="L169" s="169" t="s">
        <v>34</v>
      </c>
      <c r="M169" s="178"/>
    </row>
    <row r="170" spans="3:13" ht="45">
      <c r="C170" s="133">
        <v>129.17</v>
      </c>
      <c r="D170" s="134" t="s">
        <v>128</v>
      </c>
      <c r="E170" s="135" t="s">
        <v>139</v>
      </c>
      <c r="F170" s="159" t="s">
        <v>206</v>
      </c>
      <c r="G170" s="177"/>
      <c r="H170" s="172"/>
      <c r="I170" s="172"/>
      <c r="J170" s="172"/>
      <c r="K170" s="172"/>
      <c r="L170" s="169" t="s">
        <v>34</v>
      </c>
      <c r="M170" s="178"/>
    </row>
    <row r="171" spans="3:13" ht="45">
      <c r="C171" s="133">
        <v>129.18</v>
      </c>
      <c r="D171" s="134" t="s">
        <v>128</v>
      </c>
      <c r="E171" s="135" t="s">
        <v>139</v>
      </c>
      <c r="F171" s="159" t="s">
        <v>206</v>
      </c>
      <c r="G171" s="177"/>
      <c r="H171" s="172"/>
      <c r="I171" s="172"/>
      <c r="J171" s="172"/>
      <c r="K171" s="172"/>
      <c r="L171" s="169" t="s">
        <v>34</v>
      </c>
      <c r="M171" s="178"/>
    </row>
    <row r="172" spans="3:13" ht="45">
      <c r="C172" s="136">
        <v>129.19</v>
      </c>
      <c r="D172" s="134" t="s">
        <v>128</v>
      </c>
      <c r="E172" s="135" t="s">
        <v>140</v>
      </c>
      <c r="F172" s="159" t="s">
        <v>206</v>
      </c>
      <c r="G172" s="177"/>
      <c r="H172" s="172"/>
      <c r="I172" s="172"/>
      <c r="J172" s="172"/>
      <c r="K172" s="172"/>
      <c r="L172" s="169" t="s">
        <v>34</v>
      </c>
      <c r="M172" s="178"/>
    </row>
    <row r="173" spans="3:13" ht="45">
      <c r="C173" s="136">
        <v>129.2</v>
      </c>
      <c r="D173" s="134" t="s">
        <v>128</v>
      </c>
      <c r="E173" s="135" t="s">
        <v>140</v>
      </c>
      <c r="F173" s="159" t="s">
        <v>206</v>
      </c>
      <c r="G173" s="177"/>
      <c r="H173" s="172"/>
      <c r="I173" s="172"/>
      <c r="J173" s="172"/>
      <c r="K173" s="172"/>
      <c r="L173" s="169" t="s">
        <v>34</v>
      </c>
      <c r="M173" s="178"/>
    </row>
    <row r="174" spans="3:13" ht="45">
      <c r="C174" s="133">
        <v>129.21</v>
      </c>
      <c r="D174" s="134" t="s">
        <v>128</v>
      </c>
      <c r="E174" s="135" t="s">
        <v>135</v>
      </c>
      <c r="F174" s="159" t="s">
        <v>206</v>
      </c>
      <c r="G174" s="177"/>
      <c r="H174" s="172"/>
      <c r="I174" s="172"/>
      <c r="J174" s="172"/>
      <c r="K174" s="172"/>
      <c r="L174" s="169" t="s">
        <v>34</v>
      </c>
      <c r="M174" s="178"/>
    </row>
    <row r="175" spans="3:13" ht="45">
      <c r="C175" s="136">
        <v>129.22</v>
      </c>
      <c r="D175" s="134" t="s">
        <v>128</v>
      </c>
      <c r="E175" s="135" t="s">
        <v>135</v>
      </c>
      <c r="F175" s="159" t="s">
        <v>206</v>
      </c>
      <c r="G175" s="177"/>
      <c r="H175" s="172"/>
      <c r="I175" s="172"/>
      <c r="J175" s="172"/>
      <c r="K175" s="172"/>
      <c r="L175" s="169" t="s">
        <v>34</v>
      </c>
      <c r="M175" s="178"/>
    </row>
    <row r="176" spans="3:13" ht="45">
      <c r="C176" s="136">
        <v>129.23</v>
      </c>
      <c r="D176" s="134" t="s">
        <v>128</v>
      </c>
      <c r="E176" s="135" t="s">
        <v>135</v>
      </c>
      <c r="F176" s="159" t="s">
        <v>206</v>
      </c>
      <c r="G176" s="177"/>
      <c r="H176" s="172"/>
      <c r="I176" s="172"/>
      <c r="J176" s="172"/>
      <c r="K176" s="172"/>
      <c r="L176" s="169" t="s">
        <v>34</v>
      </c>
      <c r="M176" s="178"/>
    </row>
    <row r="177" spans="3:13" ht="45">
      <c r="C177" s="133">
        <v>129.24</v>
      </c>
      <c r="D177" s="134" t="s">
        <v>128</v>
      </c>
      <c r="E177" s="135" t="s">
        <v>135</v>
      </c>
      <c r="F177" s="159" t="s">
        <v>206</v>
      </c>
      <c r="G177" s="177"/>
      <c r="H177" s="172"/>
      <c r="I177" s="172"/>
      <c r="J177" s="172"/>
      <c r="K177" s="172"/>
      <c r="L177" s="169" t="s">
        <v>34</v>
      </c>
      <c r="M177" s="178"/>
    </row>
    <row r="178" spans="3:13" ht="45">
      <c r="C178" s="136">
        <v>129.25</v>
      </c>
      <c r="D178" s="134" t="s">
        <v>128</v>
      </c>
      <c r="E178" s="135" t="s">
        <v>135</v>
      </c>
      <c r="F178" s="159" t="s">
        <v>206</v>
      </c>
      <c r="G178" s="177"/>
      <c r="H178" s="172"/>
      <c r="I178" s="172"/>
      <c r="J178" s="172"/>
      <c r="K178" s="172"/>
      <c r="L178" s="169" t="s">
        <v>34</v>
      </c>
      <c r="M178" s="178"/>
    </row>
    <row r="179" spans="3:13" ht="45">
      <c r="C179" s="136">
        <v>129.26</v>
      </c>
      <c r="D179" s="134" t="s">
        <v>128</v>
      </c>
      <c r="E179" s="135" t="s">
        <v>141</v>
      </c>
      <c r="F179" s="159" t="s">
        <v>206</v>
      </c>
      <c r="G179" s="177"/>
      <c r="H179" s="172"/>
      <c r="I179" s="172"/>
      <c r="J179" s="172"/>
      <c r="K179" s="172"/>
      <c r="L179" s="169" t="s">
        <v>34</v>
      </c>
      <c r="M179" s="178"/>
    </row>
    <row r="180" spans="3:13" ht="45">
      <c r="C180" s="133">
        <v>129.27</v>
      </c>
      <c r="D180" s="134" t="s">
        <v>128</v>
      </c>
      <c r="E180" s="135" t="s">
        <v>142</v>
      </c>
      <c r="F180" s="159" t="s">
        <v>206</v>
      </c>
      <c r="G180" s="177"/>
      <c r="H180" s="172"/>
      <c r="I180" s="172"/>
      <c r="J180" s="172"/>
      <c r="K180" s="172"/>
      <c r="L180" s="169" t="s">
        <v>34</v>
      </c>
      <c r="M180" s="178"/>
    </row>
    <row r="181" spans="3:13" ht="45">
      <c r="C181" s="136">
        <v>129.28</v>
      </c>
      <c r="D181" s="134" t="s">
        <v>128</v>
      </c>
      <c r="E181" s="135" t="s">
        <v>73</v>
      </c>
      <c r="F181" s="159" t="s">
        <v>206</v>
      </c>
      <c r="G181" s="177"/>
      <c r="H181" s="172"/>
      <c r="I181" s="172"/>
      <c r="J181" s="172"/>
      <c r="K181" s="172"/>
      <c r="L181" s="169" t="s">
        <v>34</v>
      </c>
      <c r="M181" s="178"/>
    </row>
    <row r="182" spans="3:13" ht="45">
      <c r="C182" s="136">
        <v>129.29</v>
      </c>
      <c r="D182" s="134" t="s">
        <v>128</v>
      </c>
      <c r="E182" s="135" t="s">
        <v>73</v>
      </c>
      <c r="F182" s="159" t="s">
        <v>206</v>
      </c>
      <c r="G182" s="177"/>
      <c r="H182" s="172"/>
      <c r="I182" s="172"/>
      <c r="J182" s="172"/>
      <c r="K182" s="172"/>
      <c r="L182" s="169" t="s">
        <v>34</v>
      </c>
      <c r="M182" s="178"/>
    </row>
    <row r="183" spans="3:13" ht="45">
      <c r="C183" s="136">
        <v>129.3</v>
      </c>
      <c r="D183" s="134" t="s">
        <v>128</v>
      </c>
      <c r="E183" s="135" t="s">
        <v>73</v>
      </c>
      <c r="F183" s="159" t="s">
        <v>206</v>
      </c>
      <c r="G183" s="177"/>
      <c r="H183" s="172"/>
      <c r="I183" s="172"/>
      <c r="J183" s="172"/>
      <c r="K183" s="172"/>
      <c r="L183" s="169" t="s">
        <v>34</v>
      </c>
      <c r="M183" s="178"/>
    </row>
    <row r="184" spans="3:13" ht="45">
      <c r="C184" s="136">
        <v>129.31</v>
      </c>
      <c r="D184" s="134" t="s">
        <v>128</v>
      </c>
      <c r="E184" s="135" t="s">
        <v>133</v>
      </c>
      <c r="F184" s="159" t="s">
        <v>206</v>
      </c>
      <c r="G184" s="177"/>
      <c r="H184" s="172"/>
      <c r="I184" s="172"/>
      <c r="J184" s="172"/>
      <c r="K184" s="172"/>
      <c r="L184" s="169" t="s">
        <v>34</v>
      </c>
      <c r="M184" s="178"/>
    </row>
    <row r="185" spans="3:13" ht="45">
      <c r="C185" s="136">
        <v>129.32</v>
      </c>
      <c r="D185" s="134" t="s">
        <v>128</v>
      </c>
      <c r="E185" s="135" t="s">
        <v>134</v>
      </c>
      <c r="F185" s="159" t="s">
        <v>206</v>
      </c>
      <c r="G185" s="177"/>
      <c r="H185" s="172"/>
      <c r="I185" s="172"/>
      <c r="J185" s="172"/>
      <c r="K185" s="172"/>
      <c r="L185" s="169" t="s">
        <v>34</v>
      </c>
      <c r="M185" s="178"/>
    </row>
    <row r="186" spans="3:13" ht="45">
      <c r="C186" s="133">
        <v>129.33</v>
      </c>
      <c r="D186" s="134" t="s">
        <v>128</v>
      </c>
      <c r="E186" s="135" t="s">
        <v>134</v>
      </c>
      <c r="F186" s="159" t="s">
        <v>206</v>
      </c>
      <c r="G186" s="177"/>
      <c r="H186" s="172"/>
      <c r="I186" s="172"/>
      <c r="J186" s="172"/>
      <c r="K186" s="172"/>
      <c r="L186" s="169" t="s">
        <v>34</v>
      </c>
      <c r="M186" s="178"/>
    </row>
    <row r="187" spans="3:13" ht="45">
      <c r="C187" s="136">
        <v>129.34</v>
      </c>
      <c r="D187" s="134" t="s">
        <v>128</v>
      </c>
      <c r="E187" s="135" t="s">
        <v>132</v>
      </c>
      <c r="F187" s="159" t="s">
        <v>206</v>
      </c>
      <c r="G187" s="177"/>
      <c r="H187" s="172"/>
      <c r="I187" s="172"/>
      <c r="J187" s="172"/>
      <c r="K187" s="172"/>
      <c r="L187" s="169" t="s">
        <v>34</v>
      </c>
      <c r="M187" s="178"/>
    </row>
    <row r="188" spans="3:13" ht="45">
      <c r="C188" s="136">
        <v>129.35</v>
      </c>
      <c r="D188" s="134" t="s">
        <v>128</v>
      </c>
      <c r="E188" s="135" t="s">
        <v>132</v>
      </c>
      <c r="F188" s="159" t="s">
        <v>206</v>
      </c>
      <c r="G188" s="177"/>
      <c r="H188" s="172"/>
      <c r="I188" s="172"/>
      <c r="J188" s="172"/>
      <c r="K188" s="172"/>
      <c r="L188" s="169" t="s">
        <v>34</v>
      </c>
      <c r="M188" s="178"/>
    </row>
    <row r="189" spans="3:13" ht="45">
      <c r="C189" s="136">
        <v>129.36</v>
      </c>
      <c r="D189" s="134" t="s">
        <v>128</v>
      </c>
      <c r="E189" s="135" t="s">
        <v>143</v>
      </c>
      <c r="F189" s="159" t="s">
        <v>206</v>
      </c>
      <c r="G189" s="177"/>
      <c r="H189" s="172"/>
      <c r="I189" s="172"/>
      <c r="J189" s="172"/>
      <c r="K189" s="172"/>
      <c r="L189" s="169" t="s">
        <v>34</v>
      </c>
      <c r="M189" s="178"/>
    </row>
    <row r="190" spans="3:13" ht="45">
      <c r="C190" s="133">
        <v>129.37</v>
      </c>
      <c r="D190" s="134" t="s">
        <v>128</v>
      </c>
      <c r="E190" s="138" t="s">
        <v>144</v>
      </c>
      <c r="F190" s="159" t="s">
        <v>208</v>
      </c>
      <c r="G190" s="177"/>
      <c r="H190" s="172"/>
      <c r="I190" s="172"/>
      <c r="J190" s="172"/>
      <c r="K190" s="172"/>
      <c r="L190" s="169" t="s">
        <v>34</v>
      </c>
      <c r="M190" s="178"/>
    </row>
    <row r="191" spans="3:13" ht="51">
      <c r="C191" s="139">
        <v>130</v>
      </c>
      <c r="D191" s="114" t="s">
        <v>145</v>
      </c>
      <c r="E191" s="140" t="s">
        <v>146</v>
      </c>
      <c r="F191" s="161" t="s">
        <v>209</v>
      </c>
      <c r="G191" s="177"/>
      <c r="H191" s="172"/>
      <c r="I191" s="172"/>
      <c r="J191" s="172"/>
      <c r="K191" s="172"/>
      <c r="L191" s="169" t="s">
        <v>34</v>
      </c>
      <c r="M191" s="178">
        <v>217700</v>
      </c>
    </row>
    <row r="192" spans="3:13" ht="63.75">
      <c r="C192" s="139">
        <v>131</v>
      </c>
      <c r="D192" s="114" t="s">
        <v>147</v>
      </c>
      <c r="E192" s="140" t="s">
        <v>148</v>
      </c>
      <c r="F192" s="161" t="s">
        <v>209</v>
      </c>
      <c r="G192" s="177"/>
      <c r="H192" s="172"/>
      <c r="I192" s="172"/>
      <c r="J192" s="172"/>
      <c r="K192" s="172"/>
      <c r="L192" s="169" t="s">
        <v>34</v>
      </c>
      <c r="M192" s="178">
        <v>107000</v>
      </c>
    </row>
    <row r="193" spans="3:13" ht="45">
      <c r="C193" s="139">
        <v>132</v>
      </c>
      <c r="D193" s="112" t="s">
        <v>149</v>
      </c>
      <c r="E193" s="141" t="s">
        <v>150</v>
      </c>
      <c r="F193" s="133" t="s">
        <v>206</v>
      </c>
      <c r="G193" s="177"/>
      <c r="H193" s="172"/>
      <c r="I193" s="172"/>
      <c r="J193" s="172"/>
      <c r="K193" s="172"/>
      <c r="L193" s="169" t="s">
        <v>34</v>
      </c>
      <c r="M193" s="178">
        <v>60800</v>
      </c>
    </row>
    <row r="194" spans="3:13" ht="45">
      <c r="C194" s="139">
        <v>133</v>
      </c>
      <c r="D194" s="112" t="s">
        <v>149</v>
      </c>
      <c r="E194" s="141" t="s">
        <v>150</v>
      </c>
      <c r="F194" s="133" t="s">
        <v>206</v>
      </c>
      <c r="G194" s="177"/>
      <c r="H194" s="172"/>
      <c r="I194" s="172"/>
      <c r="J194" s="172"/>
      <c r="K194" s="172"/>
      <c r="L194" s="169" t="s">
        <v>34</v>
      </c>
      <c r="M194" s="178">
        <v>44800</v>
      </c>
    </row>
    <row r="195" spans="3:13" ht="45">
      <c r="C195" s="139">
        <v>134</v>
      </c>
      <c r="D195" s="112" t="s">
        <v>149</v>
      </c>
      <c r="E195" s="141" t="s">
        <v>44</v>
      </c>
      <c r="F195" s="133" t="s">
        <v>206</v>
      </c>
      <c r="G195" s="177"/>
      <c r="H195" s="172"/>
      <c r="I195" s="172"/>
      <c r="J195" s="172"/>
      <c r="K195" s="172"/>
      <c r="L195" s="169" t="s">
        <v>34</v>
      </c>
      <c r="M195" s="178">
        <v>35200</v>
      </c>
    </row>
    <row r="196" spans="3:13" ht="45">
      <c r="C196" s="139">
        <v>135</v>
      </c>
      <c r="D196" s="112" t="s">
        <v>149</v>
      </c>
      <c r="E196" s="141" t="s">
        <v>44</v>
      </c>
      <c r="F196" s="133" t="s">
        <v>206</v>
      </c>
      <c r="G196" s="177"/>
      <c r="H196" s="172"/>
      <c r="I196" s="172"/>
      <c r="J196" s="172"/>
      <c r="K196" s="172"/>
      <c r="L196" s="169" t="s">
        <v>34</v>
      </c>
      <c r="M196" s="178">
        <v>12000</v>
      </c>
    </row>
    <row r="197" spans="3:13" ht="45">
      <c r="C197" s="139">
        <v>136</v>
      </c>
      <c r="D197" s="112" t="s">
        <v>149</v>
      </c>
      <c r="E197" s="141" t="s">
        <v>47</v>
      </c>
      <c r="F197" s="133" t="s">
        <v>206</v>
      </c>
      <c r="G197" s="177"/>
      <c r="H197" s="172"/>
      <c r="I197" s="172"/>
      <c r="J197" s="172"/>
      <c r="K197" s="172"/>
      <c r="L197" s="169" t="s">
        <v>34</v>
      </c>
      <c r="M197" s="178">
        <v>19200</v>
      </c>
    </row>
    <row r="198" spans="3:13" ht="45">
      <c r="C198" s="139">
        <v>137</v>
      </c>
      <c r="D198" s="112" t="s">
        <v>149</v>
      </c>
      <c r="E198" s="141" t="s">
        <v>47</v>
      </c>
      <c r="F198" s="133" t="s">
        <v>206</v>
      </c>
      <c r="G198" s="177"/>
      <c r="H198" s="172"/>
      <c r="I198" s="172"/>
      <c r="J198" s="172"/>
      <c r="K198" s="172"/>
      <c r="L198" s="169" t="s">
        <v>34</v>
      </c>
      <c r="M198" s="178">
        <v>17600</v>
      </c>
    </row>
    <row r="199" spans="3:13" ht="45">
      <c r="C199" s="139">
        <v>138</v>
      </c>
      <c r="D199" s="112" t="s">
        <v>149</v>
      </c>
      <c r="E199" s="141" t="s">
        <v>151</v>
      </c>
      <c r="F199" s="133" t="s">
        <v>206</v>
      </c>
      <c r="G199" s="177"/>
      <c r="H199" s="172"/>
      <c r="I199" s="172"/>
      <c r="J199" s="172"/>
      <c r="K199" s="172"/>
      <c r="L199" s="169" t="s">
        <v>34</v>
      </c>
      <c r="M199" s="178">
        <v>1000</v>
      </c>
    </row>
    <row r="200" spans="3:13" ht="45">
      <c r="C200" s="139">
        <v>139</v>
      </c>
      <c r="D200" s="112" t="s">
        <v>149</v>
      </c>
      <c r="E200" s="141" t="s">
        <v>152</v>
      </c>
      <c r="F200" s="133" t="s">
        <v>206</v>
      </c>
      <c r="G200" s="177"/>
      <c r="H200" s="172"/>
      <c r="I200" s="172"/>
      <c r="J200" s="172"/>
      <c r="K200" s="172"/>
      <c r="L200" s="169" t="s">
        <v>34</v>
      </c>
      <c r="M200" s="178">
        <v>720</v>
      </c>
    </row>
    <row r="201" spans="3:13" ht="45">
      <c r="C201" s="139">
        <v>140</v>
      </c>
      <c r="D201" s="112" t="s">
        <v>149</v>
      </c>
      <c r="E201" s="141" t="s">
        <v>152</v>
      </c>
      <c r="F201" s="133" t="s">
        <v>206</v>
      </c>
      <c r="G201" s="177"/>
      <c r="H201" s="172"/>
      <c r="I201" s="172"/>
      <c r="J201" s="172"/>
      <c r="K201" s="172"/>
      <c r="L201" s="169" t="s">
        <v>34</v>
      </c>
      <c r="M201" s="178">
        <v>600</v>
      </c>
    </row>
    <row r="202" spans="3:13" ht="45">
      <c r="C202" s="139">
        <v>141</v>
      </c>
      <c r="D202" s="112" t="s">
        <v>149</v>
      </c>
      <c r="E202" s="141" t="s">
        <v>152</v>
      </c>
      <c r="F202" s="133" t="s">
        <v>206</v>
      </c>
      <c r="G202" s="177"/>
      <c r="H202" s="172"/>
      <c r="I202" s="172"/>
      <c r="J202" s="172"/>
      <c r="K202" s="172"/>
      <c r="L202" s="169" t="s">
        <v>34</v>
      </c>
      <c r="M202" s="178">
        <v>600</v>
      </c>
    </row>
    <row r="203" spans="3:13" ht="45">
      <c r="C203" s="139">
        <v>142</v>
      </c>
      <c r="D203" s="112" t="s">
        <v>149</v>
      </c>
      <c r="E203" s="141" t="s">
        <v>153</v>
      </c>
      <c r="F203" s="133" t="s">
        <v>206</v>
      </c>
      <c r="G203" s="177"/>
      <c r="H203" s="172"/>
      <c r="I203" s="172"/>
      <c r="J203" s="172"/>
      <c r="K203" s="172"/>
      <c r="L203" s="169" t="s">
        <v>34</v>
      </c>
      <c r="M203" s="178">
        <v>18000</v>
      </c>
    </row>
    <row r="204" spans="3:13" ht="45">
      <c r="C204" s="139">
        <v>143</v>
      </c>
      <c r="D204" s="112" t="s">
        <v>149</v>
      </c>
      <c r="E204" s="142" t="s">
        <v>154</v>
      </c>
      <c r="F204" s="133" t="s">
        <v>206</v>
      </c>
      <c r="G204" s="177"/>
      <c r="H204" s="172"/>
      <c r="I204" s="172"/>
      <c r="J204" s="172"/>
      <c r="K204" s="172"/>
      <c r="L204" s="169" t="s">
        <v>34</v>
      </c>
      <c r="M204" s="178">
        <v>10000</v>
      </c>
    </row>
    <row r="205" spans="3:13" ht="45">
      <c r="C205" s="139">
        <v>144</v>
      </c>
      <c r="D205" s="112" t="s">
        <v>149</v>
      </c>
      <c r="E205" s="141" t="s">
        <v>53</v>
      </c>
      <c r="F205" s="133" t="s">
        <v>206</v>
      </c>
      <c r="G205" s="177"/>
      <c r="H205" s="172"/>
      <c r="I205" s="172"/>
      <c r="J205" s="172"/>
      <c r="K205" s="172"/>
      <c r="L205" s="169" t="s">
        <v>34</v>
      </c>
      <c r="M205" s="178">
        <v>35200</v>
      </c>
    </row>
    <row r="206" spans="3:13" ht="45">
      <c r="C206" s="139">
        <v>145</v>
      </c>
      <c r="D206" s="112" t="s">
        <v>149</v>
      </c>
      <c r="E206" s="142" t="s">
        <v>132</v>
      </c>
      <c r="F206" s="133" t="s">
        <v>206</v>
      </c>
      <c r="G206" s="177"/>
      <c r="H206" s="172"/>
      <c r="I206" s="172"/>
      <c r="J206" s="172"/>
      <c r="K206" s="172"/>
      <c r="L206" s="169" t="s">
        <v>34</v>
      </c>
      <c r="M206" s="178">
        <v>14000</v>
      </c>
    </row>
    <row r="207" spans="3:13" ht="45">
      <c r="C207" s="139">
        <v>146</v>
      </c>
      <c r="D207" s="112" t="s">
        <v>149</v>
      </c>
      <c r="E207" s="142" t="s">
        <v>155</v>
      </c>
      <c r="F207" s="133" t="s">
        <v>206</v>
      </c>
      <c r="G207" s="177"/>
      <c r="H207" s="172"/>
      <c r="I207" s="172"/>
      <c r="J207" s="172"/>
      <c r="K207" s="172"/>
      <c r="L207" s="169" t="s">
        <v>34</v>
      </c>
      <c r="M207" s="178">
        <v>13600</v>
      </c>
    </row>
    <row r="208" spans="3:13" ht="45">
      <c r="C208" s="139">
        <v>147</v>
      </c>
      <c r="D208" s="112" t="s">
        <v>149</v>
      </c>
      <c r="E208" s="141" t="s">
        <v>73</v>
      </c>
      <c r="F208" s="133" t="s">
        <v>206</v>
      </c>
      <c r="G208" s="177"/>
      <c r="H208" s="172"/>
      <c r="I208" s="172"/>
      <c r="J208" s="172"/>
      <c r="K208" s="172"/>
      <c r="L208" s="169" t="s">
        <v>34</v>
      </c>
      <c r="M208" s="178">
        <v>16000</v>
      </c>
    </row>
    <row r="209" spans="3:13" ht="45">
      <c r="C209" s="139">
        <v>148</v>
      </c>
      <c r="D209" s="112" t="s">
        <v>149</v>
      </c>
      <c r="E209" s="141" t="s">
        <v>73</v>
      </c>
      <c r="F209" s="133" t="s">
        <v>206</v>
      </c>
      <c r="G209" s="177"/>
      <c r="H209" s="172"/>
      <c r="I209" s="172"/>
      <c r="J209" s="172"/>
      <c r="K209" s="172"/>
      <c r="L209" s="169" t="s">
        <v>34</v>
      </c>
      <c r="M209" s="178">
        <v>16000</v>
      </c>
    </row>
    <row r="210" spans="3:13" ht="45">
      <c r="C210" s="139">
        <v>149</v>
      </c>
      <c r="D210" s="112" t="s">
        <v>149</v>
      </c>
      <c r="E210" s="141" t="s">
        <v>53</v>
      </c>
      <c r="F210" s="133" t="s">
        <v>206</v>
      </c>
      <c r="G210" s="177"/>
      <c r="H210" s="172"/>
      <c r="I210" s="172"/>
      <c r="J210" s="172"/>
      <c r="K210" s="172"/>
      <c r="L210" s="169" t="s">
        <v>34</v>
      </c>
      <c r="M210" s="178">
        <v>8800</v>
      </c>
    </row>
    <row r="211" spans="3:13" ht="45">
      <c r="C211" s="139">
        <v>150</v>
      </c>
      <c r="D211" s="112" t="s">
        <v>149</v>
      </c>
      <c r="E211" s="141" t="s">
        <v>156</v>
      </c>
      <c r="F211" s="133" t="s">
        <v>206</v>
      </c>
      <c r="G211" s="177"/>
      <c r="H211" s="172"/>
      <c r="I211" s="172"/>
      <c r="J211" s="172"/>
      <c r="K211" s="172"/>
      <c r="L211" s="169" t="s">
        <v>34</v>
      </c>
      <c r="M211" s="178">
        <v>34000</v>
      </c>
    </row>
    <row r="212" spans="3:13" ht="45">
      <c r="C212" s="139">
        <v>151</v>
      </c>
      <c r="D212" s="112" t="s">
        <v>149</v>
      </c>
      <c r="E212" s="141" t="s">
        <v>43</v>
      </c>
      <c r="F212" s="133" t="s">
        <v>206</v>
      </c>
      <c r="G212" s="177"/>
      <c r="H212" s="172"/>
      <c r="I212" s="172"/>
      <c r="J212" s="172"/>
      <c r="K212" s="172"/>
      <c r="L212" s="169" t="s">
        <v>34</v>
      </c>
      <c r="M212" s="178">
        <v>52000</v>
      </c>
    </row>
    <row r="213" spans="3:13" ht="45">
      <c r="C213" s="139">
        <v>152</v>
      </c>
      <c r="D213" s="112" t="s">
        <v>149</v>
      </c>
      <c r="E213" s="141" t="s">
        <v>60</v>
      </c>
      <c r="F213" s="133" t="s">
        <v>206</v>
      </c>
      <c r="G213" s="177"/>
      <c r="H213" s="172"/>
      <c r="I213" s="172"/>
      <c r="J213" s="172"/>
      <c r="K213" s="172"/>
      <c r="L213" s="169" t="s">
        <v>34</v>
      </c>
      <c r="M213" s="178">
        <v>7200</v>
      </c>
    </row>
    <row r="214" spans="3:13" ht="45">
      <c r="C214" s="143">
        <v>153</v>
      </c>
      <c r="D214" s="144" t="s">
        <v>157</v>
      </c>
      <c r="E214" s="145"/>
      <c r="F214" s="162" t="s">
        <v>209</v>
      </c>
      <c r="G214" s="177"/>
      <c r="H214" s="172"/>
      <c r="I214" s="172"/>
      <c r="J214" s="172"/>
      <c r="K214" s="172"/>
      <c r="L214" s="169" t="s">
        <v>34</v>
      </c>
      <c r="M214" s="178">
        <v>232500</v>
      </c>
    </row>
    <row r="215" spans="3:13" ht="45">
      <c r="C215" s="146" t="s">
        <v>158</v>
      </c>
      <c r="D215" s="134" t="s">
        <v>159</v>
      </c>
      <c r="E215" s="116" t="s">
        <v>160</v>
      </c>
      <c r="F215" s="133" t="s">
        <v>206</v>
      </c>
      <c r="G215" s="177"/>
      <c r="H215" s="172"/>
      <c r="I215" s="172"/>
      <c r="J215" s="172"/>
      <c r="K215" s="172"/>
      <c r="L215" s="169" t="s">
        <v>34</v>
      </c>
      <c r="M215" s="178"/>
    </row>
    <row r="216" spans="3:13" ht="45">
      <c r="C216" s="146" t="s">
        <v>161</v>
      </c>
      <c r="D216" s="134" t="s">
        <v>159</v>
      </c>
      <c r="E216" s="116" t="s">
        <v>162</v>
      </c>
      <c r="F216" s="133" t="s">
        <v>206</v>
      </c>
      <c r="G216" s="177"/>
      <c r="H216" s="172"/>
      <c r="I216" s="172"/>
      <c r="J216" s="172"/>
      <c r="K216" s="172"/>
      <c r="L216" s="169" t="s">
        <v>34</v>
      </c>
      <c r="M216" s="178"/>
    </row>
    <row r="217" spans="3:13" ht="45">
      <c r="C217" s="146" t="s">
        <v>163</v>
      </c>
      <c r="D217" s="134" t="s">
        <v>159</v>
      </c>
      <c r="E217" s="116" t="s">
        <v>164</v>
      </c>
      <c r="F217" s="133" t="s">
        <v>206</v>
      </c>
      <c r="G217" s="177"/>
      <c r="H217" s="172"/>
      <c r="I217" s="172"/>
      <c r="J217" s="172"/>
      <c r="K217" s="172"/>
      <c r="L217" s="169" t="s">
        <v>34</v>
      </c>
      <c r="M217" s="178"/>
    </row>
    <row r="218" spans="3:13" ht="45">
      <c r="C218" s="146" t="s">
        <v>165</v>
      </c>
      <c r="D218" s="134" t="s">
        <v>159</v>
      </c>
      <c r="E218" s="116" t="s">
        <v>166</v>
      </c>
      <c r="F218" s="133" t="s">
        <v>206</v>
      </c>
      <c r="G218" s="177"/>
      <c r="H218" s="172"/>
      <c r="I218" s="172"/>
      <c r="J218" s="172"/>
      <c r="K218" s="172"/>
      <c r="L218" s="169" t="s">
        <v>34</v>
      </c>
      <c r="M218" s="178"/>
    </row>
    <row r="219" spans="3:13" ht="45">
      <c r="C219" s="146" t="s">
        <v>167</v>
      </c>
      <c r="D219" s="134" t="s">
        <v>159</v>
      </c>
      <c r="E219" s="116" t="s">
        <v>168</v>
      </c>
      <c r="F219" s="133" t="s">
        <v>206</v>
      </c>
      <c r="G219" s="177"/>
      <c r="H219" s="172"/>
      <c r="I219" s="172"/>
      <c r="J219" s="172"/>
      <c r="K219" s="172"/>
      <c r="L219" s="169" t="s">
        <v>34</v>
      </c>
      <c r="M219" s="178"/>
    </row>
    <row r="220" spans="3:13" ht="45">
      <c r="C220" s="146" t="s">
        <v>169</v>
      </c>
      <c r="D220" s="134" t="s">
        <v>159</v>
      </c>
      <c r="E220" s="116" t="s">
        <v>170</v>
      </c>
      <c r="F220" s="133" t="s">
        <v>206</v>
      </c>
      <c r="G220" s="177"/>
      <c r="H220" s="172"/>
      <c r="I220" s="172"/>
      <c r="J220" s="172"/>
      <c r="K220" s="172"/>
      <c r="L220" s="169" t="s">
        <v>34</v>
      </c>
      <c r="M220" s="178"/>
    </row>
    <row r="221" spans="3:13" ht="45">
      <c r="C221" s="146" t="s">
        <v>171</v>
      </c>
      <c r="D221" s="134" t="s">
        <v>159</v>
      </c>
      <c r="E221" s="116" t="s">
        <v>172</v>
      </c>
      <c r="F221" s="133" t="s">
        <v>206</v>
      </c>
      <c r="G221" s="177"/>
      <c r="H221" s="172"/>
      <c r="I221" s="172"/>
      <c r="J221" s="172"/>
      <c r="K221" s="172"/>
      <c r="L221" s="169" t="s">
        <v>34</v>
      </c>
      <c r="M221" s="178"/>
    </row>
    <row r="222" spans="3:13" ht="45">
      <c r="C222" s="139">
        <v>154</v>
      </c>
      <c r="D222" s="134" t="s">
        <v>173</v>
      </c>
      <c r="E222" s="142" t="s">
        <v>173</v>
      </c>
      <c r="F222" s="133" t="s">
        <v>206</v>
      </c>
      <c r="G222" s="177"/>
      <c r="H222" s="172"/>
      <c r="I222" s="172"/>
      <c r="J222" s="172"/>
      <c r="K222" s="172"/>
      <c r="L222" s="169" t="s">
        <v>34</v>
      </c>
      <c r="M222" s="178">
        <v>6000</v>
      </c>
    </row>
    <row r="223" spans="3:13" ht="45">
      <c r="C223" s="139">
        <v>155</v>
      </c>
      <c r="D223" s="134" t="s">
        <v>52</v>
      </c>
      <c r="E223" s="142" t="s">
        <v>52</v>
      </c>
      <c r="F223" s="133" t="s">
        <v>206</v>
      </c>
      <c r="G223" s="177"/>
      <c r="H223" s="172"/>
      <c r="I223" s="172"/>
      <c r="J223" s="172"/>
      <c r="K223" s="172"/>
      <c r="L223" s="169" t="s">
        <v>34</v>
      </c>
      <c r="M223" s="178">
        <v>5200</v>
      </c>
    </row>
    <row r="224" spans="3:13" ht="45">
      <c r="C224" s="139">
        <v>156</v>
      </c>
      <c r="D224" s="147" t="s">
        <v>43</v>
      </c>
      <c r="E224" s="141" t="s">
        <v>43</v>
      </c>
      <c r="F224" s="133" t="s">
        <v>206</v>
      </c>
      <c r="G224" s="177"/>
      <c r="H224" s="172"/>
      <c r="I224" s="172"/>
      <c r="J224" s="172"/>
      <c r="K224" s="172"/>
      <c r="L224" s="169" t="s">
        <v>34</v>
      </c>
      <c r="M224" s="178">
        <v>48000</v>
      </c>
    </row>
    <row r="225" spans="3:13" ht="45">
      <c r="C225" s="129">
        <v>157</v>
      </c>
      <c r="D225" s="130" t="s">
        <v>174</v>
      </c>
      <c r="E225" s="130" t="s">
        <v>175</v>
      </c>
      <c r="F225" s="163" t="s">
        <v>210</v>
      </c>
      <c r="G225" s="177"/>
      <c r="H225" s="172"/>
      <c r="I225" s="172"/>
      <c r="J225" s="172"/>
      <c r="K225" s="172"/>
      <c r="L225" s="169" t="s">
        <v>34</v>
      </c>
      <c r="M225" s="178">
        <v>8000</v>
      </c>
    </row>
    <row r="226" spans="3:13" ht="45">
      <c r="C226" s="139">
        <v>158</v>
      </c>
      <c r="D226" s="130" t="s">
        <v>174</v>
      </c>
      <c r="E226" s="130" t="s">
        <v>176</v>
      </c>
      <c r="F226" s="163" t="s">
        <v>210</v>
      </c>
      <c r="G226" s="177"/>
      <c r="H226" s="172"/>
      <c r="I226" s="172"/>
      <c r="J226" s="172"/>
      <c r="K226" s="172"/>
      <c r="L226" s="169" t="s">
        <v>34</v>
      </c>
      <c r="M226" s="178">
        <v>3600</v>
      </c>
    </row>
    <row r="227" spans="3:13" ht="45">
      <c r="C227" s="139">
        <v>159</v>
      </c>
      <c r="D227" s="130" t="s">
        <v>174</v>
      </c>
      <c r="E227" s="130" t="s">
        <v>177</v>
      </c>
      <c r="F227" s="163" t="s">
        <v>210</v>
      </c>
      <c r="G227" s="177"/>
      <c r="H227" s="172"/>
      <c r="I227" s="172"/>
      <c r="J227" s="172"/>
      <c r="K227" s="172"/>
      <c r="L227" s="169" t="s">
        <v>34</v>
      </c>
      <c r="M227" s="178">
        <v>770</v>
      </c>
    </row>
    <row r="228" spans="3:13" ht="45">
      <c r="C228" s="139">
        <v>160</v>
      </c>
      <c r="D228" s="130" t="s">
        <v>174</v>
      </c>
      <c r="E228" s="148" t="s">
        <v>178</v>
      </c>
      <c r="F228" s="163" t="s">
        <v>210</v>
      </c>
      <c r="G228" s="177"/>
      <c r="H228" s="172"/>
      <c r="I228" s="172"/>
      <c r="J228" s="172"/>
      <c r="K228" s="172"/>
      <c r="L228" s="169" t="s">
        <v>34</v>
      </c>
      <c r="M228" s="178">
        <v>8500</v>
      </c>
    </row>
    <row r="229" spans="3:13" ht="45">
      <c r="C229" s="129">
        <v>161</v>
      </c>
      <c r="D229" s="130" t="s">
        <v>174</v>
      </c>
      <c r="E229" s="148" t="s">
        <v>178</v>
      </c>
      <c r="F229" s="163" t="s">
        <v>210</v>
      </c>
      <c r="G229" s="177"/>
      <c r="H229" s="172"/>
      <c r="I229" s="172"/>
      <c r="J229" s="172"/>
      <c r="K229" s="172"/>
      <c r="L229" s="169" t="s">
        <v>34</v>
      </c>
      <c r="M229" s="178">
        <v>8500</v>
      </c>
    </row>
    <row r="230" spans="3:13" ht="45">
      <c r="C230" s="139">
        <v>162</v>
      </c>
      <c r="D230" s="130" t="s">
        <v>174</v>
      </c>
      <c r="E230" s="148" t="s">
        <v>179</v>
      </c>
      <c r="F230" s="163" t="s">
        <v>210</v>
      </c>
      <c r="G230" s="177"/>
      <c r="H230" s="172"/>
      <c r="I230" s="172"/>
      <c r="J230" s="172"/>
      <c r="K230" s="172"/>
      <c r="L230" s="169" t="s">
        <v>34</v>
      </c>
      <c r="M230" s="178">
        <v>40470</v>
      </c>
    </row>
    <row r="231" spans="3:13" ht="45">
      <c r="C231" s="139">
        <v>163</v>
      </c>
      <c r="D231" s="130" t="s">
        <v>174</v>
      </c>
      <c r="E231" s="148" t="s">
        <v>180</v>
      </c>
      <c r="F231" s="163" t="s">
        <v>210</v>
      </c>
      <c r="G231" s="177"/>
      <c r="H231" s="172"/>
      <c r="I231" s="172"/>
      <c r="J231" s="172"/>
      <c r="K231" s="172"/>
      <c r="L231" s="169" t="s">
        <v>34</v>
      </c>
      <c r="M231" s="178">
        <v>46150</v>
      </c>
    </row>
    <row r="232" spans="3:13" ht="45">
      <c r="C232" s="139">
        <v>164</v>
      </c>
      <c r="D232" s="130" t="s">
        <v>174</v>
      </c>
      <c r="E232" s="148" t="s">
        <v>179</v>
      </c>
      <c r="F232" s="163" t="s">
        <v>210</v>
      </c>
      <c r="G232" s="177"/>
      <c r="H232" s="172"/>
      <c r="I232" s="172"/>
      <c r="J232" s="172"/>
      <c r="K232" s="172"/>
      <c r="L232" s="169" t="s">
        <v>34</v>
      </c>
      <c r="M232" s="178">
        <v>39950</v>
      </c>
    </row>
    <row r="233" spans="3:13" ht="45">
      <c r="C233" s="129">
        <v>165</v>
      </c>
      <c r="D233" s="130" t="s">
        <v>174</v>
      </c>
      <c r="E233" s="148" t="s">
        <v>180</v>
      </c>
      <c r="F233" s="163" t="s">
        <v>210</v>
      </c>
      <c r="G233" s="177"/>
      <c r="H233" s="172"/>
      <c r="I233" s="172"/>
      <c r="J233" s="172"/>
      <c r="K233" s="172"/>
      <c r="L233" s="169" t="s">
        <v>34</v>
      </c>
      <c r="M233" s="178">
        <v>13200</v>
      </c>
    </row>
    <row r="234" spans="3:13" ht="45">
      <c r="C234" s="139">
        <v>166</v>
      </c>
      <c r="D234" s="130" t="s">
        <v>174</v>
      </c>
      <c r="E234" s="148" t="s">
        <v>181</v>
      </c>
      <c r="F234" s="163" t="s">
        <v>210</v>
      </c>
      <c r="G234" s="177"/>
      <c r="H234" s="172"/>
      <c r="I234" s="172"/>
      <c r="J234" s="172"/>
      <c r="K234" s="172"/>
      <c r="L234" s="169" t="s">
        <v>34</v>
      </c>
      <c r="M234" s="178">
        <v>31680</v>
      </c>
    </row>
    <row r="235" spans="3:13" ht="45">
      <c r="C235" s="139">
        <v>167</v>
      </c>
      <c r="D235" s="130" t="s">
        <v>174</v>
      </c>
      <c r="E235" s="148" t="s">
        <v>182</v>
      </c>
      <c r="F235" s="163" t="s">
        <v>210</v>
      </c>
      <c r="G235" s="177"/>
      <c r="H235" s="172"/>
      <c r="I235" s="172"/>
      <c r="J235" s="172"/>
      <c r="K235" s="172"/>
      <c r="L235" s="169" t="s">
        <v>34</v>
      </c>
      <c r="M235" s="178">
        <v>7500</v>
      </c>
    </row>
    <row r="236" spans="3:13" ht="45">
      <c r="C236" s="139">
        <v>168</v>
      </c>
      <c r="D236" s="130" t="s">
        <v>174</v>
      </c>
      <c r="E236" s="148" t="s">
        <v>178</v>
      </c>
      <c r="F236" s="163" t="s">
        <v>210</v>
      </c>
      <c r="G236" s="177"/>
      <c r="H236" s="172"/>
      <c r="I236" s="172"/>
      <c r="J236" s="172"/>
      <c r="K236" s="172"/>
      <c r="L236" s="169" t="s">
        <v>34</v>
      </c>
      <c r="M236" s="178">
        <v>45100</v>
      </c>
    </row>
    <row r="237" spans="3:13" ht="45">
      <c r="C237" s="129">
        <v>169</v>
      </c>
      <c r="D237" s="130" t="s">
        <v>174</v>
      </c>
      <c r="E237" s="148" t="s">
        <v>134</v>
      </c>
      <c r="F237" s="163" t="s">
        <v>210</v>
      </c>
      <c r="G237" s="177"/>
      <c r="H237" s="172"/>
      <c r="I237" s="172"/>
      <c r="J237" s="172"/>
      <c r="K237" s="172"/>
      <c r="L237" s="169" t="s">
        <v>34</v>
      </c>
      <c r="M237" s="178">
        <v>60000</v>
      </c>
    </row>
    <row r="238" spans="3:13" ht="45">
      <c r="C238" s="139">
        <v>170</v>
      </c>
      <c r="D238" s="130" t="s">
        <v>174</v>
      </c>
      <c r="E238" s="148" t="s">
        <v>183</v>
      </c>
      <c r="F238" s="163" t="s">
        <v>210</v>
      </c>
      <c r="G238" s="177"/>
      <c r="H238" s="172"/>
      <c r="I238" s="172"/>
      <c r="J238" s="172"/>
      <c r="K238" s="172"/>
      <c r="L238" s="169" t="s">
        <v>34</v>
      </c>
      <c r="M238" s="178">
        <v>29700</v>
      </c>
    </row>
    <row r="239" spans="3:13" ht="45">
      <c r="C239" s="139">
        <v>171</v>
      </c>
      <c r="D239" s="130" t="s">
        <v>174</v>
      </c>
      <c r="E239" s="148" t="s">
        <v>184</v>
      </c>
      <c r="F239" s="163" t="s">
        <v>210</v>
      </c>
      <c r="G239" s="177"/>
      <c r="H239" s="172"/>
      <c r="I239" s="172"/>
      <c r="J239" s="172"/>
      <c r="K239" s="172"/>
      <c r="L239" s="169" t="s">
        <v>34</v>
      </c>
      <c r="M239" s="178">
        <v>300</v>
      </c>
    </row>
    <row r="240" spans="3:13" ht="45">
      <c r="C240" s="139">
        <v>172</v>
      </c>
      <c r="D240" s="130" t="s">
        <v>174</v>
      </c>
      <c r="E240" s="148" t="s">
        <v>184</v>
      </c>
      <c r="F240" s="163" t="s">
        <v>210</v>
      </c>
      <c r="G240" s="177"/>
      <c r="H240" s="172"/>
      <c r="I240" s="172"/>
      <c r="J240" s="172"/>
      <c r="K240" s="172"/>
      <c r="L240" s="169" t="s">
        <v>34</v>
      </c>
      <c r="M240" s="178">
        <v>67200</v>
      </c>
    </row>
    <row r="241" spans="3:13" ht="45">
      <c r="C241" s="129">
        <v>173</v>
      </c>
      <c r="D241" s="130" t="s">
        <v>174</v>
      </c>
      <c r="E241" s="148" t="s">
        <v>184</v>
      </c>
      <c r="F241" s="163" t="s">
        <v>210</v>
      </c>
      <c r="G241" s="177"/>
      <c r="H241" s="172"/>
      <c r="I241" s="172"/>
      <c r="J241" s="172"/>
      <c r="K241" s="172"/>
      <c r="L241" s="169" t="s">
        <v>34</v>
      </c>
      <c r="M241" s="178">
        <v>13300</v>
      </c>
    </row>
    <row r="242" spans="3:13" ht="45">
      <c r="C242" s="139">
        <v>174</v>
      </c>
      <c r="D242" s="130" t="s">
        <v>174</v>
      </c>
      <c r="E242" s="148" t="s">
        <v>185</v>
      </c>
      <c r="F242" s="163" t="s">
        <v>210</v>
      </c>
      <c r="G242" s="177"/>
      <c r="H242" s="172"/>
      <c r="I242" s="172"/>
      <c r="J242" s="172"/>
      <c r="K242" s="172"/>
      <c r="L242" s="169" t="s">
        <v>34</v>
      </c>
      <c r="M242" s="178">
        <v>18900</v>
      </c>
    </row>
    <row r="243" spans="3:13" ht="45">
      <c r="C243" s="139">
        <v>175</v>
      </c>
      <c r="D243" s="130" t="s">
        <v>174</v>
      </c>
      <c r="E243" s="148" t="s">
        <v>185</v>
      </c>
      <c r="F243" s="163" t="s">
        <v>210</v>
      </c>
      <c r="G243" s="177"/>
      <c r="H243" s="172"/>
      <c r="I243" s="172"/>
      <c r="J243" s="172"/>
      <c r="K243" s="172"/>
      <c r="L243" s="169" t="s">
        <v>34</v>
      </c>
      <c r="M243" s="178">
        <v>52800</v>
      </c>
    </row>
    <row r="244" spans="3:13" ht="45">
      <c r="C244" s="139">
        <v>176</v>
      </c>
      <c r="D244" s="130" t="s">
        <v>174</v>
      </c>
      <c r="E244" s="148" t="s">
        <v>185</v>
      </c>
      <c r="F244" s="163" t="s">
        <v>210</v>
      </c>
      <c r="G244" s="177"/>
      <c r="H244" s="172"/>
      <c r="I244" s="172"/>
      <c r="J244" s="172"/>
      <c r="K244" s="172"/>
      <c r="L244" s="169" t="s">
        <v>34</v>
      </c>
      <c r="M244" s="178">
        <v>30450</v>
      </c>
    </row>
    <row r="245" spans="3:13" ht="45">
      <c r="C245" s="129">
        <v>177</v>
      </c>
      <c r="D245" s="130" t="s">
        <v>174</v>
      </c>
      <c r="E245" s="148" t="s">
        <v>186</v>
      </c>
      <c r="F245" s="163" t="s">
        <v>210</v>
      </c>
      <c r="G245" s="177"/>
      <c r="H245" s="172"/>
      <c r="I245" s="172"/>
      <c r="J245" s="172"/>
      <c r="K245" s="172"/>
      <c r="L245" s="169" t="s">
        <v>34</v>
      </c>
      <c r="M245" s="178">
        <v>26000</v>
      </c>
    </row>
    <row r="246" spans="3:13" ht="45">
      <c r="C246" s="139">
        <v>178</v>
      </c>
      <c r="D246" s="130" t="s">
        <v>174</v>
      </c>
      <c r="E246" s="148" t="s">
        <v>187</v>
      </c>
      <c r="F246" s="163" t="s">
        <v>210</v>
      </c>
      <c r="G246" s="177"/>
      <c r="H246" s="172"/>
      <c r="I246" s="172"/>
      <c r="J246" s="172"/>
      <c r="K246" s="172"/>
      <c r="L246" s="169" t="s">
        <v>34</v>
      </c>
      <c r="M246" s="178">
        <v>85400</v>
      </c>
    </row>
    <row r="247" spans="3:13" ht="45">
      <c r="C247" s="139">
        <v>179</v>
      </c>
      <c r="D247" s="130" t="s">
        <v>174</v>
      </c>
      <c r="E247" s="148" t="s">
        <v>41</v>
      </c>
      <c r="F247" s="163" t="s">
        <v>210</v>
      </c>
      <c r="G247" s="177"/>
      <c r="H247" s="172"/>
      <c r="I247" s="172"/>
      <c r="J247" s="172"/>
      <c r="K247" s="172"/>
      <c r="L247" s="169" t="s">
        <v>34</v>
      </c>
      <c r="M247" s="178">
        <v>127300</v>
      </c>
    </row>
    <row r="248" spans="3:13" ht="45">
      <c r="C248" s="139">
        <v>180</v>
      </c>
      <c r="D248" s="130" t="s">
        <v>174</v>
      </c>
      <c r="E248" s="148" t="s">
        <v>41</v>
      </c>
      <c r="F248" s="163" t="s">
        <v>210</v>
      </c>
      <c r="G248" s="177"/>
      <c r="H248" s="172"/>
      <c r="I248" s="172"/>
      <c r="J248" s="172"/>
      <c r="K248" s="172"/>
      <c r="L248" s="169" t="s">
        <v>34</v>
      </c>
      <c r="M248" s="178">
        <v>133000</v>
      </c>
    </row>
    <row r="249" spans="3:13" ht="45">
      <c r="C249" s="129">
        <v>181</v>
      </c>
      <c r="D249" s="130" t="s">
        <v>174</v>
      </c>
      <c r="E249" s="148" t="s">
        <v>41</v>
      </c>
      <c r="F249" s="163" t="s">
        <v>210</v>
      </c>
      <c r="G249" s="177"/>
      <c r="H249" s="172"/>
      <c r="I249" s="172"/>
      <c r="J249" s="172"/>
      <c r="K249" s="172"/>
      <c r="L249" s="169" t="s">
        <v>34</v>
      </c>
      <c r="M249" s="178">
        <v>74700</v>
      </c>
    </row>
    <row r="250" spans="3:13" ht="45">
      <c r="C250" s="139">
        <v>182</v>
      </c>
      <c r="D250" s="130" t="s">
        <v>174</v>
      </c>
      <c r="E250" s="148" t="s">
        <v>41</v>
      </c>
      <c r="F250" s="163" t="s">
        <v>210</v>
      </c>
      <c r="G250" s="177"/>
      <c r="H250" s="172"/>
      <c r="I250" s="172"/>
      <c r="J250" s="172"/>
      <c r="K250" s="172"/>
      <c r="L250" s="169" t="s">
        <v>34</v>
      </c>
      <c r="M250" s="178">
        <v>159600</v>
      </c>
    </row>
    <row r="251" spans="3:13" ht="45">
      <c r="C251" s="139">
        <v>183</v>
      </c>
      <c r="D251" s="130" t="s">
        <v>174</v>
      </c>
      <c r="E251" s="148" t="s">
        <v>188</v>
      </c>
      <c r="F251" s="163" t="s">
        <v>210</v>
      </c>
      <c r="G251" s="177"/>
      <c r="H251" s="172"/>
      <c r="I251" s="172"/>
      <c r="J251" s="172"/>
      <c r="K251" s="172"/>
      <c r="L251" s="169" t="s">
        <v>34</v>
      </c>
      <c r="M251" s="178">
        <v>23700</v>
      </c>
    </row>
    <row r="252" spans="3:13" ht="45">
      <c r="C252" s="139">
        <v>184</v>
      </c>
      <c r="D252" s="130" t="s">
        <v>174</v>
      </c>
      <c r="E252" s="148" t="s">
        <v>189</v>
      </c>
      <c r="F252" s="163" t="s">
        <v>210</v>
      </c>
      <c r="G252" s="177"/>
      <c r="H252" s="172"/>
      <c r="I252" s="172"/>
      <c r="J252" s="172"/>
      <c r="K252" s="172"/>
      <c r="L252" s="169" t="s">
        <v>34</v>
      </c>
      <c r="M252" s="178">
        <v>96000</v>
      </c>
    </row>
    <row r="253" spans="3:13" ht="45">
      <c r="C253" s="129">
        <v>185</v>
      </c>
      <c r="D253" s="130" t="s">
        <v>174</v>
      </c>
      <c r="E253" s="148" t="s">
        <v>190</v>
      </c>
      <c r="F253" s="163" t="s">
        <v>210</v>
      </c>
      <c r="G253" s="177"/>
      <c r="H253" s="172"/>
      <c r="I253" s="172"/>
      <c r="J253" s="172"/>
      <c r="K253" s="172"/>
      <c r="L253" s="169" t="s">
        <v>34</v>
      </c>
      <c r="M253" s="178">
        <v>17000</v>
      </c>
    </row>
    <row r="254" spans="3:13" ht="45">
      <c r="C254" s="139">
        <v>186</v>
      </c>
      <c r="D254" s="130" t="s">
        <v>174</v>
      </c>
      <c r="E254" s="148" t="s">
        <v>190</v>
      </c>
      <c r="F254" s="163" t="s">
        <v>210</v>
      </c>
      <c r="G254" s="177"/>
      <c r="H254" s="172"/>
      <c r="I254" s="172"/>
      <c r="J254" s="172"/>
      <c r="K254" s="172"/>
      <c r="L254" s="169" t="s">
        <v>34</v>
      </c>
      <c r="M254" s="178">
        <v>42500</v>
      </c>
    </row>
    <row r="255" spans="3:13" ht="45">
      <c r="C255" s="139">
        <v>187</v>
      </c>
      <c r="D255" s="130" t="s">
        <v>174</v>
      </c>
      <c r="E255" s="148" t="s">
        <v>190</v>
      </c>
      <c r="F255" s="163" t="s">
        <v>210</v>
      </c>
      <c r="G255" s="177"/>
      <c r="H255" s="172"/>
      <c r="I255" s="172"/>
      <c r="J255" s="172"/>
      <c r="K255" s="172"/>
      <c r="L255" s="169" t="s">
        <v>34</v>
      </c>
      <c r="M255" s="178">
        <v>25500</v>
      </c>
    </row>
    <row r="256" spans="3:13" ht="45">
      <c r="C256" s="139">
        <v>188</v>
      </c>
      <c r="D256" s="130" t="s">
        <v>174</v>
      </c>
      <c r="E256" s="148" t="s">
        <v>191</v>
      </c>
      <c r="F256" s="163" t="s">
        <v>210</v>
      </c>
      <c r="G256" s="177"/>
      <c r="H256" s="172"/>
      <c r="I256" s="172"/>
      <c r="J256" s="172"/>
      <c r="K256" s="172"/>
      <c r="L256" s="169" t="s">
        <v>34</v>
      </c>
      <c r="M256" s="178">
        <v>45600</v>
      </c>
    </row>
    <row r="257" spans="3:13" ht="45">
      <c r="C257" s="129">
        <v>189</v>
      </c>
      <c r="D257" s="130" t="s">
        <v>174</v>
      </c>
      <c r="E257" s="148" t="s">
        <v>192</v>
      </c>
      <c r="F257" s="163" t="s">
        <v>210</v>
      </c>
      <c r="G257" s="177"/>
      <c r="H257" s="172"/>
      <c r="I257" s="172"/>
      <c r="J257" s="172"/>
      <c r="K257" s="172"/>
      <c r="L257" s="169" t="s">
        <v>34</v>
      </c>
      <c r="M257" s="178">
        <v>27500</v>
      </c>
    </row>
    <row r="258" spans="3:13" ht="45">
      <c r="C258" s="139">
        <v>190</v>
      </c>
      <c r="D258" s="130" t="s">
        <v>174</v>
      </c>
      <c r="E258" s="148" t="s">
        <v>81</v>
      </c>
      <c r="F258" s="163" t="s">
        <v>210</v>
      </c>
      <c r="G258" s="177"/>
      <c r="H258" s="172"/>
      <c r="I258" s="172"/>
      <c r="J258" s="172"/>
      <c r="K258" s="172"/>
      <c r="L258" s="169" t="s">
        <v>34</v>
      </c>
      <c r="M258" s="178">
        <v>5250</v>
      </c>
    </row>
    <row r="259" spans="3:13" ht="45">
      <c r="C259" s="139">
        <v>191</v>
      </c>
      <c r="D259" s="130" t="s">
        <v>174</v>
      </c>
      <c r="E259" s="148" t="s">
        <v>193</v>
      </c>
      <c r="F259" s="164" t="s">
        <v>210</v>
      </c>
      <c r="G259" s="177"/>
      <c r="H259" s="172"/>
      <c r="I259" s="172"/>
      <c r="J259" s="172"/>
      <c r="K259" s="172"/>
      <c r="L259" s="169" t="s">
        <v>34</v>
      </c>
      <c r="M259" s="178">
        <v>186000</v>
      </c>
    </row>
    <row r="260" spans="3:13" ht="45">
      <c r="C260" s="139">
        <v>192</v>
      </c>
      <c r="D260" s="130" t="s">
        <v>174</v>
      </c>
      <c r="E260" s="148" t="s">
        <v>53</v>
      </c>
      <c r="F260" s="164" t="s">
        <v>210</v>
      </c>
      <c r="G260" s="177"/>
      <c r="H260" s="172"/>
      <c r="I260" s="172"/>
      <c r="J260" s="172"/>
      <c r="K260" s="172"/>
      <c r="L260" s="169" t="s">
        <v>34</v>
      </c>
      <c r="M260" s="178">
        <v>198400</v>
      </c>
    </row>
    <row r="261" spans="3:13" ht="45">
      <c r="C261" s="129">
        <v>193</v>
      </c>
      <c r="D261" s="130" t="s">
        <v>174</v>
      </c>
      <c r="E261" s="148" t="s">
        <v>194</v>
      </c>
      <c r="F261" s="164" t="s">
        <v>210</v>
      </c>
      <c r="G261" s="177"/>
      <c r="H261" s="172"/>
      <c r="I261" s="172"/>
      <c r="J261" s="172"/>
      <c r="K261" s="172"/>
      <c r="L261" s="169" t="s">
        <v>34</v>
      </c>
      <c r="M261" s="178">
        <v>334000</v>
      </c>
    </row>
    <row r="262" spans="3:13" ht="45">
      <c r="C262" s="139">
        <v>194</v>
      </c>
      <c r="D262" s="130" t="s">
        <v>174</v>
      </c>
      <c r="E262" s="148" t="s">
        <v>195</v>
      </c>
      <c r="F262" s="164" t="s">
        <v>210</v>
      </c>
      <c r="G262" s="177"/>
      <c r="H262" s="172"/>
      <c r="I262" s="172"/>
      <c r="J262" s="172"/>
      <c r="K262" s="172"/>
      <c r="L262" s="169" t="s">
        <v>34</v>
      </c>
      <c r="M262" s="178">
        <v>50400</v>
      </c>
    </row>
    <row r="263" spans="3:13" ht="45">
      <c r="C263" s="139">
        <v>195</v>
      </c>
      <c r="D263" s="130" t="s">
        <v>174</v>
      </c>
      <c r="E263" s="148" t="s">
        <v>195</v>
      </c>
      <c r="F263" s="164" t="s">
        <v>210</v>
      </c>
      <c r="G263" s="177"/>
      <c r="H263" s="172"/>
      <c r="I263" s="172"/>
      <c r="J263" s="172"/>
      <c r="K263" s="172"/>
      <c r="L263" s="169" t="s">
        <v>34</v>
      </c>
      <c r="M263" s="178">
        <v>120000</v>
      </c>
    </row>
    <row r="264" spans="3:13" ht="45">
      <c r="C264" s="139">
        <v>196</v>
      </c>
      <c r="D264" s="130" t="s">
        <v>174</v>
      </c>
      <c r="E264" s="148" t="s">
        <v>78</v>
      </c>
      <c r="F264" s="164" t="s">
        <v>210</v>
      </c>
      <c r="G264" s="177"/>
      <c r="H264" s="172"/>
      <c r="I264" s="172"/>
      <c r="J264" s="172"/>
      <c r="K264" s="172"/>
      <c r="L264" s="169" t="s">
        <v>34</v>
      </c>
      <c r="M264" s="178">
        <v>6000</v>
      </c>
    </row>
    <row r="265" spans="3:13" ht="45">
      <c r="C265" s="129">
        <v>197</v>
      </c>
      <c r="D265" s="130" t="s">
        <v>174</v>
      </c>
      <c r="E265" s="149" t="s">
        <v>70</v>
      </c>
      <c r="F265" s="164" t="s">
        <v>210</v>
      </c>
      <c r="G265" s="177"/>
      <c r="H265" s="172"/>
      <c r="I265" s="172"/>
      <c r="J265" s="172"/>
      <c r="K265" s="172"/>
      <c r="L265" s="169" t="s">
        <v>34</v>
      </c>
      <c r="M265" s="178">
        <v>63000</v>
      </c>
    </row>
    <row r="266" spans="3:13" ht="45">
      <c r="C266" s="150">
        <v>198</v>
      </c>
      <c r="D266" s="151" t="s">
        <v>196</v>
      </c>
      <c r="E266" s="113"/>
      <c r="F266" s="113"/>
      <c r="G266" s="177"/>
      <c r="H266" s="172"/>
      <c r="I266" s="172"/>
      <c r="J266" s="172"/>
      <c r="K266" s="172"/>
      <c r="L266" s="169" t="s">
        <v>34</v>
      </c>
      <c r="M266" s="178">
        <v>158000</v>
      </c>
    </row>
    <row r="267" spans="3:13" ht="45">
      <c r="C267" s="152">
        <v>198.1</v>
      </c>
      <c r="D267" s="115" t="s">
        <v>196</v>
      </c>
      <c r="E267" s="130" t="s">
        <v>197</v>
      </c>
      <c r="F267" s="113" t="s">
        <v>210</v>
      </c>
      <c r="G267" s="177"/>
      <c r="H267" s="172"/>
      <c r="I267" s="172"/>
      <c r="J267" s="172"/>
      <c r="K267" s="172"/>
      <c r="L267" s="169" t="s">
        <v>34</v>
      </c>
      <c r="M267" s="178"/>
    </row>
    <row r="268" spans="3:13" ht="45">
      <c r="C268" s="152">
        <v>198.2</v>
      </c>
      <c r="D268" s="115" t="s">
        <v>196</v>
      </c>
      <c r="E268" s="130" t="s">
        <v>197</v>
      </c>
      <c r="F268" s="113" t="s">
        <v>210</v>
      </c>
      <c r="G268" s="177"/>
      <c r="H268" s="172"/>
      <c r="I268" s="172"/>
      <c r="J268" s="172"/>
      <c r="K268" s="172"/>
      <c r="L268" s="169" t="s">
        <v>34</v>
      </c>
      <c r="M268" s="178"/>
    </row>
    <row r="269" spans="3:13" ht="45">
      <c r="C269" s="152">
        <v>198.3</v>
      </c>
      <c r="D269" s="115" t="s">
        <v>196</v>
      </c>
      <c r="E269" s="130" t="s">
        <v>198</v>
      </c>
      <c r="F269" s="113" t="s">
        <v>210</v>
      </c>
      <c r="G269" s="177"/>
      <c r="H269" s="172"/>
      <c r="I269" s="172"/>
      <c r="J269" s="172"/>
      <c r="K269" s="172"/>
      <c r="L269" s="169" t="s">
        <v>34</v>
      </c>
      <c r="M269" s="178"/>
    </row>
    <row r="270" spans="3:13" ht="45">
      <c r="C270" s="152">
        <v>198.4</v>
      </c>
      <c r="D270" s="115" t="s">
        <v>196</v>
      </c>
      <c r="E270" s="130" t="s">
        <v>199</v>
      </c>
      <c r="F270" s="113" t="s">
        <v>210</v>
      </c>
      <c r="G270" s="177"/>
      <c r="H270" s="172"/>
      <c r="I270" s="172"/>
      <c r="J270" s="172"/>
      <c r="K270" s="172"/>
      <c r="L270" s="169" t="s">
        <v>34</v>
      </c>
      <c r="M270" s="178"/>
    </row>
    <row r="271" spans="3:13" ht="45">
      <c r="C271" s="152">
        <v>198.5</v>
      </c>
      <c r="D271" s="115" t="s">
        <v>196</v>
      </c>
      <c r="E271" s="130" t="s">
        <v>198</v>
      </c>
      <c r="F271" s="113" t="s">
        <v>210</v>
      </c>
      <c r="G271" s="177"/>
      <c r="H271" s="172"/>
      <c r="I271" s="172"/>
      <c r="J271" s="172"/>
      <c r="K271" s="172"/>
      <c r="L271" s="169" t="s">
        <v>34</v>
      </c>
      <c r="M271" s="178"/>
    </row>
    <row r="272" spans="3:13" ht="45">
      <c r="C272" s="152">
        <v>198.6</v>
      </c>
      <c r="D272" s="115" t="s">
        <v>196</v>
      </c>
      <c r="E272" s="130" t="s">
        <v>200</v>
      </c>
      <c r="F272" s="113" t="s">
        <v>210</v>
      </c>
      <c r="G272" s="177"/>
      <c r="H272" s="172"/>
      <c r="I272" s="172"/>
      <c r="J272" s="172"/>
      <c r="K272" s="172"/>
      <c r="L272" s="169" t="s">
        <v>34</v>
      </c>
      <c r="M272" s="178"/>
    </row>
    <row r="273" spans="3:13" ht="45">
      <c r="C273" s="152">
        <v>198.7</v>
      </c>
      <c r="D273" s="115" t="s">
        <v>196</v>
      </c>
      <c r="E273" s="130" t="s">
        <v>198</v>
      </c>
      <c r="F273" s="113" t="s">
        <v>210</v>
      </c>
      <c r="G273" s="177"/>
      <c r="H273" s="172"/>
      <c r="I273" s="172"/>
      <c r="J273" s="172"/>
      <c r="K273" s="172"/>
      <c r="L273" s="169" t="s">
        <v>34</v>
      </c>
      <c r="M273" s="178"/>
    </row>
    <row r="274" spans="3:13" ht="45">
      <c r="C274" s="152">
        <v>198.8</v>
      </c>
      <c r="D274" s="115" t="s">
        <v>196</v>
      </c>
      <c r="E274" s="130" t="s">
        <v>201</v>
      </c>
      <c r="F274" s="113" t="s">
        <v>210</v>
      </c>
      <c r="G274" s="177"/>
      <c r="H274" s="172"/>
      <c r="I274" s="172"/>
      <c r="J274" s="172"/>
      <c r="K274" s="172"/>
      <c r="L274" s="169" t="s">
        <v>34</v>
      </c>
      <c r="M274" s="178"/>
    </row>
    <row r="275" spans="3:13" ht="45">
      <c r="C275" s="152">
        <v>198.9</v>
      </c>
      <c r="D275" s="115" t="s">
        <v>196</v>
      </c>
      <c r="E275" s="130" t="s">
        <v>202</v>
      </c>
      <c r="F275" s="113" t="s">
        <v>210</v>
      </c>
      <c r="G275" s="177"/>
      <c r="H275" s="172"/>
      <c r="I275" s="172"/>
      <c r="J275" s="172"/>
      <c r="K275" s="172"/>
      <c r="L275" s="169" t="s">
        <v>34</v>
      </c>
      <c r="M275" s="178"/>
    </row>
    <row r="276" spans="3:13" ht="45">
      <c r="C276" s="153">
        <v>198.1</v>
      </c>
      <c r="D276" s="115" t="s">
        <v>196</v>
      </c>
      <c r="E276" s="130" t="s">
        <v>202</v>
      </c>
      <c r="F276" s="113" t="s">
        <v>210</v>
      </c>
      <c r="G276" s="177"/>
      <c r="H276" s="172"/>
      <c r="I276" s="172"/>
      <c r="J276" s="172"/>
      <c r="K276" s="172"/>
      <c r="L276" s="169" t="s">
        <v>34</v>
      </c>
      <c r="M276" s="178"/>
    </row>
    <row r="277" spans="3:13" ht="45">
      <c r="C277" s="152">
        <v>198.11</v>
      </c>
      <c r="D277" s="115" t="s">
        <v>196</v>
      </c>
      <c r="E277" s="130" t="s">
        <v>202</v>
      </c>
      <c r="F277" s="113" t="s">
        <v>210</v>
      </c>
      <c r="G277" s="177"/>
      <c r="H277" s="172"/>
      <c r="I277" s="172"/>
      <c r="J277" s="172"/>
      <c r="K277" s="172"/>
      <c r="L277" s="169" t="s">
        <v>34</v>
      </c>
      <c r="M277" s="178"/>
    </row>
    <row r="278" spans="3:13" ht="45">
      <c r="C278" s="153">
        <v>198.12</v>
      </c>
      <c r="D278" s="115" t="s">
        <v>196</v>
      </c>
      <c r="E278" s="130" t="s">
        <v>203</v>
      </c>
      <c r="F278" s="113" t="s">
        <v>210</v>
      </c>
      <c r="G278" s="177"/>
      <c r="H278" s="172"/>
      <c r="I278" s="172"/>
      <c r="J278" s="172"/>
      <c r="K278" s="172"/>
      <c r="L278" s="169" t="s">
        <v>34</v>
      </c>
      <c r="M278" s="178"/>
    </row>
    <row r="279" spans="3:13" ht="45">
      <c r="C279" s="152">
        <v>198.13</v>
      </c>
      <c r="D279" s="115" t="s">
        <v>196</v>
      </c>
      <c r="E279" s="130" t="s">
        <v>203</v>
      </c>
      <c r="F279" s="113" t="s">
        <v>210</v>
      </c>
      <c r="G279" s="177"/>
      <c r="H279" s="172"/>
      <c r="I279" s="172"/>
      <c r="J279" s="172"/>
      <c r="K279" s="172"/>
      <c r="L279" s="169" t="s">
        <v>34</v>
      </c>
      <c r="M279" s="178"/>
    </row>
    <row r="280" spans="3:13" ht="45">
      <c r="C280" s="153">
        <v>198.14</v>
      </c>
      <c r="D280" s="115" t="s">
        <v>196</v>
      </c>
      <c r="E280" s="130" t="s">
        <v>150</v>
      </c>
      <c r="F280" s="113" t="s">
        <v>210</v>
      </c>
      <c r="G280" s="177"/>
      <c r="H280" s="172"/>
      <c r="I280" s="172"/>
      <c r="J280" s="172"/>
      <c r="K280" s="172"/>
      <c r="L280" s="169" t="s">
        <v>34</v>
      </c>
      <c r="M280" s="178"/>
    </row>
    <row r="281" spans="3:13" ht="45">
      <c r="C281" s="152">
        <v>198.15</v>
      </c>
      <c r="D281" s="115" t="s">
        <v>196</v>
      </c>
      <c r="E281" s="130" t="s">
        <v>204</v>
      </c>
      <c r="F281" s="113" t="s">
        <v>210</v>
      </c>
      <c r="G281" s="177"/>
      <c r="H281" s="172"/>
      <c r="I281" s="172"/>
      <c r="J281" s="172"/>
      <c r="K281" s="172"/>
      <c r="L281" s="169" t="s">
        <v>34</v>
      </c>
      <c r="M281" s="178"/>
    </row>
    <row r="282" spans="3:13" ht="45">
      <c r="C282" s="153">
        <v>198.16</v>
      </c>
      <c r="D282" s="115" t="s">
        <v>196</v>
      </c>
      <c r="E282" s="130" t="s">
        <v>205</v>
      </c>
      <c r="F282" s="113" t="s">
        <v>210</v>
      </c>
      <c r="G282" s="177"/>
      <c r="H282" s="172"/>
      <c r="I282" s="172"/>
      <c r="J282" s="172"/>
      <c r="K282" s="172"/>
      <c r="L282" s="169" t="s">
        <v>34</v>
      </c>
      <c r="M282" s="178"/>
    </row>
    <row r="283" ht="12.75">
      <c r="M283" s="165">
        <f>SUM(M8:M282)</f>
        <v>7625677.4399999995</v>
      </c>
    </row>
    <row r="284" spans="4:13" ht="12.75">
      <c r="D284" s="10"/>
      <c r="E284" s="10"/>
      <c r="F284" s="11"/>
      <c r="G284" s="10"/>
      <c r="H284" s="12"/>
      <c r="I284" s="12"/>
      <c r="J284" s="10"/>
      <c r="K284" s="10"/>
      <c r="L284" s="10"/>
      <c r="M284" s="1"/>
    </row>
    <row r="285" spans="4:13" ht="12.75">
      <c r="D285" s="10"/>
      <c r="E285" s="10"/>
      <c r="F285" s="11"/>
      <c r="G285" s="10"/>
      <c r="H285" s="89" t="s">
        <v>25</v>
      </c>
      <c r="I285" s="89"/>
      <c r="J285" s="8" t="e">
        <f>SUM(#REF!)</f>
        <v>#REF!</v>
      </c>
      <c r="K285" s="8" t="e">
        <f>SUM(#REF!)</f>
        <v>#REF!</v>
      </c>
      <c r="L285" s="10"/>
      <c r="M285" s="1"/>
    </row>
    <row r="286" spans="5:13" ht="12.75">
      <c r="E286" s="1"/>
      <c r="G286" s="1"/>
      <c r="M286" s="1"/>
    </row>
    <row r="287" spans="5:13" ht="12.75">
      <c r="E287" s="1"/>
      <c r="G287" s="1"/>
      <c r="M287" s="1"/>
    </row>
    <row r="288" spans="4:19" ht="20.25">
      <c r="D288" s="9" t="s">
        <v>16</v>
      </c>
      <c r="E288" s="9"/>
      <c r="F288" s="9"/>
      <c r="G288" s="9"/>
      <c r="H288" s="9"/>
      <c r="I288" s="9"/>
      <c r="J288" s="9"/>
      <c r="K288" s="9"/>
      <c r="L288" s="9"/>
      <c r="M288" s="9"/>
      <c r="N288" s="9"/>
      <c r="O288" s="9"/>
      <c r="P288" s="9"/>
      <c r="Q288" s="9"/>
      <c r="R288" s="9"/>
      <c r="S288" s="9"/>
    </row>
    <row r="289" spans="4:19" ht="20.25">
      <c r="D289" s="9"/>
      <c r="E289" s="9"/>
      <c r="F289" s="9"/>
      <c r="G289" s="9"/>
      <c r="H289" s="9"/>
      <c r="I289" s="9"/>
      <c r="J289" s="9"/>
      <c r="K289" s="9"/>
      <c r="L289" s="9"/>
      <c r="M289" s="9"/>
      <c r="N289" s="9"/>
      <c r="O289" s="9"/>
      <c r="P289" s="9"/>
      <c r="Q289" s="9"/>
      <c r="R289" s="9"/>
      <c r="S289" s="9"/>
    </row>
    <row r="290" spans="4:19" ht="20.25">
      <c r="D290" s="9" t="s">
        <v>17</v>
      </c>
      <c r="E290" s="9"/>
      <c r="F290" s="9"/>
      <c r="G290" s="9"/>
      <c r="H290" s="9"/>
      <c r="I290" s="9"/>
      <c r="J290" s="9"/>
      <c r="K290" s="9"/>
      <c r="L290" s="9"/>
      <c r="M290" s="179"/>
      <c r="N290" s="9"/>
      <c r="O290" s="9"/>
      <c r="P290" s="9"/>
      <c r="Q290" s="9"/>
      <c r="R290" s="9"/>
      <c r="S290" s="9"/>
    </row>
    <row r="291" spans="4:19" ht="12.75">
      <c r="D291" s="34"/>
      <c r="E291" s="34"/>
      <c r="F291" s="34"/>
      <c r="G291" s="34"/>
      <c r="H291" s="34"/>
      <c r="I291" s="34"/>
      <c r="J291" s="34"/>
      <c r="K291" s="34"/>
      <c r="L291" s="34"/>
      <c r="M291" s="34"/>
      <c r="N291" s="34"/>
      <c r="O291" s="34"/>
      <c r="P291" s="34"/>
      <c r="Q291" s="34"/>
      <c r="R291" s="34"/>
      <c r="S291" s="34"/>
    </row>
    <row r="292" spans="4:19" ht="12.75">
      <c r="D292" s="34"/>
      <c r="E292" s="34"/>
      <c r="F292" s="34"/>
      <c r="G292" s="34"/>
      <c r="H292" s="34"/>
      <c r="I292" s="34"/>
      <c r="J292" s="34"/>
      <c r="K292" s="34"/>
      <c r="L292" s="34"/>
      <c r="M292" s="34"/>
      <c r="N292" s="34"/>
      <c r="O292" s="34"/>
      <c r="P292" s="34"/>
      <c r="Q292" s="34"/>
      <c r="R292" s="34"/>
      <c r="S292" s="34"/>
    </row>
    <row r="293" spans="4:19" ht="12.75">
      <c r="D293" s="34"/>
      <c r="E293" s="34"/>
      <c r="F293" s="34"/>
      <c r="G293" s="34"/>
      <c r="H293" s="34"/>
      <c r="I293" s="34"/>
      <c r="J293" s="34"/>
      <c r="K293" s="34"/>
      <c r="L293" s="34"/>
      <c r="M293" s="34"/>
      <c r="N293" s="34"/>
      <c r="O293" s="34"/>
      <c r="P293" s="34"/>
      <c r="Q293" s="34"/>
      <c r="R293" s="34"/>
      <c r="S293" s="34"/>
    </row>
  </sheetData>
  <autoFilter ref="B6:M48"/>
  <mergeCells count="12">
    <mergeCell ref="H285:I285"/>
    <mergeCell ref="H50:I50"/>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5" sqref="D15:S19"/>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89" t="s">
        <v>25</v>
      </c>
      <c r="I12" s="89"/>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2023-05-13T12:08:02Z</dcterms:modified>
  <cp:category/>
  <cp:version/>
  <cp:contentType/>
  <cp:contentStatus/>
</cp:coreProperties>
</file>