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16" yWindow="65416" windowWidth="29040" windowHeight="15840" activeTab="0"/>
  </bookViews>
  <sheets>
    <sheet name="Specificaţii tehnice" sheetId="4" r:id="rId1"/>
    <sheet name="Specificaţii de preț" sheetId="9" r:id="rId2"/>
    <sheet name="Sheet2" sheetId="7" r:id="rId3"/>
  </sheets>
  <definedNames>
    <definedName name="_xlnm._FilterDatabase" localSheetId="1" hidden="1">'Specificaţii de preț'!$B$6:$M$30</definedName>
    <definedName name="_xlnm._FilterDatabase" localSheetId="0" hidden="1">'Specificaţii tehnice'!$A$6:$K$37</definedName>
  </definedNames>
  <calcPr calcId="181029"/>
</workbook>
</file>

<file path=xl/sharedStrings.xml><?xml version="1.0" encoding="utf-8"?>
<sst xmlns="http://schemas.openxmlformats.org/spreadsheetml/2006/main" count="285" uniqueCount="100">
  <si>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</si>
  <si>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</si>
  <si>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</si>
  <si>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</si>
  <si>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</si>
  <si>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</si>
  <si>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</si>
  <si>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</si>
  <si>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</si>
  <si>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</si>
  <si>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</si>
  <si>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</si>
  <si>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</si>
  <si>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</si>
  <si>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</si>
  <si>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</si>
  <si>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</si>
  <si>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</si>
  <si>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</si>
  <si>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</si>
  <si>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</si>
  <si>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</si>
  <si>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</si>
  <si>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</si>
  <si>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</si>
  <si>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</si>
  <si>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</si>
  <si>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</si>
  <si>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</si>
  <si>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Prețul estimativ</t>
  </si>
  <si>
    <t>Specificaţii tehnice</t>
  </si>
  <si>
    <t>Specificaţii de preț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</si>
  <si>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</si>
  <si>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</si>
  <si>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</si>
  <si>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</si>
  <si>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atraumatice cardiovasculară monofilament  cu 2 ace Poliofelin sintetic liniar si polipropilen</t>
  </si>
  <si>
    <t>Fire metalice pentru stern, 316L otel inoxidabil ASTM, Standard F138 Grade 2, cu rotaţia acului</t>
  </si>
  <si>
    <t>Lenta pentru turnichete</t>
  </si>
  <si>
    <t>Matase  fara ac</t>
  </si>
  <si>
    <t>Matase USP 3/0</t>
  </si>
  <si>
    <t>Matase  USP 3/0</t>
  </si>
  <si>
    <t>Nylon 4-0</t>
  </si>
  <si>
    <t>Polipropilen (monofilament)</t>
  </si>
  <si>
    <t>Polydioxanone (PDO) USP 7/0</t>
  </si>
  <si>
    <t>Polyglactin (PGA) 6,0</t>
  </si>
  <si>
    <t>Polyglactin (PGA) 7,0</t>
  </si>
  <si>
    <t>Sutură absorbabila PDO ,tip V-LOC-90</t>
  </si>
  <si>
    <t>Sutură atraumatică absorbabilă cu un ac monofilament  Polydioxanone (PDO)</t>
  </si>
  <si>
    <t>Sutură oftalmologică 3,0</t>
  </si>
  <si>
    <t>Sutură oftalmologică 4,0</t>
  </si>
  <si>
    <t xml:space="preserve">Capron / steril  împletit. USP 1 -METRIC 4, 20m, sutura  împletită,  nevopsită, pe suport cilindric tip bobină-mosor, steril.
</t>
  </si>
  <si>
    <t xml:space="preserve">Capron / steril  împletit USP 2/0-METRIC 3,20m, sutura  împletită,  nevopsită, pe suport cilindric tip bobină-mosor, steril.
</t>
  </si>
  <si>
    <t xml:space="preserve">Capron / steril  împletit. USP 2-METRIC 5, 20m, sutura  împletită,  nevopsită, pe suport cilindric tip bobină-mosor, steril.
</t>
  </si>
  <si>
    <t xml:space="preserve">Capron / steril  împletit. USP 3/0-METRIC 2,20m, sutura  împletită,  nevopsită, pe suport cilindric tip bobină-mosor, steril.
</t>
  </si>
  <si>
    <t xml:space="preserve">Fire atraumatice cardiovasculară monofilament  cu 2 ace Poliofelin sintetic liniar si polipropilen. USP  0; Lungimea suturii (cm) – 90; Lungimea acelor (mm) – 35± 2%; Curbura acului - 1/2 Taper Point 
</t>
  </si>
  <si>
    <t xml:space="preserve">Polyglactin (PGA) 6,0. PGA Absorbabil violet împletit: lungimea suturii 45 cm, 2 ace, spatulă 6,5 mm ±2%, diametru 0,24 mm ± 2%, curbura  ¼, 90° , sterila. </t>
  </si>
  <si>
    <t xml:space="preserve">Polyglactin (PGA) 7,0.  Absorbabil violet împletit 2 ace,  spatulă 5,5 mm ± 2%, diametru 0,20 mm± 2%, curbura  3/8, 158°, lungimea suturii 45 cm, sterilă. </t>
  </si>
  <si>
    <t xml:space="preserve">Sutură absorbabila PDO ,tip V-LOC-90. USP 2/0; Lungimea suturii (cm) 25-30; Lungimea acului (mm) 26 ± 2%;  Curbura acului – ½ Taper;   compoziție glycolid, dioxanon și trimethylen -rezistenta la tracțiune- 7 zile -90%; 14 zile - 75%; - profil de absorbtie-90-110 zile ; - aplicare procedurală -aplicare tangențială moale cu profil deabsorbtie; - compozitia - glicolidă,dioxanonă și carbonat de trimetilen; -indicatii- Dispozitivele absorbante pentruînchiderea plăgilor V-Loc 90 sunt indicatepentru aproximarea tangajului moale încazul utilizării unei suturi absorbabileVLOCM0625 </t>
  </si>
  <si>
    <t>Bucată</t>
  </si>
  <si>
    <t>Fire atraumatice cardiovasculară monofilament  cu 2 ace, USP 0, lungimea acului 35 mm</t>
  </si>
  <si>
    <t xml:space="preserve">Poliglicolic acid USP </t>
  </si>
  <si>
    <t>Burete hemostatic absorbabil, steril. Mărimea: 5x7 cm.</t>
  </si>
  <si>
    <t>Sutura din Mătase Naturală fara ac non absorbabile USP 0</t>
  </si>
  <si>
    <t>Sutura din  Mătase Naturală fara ac non absorbabile USP 3/0</t>
  </si>
  <si>
    <t>Lenta pentru turnichete. Lungimea- minim 75 cm; Latimea - 3mm.</t>
  </si>
  <si>
    <t xml:space="preserve">USP  0  L - minim 60cm. fara ac .culoarea suturii- neagra ; Cantitatea in pachet -12 buc.
</t>
  </si>
  <si>
    <t xml:space="preserve">USP 3/0 L -minim 60cm. fara ac .culoarea suturii- neagra ; Cantitatea in pachet -12 buc.
</t>
  </si>
  <si>
    <t xml:space="preserve">Nylon 4-0 . 2 ace, 45 cm, ac rotund, lungimea 8-9 mm, curbura 5/8. corespunderea grosimii acului cu grosimea firului de sutură
</t>
  </si>
  <si>
    <t xml:space="preserve">USP 3&amp;4 L- minim 75cm. 1 ac ½rotund 48mm ±2%. Corespunderea grosimii acului cu grosimea firului de sutură.
</t>
  </si>
  <si>
    <t xml:space="preserve">Polydioxanone (PDO). USP 7/0 L - minim  70cm ac ½rotund 13mm ± 2%. corespunderea grosimii acului cu grosimea firului de sutură
</t>
  </si>
  <si>
    <t>Burete hemostatic (tip Surgicel) absorbabil, steril. Mărimea: 5x7 cm.</t>
  </si>
  <si>
    <t xml:space="preserve">Sutura din  Mătase Naturală fara ac non absorbabile  USP 0; Lungimea suturii (cm) 60; 
</t>
  </si>
  <si>
    <t xml:space="preserve"> Sutura   din  Mătase Naturală fara ac non absorbabile USP 3/0; Lungimea suturii (cm) 75; 
</t>
  </si>
  <si>
    <t xml:space="preserve">Sutură atraumatică absorbabilă cu un ac monofilament  Polydioxanone (PDO). USP 5/0; Lungimea suturii(cm.) – 60-75; Lungimea acului(mm.) – 17± 2%; Curbura acului – 3/8 cutting; culoarea suturii – alba; să-şi menţină proprietăţile de 75-80% la 14 zile şi 40-50% la 21 de zile.
</t>
  </si>
  <si>
    <t>Matasa neagra împletita: lungimea suturii 45 cm, 2 ace (posibil de folosit fiecare ac in parte), spatulă,  lungimea 6,5 ±2%; diametru 0,20 mm ±2%, curbura 3/8 , sterila.</t>
  </si>
  <si>
    <t xml:space="preserve">Mătasa oftalmologică 4,0. Matasa neagra împletita: lungimea suturii 45 cm, 2 ace (posibil de folosit fiecare ac in parte), spatulă,  lungimea 6,5 ± 2% mm; diametru 0,20 mm ± 2%, curbura 3/8 , steril.
</t>
  </si>
  <si>
    <t xml:space="preserve">LP nr.  ocds-b3wdp1-MD-1666167332209/   21065771 </t>
  </si>
  <si>
    <t xml:space="preserve">LP nr.  </t>
  </si>
  <si>
    <t xml:space="preserve">Capron din bobine N 3 </t>
  </si>
  <si>
    <t>m</t>
  </si>
  <si>
    <t xml:space="preserve">Capron din bobine N 4 </t>
  </si>
  <si>
    <t xml:space="preserve">Capron din bobine N 5 </t>
  </si>
  <si>
    <t>Poliglicolic acid (PGA)</t>
  </si>
  <si>
    <t>Polipropilen USP 3/0 L -90 cm 2 ace  ½rotund  26mm</t>
  </si>
  <si>
    <t>Capron din bobine Nr 3  (250 m) neresorbabil, răsucit, alb, nesteril, material de sutură/metru</t>
  </si>
  <si>
    <t>Capron din bobine Nr 4 (130 m) neresorbabil, răsucit, alb, nesteril, material de sutură/metru</t>
  </si>
  <si>
    <t>Capron din bobine Nr 5 (80 m) neresorbabil, răsucit, alb, nesteril, material de sutură/metru</t>
  </si>
  <si>
    <t xml:space="preserve">Poliglicolic acid (PGA) USP 0 L- minim 75cm, 1ac 1/2 rotund 64 mm ± 2%. Corespunderea grosimii acului cu grosimea firului de sutură.
</t>
  </si>
  <si>
    <t xml:space="preserve">Poliglicolic acid (PGA). USP 1 L- minim 75cm,  1ac 1/2 rotund 64 mm ± 2% . Corespunderea grosimii acului cu grosimea firului de sutură.
</t>
  </si>
  <si>
    <t xml:space="preserve">Polipropilen (monofilament). USP 3/0 L – minim 75 cm,  1/2 ac rotund 22 mm ± 2%. corespunderea grosimii acului cu grosimea firului de sutură
</t>
  </si>
  <si>
    <t xml:space="preserve">USP 3/0 L -90 cm 2 ace  ½rotund  26mm ±2%. Corespunderea grosimii acului cu grosimea firului de sutură
</t>
  </si>
  <si>
    <t>Achiziționarea centralizată a materialelor de sutură, conform necesităților IMSP-rilor beneficiare pentru anul 2023 (repetat3 )</t>
  </si>
  <si>
    <r>
      <t>Fire metalice pentru stern, 316L otel inoxidabil ASTM, Standard F138 Grade 2,</t>
    </r>
    <r>
      <rPr>
        <sz val="10"/>
        <color rgb="FFFF0000"/>
        <rFont val="Times New Roman"/>
        <family val="1"/>
      </rPr>
      <t xml:space="preserve"> </t>
    </r>
  </si>
  <si>
    <t xml:space="preserve">Fire metalice pentru stern, 316L otel inoxidabil ASTM, Standard F138 Grade 2,. Metric EP 2; Lungimea suturii (cm.) – minim  45; Lungimea acului (mm.) – 48-50; Curbura acului - 1/2 Taper;
</t>
  </si>
  <si>
    <t xml:space="preserve">Fire metalice pentru stern, 316L otel inoxidabil ASTM, Standard F138 Grade 2, </t>
  </si>
  <si>
    <t xml:space="preserve">Fire metalice pentru stern, 316L otel inoxidabil ASTM, Standard F138 Grade 2. Metric EP 3; Lungimea suturii (cm) – minim 45; Lungimea acului (mm) – 48± 2%; Curbura acului - 1/2 Taper;
</t>
  </si>
  <si>
    <t xml:space="preserve">Fire metalice pentru stern, 316L otel inoxidabil ASTM, Standard F138 Grade 2, cu rotaţia acului. Metric EP 6; Lungimea suturii (cm) – minim 45; Lungimea acului (mm) –min. 45; Curbura acului - 1/2 Tapercut;
</t>
  </si>
  <si>
    <t>DDP - Vămuit, cu transportul Vânzătorului pe parcursul anului 2023:
a) În cazul în care valoarea totală a contractului, inclusiv TVA, nu depășește 10 mii lei moldovenești, livrarea se va realiza într-o singură tranșă, în termen de până la 30 de zile din data înregistrării contractului de către CAPCS;
b)  În cazul în care valoarea totală a contractului, inclusiv TVA, depășește 10 mii lei moldovenești, livrarea se va realiza în tranșe:
- I tranșă:  în proporție de 50% din cantitatea totală contractată în termen de până de până la 30 de zile din data înregistrării contractului de către CAPCS;
iar restul 50% din cantitatea totală contractată  - livrarea se va efectua doar la solicitarea în scris a Beneficiarului (bon de comandă), în termen de 20 zile calendaristice din data plasării bonului de comandă, conform necesităților reale ale beneficiarului.</t>
  </si>
  <si>
    <t>Achiziționarea centralizată a materialelor de sutură, conform necesităților IMSP-rilor beneficiare pentru anul 2023 (repetat3)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</si>
</sst>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b/>
      <sz val="10"/>
      <color theme="4" tint="-0.2499700039625167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17">
    <xf numFmtId="0" fontId="0" fillId="0" borderId="0" xfId="0"/>
    <xf numFmtId="0" fontId="1" fillId="0" borderId="0" xfId="20" applyFont="1" applyProtection="1">
      <alignment/>
      <protection locked="0"/>
    </xf>
    <xf numFmtId="0" fontId="1" fillId="0" borderId="0" xfId="20" applyFont="1" applyAlignment="1" applyProtection="1">
      <alignment horizontal="center"/>
      <protection locked="0"/>
    </xf>
    <xf numFmtId="164" fontId="1" fillId="0" borderId="0" xfId="20" applyNumberFormat="1" applyFont="1">
      <alignment/>
      <protection/>
    </xf>
    <xf numFmtId="0" fontId="3" fillId="0" borderId="0" xfId="20" applyFont="1" applyProtection="1">
      <alignment/>
      <protection locked="0"/>
    </xf>
    <xf numFmtId="0" fontId="1" fillId="0" borderId="0" xfId="20" applyFont="1">
      <alignment/>
      <protection/>
    </xf>
    <xf numFmtId="0" fontId="1" fillId="0" borderId="0" xfId="20" applyFont="1" applyAlignment="1">
      <alignment horizontal="center"/>
      <protection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 applyProtection="1">
      <alignment vertical="top"/>
      <protection locked="0"/>
    </xf>
    <xf numFmtId="0" fontId="6" fillId="3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top" shrinkToFit="1"/>
    </xf>
    <xf numFmtId="0" fontId="5" fillId="0" borderId="1" xfId="0" applyFont="1" applyBorder="1" applyProtection="1"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2" borderId="1" xfId="20" applyFont="1" applyFill="1" applyBorder="1" applyProtection="1">
      <alignment/>
      <protection locked="0"/>
    </xf>
    <xf numFmtId="0" fontId="9" fillId="2" borderId="1" xfId="20" applyFont="1" applyFill="1" applyBorder="1" applyProtection="1">
      <alignment/>
      <protection locked="0"/>
    </xf>
    <xf numFmtId="0" fontId="10" fillId="2" borderId="1" xfId="20" applyFont="1" applyFill="1" applyBorder="1" applyProtection="1">
      <alignment/>
      <protection locked="0"/>
    </xf>
    <xf numFmtId="0" fontId="10" fillId="2" borderId="1" xfId="20" applyFont="1" applyFill="1" applyBorder="1" applyAlignment="1" applyProtection="1">
      <alignment horizontal="center"/>
      <protection locked="0"/>
    </xf>
    <xf numFmtId="0" fontId="11" fillId="2" borderId="1" xfId="20" applyFont="1" applyFill="1" applyBorder="1" applyAlignment="1" applyProtection="1">
      <alignment vertical="center"/>
      <protection locked="0"/>
    </xf>
    <xf numFmtId="0" fontId="5" fillId="2" borderId="1" xfId="20" applyFont="1" applyFill="1" applyBorder="1" applyAlignment="1" applyProtection="1">
      <alignment vertical="center"/>
      <protection locked="0"/>
    </xf>
    <xf numFmtId="0" fontId="2" fillId="2" borderId="1" xfId="20" applyFont="1" applyFill="1" applyBorder="1" applyAlignment="1" applyProtection="1">
      <alignment horizontal="left" vertical="top" wrapText="1"/>
      <protection locked="0"/>
    </xf>
    <xf numFmtId="0" fontId="2" fillId="2" borderId="1" xfId="20" applyFont="1" applyFill="1" applyBorder="1" applyAlignment="1" applyProtection="1">
      <alignment vertical="top" wrapText="1"/>
      <protection locked="0"/>
    </xf>
    <xf numFmtId="0" fontId="6" fillId="2" borderId="1" xfId="20" applyFont="1" applyFill="1" applyBorder="1" applyAlignment="1" applyProtection="1">
      <alignment vertical="top" wrapText="1"/>
      <protection locked="0"/>
    </xf>
    <xf numFmtId="0" fontId="2" fillId="2" borderId="0" xfId="20" applyFont="1" applyFill="1" applyAlignment="1" applyProtection="1">
      <alignment horizontal="left" vertical="top" wrapText="1"/>
      <protection locked="0"/>
    </xf>
    <xf numFmtId="0" fontId="6" fillId="4" borderId="3" xfId="20" applyFont="1" applyFill="1" applyBorder="1" applyAlignment="1">
      <alignment vertical="center" wrapText="1"/>
      <protection/>
    </xf>
    <xf numFmtId="0" fontId="6" fillId="4" borderId="3" xfId="20" applyFont="1" applyFill="1" applyBorder="1" applyAlignment="1">
      <alignment horizontal="center" vertical="center" wrapText="1"/>
      <protection/>
    </xf>
    <xf numFmtId="0" fontId="2" fillId="4" borderId="4" xfId="20" applyFont="1" applyFill="1" applyBorder="1" applyAlignment="1">
      <alignment horizontal="center" vertical="center" wrapText="1"/>
      <protection/>
    </xf>
    <xf numFmtId="0" fontId="5" fillId="2" borderId="0" xfId="20" applyFont="1" applyFill="1" applyProtection="1">
      <alignment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" fontId="5" fillId="2" borderId="1" xfId="20" applyNumberFormat="1" applyFont="1" applyFill="1" applyBorder="1" applyAlignment="1" applyProtection="1">
      <alignment vertical="top"/>
      <protection locked="0"/>
    </xf>
    <xf numFmtId="4" fontId="5" fillId="2" borderId="1" xfId="20" applyNumberFormat="1" applyFont="1" applyFill="1" applyBorder="1" applyProtection="1">
      <alignment/>
      <protection locked="0"/>
    </xf>
    <xf numFmtId="0" fontId="5" fillId="0" borderId="0" xfId="20" applyFont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5" fillId="2" borderId="1" xfId="20" applyFont="1" applyFill="1" applyBorder="1" applyProtection="1">
      <alignment/>
      <protection locked="0"/>
    </xf>
    <xf numFmtId="0" fontId="5" fillId="2" borderId="1" xfId="20" applyFont="1" applyFill="1" applyBorder="1" applyAlignment="1" applyProtection="1">
      <alignment horizontal="center"/>
      <protection locked="0"/>
    </xf>
    <xf numFmtId="2" fontId="5" fillId="2" borderId="1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5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21" applyFont="1" applyFill="1" applyBorder="1" applyAlignment="1">
      <alignment horizontal="center" vertical="center" wrapText="1"/>
      <protection/>
    </xf>
    <xf numFmtId="1" fontId="6" fillId="3" borderId="1" xfId="21" applyNumberFormat="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20" applyFont="1" applyFill="1" applyBorder="1" applyAlignment="1">
      <alignment horizontal="center" vertical="center" wrapText="1"/>
      <protection/>
    </xf>
    <xf numFmtId="1" fontId="6" fillId="3" borderId="1" xfId="20" applyNumberFormat="1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Protection="1"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4" fontId="5" fillId="2" borderId="1" xfId="20" applyNumberFormat="1" applyFont="1" applyFill="1" applyBorder="1">
      <alignment/>
      <protection/>
    </xf>
    <xf numFmtId="0" fontId="5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2" borderId="0" xfId="0" applyFill="1"/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4" fontId="12" fillId="0" borderId="1" xfId="22" applyNumberFormat="1" applyFont="1" applyBorder="1" applyAlignment="1">
      <alignment vertical="top"/>
      <protection/>
    </xf>
    <xf numFmtId="0" fontId="5" fillId="2" borderId="5" xfId="20" applyFont="1" applyFill="1" applyBorder="1" applyProtection="1">
      <alignment/>
      <protection locked="0"/>
    </xf>
    <xf numFmtId="0" fontId="5" fillId="0" borderId="1" xfId="20" applyFont="1" applyBorder="1" applyProtection="1">
      <alignment/>
      <protection locked="0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10" fillId="2" borderId="1" xfId="20" applyNumberFormat="1" applyFont="1" applyFill="1" applyBorder="1" applyProtection="1">
      <alignment/>
      <protection locked="0"/>
    </xf>
    <xf numFmtId="1" fontId="5" fillId="2" borderId="1" xfId="20" applyNumberFormat="1" applyFont="1" applyFill="1" applyBorder="1" applyAlignment="1" applyProtection="1">
      <alignment vertical="center"/>
      <protection locked="0"/>
    </xf>
    <xf numFmtId="1" fontId="6" fillId="2" borderId="1" xfId="20" applyNumberFormat="1" applyFont="1" applyFill="1" applyBorder="1" applyAlignment="1" applyProtection="1">
      <alignment vertical="top" wrapText="1"/>
      <protection locked="0"/>
    </xf>
    <xf numFmtId="1" fontId="6" fillId="4" borderId="3" xfId="20" applyNumberFormat="1" applyFont="1" applyFill="1" applyBorder="1" applyAlignment="1">
      <alignment horizontal="center" vertical="center" wrapText="1"/>
      <protection/>
    </xf>
    <xf numFmtId="1" fontId="6" fillId="2" borderId="1" xfId="20" applyNumberFormat="1" applyFont="1" applyFill="1" applyBorder="1" applyAlignment="1">
      <alignment horizontal="center" vertical="center" wrapText="1"/>
      <protection/>
    </xf>
    <xf numFmtId="1" fontId="5" fillId="2" borderId="1" xfId="20" applyNumberFormat="1" applyFont="1" applyFill="1" applyBorder="1" applyAlignment="1">
      <alignment horizontal="center"/>
      <protection/>
    </xf>
    <xf numFmtId="1" fontId="5" fillId="2" borderId="1" xfId="20" applyNumberFormat="1" applyFont="1" applyFill="1" applyBorder="1" applyProtection="1">
      <alignment/>
      <protection locked="0"/>
    </xf>
    <xf numFmtId="1" fontId="5" fillId="2" borderId="1" xfId="20" applyNumberFormat="1" applyFont="1" applyFill="1" applyBorder="1" applyProtection="1">
      <alignment/>
      <protection locked="0"/>
    </xf>
    <xf numFmtId="1" fontId="5" fillId="2" borderId="5" xfId="20" applyNumberFormat="1" applyFont="1" applyFill="1" applyBorder="1" applyProtection="1">
      <alignment/>
      <protection locked="0"/>
    </xf>
    <xf numFmtId="1" fontId="5" fillId="0" borderId="1" xfId="20" applyNumberFormat="1" applyFont="1" applyBorder="1" applyProtection="1">
      <alignment/>
      <protection locked="0"/>
    </xf>
    <xf numFmtId="1" fontId="0" fillId="0" borderId="0" xfId="0" applyNumberFormat="1"/>
    <xf numFmtId="0" fontId="2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5" xfId="20" applyFont="1" applyFill="1" applyBorder="1" applyAlignment="1" applyProtection="1">
      <alignment horizontal="center"/>
      <protection locked="0"/>
    </xf>
    <xf numFmtId="2" fontId="5" fillId="2" borderId="5" xfId="20" applyNumberFormat="1" applyFont="1" applyFill="1" applyBorder="1" applyAlignment="1" applyProtection="1">
      <alignment horizontal="center" vertical="center"/>
      <protection locked="0"/>
    </xf>
    <xf numFmtId="2" fontId="7" fillId="2" borderId="5" xfId="0" applyNumberFormat="1" applyFont="1" applyFill="1" applyBorder="1" applyAlignment="1">
      <alignment horizontal="right" vertical="top" shrinkToFit="1"/>
    </xf>
    <xf numFmtId="1" fontId="0" fillId="0" borderId="1" xfId="0" applyNumberFormat="1" applyBorder="1"/>
    <xf numFmtId="0" fontId="0" fillId="0" borderId="1" xfId="0" applyBorder="1"/>
    <xf numFmtId="4" fontId="5" fillId="2" borderId="1" xfId="20" applyNumberFormat="1" applyFont="1" applyFill="1" applyBorder="1" applyAlignment="1" applyProtection="1">
      <alignment vertical="top" wrapText="1"/>
      <protection locked="0"/>
    </xf>
    <xf numFmtId="4" fontId="5" fillId="4" borderId="3" xfId="20" applyNumberFormat="1" applyFont="1" applyFill="1" applyBorder="1" applyAlignment="1" applyProtection="1">
      <alignment horizontal="center" vertical="top" wrapText="1"/>
      <protection locked="0"/>
    </xf>
    <xf numFmtId="4" fontId="5" fillId="2" borderId="1" xfId="20" applyNumberFormat="1" applyFont="1" applyFill="1" applyBorder="1" applyProtection="1">
      <alignment/>
      <protection locked="0"/>
    </xf>
    <xf numFmtId="4" fontId="5" fillId="2" borderId="5" xfId="20" applyNumberFormat="1" applyFont="1" applyFill="1" applyBorder="1" applyProtection="1">
      <alignment/>
      <protection locked="0"/>
    </xf>
    <xf numFmtId="4" fontId="0" fillId="0" borderId="0" xfId="0" applyNumberFormat="1" applyFont="1"/>
    <xf numFmtId="4" fontId="0" fillId="0" borderId="0" xfId="0" applyNumberFormat="1"/>
    <xf numFmtId="0" fontId="6" fillId="0" borderId="1" xfId="0" applyFont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2" fillId="2" borderId="6" xfId="20" applyFont="1" applyFill="1" applyBorder="1" applyAlignment="1" applyProtection="1">
      <alignment horizontal="center" vertical="top" wrapText="1"/>
      <protection locked="0"/>
    </xf>
    <xf numFmtId="0" fontId="2" fillId="2" borderId="7" xfId="20" applyFont="1" applyFill="1" applyBorder="1" applyAlignment="1" applyProtection="1">
      <alignment horizontal="center" vertical="top" wrapText="1"/>
      <protection locked="0"/>
    </xf>
    <xf numFmtId="0" fontId="2" fillId="2" borderId="8" xfId="20" applyFont="1" applyFill="1" applyBorder="1" applyAlignment="1" applyProtection="1">
      <alignment horizontal="center" vertical="top" wrapText="1"/>
      <protection locked="0"/>
    </xf>
    <xf numFmtId="0" fontId="9" fillId="2" borderId="6" xfId="20" applyFont="1" applyFill="1" applyBorder="1" applyAlignment="1" applyProtection="1">
      <alignment horizontal="center"/>
      <protection locked="0"/>
    </xf>
    <xf numFmtId="0" fontId="9" fillId="2" borderId="7" xfId="20" applyFont="1" applyFill="1" applyBorder="1" applyAlignment="1" applyProtection="1">
      <alignment horizontal="center"/>
      <protection locked="0"/>
    </xf>
    <xf numFmtId="0" fontId="9" fillId="2" borderId="8" xfId="20" applyFont="1" applyFill="1" applyBorder="1" applyAlignment="1" applyProtection="1">
      <alignment horizontal="center"/>
      <protection locked="0"/>
    </xf>
    <xf numFmtId="0" fontId="6" fillId="2" borderId="6" xfId="20" applyFont="1" applyFill="1" applyBorder="1" applyAlignment="1" applyProtection="1">
      <alignment horizontal="center" vertical="center" wrapText="1"/>
      <protection locked="0"/>
    </xf>
    <xf numFmtId="0" fontId="6" fillId="2" borderId="7" xfId="20" applyFont="1" applyFill="1" applyBorder="1" applyAlignment="1" applyProtection="1">
      <alignment horizontal="center" vertical="center" wrapText="1"/>
      <protection locked="0"/>
    </xf>
    <xf numFmtId="0" fontId="6" fillId="2" borderId="8" xfId="2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center"/>
      <protection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20" applyNumberFormat="1" applyFont="1" applyFill="1" applyBorder="1" applyAlignment="1" applyProtection="1">
      <alignment horizontal="center" vertical="center"/>
      <protection locked="0"/>
    </xf>
    <xf numFmtId="1" fontId="5" fillId="2" borderId="1" xfId="20" applyNumberFormat="1" applyFont="1" applyFill="1" applyBorder="1" applyAlignment="1" applyProtection="1">
      <alignment horizontal="center" vertical="center"/>
      <protection locked="0"/>
    </xf>
    <xf numFmtId="1" fontId="5" fillId="2" borderId="5" xfId="2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37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5.7109375" style="12" customWidth="1"/>
    <col min="2" max="2" width="4.421875" style="8" customWidth="1"/>
    <col min="3" max="3" width="25.8515625" style="14" customWidth="1"/>
    <col min="4" max="4" width="27.00390625" style="14" customWidth="1"/>
    <col min="5" max="5" width="10.57421875" style="12" customWidth="1"/>
    <col min="6" max="6" width="11.28125" style="13" customWidth="1"/>
    <col min="7" max="7" width="10.7109375" style="12" customWidth="1"/>
    <col min="8" max="8" width="54.7109375" style="43" customWidth="1"/>
    <col min="9" max="9" width="22.28125" style="40" customWidth="1"/>
    <col min="10" max="10" width="28.57421875" style="12" customWidth="1"/>
    <col min="11" max="11" width="1.7109375" style="12" customWidth="1"/>
    <col min="12" max="16384" width="9.140625" style="12" customWidth="1"/>
  </cols>
  <sheetData>
    <row r="1" spans="3:10" ht="12.75">
      <c r="C1" s="95" t="s">
        <v>30</v>
      </c>
      <c r="D1" s="95"/>
      <c r="E1" s="95"/>
      <c r="F1" s="95"/>
      <c r="G1" s="95"/>
      <c r="H1" s="95"/>
      <c r="I1" s="95"/>
      <c r="J1" s="95"/>
    </row>
    <row r="2" spans="4:8" ht="12.75">
      <c r="D2" s="96" t="s">
        <v>17</v>
      </c>
      <c r="E2" s="96"/>
      <c r="F2" s="96"/>
      <c r="G2" s="96"/>
      <c r="H2" s="96"/>
    </row>
    <row r="3" spans="1:10" ht="12.75">
      <c r="A3" s="97" t="s">
        <v>12</v>
      </c>
      <c r="B3" s="97"/>
      <c r="C3" s="97"/>
      <c r="D3" s="98" t="s">
        <v>77</v>
      </c>
      <c r="E3" s="98"/>
      <c r="F3" s="98"/>
      <c r="G3" s="98"/>
      <c r="H3" s="98"/>
      <c r="I3" s="40" t="s">
        <v>13</v>
      </c>
      <c r="J3" s="12" t="s">
        <v>15</v>
      </c>
    </row>
    <row r="4" spans="1:11" s="43" customFormat="1" ht="12.75" customHeight="1">
      <c r="A4" s="99" t="s">
        <v>11</v>
      </c>
      <c r="B4" s="99"/>
      <c r="C4" s="99"/>
      <c r="D4" s="100" t="s">
        <v>99</v>
      </c>
      <c r="E4" s="101"/>
      <c r="F4" s="101"/>
      <c r="G4" s="101"/>
      <c r="H4" s="101"/>
      <c r="I4" s="102"/>
      <c r="J4" s="41" t="s">
        <v>16</v>
      </c>
      <c r="K4" s="42"/>
    </row>
    <row r="5" spans="4:11" ht="12.75">
      <c r="D5" s="92"/>
      <c r="E5" s="92"/>
      <c r="F5" s="92"/>
      <c r="G5" s="92"/>
      <c r="H5" s="92"/>
      <c r="I5" s="92"/>
      <c r="J5" s="92"/>
      <c r="K5" s="42"/>
    </row>
    <row r="6" spans="1:11" ht="38.25">
      <c r="A6" s="44" t="s">
        <v>3</v>
      </c>
      <c r="B6" s="9" t="s">
        <v>0</v>
      </c>
      <c r="C6" s="9" t="s">
        <v>1</v>
      </c>
      <c r="D6" s="45" t="s">
        <v>4</v>
      </c>
      <c r="E6" s="46" t="s">
        <v>5</v>
      </c>
      <c r="F6" s="47" t="s">
        <v>6</v>
      </c>
      <c r="G6" s="46" t="s">
        <v>7</v>
      </c>
      <c r="H6" s="48" t="s">
        <v>8</v>
      </c>
      <c r="I6" s="49" t="s">
        <v>9</v>
      </c>
      <c r="J6" s="48" t="s">
        <v>10</v>
      </c>
      <c r="K6" s="42"/>
    </row>
    <row r="7" spans="1:11" ht="12.75">
      <c r="A7" s="48">
        <v>1</v>
      </c>
      <c r="B7" s="93">
        <v>2</v>
      </c>
      <c r="C7" s="93"/>
      <c r="D7" s="94"/>
      <c r="E7" s="50">
        <v>3</v>
      </c>
      <c r="F7" s="51">
        <v>4</v>
      </c>
      <c r="G7" s="48">
        <v>5</v>
      </c>
      <c r="H7" s="48">
        <v>6</v>
      </c>
      <c r="I7" s="45">
        <v>7</v>
      </c>
      <c r="J7" s="48">
        <v>8</v>
      </c>
      <c r="K7" s="42"/>
    </row>
    <row r="8" spans="1:9" s="52" customFormat="1" ht="38.25">
      <c r="A8" s="7" t="s">
        <v>2</v>
      </c>
      <c r="B8" s="29">
        <v>1</v>
      </c>
      <c r="C8" s="30" t="s">
        <v>32</v>
      </c>
      <c r="D8" s="30" t="s">
        <v>32</v>
      </c>
      <c r="E8" s="30"/>
      <c r="F8" s="53"/>
      <c r="G8" s="10"/>
      <c r="H8" s="56" t="s">
        <v>51</v>
      </c>
      <c r="I8" s="31"/>
    </row>
    <row r="9" spans="1:9" s="52" customFormat="1" ht="38.25">
      <c r="A9" s="7" t="s">
        <v>2</v>
      </c>
      <c r="B9" s="29">
        <v>2</v>
      </c>
      <c r="C9" s="30" t="s">
        <v>33</v>
      </c>
      <c r="D9" s="30" t="s">
        <v>33</v>
      </c>
      <c r="E9" s="30"/>
      <c r="F9" s="53"/>
      <c r="G9" s="10"/>
      <c r="H9" s="56" t="s">
        <v>52</v>
      </c>
      <c r="I9" s="31"/>
    </row>
    <row r="10" spans="1:9" s="52" customFormat="1" ht="38.25">
      <c r="A10" s="7" t="s">
        <v>2</v>
      </c>
      <c r="B10" s="29">
        <v>3</v>
      </c>
      <c r="C10" s="30" t="s">
        <v>34</v>
      </c>
      <c r="D10" s="30" t="s">
        <v>34</v>
      </c>
      <c r="E10" s="30"/>
      <c r="F10" s="53"/>
      <c r="G10" s="10"/>
      <c r="H10" s="56" t="s">
        <v>53</v>
      </c>
      <c r="I10" s="31"/>
    </row>
    <row r="11" spans="1:9" s="52" customFormat="1" ht="38.25">
      <c r="A11" s="7" t="s">
        <v>2</v>
      </c>
      <c r="B11" s="29">
        <v>4</v>
      </c>
      <c r="C11" s="30" t="s">
        <v>35</v>
      </c>
      <c r="D11" s="30" t="s">
        <v>35</v>
      </c>
      <c r="E11" s="30"/>
      <c r="F11" s="53"/>
      <c r="G11" s="10"/>
      <c r="H11" s="56" t="s">
        <v>54</v>
      </c>
      <c r="I11" s="31"/>
    </row>
    <row r="12" spans="1:22" ht="51">
      <c r="A12" s="7" t="s">
        <v>2</v>
      </c>
      <c r="B12" s="29">
        <v>5</v>
      </c>
      <c r="C12" s="30" t="s">
        <v>60</v>
      </c>
      <c r="D12" s="30" t="s">
        <v>36</v>
      </c>
      <c r="E12" s="30"/>
      <c r="F12" s="53"/>
      <c r="G12" s="15"/>
      <c r="H12" s="56" t="s">
        <v>55</v>
      </c>
      <c r="I12" s="54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1:22" ht="51">
      <c r="A13" s="7" t="s">
        <v>2</v>
      </c>
      <c r="B13" s="29">
        <v>6</v>
      </c>
      <c r="C13" s="30" t="s">
        <v>93</v>
      </c>
      <c r="D13" s="30" t="s">
        <v>93</v>
      </c>
      <c r="E13" s="30"/>
      <c r="F13" s="53"/>
      <c r="G13" s="15"/>
      <c r="H13" s="56" t="s">
        <v>94</v>
      </c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9" ht="51">
      <c r="A14" s="7" t="s">
        <v>2</v>
      </c>
      <c r="B14" s="29">
        <v>7</v>
      </c>
      <c r="C14" s="30" t="s">
        <v>95</v>
      </c>
      <c r="D14" s="30" t="s">
        <v>95</v>
      </c>
      <c r="E14" s="30"/>
      <c r="F14" s="53"/>
      <c r="G14" s="52"/>
      <c r="H14" s="56" t="s">
        <v>96</v>
      </c>
      <c r="I14" s="32"/>
    </row>
    <row r="15" spans="1:9" ht="51">
      <c r="A15" s="7" t="s">
        <v>2</v>
      </c>
      <c r="B15" s="29">
        <v>8</v>
      </c>
      <c r="C15" s="30" t="s">
        <v>37</v>
      </c>
      <c r="D15" s="30" t="s">
        <v>37</v>
      </c>
      <c r="E15" s="30"/>
      <c r="F15" s="53"/>
      <c r="G15" s="52"/>
      <c r="H15" s="56" t="s">
        <v>97</v>
      </c>
      <c r="I15" s="32"/>
    </row>
    <row r="16" spans="1:9" ht="25.5">
      <c r="A16" s="7" t="s">
        <v>2</v>
      </c>
      <c r="B16" s="29">
        <v>9</v>
      </c>
      <c r="C16" s="30" t="s">
        <v>38</v>
      </c>
      <c r="D16" s="30" t="s">
        <v>38</v>
      </c>
      <c r="E16" s="30"/>
      <c r="F16" s="53"/>
      <c r="G16" s="52"/>
      <c r="H16" s="56" t="s">
        <v>65</v>
      </c>
      <c r="I16" s="32"/>
    </row>
    <row r="17" spans="1:9" ht="38.25">
      <c r="A17" s="7" t="s">
        <v>2</v>
      </c>
      <c r="B17" s="29">
        <v>10</v>
      </c>
      <c r="C17" s="30" t="s">
        <v>39</v>
      </c>
      <c r="D17" s="30" t="s">
        <v>39</v>
      </c>
      <c r="E17" s="30"/>
      <c r="F17" s="53"/>
      <c r="G17" s="52"/>
      <c r="H17" s="56" t="s">
        <v>66</v>
      </c>
      <c r="I17" s="32"/>
    </row>
    <row r="18" spans="1:9" ht="38.25">
      <c r="A18" s="7" t="s">
        <v>2</v>
      </c>
      <c r="B18" s="29">
        <v>11</v>
      </c>
      <c r="C18" s="30" t="s">
        <v>40</v>
      </c>
      <c r="D18" s="30" t="s">
        <v>41</v>
      </c>
      <c r="E18" s="30"/>
      <c r="F18" s="53"/>
      <c r="G18" s="52"/>
      <c r="H18" s="56" t="s">
        <v>67</v>
      </c>
      <c r="I18" s="32"/>
    </row>
    <row r="19" spans="1:9" ht="38.25">
      <c r="A19" s="7" t="s">
        <v>2</v>
      </c>
      <c r="B19" s="29">
        <v>12</v>
      </c>
      <c r="C19" s="55" t="s">
        <v>42</v>
      </c>
      <c r="D19" s="55" t="s">
        <v>42</v>
      </c>
      <c r="E19" s="34"/>
      <c r="F19" s="35"/>
      <c r="G19" s="52"/>
      <c r="H19" s="57" t="s">
        <v>68</v>
      </c>
      <c r="I19" s="88"/>
    </row>
    <row r="20" spans="1:9" ht="38.25">
      <c r="A20" s="7" t="s">
        <v>2</v>
      </c>
      <c r="B20" s="29">
        <v>13</v>
      </c>
      <c r="C20" s="55" t="s">
        <v>61</v>
      </c>
      <c r="D20" s="55" t="s">
        <v>61</v>
      </c>
      <c r="E20" s="37"/>
      <c r="F20" s="38"/>
      <c r="G20" s="52"/>
      <c r="H20" s="57" t="s">
        <v>69</v>
      </c>
      <c r="I20" s="32"/>
    </row>
    <row r="21" spans="1:9" ht="38.25">
      <c r="A21" s="7" t="s">
        <v>2</v>
      </c>
      <c r="B21" s="29">
        <v>14</v>
      </c>
      <c r="C21" s="55" t="s">
        <v>44</v>
      </c>
      <c r="D21" s="55" t="s">
        <v>44</v>
      </c>
      <c r="E21" s="37"/>
      <c r="F21" s="38"/>
      <c r="G21" s="52"/>
      <c r="H21" s="57" t="s">
        <v>70</v>
      </c>
      <c r="I21" s="32"/>
    </row>
    <row r="22" spans="1:9" ht="38.25">
      <c r="A22" s="7" t="s">
        <v>2</v>
      </c>
      <c r="B22" s="29">
        <v>15</v>
      </c>
      <c r="C22" s="55" t="s">
        <v>45</v>
      </c>
      <c r="D22" s="55" t="s">
        <v>45</v>
      </c>
      <c r="E22" s="37"/>
      <c r="F22" s="38"/>
      <c r="G22" s="52"/>
      <c r="H22" s="57" t="s">
        <v>56</v>
      </c>
      <c r="I22" s="32"/>
    </row>
    <row r="23" spans="1:9" ht="38.25">
      <c r="A23" s="7" t="s">
        <v>2</v>
      </c>
      <c r="B23" s="29">
        <v>16</v>
      </c>
      <c r="C23" s="55" t="s">
        <v>46</v>
      </c>
      <c r="D23" s="55" t="s">
        <v>46</v>
      </c>
      <c r="E23" s="37"/>
      <c r="F23" s="38"/>
      <c r="G23" s="52"/>
      <c r="H23" s="57" t="s">
        <v>57</v>
      </c>
      <c r="I23" s="32"/>
    </row>
    <row r="24" spans="1:9" ht="25.5">
      <c r="A24" s="7" t="s">
        <v>2</v>
      </c>
      <c r="B24" s="29">
        <v>17</v>
      </c>
      <c r="C24" s="55" t="s">
        <v>62</v>
      </c>
      <c r="D24" s="55" t="s">
        <v>62</v>
      </c>
      <c r="E24" s="37"/>
      <c r="F24" s="38"/>
      <c r="G24" s="52"/>
      <c r="H24" s="57" t="s">
        <v>71</v>
      </c>
      <c r="I24" s="32"/>
    </row>
    <row r="25" spans="1:9" ht="38.25">
      <c r="A25" s="7" t="s">
        <v>2</v>
      </c>
      <c r="B25" s="29">
        <v>18</v>
      </c>
      <c r="C25" s="55" t="s">
        <v>63</v>
      </c>
      <c r="D25" s="55" t="s">
        <v>63</v>
      </c>
      <c r="E25" s="37"/>
      <c r="F25" s="38"/>
      <c r="G25" s="52"/>
      <c r="H25" s="58" t="s">
        <v>72</v>
      </c>
      <c r="I25" s="32"/>
    </row>
    <row r="26" spans="1:9" ht="38.25">
      <c r="A26" s="7" t="s">
        <v>2</v>
      </c>
      <c r="B26" s="29">
        <v>19</v>
      </c>
      <c r="C26" s="55" t="s">
        <v>64</v>
      </c>
      <c r="D26" s="55" t="s">
        <v>64</v>
      </c>
      <c r="E26" s="37"/>
      <c r="F26" s="38"/>
      <c r="G26" s="52"/>
      <c r="H26" s="58" t="s">
        <v>73</v>
      </c>
      <c r="I26" s="32"/>
    </row>
    <row r="27" spans="1:9" ht="114.75">
      <c r="A27" s="7" t="s">
        <v>2</v>
      </c>
      <c r="B27" s="29">
        <v>20</v>
      </c>
      <c r="C27" s="55" t="s">
        <v>47</v>
      </c>
      <c r="D27" s="55" t="s">
        <v>47</v>
      </c>
      <c r="E27" s="81"/>
      <c r="F27" s="82"/>
      <c r="G27" s="52"/>
      <c r="H27" s="58" t="s">
        <v>58</v>
      </c>
      <c r="I27" s="89"/>
    </row>
    <row r="28" spans="1:9" ht="76.5">
      <c r="A28" s="7" t="s">
        <v>2</v>
      </c>
      <c r="B28" s="29">
        <v>21</v>
      </c>
      <c r="C28" s="55" t="s">
        <v>48</v>
      </c>
      <c r="D28" s="55" t="s">
        <v>48</v>
      </c>
      <c r="E28" s="37"/>
      <c r="F28" s="38"/>
      <c r="G28" s="52"/>
      <c r="H28" s="58" t="s">
        <v>74</v>
      </c>
      <c r="I28" s="32"/>
    </row>
    <row r="29" spans="1:9" ht="38.25">
      <c r="A29" s="7" t="s">
        <v>2</v>
      </c>
      <c r="B29" s="29">
        <v>22</v>
      </c>
      <c r="C29" s="55" t="s">
        <v>49</v>
      </c>
      <c r="D29" s="55" t="s">
        <v>49</v>
      </c>
      <c r="E29" s="37"/>
      <c r="F29" s="38"/>
      <c r="G29" s="52"/>
      <c r="H29" s="58" t="s">
        <v>75</v>
      </c>
      <c r="I29" s="32"/>
    </row>
    <row r="30" spans="1:9" ht="51">
      <c r="A30" s="7" t="s">
        <v>2</v>
      </c>
      <c r="B30" s="29">
        <v>23</v>
      </c>
      <c r="C30" s="55" t="s">
        <v>50</v>
      </c>
      <c r="D30" s="55" t="s">
        <v>50</v>
      </c>
      <c r="E30" s="37"/>
      <c r="F30" s="38"/>
      <c r="G30" s="52"/>
      <c r="H30" s="58" t="s">
        <v>76</v>
      </c>
      <c r="I30" s="32"/>
    </row>
    <row r="31" spans="1:10" s="33" customFormat="1" ht="25.5">
      <c r="A31" s="7" t="s">
        <v>2</v>
      </c>
      <c r="B31" s="29">
        <v>24</v>
      </c>
      <c r="C31" s="60" t="s">
        <v>79</v>
      </c>
      <c r="D31" s="60" t="s">
        <v>79</v>
      </c>
      <c r="E31" s="60"/>
      <c r="F31" s="61"/>
      <c r="G31" s="64"/>
      <c r="H31" s="65" t="s">
        <v>85</v>
      </c>
      <c r="I31" s="62"/>
      <c r="J31" s="64"/>
    </row>
    <row r="32" spans="1:10" s="33" customFormat="1" ht="25.5">
      <c r="A32" s="7" t="s">
        <v>2</v>
      </c>
      <c r="B32" s="29">
        <v>25</v>
      </c>
      <c r="C32" s="60" t="s">
        <v>81</v>
      </c>
      <c r="D32" s="60" t="s">
        <v>81</v>
      </c>
      <c r="E32" s="60"/>
      <c r="F32" s="61"/>
      <c r="G32" s="64"/>
      <c r="H32" s="66" t="s">
        <v>86</v>
      </c>
      <c r="I32" s="62"/>
      <c r="J32" s="64"/>
    </row>
    <row r="33" spans="1:10" s="33" customFormat="1" ht="25.5">
      <c r="A33" s="7" t="s">
        <v>2</v>
      </c>
      <c r="B33" s="29">
        <v>26</v>
      </c>
      <c r="C33" s="60" t="s">
        <v>82</v>
      </c>
      <c r="D33" s="60" t="s">
        <v>82</v>
      </c>
      <c r="E33" s="60"/>
      <c r="F33" s="61"/>
      <c r="G33" s="64"/>
      <c r="H33" s="67" t="s">
        <v>87</v>
      </c>
      <c r="I33" s="62"/>
      <c r="J33" s="64"/>
    </row>
    <row r="34" spans="1:9" s="33" customFormat="1" ht="38.25">
      <c r="A34" s="7" t="s">
        <v>2</v>
      </c>
      <c r="B34" s="29">
        <v>27</v>
      </c>
      <c r="C34" s="14" t="s">
        <v>83</v>
      </c>
      <c r="D34" s="14" t="s">
        <v>83</v>
      </c>
      <c r="E34" s="37"/>
      <c r="F34" s="38"/>
      <c r="H34" s="57" t="s">
        <v>88</v>
      </c>
      <c r="I34" s="32"/>
    </row>
    <row r="35" spans="1:9" s="39" customFormat="1" ht="38.25">
      <c r="A35" s="7" t="s">
        <v>2</v>
      </c>
      <c r="B35" s="29">
        <v>28</v>
      </c>
      <c r="C35" s="14" t="s">
        <v>83</v>
      </c>
      <c r="D35" s="14" t="s">
        <v>83</v>
      </c>
      <c r="E35" s="37"/>
      <c r="F35" s="38"/>
      <c r="H35" s="57" t="s">
        <v>89</v>
      </c>
      <c r="I35" s="32"/>
    </row>
    <row r="36" spans="1:9" ht="51">
      <c r="A36" s="7" t="s">
        <v>2</v>
      </c>
      <c r="B36" s="29">
        <v>29</v>
      </c>
      <c r="C36" s="14" t="s">
        <v>43</v>
      </c>
      <c r="D36" s="14" t="s">
        <v>43</v>
      </c>
      <c r="E36" s="37"/>
      <c r="F36" s="38"/>
      <c r="H36" s="57" t="s">
        <v>90</v>
      </c>
      <c r="I36" s="32"/>
    </row>
    <row r="37" spans="1:9" ht="38.25">
      <c r="A37" s="7" t="s">
        <v>2</v>
      </c>
      <c r="B37" s="29">
        <v>30</v>
      </c>
      <c r="C37" s="14" t="s">
        <v>84</v>
      </c>
      <c r="D37" s="14" t="s">
        <v>84</v>
      </c>
      <c r="E37" s="37"/>
      <c r="F37" s="38"/>
      <c r="H37" s="57" t="s">
        <v>91</v>
      </c>
      <c r="I37" s="32"/>
    </row>
  </sheetData>
  <autoFilter ref="A6:K37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I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workbookViewId="0" topLeftCell="A10">
      <selection activeCell="I27" sqref="I27"/>
    </sheetView>
  </sheetViews>
  <sheetFormatPr defaultColWidth="9.140625" defaultRowHeight="12.75"/>
  <cols>
    <col min="1" max="1" width="3.421875" style="0" customWidth="1"/>
    <col min="3" max="3" width="4.7109375" style="0" customWidth="1"/>
    <col min="4" max="4" width="36.57421875" style="0" customWidth="1"/>
    <col min="5" max="5" width="31.28125" style="0" customWidth="1"/>
    <col min="6" max="6" width="8.8515625" style="0" customWidth="1"/>
    <col min="7" max="7" width="8.8515625" style="78" customWidth="1"/>
    <col min="8" max="8" width="11.7109375" style="0" customWidth="1"/>
    <col min="9" max="9" width="12.421875" style="78" customWidth="1"/>
    <col min="12" max="12" width="29.421875" style="0" customWidth="1"/>
    <col min="13" max="13" width="19.28125" style="91" customWidth="1"/>
  </cols>
  <sheetData>
    <row r="1" spans="1:13" ht="12.75">
      <c r="A1" s="15"/>
      <c r="B1" s="15"/>
      <c r="C1" s="15"/>
      <c r="D1" s="103" t="s">
        <v>31</v>
      </c>
      <c r="E1" s="104"/>
      <c r="F1" s="104"/>
      <c r="G1" s="104"/>
      <c r="H1" s="104"/>
      <c r="I1" s="104"/>
      <c r="J1" s="104"/>
      <c r="K1" s="105"/>
      <c r="L1" s="16"/>
      <c r="M1" s="31"/>
    </row>
    <row r="2" spans="1:13" ht="12.75">
      <c r="A2" s="15"/>
      <c r="B2" s="15"/>
      <c r="C2" s="15"/>
      <c r="D2" s="17" t="s">
        <v>20</v>
      </c>
      <c r="E2" s="17"/>
      <c r="F2" s="17"/>
      <c r="G2" s="68"/>
      <c r="H2" s="17"/>
      <c r="I2" s="68"/>
      <c r="J2" s="17"/>
      <c r="K2" s="18"/>
      <c r="L2" s="15"/>
      <c r="M2" s="31"/>
    </row>
    <row r="3" spans="1:13" ht="12.75">
      <c r="A3" s="15"/>
      <c r="B3" s="19" t="s">
        <v>12</v>
      </c>
      <c r="C3" s="19"/>
      <c r="D3" s="19"/>
      <c r="E3" s="20" t="s">
        <v>78</v>
      </c>
      <c r="F3" s="20"/>
      <c r="G3" s="69"/>
      <c r="H3" s="20"/>
      <c r="I3" s="69"/>
      <c r="J3" s="15"/>
      <c r="K3" s="15" t="s">
        <v>13</v>
      </c>
      <c r="L3" s="15" t="s">
        <v>15</v>
      </c>
      <c r="M3" s="31"/>
    </row>
    <row r="4" spans="1:13" ht="38.25">
      <c r="A4" s="21"/>
      <c r="B4" s="106" t="s">
        <v>11</v>
      </c>
      <c r="C4" s="107"/>
      <c r="D4" s="108"/>
      <c r="E4" s="100" t="s">
        <v>92</v>
      </c>
      <c r="F4" s="101"/>
      <c r="G4" s="101"/>
      <c r="H4" s="101"/>
      <c r="I4" s="101"/>
      <c r="J4" s="102"/>
      <c r="K4" s="22" t="s">
        <v>14</v>
      </c>
      <c r="L4" s="22" t="s">
        <v>16</v>
      </c>
      <c r="M4" s="86"/>
    </row>
    <row r="5" spans="1:13" ht="12.75">
      <c r="A5" s="21"/>
      <c r="B5" s="15"/>
      <c r="C5" s="15"/>
      <c r="D5" s="15"/>
      <c r="E5" s="23"/>
      <c r="F5" s="23"/>
      <c r="G5" s="70"/>
      <c r="H5" s="23"/>
      <c r="I5" s="70"/>
      <c r="J5" s="23"/>
      <c r="K5" s="23"/>
      <c r="L5" s="23"/>
      <c r="M5" s="31"/>
    </row>
    <row r="6" spans="1:13" ht="51">
      <c r="A6" s="24"/>
      <c r="B6" s="25" t="s">
        <v>3</v>
      </c>
      <c r="C6" s="25" t="s">
        <v>0</v>
      </c>
      <c r="D6" s="25" t="s">
        <v>1</v>
      </c>
      <c r="E6" s="26" t="s">
        <v>4</v>
      </c>
      <c r="F6" s="26" t="s">
        <v>21</v>
      </c>
      <c r="G6" s="71" t="s">
        <v>22</v>
      </c>
      <c r="H6" s="26" t="s">
        <v>23</v>
      </c>
      <c r="I6" s="71" t="s">
        <v>24</v>
      </c>
      <c r="J6" s="26" t="s">
        <v>25</v>
      </c>
      <c r="K6" s="26" t="s">
        <v>26</v>
      </c>
      <c r="L6" s="27" t="s">
        <v>27</v>
      </c>
      <c r="M6" s="87" t="s">
        <v>29</v>
      </c>
    </row>
    <row r="7" spans="1:13" ht="25.5" customHeight="1">
      <c r="A7" s="15"/>
      <c r="B7" s="7" t="s">
        <v>2</v>
      </c>
      <c r="C7" s="29">
        <v>1</v>
      </c>
      <c r="D7" s="30" t="s">
        <v>32</v>
      </c>
      <c r="E7" s="30" t="s">
        <v>32</v>
      </c>
      <c r="F7" s="30" t="s">
        <v>59</v>
      </c>
      <c r="G7" s="113">
        <v>8079</v>
      </c>
      <c r="H7" s="11"/>
      <c r="I7" s="72"/>
      <c r="J7" s="15"/>
      <c r="K7" s="15"/>
      <c r="L7" s="111" t="s">
        <v>98</v>
      </c>
      <c r="M7" s="31">
        <v>410355.1</v>
      </c>
    </row>
    <row r="8" spans="1:13" ht="25.5" customHeight="1">
      <c r="A8" s="15"/>
      <c r="B8" s="7" t="s">
        <v>2</v>
      </c>
      <c r="C8" s="29">
        <v>2</v>
      </c>
      <c r="D8" s="30" t="s">
        <v>33</v>
      </c>
      <c r="E8" s="30" t="s">
        <v>33</v>
      </c>
      <c r="F8" s="30" t="s">
        <v>59</v>
      </c>
      <c r="G8" s="113">
        <v>8437</v>
      </c>
      <c r="H8" s="11"/>
      <c r="I8" s="72"/>
      <c r="J8" s="15"/>
      <c r="K8" s="15"/>
      <c r="L8" s="110"/>
      <c r="M8" s="31">
        <v>425433.6</v>
      </c>
    </row>
    <row r="9" spans="1:13" ht="25.5" customHeight="1">
      <c r="A9" s="15"/>
      <c r="B9" s="7" t="s">
        <v>2</v>
      </c>
      <c r="C9" s="29">
        <v>3</v>
      </c>
      <c r="D9" s="30" t="s">
        <v>34</v>
      </c>
      <c r="E9" s="30" t="s">
        <v>34</v>
      </c>
      <c r="F9" s="30" t="s">
        <v>59</v>
      </c>
      <c r="G9" s="113">
        <v>5008.5</v>
      </c>
      <c r="H9" s="11"/>
      <c r="I9" s="72"/>
      <c r="J9" s="15"/>
      <c r="K9" s="15"/>
      <c r="L9" s="110"/>
      <c r="M9" s="31">
        <v>256239.25</v>
      </c>
    </row>
    <row r="10" spans="1:13" ht="25.5" customHeight="1">
      <c r="A10" s="15"/>
      <c r="B10" s="7" t="s">
        <v>2</v>
      </c>
      <c r="C10" s="29">
        <v>4</v>
      </c>
      <c r="D10" s="30" t="s">
        <v>35</v>
      </c>
      <c r="E10" s="30" t="s">
        <v>35</v>
      </c>
      <c r="F10" s="30" t="s">
        <v>59</v>
      </c>
      <c r="G10" s="113">
        <v>2824</v>
      </c>
      <c r="H10" s="11"/>
      <c r="I10" s="72"/>
      <c r="J10" s="15"/>
      <c r="K10" s="15"/>
      <c r="L10" s="110"/>
      <c r="M10" s="31">
        <v>144478.31</v>
      </c>
    </row>
    <row r="11" spans="1:13" ht="38.25" customHeight="1">
      <c r="A11" s="15"/>
      <c r="B11" s="7" t="s">
        <v>2</v>
      </c>
      <c r="C11" s="29">
        <v>5</v>
      </c>
      <c r="D11" s="30" t="s">
        <v>60</v>
      </c>
      <c r="E11" s="30" t="s">
        <v>36</v>
      </c>
      <c r="F11" s="30" t="s">
        <v>59</v>
      </c>
      <c r="G11" s="113">
        <v>108</v>
      </c>
      <c r="H11" s="11"/>
      <c r="I11" s="73"/>
      <c r="J11" s="15"/>
      <c r="K11" s="15"/>
      <c r="L11" s="110"/>
      <c r="M11" s="54">
        <v>3680.63</v>
      </c>
    </row>
    <row r="12" spans="1:13" ht="38.25" customHeight="1">
      <c r="A12" s="15"/>
      <c r="B12" s="7" t="s">
        <v>2</v>
      </c>
      <c r="C12" s="29">
        <v>6</v>
      </c>
      <c r="D12" s="30" t="s">
        <v>93</v>
      </c>
      <c r="E12" s="30" t="s">
        <v>93</v>
      </c>
      <c r="F12" s="30" t="s">
        <v>59</v>
      </c>
      <c r="G12" s="113">
        <v>22.5</v>
      </c>
      <c r="H12" s="11"/>
      <c r="I12" s="74"/>
      <c r="J12" s="15"/>
      <c r="K12" s="15"/>
      <c r="L12" s="110"/>
      <c r="M12" s="32">
        <v>2317.25</v>
      </c>
    </row>
    <row r="13" spans="1:13" ht="38.25" customHeight="1">
      <c r="A13" s="15"/>
      <c r="B13" s="7" t="s">
        <v>2</v>
      </c>
      <c r="C13" s="29">
        <v>7</v>
      </c>
      <c r="D13" s="30" t="s">
        <v>95</v>
      </c>
      <c r="E13" s="30" t="s">
        <v>95</v>
      </c>
      <c r="F13" s="30" t="s">
        <v>59</v>
      </c>
      <c r="G13" s="113">
        <v>22.5</v>
      </c>
      <c r="H13" s="11"/>
      <c r="I13" s="74"/>
      <c r="J13" s="15"/>
      <c r="K13" s="15"/>
      <c r="L13" s="110"/>
      <c r="M13" s="32">
        <v>1409.35</v>
      </c>
    </row>
    <row r="14" spans="1:13" ht="38.25" customHeight="1">
      <c r="A14" s="15"/>
      <c r="B14" s="7" t="s">
        <v>2</v>
      </c>
      <c r="C14" s="29">
        <v>8</v>
      </c>
      <c r="D14" s="30" t="s">
        <v>37</v>
      </c>
      <c r="E14" s="30" t="s">
        <v>37</v>
      </c>
      <c r="F14" s="30" t="s">
        <v>59</v>
      </c>
      <c r="G14" s="113">
        <v>39.5</v>
      </c>
      <c r="H14" s="11"/>
      <c r="I14" s="74"/>
      <c r="J14" s="15"/>
      <c r="K14" s="15"/>
      <c r="L14" s="110"/>
      <c r="M14" s="32">
        <v>1914.55</v>
      </c>
    </row>
    <row r="15" spans="1:15" ht="25.5" customHeight="1">
      <c r="A15" s="15"/>
      <c r="B15" s="7" t="s">
        <v>2</v>
      </c>
      <c r="C15" s="29">
        <v>9</v>
      </c>
      <c r="D15" s="30" t="s">
        <v>38</v>
      </c>
      <c r="E15" s="30" t="s">
        <v>38</v>
      </c>
      <c r="F15" s="30" t="s">
        <v>59</v>
      </c>
      <c r="G15" s="113">
        <v>286</v>
      </c>
      <c r="H15" s="11"/>
      <c r="I15" s="74"/>
      <c r="J15" s="15"/>
      <c r="K15" s="15"/>
      <c r="L15" s="110"/>
      <c r="M15" s="32">
        <v>27369.2</v>
      </c>
      <c r="N15" s="59"/>
      <c r="O15" s="59"/>
    </row>
    <row r="16" spans="1:15" ht="25.5" customHeight="1">
      <c r="A16" s="15"/>
      <c r="B16" s="7" t="s">
        <v>2</v>
      </c>
      <c r="C16" s="29">
        <v>10</v>
      </c>
      <c r="D16" s="30" t="s">
        <v>39</v>
      </c>
      <c r="E16" s="30" t="s">
        <v>39</v>
      </c>
      <c r="F16" s="30" t="s">
        <v>59</v>
      </c>
      <c r="G16" s="113">
        <v>102</v>
      </c>
      <c r="H16" s="11"/>
      <c r="I16" s="74"/>
      <c r="J16" s="15"/>
      <c r="K16" s="15"/>
      <c r="L16" s="110"/>
      <c r="M16" s="32">
        <v>218.2</v>
      </c>
      <c r="N16" s="59"/>
      <c r="O16" s="59"/>
    </row>
    <row r="17" spans="1:15" ht="25.5" customHeight="1">
      <c r="A17" s="28"/>
      <c r="B17" s="7" t="s">
        <v>2</v>
      </c>
      <c r="C17" s="29">
        <v>11</v>
      </c>
      <c r="D17" s="30" t="s">
        <v>40</v>
      </c>
      <c r="E17" s="30" t="s">
        <v>41</v>
      </c>
      <c r="F17" s="30" t="s">
        <v>59</v>
      </c>
      <c r="G17" s="113">
        <v>180</v>
      </c>
      <c r="H17" s="11"/>
      <c r="I17" s="74"/>
      <c r="J17" s="15"/>
      <c r="K17" s="15"/>
      <c r="L17" s="110"/>
      <c r="M17" s="32">
        <v>336.15</v>
      </c>
      <c r="N17" s="59"/>
      <c r="O17" s="59"/>
    </row>
    <row r="18" spans="1:15" ht="25.5" customHeight="1">
      <c r="A18" s="28"/>
      <c r="B18" s="7" t="s">
        <v>2</v>
      </c>
      <c r="C18" s="29">
        <v>12</v>
      </c>
      <c r="D18" s="55" t="s">
        <v>42</v>
      </c>
      <c r="E18" s="55" t="s">
        <v>42</v>
      </c>
      <c r="F18" s="34" t="s">
        <v>59</v>
      </c>
      <c r="G18" s="114">
        <v>12.5</v>
      </c>
      <c r="H18" s="11"/>
      <c r="I18" s="75"/>
      <c r="J18" s="36"/>
      <c r="K18" s="36"/>
      <c r="L18" s="110"/>
      <c r="M18" s="88">
        <v>4797.4</v>
      </c>
      <c r="N18" s="59"/>
      <c r="O18" s="59"/>
    </row>
    <row r="19" spans="1:15" ht="25.5" customHeight="1">
      <c r="A19" s="28"/>
      <c r="B19" s="7" t="s">
        <v>2</v>
      </c>
      <c r="C19" s="29">
        <v>13</v>
      </c>
      <c r="D19" s="55" t="s">
        <v>61</v>
      </c>
      <c r="E19" s="55" t="s">
        <v>61</v>
      </c>
      <c r="F19" s="37" t="s">
        <v>59</v>
      </c>
      <c r="G19" s="115">
        <v>376</v>
      </c>
      <c r="H19" s="11"/>
      <c r="I19" s="74"/>
      <c r="J19" s="36"/>
      <c r="K19" s="36"/>
      <c r="L19" s="110"/>
      <c r="M19" s="32">
        <v>7473.049999999999</v>
      </c>
      <c r="N19" s="59"/>
      <c r="O19" s="59"/>
    </row>
    <row r="20" spans="1:15" ht="25.5" customHeight="1">
      <c r="A20" s="28"/>
      <c r="B20" s="7" t="s">
        <v>2</v>
      </c>
      <c r="C20" s="29">
        <v>14</v>
      </c>
      <c r="D20" s="55" t="s">
        <v>44</v>
      </c>
      <c r="E20" s="55" t="s">
        <v>44</v>
      </c>
      <c r="F20" s="37" t="s">
        <v>59</v>
      </c>
      <c r="G20" s="115">
        <v>54</v>
      </c>
      <c r="H20" s="11"/>
      <c r="I20" s="74"/>
      <c r="J20" s="36"/>
      <c r="K20" s="36"/>
      <c r="L20" s="110"/>
      <c r="M20" s="32">
        <v>2295.6</v>
      </c>
      <c r="N20" s="59"/>
      <c r="O20" s="59"/>
    </row>
    <row r="21" spans="1:15" ht="25.5" customHeight="1">
      <c r="A21" s="28"/>
      <c r="B21" s="7" t="s">
        <v>2</v>
      </c>
      <c r="C21" s="29">
        <v>15</v>
      </c>
      <c r="D21" s="55" t="s">
        <v>45</v>
      </c>
      <c r="E21" s="55" t="s">
        <v>45</v>
      </c>
      <c r="F21" s="37" t="s">
        <v>59</v>
      </c>
      <c r="G21" s="115">
        <v>55</v>
      </c>
      <c r="H21" s="11"/>
      <c r="I21" s="74"/>
      <c r="J21" s="36"/>
      <c r="K21" s="36"/>
      <c r="L21" s="110"/>
      <c r="M21" s="32">
        <v>8607.3</v>
      </c>
      <c r="N21" s="59"/>
      <c r="O21" s="59"/>
    </row>
    <row r="22" spans="1:15" ht="25.5" customHeight="1">
      <c r="A22" s="28"/>
      <c r="B22" s="7" t="s">
        <v>2</v>
      </c>
      <c r="C22" s="29">
        <v>16</v>
      </c>
      <c r="D22" s="55" t="s">
        <v>46</v>
      </c>
      <c r="E22" s="55" t="s">
        <v>46</v>
      </c>
      <c r="F22" s="37" t="s">
        <v>59</v>
      </c>
      <c r="G22" s="115">
        <v>25</v>
      </c>
      <c r="H22" s="11"/>
      <c r="I22" s="74"/>
      <c r="J22" s="36"/>
      <c r="K22" s="36"/>
      <c r="L22" s="110"/>
      <c r="M22" s="32">
        <v>3534.65</v>
      </c>
      <c r="N22" s="59"/>
      <c r="O22" s="59"/>
    </row>
    <row r="23" spans="1:15" ht="25.5" customHeight="1">
      <c r="A23" s="28"/>
      <c r="B23" s="7" t="s">
        <v>2</v>
      </c>
      <c r="C23" s="29">
        <v>17</v>
      </c>
      <c r="D23" s="55" t="s">
        <v>62</v>
      </c>
      <c r="E23" s="55" t="s">
        <v>62</v>
      </c>
      <c r="F23" s="37" t="s">
        <v>59</v>
      </c>
      <c r="G23" s="115">
        <v>360</v>
      </c>
      <c r="H23" s="11"/>
      <c r="I23" s="74"/>
      <c r="J23" s="36"/>
      <c r="K23" s="36"/>
      <c r="L23" s="110"/>
      <c r="M23" s="32">
        <v>6526.95</v>
      </c>
      <c r="N23" s="59"/>
      <c r="O23" s="59"/>
    </row>
    <row r="24" spans="1:15" ht="25.5" customHeight="1">
      <c r="A24" s="28"/>
      <c r="B24" s="7" t="s">
        <v>2</v>
      </c>
      <c r="C24" s="29">
        <v>18</v>
      </c>
      <c r="D24" s="55" t="s">
        <v>63</v>
      </c>
      <c r="E24" s="55" t="s">
        <v>63</v>
      </c>
      <c r="F24" s="37" t="s">
        <v>59</v>
      </c>
      <c r="G24" s="115">
        <v>29</v>
      </c>
      <c r="H24" s="11"/>
      <c r="I24" s="74"/>
      <c r="J24" s="36"/>
      <c r="K24" s="36"/>
      <c r="L24" s="110"/>
      <c r="M24" s="32">
        <v>66</v>
      </c>
      <c r="N24" s="59"/>
      <c r="O24" s="59"/>
    </row>
    <row r="25" spans="1:15" ht="25.5" customHeight="1">
      <c r="A25" s="28"/>
      <c r="B25" s="7" t="s">
        <v>2</v>
      </c>
      <c r="C25" s="29">
        <v>19</v>
      </c>
      <c r="D25" s="55" t="s">
        <v>64</v>
      </c>
      <c r="E25" s="55" t="s">
        <v>64</v>
      </c>
      <c r="F25" s="37" t="s">
        <v>59</v>
      </c>
      <c r="G25" s="115">
        <v>30</v>
      </c>
      <c r="H25" s="11"/>
      <c r="I25" s="74"/>
      <c r="J25" s="36"/>
      <c r="K25" s="36"/>
      <c r="L25" s="110"/>
      <c r="M25" s="32">
        <v>66.25</v>
      </c>
      <c r="N25" s="59"/>
      <c r="O25" s="59"/>
    </row>
    <row r="26" spans="1:15" ht="25.5" customHeight="1">
      <c r="A26" s="28"/>
      <c r="B26" s="79" t="s">
        <v>2</v>
      </c>
      <c r="C26" s="29">
        <v>20</v>
      </c>
      <c r="D26" s="80" t="s">
        <v>47</v>
      </c>
      <c r="E26" s="80" t="s">
        <v>47</v>
      </c>
      <c r="F26" s="81" t="s">
        <v>59</v>
      </c>
      <c r="G26" s="116">
        <v>542</v>
      </c>
      <c r="H26" s="83"/>
      <c r="I26" s="76"/>
      <c r="J26" s="63"/>
      <c r="K26" s="63"/>
      <c r="L26" s="110"/>
      <c r="M26" s="89">
        <v>29554.15</v>
      </c>
      <c r="N26" s="59"/>
      <c r="O26" s="59"/>
    </row>
    <row r="27" spans="1:15" ht="38.25" customHeight="1">
      <c r="A27" s="28"/>
      <c r="B27" s="7" t="s">
        <v>2</v>
      </c>
      <c r="C27" s="29">
        <v>21</v>
      </c>
      <c r="D27" s="55" t="s">
        <v>48</v>
      </c>
      <c r="E27" s="55" t="s">
        <v>48</v>
      </c>
      <c r="F27" s="37" t="s">
        <v>59</v>
      </c>
      <c r="G27" s="115">
        <v>117.5</v>
      </c>
      <c r="H27" s="11"/>
      <c r="I27" s="74"/>
      <c r="J27" s="36"/>
      <c r="K27" s="36"/>
      <c r="L27" s="110"/>
      <c r="M27" s="32">
        <v>8212.2</v>
      </c>
      <c r="N27" s="59"/>
      <c r="O27" s="59"/>
    </row>
    <row r="28" spans="1:13" ht="25.5" customHeight="1">
      <c r="A28" s="28"/>
      <c r="B28" s="7" t="s">
        <v>2</v>
      </c>
      <c r="C28" s="29">
        <v>22</v>
      </c>
      <c r="D28" s="55" t="s">
        <v>49</v>
      </c>
      <c r="E28" s="55" t="s">
        <v>49</v>
      </c>
      <c r="F28" s="37" t="s">
        <v>59</v>
      </c>
      <c r="G28" s="115">
        <v>230</v>
      </c>
      <c r="H28" s="11"/>
      <c r="I28" s="74"/>
      <c r="J28" s="36"/>
      <c r="K28" s="36"/>
      <c r="L28" s="110"/>
      <c r="M28" s="32">
        <v>2449.65</v>
      </c>
    </row>
    <row r="29" spans="1:13" ht="25.5" customHeight="1">
      <c r="A29" s="28"/>
      <c r="B29" s="7" t="s">
        <v>2</v>
      </c>
      <c r="C29" s="29">
        <v>23</v>
      </c>
      <c r="D29" s="55" t="s">
        <v>50</v>
      </c>
      <c r="E29" s="55" t="s">
        <v>50</v>
      </c>
      <c r="F29" s="37" t="s">
        <v>59</v>
      </c>
      <c r="G29" s="115">
        <v>85</v>
      </c>
      <c r="H29" s="11"/>
      <c r="I29" s="74"/>
      <c r="J29" s="36"/>
      <c r="K29" s="36"/>
      <c r="L29" s="110"/>
      <c r="M29" s="32">
        <v>2089.85</v>
      </c>
    </row>
    <row r="30" spans="1:13" ht="25.5">
      <c r="A30" s="28"/>
      <c r="B30" s="7" t="s">
        <v>2</v>
      </c>
      <c r="C30" s="29">
        <v>24</v>
      </c>
      <c r="D30" s="60" t="s">
        <v>79</v>
      </c>
      <c r="E30" s="60" t="s">
        <v>79</v>
      </c>
      <c r="F30" s="60" t="s">
        <v>80</v>
      </c>
      <c r="G30" s="61">
        <v>42000</v>
      </c>
      <c r="H30" s="11"/>
      <c r="I30" s="74"/>
      <c r="J30" s="15"/>
      <c r="K30" s="15"/>
      <c r="L30" s="110"/>
      <c r="M30" s="62">
        <v>42000</v>
      </c>
    </row>
    <row r="31" spans="1:13" ht="25.5">
      <c r="A31" s="33"/>
      <c r="B31" s="7" t="s">
        <v>2</v>
      </c>
      <c r="C31" s="29">
        <v>25</v>
      </c>
      <c r="D31" s="60" t="s">
        <v>81</v>
      </c>
      <c r="E31" s="60" t="s">
        <v>81</v>
      </c>
      <c r="F31" s="60" t="s">
        <v>80</v>
      </c>
      <c r="G31" s="61">
        <v>39400</v>
      </c>
      <c r="H31" s="11"/>
      <c r="I31" s="74"/>
      <c r="J31" s="15"/>
      <c r="K31" s="15"/>
      <c r="L31" s="110"/>
      <c r="M31" s="62">
        <v>39400</v>
      </c>
    </row>
    <row r="32" spans="1:13" ht="25.5">
      <c r="A32" s="33"/>
      <c r="B32" s="7" t="s">
        <v>2</v>
      </c>
      <c r="C32" s="29">
        <v>26</v>
      </c>
      <c r="D32" s="60" t="s">
        <v>82</v>
      </c>
      <c r="E32" s="60" t="s">
        <v>82</v>
      </c>
      <c r="F32" s="60" t="s">
        <v>80</v>
      </c>
      <c r="G32" s="61">
        <v>47751</v>
      </c>
      <c r="H32" s="11"/>
      <c r="I32" s="74"/>
      <c r="J32" s="15"/>
      <c r="K32" s="15"/>
      <c r="L32" s="110"/>
      <c r="M32" s="62">
        <v>47751</v>
      </c>
    </row>
    <row r="33" spans="1:13" ht="25.5">
      <c r="A33" s="33"/>
      <c r="B33" s="7" t="s">
        <v>2</v>
      </c>
      <c r="C33" s="29">
        <v>27</v>
      </c>
      <c r="D33" s="14" t="s">
        <v>83</v>
      </c>
      <c r="E33" s="14" t="s">
        <v>83</v>
      </c>
      <c r="F33" s="37" t="s">
        <v>59</v>
      </c>
      <c r="G33" s="115">
        <v>1986.5</v>
      </c>
      <c r="H33" s="11"/>
      <c r="I33" s="74"/>
      <c r="J33" s="15"/>
      <c r="K33" s="15"/>
      <c r="L33" s="110"/>
      <c r="M33" s="32">
        <v>71480.25634394237</v>
      </c>
    </row>
    <row r="34" spans="1:13" ht="25.5">
      <c r="A34" s="33"/>
      <c r="B34" s="7" t="s">
        <v>2</v>
      </c>
      <c r="C34" s="29">
        <v>28</v>
      </c>
      <c r="D34" s="14" t="s">
        <v>83</v>
      </c>
      <c r="E34" s="14" t="s">
        <v>83</v>
      </c>
      <c r="F34" s="37" t="s">
        <v>59</v>
      </c>
      <c r="G34" s="115">
        <v>1500</v>
      </c>
      <c r="H34" s="11"/>
      <c r="I34" s="77"/>
      <c r="J34" s="64"/>
      <c r="K34" s="64"/>
      <c r="L34" s="110"/>
      <c r="M34" s="32">
        <v>144424.16906555553</v>
      </c>
    </row>
    <row r="35" spans="2:13" ht="25.5">
      <c r="B35" s="7" t="s">
        <v>2</v>
      </c>
      <c r="C35" s="29">
        <v>29</v>
      </c>
      <c r="D35" s="14" t="s">
        <v>43</v>
      </c>
      <c r="E35" s="14" t="s">
        <v>43</v>
      </c>
      <c r="F35" s="37" t="s">
        <v>59</v>
      </c>
      <c r="G35" s="115">
        <v>877</v>
      </c>
      <c r="H35" s="11"/>
      <c r="I35" s="84"/>
      <c r="J35" s="85"/>
      <c r="K35" s="85"/>
      <c r="L35" s="110"/>
      <c r="M35" s="32">
        <v>59776.29726296296</v>
      </c>
    </row>
    <row r="36" spans="2:13" ht="25.5">
      <c r="B36" s="7" t="s">
        <v>2</v>
      </c>
      <c r="C36" s="29">
        <v>30</v>
      </c>
      <c r="D36" s="14" t="s">
        <v>84</v>
      </c>
      <c r="E36" s="14" t="s">
        <v>84</v>
      </c>
      <c r="F36" s="37" t="s">
        <v>59</v>
      </c>
      <c r="G36" s="115">
        <v>1190</v>
      </c>
      <c r="H36" s="11"/>
      <c r="I36" s="84"/>
      <c r="J36" s="85"/>
      <c r="K36" s="85"/>
      <c r="L36" s="112"/>
      <c r="M36" s="32">
        <v>30244.614024074075</v>
      </c>
    </row>
    <row r="37" ht="12.75">
      <c r="M37" s="90">
        <f>SUM(M7:M36)</f>
        <v>1784500.9766965345</v>
      </c>
    </row>
  </sheetData>
  <autoFilter ref="B6:M30"/>
  <mergeCells count="4">
    <mergeCell ref="D1:K1"/>
    <mergeCell ref="B4:D4"/>
    <mergeCell ref="E4:J4"/>
    <mergeCell ref="L7:L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1:L17"/>
  <sheetViews>
    <sheetView workbookViewId="0" topLeftCell="A1">
      <selection activeCell="A14" sqref="A14:XFD18"/>
    </sheetView>
  </sheetViews>
  <sheetFormatPr defaultColWidth="9.140625" defaultRowHeight="12.75"/>
  <sheetData>
    <row r="11" spans="2:12" s="1" customFormat="1" ht="15.75">
      <c r="B11" s="5"/>
      <c r="C11" s="5"/>
      <c r="D11" s="5"/>
      <c r="E11" s="5"/>
      <c r="F11" s="6"/>
      <c r="G11" s="5"/>
      <c r="H11" s="5"/>
      <c r="I11" s="5"/>
      <c r="J11" s="5"/>
      <c r="K11" s="5"/>
      <c r="L11" s="5"/>
    </row>
    <row r="12" spans="2:12" s="1" customFormat="1" ht="15.75">
      <c r="B12" s="5"/>
      <c r="C12" s="5"/>
      <c r="D12" s="5"/>
      <c r="E12" s="5"/>
      <c r="F12" s="6"/>
      <c r="G12" s="5"/>
      <c r="H12" s="109" t="s">
        <v>28</v>
      </c>
      <c r="I12" s="109"/>
      <c r="J12" s="3" t="e">
        <f>SUM(#REF!)</f>
        <v>#REF!</v>
      </c>
      <c r="K12" s="3" t="e">
        <f>SUM(#REF!)</f>
        <v>#REF!</v>
      </c>
      <c r="L12" s="5"/>
    </row>
    <row r="13" s="1" customFormat="1" ht="15.75">
      <c r="F13" s="2"/>
    </row>
    <row r="14" s="1" customFormat="1" ht="15.75">
      <c r="F14" s="2"/>
    </row>
    <row r="15" s="4" customFormat="1" ht="20.25">
      <c r="D15" s="4" t="s">
        <v>18</v>
      </c>
    </row>
    <row r="16" s="4" customFormat="1" ht="20.25"/>
    <row r="17" s="4" customFormat="1" ht="20.25">
      <c r="D17" s="4" t="s">
        <v>19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2021-04-16T07:22:22Z</cp:lastPrinted>
  <dcterms:created xsi:type="dcterms:W3CDTF">2017-08-17T12:48:14Z</dcterms:created>
  <dcterms:modified xsi:type="dcterms:W3CDTF">2023-08-10T06:06:07Z</dcterms:modified>
  <cp:category/>
  <cp:version/>
  <cp:contentType/>
  <cp:contentStatus/>
</cp:coreProperties>
</file>