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10.2\Dispozitive\+LP ADM 2025\+PROCEDURI CENTRALIZATE\Dezinfectanti 2025\modificare\"/>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1" i="5" l="1"/>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K8" i="5"/>
  <c r="J8" i="5"/>
  <c r="J51" i="5" l="1"/>
  <c r="K51" i="5"/>
  <c r="K12" i="7"/>
  <c r="J12" i="7"/>
</calcChain>
</file>

<file path=xl/sharedStrings.xml><?xml version="1.0" encoding="utf-8"?>
<sst xmlns="http://schemas.openxmlformats.org/spreadsheetml/2006/main" count="434" uniqueCount="136">
  <si>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</si>
  <si>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</si>
  <si>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</si>
  <si>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</si>
  <si>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</si>
  <si>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</si>
  <si>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</si>
  <si>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</si>
  <si>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</si>
  <si>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</si>
  <si>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</si>
  <si>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</si>
  <si>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</si>
  <si>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</si>
  <si>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</si>
  <si>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</si>
  <si>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</si>
  <si>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</si>
  <si>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</si>
  <si>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</si>
  <si>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</si>
  <si>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</si>
  <si>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</si>
  <si>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</si>
  <si>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</si>
  <si>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</si>
  <si>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</si>
  <si>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</si>
  <si>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</si>
  <si>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</si>
  <si>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</si>
  <si>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</si>
  <si>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</si>
  <si>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</si>
  <si>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</si>
  <si>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Achiziționarea centralizată a Dezinfectanților conform necesităților IMSP - beneficiari pentru anul 2025</t>
  </si>
  <si>
    <t xml:space="preserve"> Dezinfecția suprafețelor non-critice (podele, unități sanitare)</t>
  </si>
  <si>
    <t>Dezinfecția suprafețelor non-critice (podele, unități sanitare)</t>
  </si>
  <si>
    <t>7.1 Curatarea si Dezinfecția suprafețelor și dispozitive medicale) (ambalaj ≤ 5 litru)</t>
  </si>
  <si>
    <t>7.2 Curatarea si Dezinfecția suprafețelor și dispozitive medicale) (ambalaj ≤ 1 litru)</t>
  </si>
  <si>
    <t>11.1 Dezinfectant cu detergent enzimatic pentru reprocesare manuală și băi cu ultrasunet al instrumentelor (- ambalaj ≤ 5 litri inclusiv )</t>
  </si>
  <si>
    <t>11.2 Dezinfectant cu detergent enzimatic pentru reprocesare manuală și băi cu ultrasunet al instrumentelor (- ambalaj ≤ 1 litru inclusiv )</t>
  </si>
  <si>
    <t>12.1 Detergent  enzimatic  neutru pentru reprocesare manuala si automata a endoscoapelor flexibile (nu necesita clatitor)(- ambalaj ≤ 5 litri inclusiv )</t>
  </si>
  <si>
    <t>12.2 Detergent  enzimatic  neutru pentru reprocesare manuala si automata a endoscoapelor flexibile (nu necesita clatitor)(- ambalaj ≤ 1 litru inclusiv )</t>
  </si>
  <si>
    <t>13.1 Curațare si dezinfecția intrumentelor de nivel intermediar (pre‐sterilizare). Acid peracetic / saruri cuaternare, pînă la 6 kg</t>
  </si>
  <si>
    <t>13.2 Curațare si dezinfecția intrumentelor de nivel intermediar (pre‐sterilizare). Acid peracetic / saruri cuaternare,  pînă la 2 kg</t>
  </si>
  <si>
    <t>14.1 Soluție pentru sterilizarea chimică a instrumentelor și endoscoapelor, pînă la 6 kg</t>
  </si>
  <si>
    <t>14.2 Soluție pentru sterilizarea chimică a instrumentelor și endoscoapelor, pînă la 2 kg</t>
  </si>
  <si>
    <t>15.1 Sterilizarea chimica rapida a instrumentelor si endoscoapelor, solutie valabila minimum 7 zile</t>
  </si>
  <si>
    <t>15.2 Bandelete de control optional</t>
  </si>
  <si>
    <t>18.1 Dezinfectia igienica si chirurgicala  pe baza de alcool, gel  1L</t>
  </si>
  <si>
    <t>18.2 Dezinfectia igienica si chirurgicala  pe baza de alcool, gel  ≤5L</t>
  </si>
  <si>
    <t>19.1 Dezinfectia igienica si chirurgicala  pe baza de alcool, lichid  1L</t>
  </si>
  <si>
    <t>19.2 Dezinfectia igienica si chirurgicala  pe baza de alcool, lichid  ≤5L</t>
  </si>
  <si>
    <t>20.Săpun lichid  pentru dezinfectia chirurgicala a mainilor si preoperatorie a corpului, Clorhexidina</t>
  </si>
  <si>
    <t>21.Săpun lichid spumant dezinfectant pentru mâini pe baza de alcool.</t>
  </si>
  <si>
    <t xml:space="preserve">22.Soluție de training sau testare a dezinfecției mîînilor </t>
  </si>
  <si>
    <t xml:space="preserve"> 1.Dezinfecția suprafețelor non-critice (podele, unități sanitare)</t>
  </si>
  <si>
    <t>2.Dezinfecția suprafețelor non-critice (podele, unități sanitare)</t>
  </si>
  <si>
    <t xml:space="preserve">3.1 Dezinfectarea si curatarea suprafețelor.                                                 ( suprafețe non critice ) 
(ambalaj ≤ 5 litru)
</t>
  </si>
  <si>
    <t xml:space="preserve">3.2 Dezinfectarea si curatarea suprafețelor.                                                 ( suprafețe non critice ) 
(ambalaj ≤ 1 litru)
</t>
  </si>
  <si>
    <t xml:space="preserve">4.1 Dezinfectarea și curățarea suprafețelor și dispozitivelor medicale (prin actiune mecanica) 
(ambalaj ≤ 5 litru)
</t>
  </si>
  <si>
    <t>L/soluție de lucru</t>
  </si>
  <si>
    <t xml:space="preserve">4.2 Dezinfectarea și curățarea suprafețelor și dispozitivelor medicale (prin actiune mecanica) 
(ambalaj ≤ 1 litru)
</t>
  </si>
  <si>
    <t xml:space="preserve">5.1 Dezinfectarea și curățarea suprafețelor și dispozitivelor medicale ( actiune sporicida) 
(ambalaj ≤ 5 litru)
</t>
  </si>
  <si>
    <t xml:space="preserve">5.2 Dezinfectarea și curățarea suprafețelor și dispozitivelor medicale ( actiune sporicida) 
(ambalaj ≤ 1 litru)
</t>
  </si>
  <si>
    <t>6.Curatarea si dezinfectia terminala a suprafetelor in zonele cu risc sporit.</t>
  </si>
  <si>
    <t>Solutie gata de lucru</t>
  </si>
  <si>
    <t xml:space="preserve">8. Dezinfecția suprafețelor dispozitivelor medicale) prin pulverizare </t>
  </si>
  <si>
    <t xml:space="preserve">9.Dezinfecția si curatarea dispozitivelor medicale Șervețele </t>
  </si>
  <si>
    <t xml:space="preserve">10.Dezinfecția si curatarea suprafetelor Șervețele </t>
  </si>
  <si>
    <t>Litri/Solutie de lucru</t>
  </si>
  <si>
    <t xml:space="preserve">
229220
</t>
  </si>
  <si>
    <t xml:space="preserve">16.1 Dezinfecţia igienică (expoziția pînă la 1 min ) a mâinilor, pe baza de alcool
 (ambalaj ≤ 1 litru)
</t>
  </si>
  <si>
    <t xml:space="preserve">16.2 Dezinfecţia igienică (expoziția pînă la 1 minut)  a mâinilor, pe baza de alcool
 (ambalaj ≤ 5 litri)
</t>
  </si>
  <si>
    <t xml:space="preserve">17.1 Dezinfecţia igienică (expoziția pînă la 1 minut.
) a mâinilor, pe baza de alcool
 (ambalaj ≤ 1 litru)
</t>
  </si>
  <si>
    <t xml:space="preserve">17.2 Dezinfecţia igienică (expoziția pînă la 1 minut)  a mâinilor, pe baza de alcool
 (ambalaj ≤ 5 litri)
</t>
  </si>
  <si>
    <t>L/gel</t>
  </si>
  <si>
    <t>L/lichid</t>
  </si>
  <si>
    <t>Litri</t>
  </si>
  <si>
    <t xml:space="preserve">23. Clorură de var </t>
  </si>
  <si>
    <t>kg</t>
  </si>
  <si>
    <t>24.Peroxid de hidrogen (medicinal)</t>
  </si>
  <si>
    <t>25.Peroxid de hidrogen (medicinal)</t>
  </si>
  <si>
    <t>26. Peroxid de hidrogen 33-35% (medicinal)</t>
  </si>
  <si>
    <t xml:space="preserve">27.Dezinfecţia aerului şi suprafeţelor în încăperi cu semnificaţie epidemiologică sporită.  Soluţie gata pentru utilizare compatibilă:
I cu tehnologia aplicată la dispozitivele aflate în dotarea instituției (NOCOSPRAY) sau 
II cu tehnologia aplicată pentru un alt dispozitiv decât cel existent în dotarea instituției.
</t>
  </si>
  <si>
    <t>litri solutie gata de lucru</t>
  </si>
  <si>
    <t xml:space="preserve">28.Dezinfecţia aerului şi suprafeţelor în încăperi cu semnificaţie epidemiologică sporită.  Soluţie gata pentru utilizare compatibilă:
I cu tehnologia aplicată la dispozitivele aflate în dotarea instituției (Aerosept) sau 
II cu tehnologia aplicată pentru un alt dispozitiv decât cel existent în dotarea instituției.
</t>
  </si>
  <si>
    <t>29.Dezinfecția veselei de laborator, spălare manuală</t>
  </si>
  <si>
    <t>Litri solutie de lucru</t>
  </si>
  <si>
    <t xml:space="preserve">400100
</t>
  </si>
  <si>
    <t xml:space="preserve">30.Spălarea și dezinfecția veselei de masă, spălare manuală </t>
  </si>
  <si>
    <t>24455000-8</t>
  </si>
  <si>
    <t>Dezinfecția suprafețelor non-critice (podele, unități sanitare)***Litri soluție de lucru***                                                                                                  Acțiunea dezinfectantului:
-virucidă EN 14476 
-bactericidă EN 13727 
-fungicidă EN 13624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 30 min
Să fie indicată concentrația soluției de lucru oferită. Operatorul economic va indica forma și mărimea ambalajului. Ambalaj pînă la 1 kg</t>
  </si>
  <si>
    <t>Dezinfecția suprafețelor non-critice (podele, unități sanitare)***Litri soluție de lucru***                                                                                                                                 Acțiunea dezinfectantului:
virucidă EN 14476 (acțiune virucida completă) 
bactericidă EN 13727 
mycobactericidă/tuberculocidă EN 14348 
fungicidă/levuricid  EN 13624 
sporicid  EN 17126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≤30 min                                                                                                                                                                                                      Ambalaj pînă la 1 kg
Să fie indicată concentrația soluției de lucru oferită. Operatorul economic va indica forma și mărimea ambalajului.</t>
  </si>
  <si>
    <t xml:space="preserve">Dezinfectarea și curățarea  suprafețelor non critice
Acțiunea dezinfectantului:
virucidă  EN 14476 (conditii murdarie)
bactericidă,  EN 13727 (conditii murdarie)
levuricid  EN 13624 (conditii murdarie)
Certificări:
-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cu pompa dozator, capac cu gradatie, vas separat de gradație sau ambalaj cu gradație 
Expoziția: ≤ 30 min
Să fie indicată concentraia soluției de lucru oferită. Operatorul economic va indica forma și mărimea ambalajului.
Notă: Produsele ofertate pentru ambele poziții în lot urmează a fi de la un singur producător </t>
  </si>
  <si>
    <t xml:space="preserve">Dezinfectarea și curățarea  suprafețelor non critice
Acțiunea dezinfectantului:
virucidă  EN 14476 (conditii murdarie)
bactericidă, EN 13727 (conditii murdarie)
levuricid  EN 13624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pompa dozator, capac cu gradatie, vas separat de gradație sau ambalaj cu gradație 
Expoziția: ≤ 30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</si>
  <si>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(prin actiune mecanica) Acțiunea dezinfectantului:
virucidă  EN 14476  (conditii murdarie) 
bactericidă  EN 13727, EN 16615  (conditii murdarie) 
fungicidă  EN 13624, EN 16615 (conditii murdarie),                                                                                                 Tuberculocid/Mycobactericid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30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</si>
  <si>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(prin actiune mecanica) 
(ambalaj ≤ 1 litru)
Acțiunea dezinfectantului:
virucidă  EN 14476  (conditii murdarie) 
bactericidă SR EN 13727, EN 16615  (conditii murdarie) 
fungicidă  SR EN 13624, EN 16615 (conditii murdarie),                                                                                                 Tuberculocid/Mycobactericid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ori ambalaj de gradație. 
Expoziția: ≤ 30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</si>
  <si>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(prin actiune mecanica) Acțiunea dezinfectantului:
virucidă  14476 (conditii murdarie)
bactericidă, EN 13727 (conditii murdarie)
levuricid  EN 13624 (conditii murdarie)                                                                                                                                  
 Sporicid  EN 17126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sau acid peracetic sau amine sau alcool sau peroxid de hidrogen, etc. Să nu contină aldehide. produs concentrat lichid.
- cu inhibitori de coroziune;
- ambalaj ≤ 5 litri inclusiv 
Expoziția: ≤ 15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</si>
  <si>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 actiune sporicida) 
(ambalaj ≤ 1 litru)
Acțiunea dezinfectantului:
virucidă  EN 14476 (conditii murdarie)
bactericidă,  EN 13727 (conditii murdarie)
levuricid  EN 13624 (conditii murdarie)                                                                                                                                  
 Sporicid  EN 17126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sau acid peracetic sau amine sau alcool sau peroxid de hidrogen, etc
Să nu contină aldehide. produs concentrat lichid.
- cu inhibitori de coroziune;
- ambalaj ≤ 1 litri inclusiv, cu pompă dozator ori capac cu gradatie ori ambalaj cu gradație. 
Expoziția: ≤15 min
Să fie indicată concentrația soluției de lucru oferită. Operatorul economic va indica forma și mărimea ambalajului.
Notă: Produsele ofertate pentru ambele poziții în lot urmează a fi de la un singur producător </t>
  </si>
  <si>
    <t>Curatarea si dezinfectia terminala a suprafetelor in zonele cu risc sporit.
Acțiunea dezinfectantului:
virucidă  EN 14476 (conditii murdarie)  
bactericidă,  EN 13727 si EN 16615 (conditii murdarie)  , 
levuricid EN 13624 si 16615(conditii murdarie)  
Mycobactericid/Tuberculocid EN 14348 (conditii murdarie)                                                                                                                         Sporicid  EN 17126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sau Înregistrarea produsului în Registrul de stat a dispozitivelor medicale a Agenției Medicamentului și Dispozitivelor Medicale ;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produs concentrat /solid 
- Expoziția: ≤ 15 min
Să fie indicată concentrația soluției de lucru oferită. Operatorul economic va indica forma și mărimea ambalajului</t>
  </si>
  <si>
    <t xml:space="preserve">Curatarea si Dezinfecția suprafețelor și dispozitive medicale)                                                           
 Acțiunea dezinfectantului:
virucidă  EN 14476 ( virucida completa) ( condiții de murdarie ), 
bactericidă EN 13727, EN 16615( condiții de murdarie )  
Levuricid/fungicid EN 13624,  EN 16615 ( condiții de murdarie ) 
Mycobactericid/Tuberculocid EN 14348( condiții de murdarie )
Sporicid EN 17126(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si/sau peroxid de hidrogen.
- produs gata de utilizare                                                                                                                              
 - ambalaj ≤ 5 litri inclusiv 
Expoziția: ≤ 15 min
Operatorul economic va indica forma și mărimea ambalajului.
Notă: Produsele ofertate pentru ambele poziții în lot urmează a fi de la un singur producător </t>
  </si>
  <si>
    <t xml:space="preserve">Curatarea si Dezinfecția suprafețelor și dispozitive medicale)                                                                                                        
Acțiunea dezinfectantului:
virucidă  EN 14476 ( virucida completa) ( condiții de murdarie ), 
SM EN 13727, EN 16615( condiții de murdarie )  
Fungicid EN 13624,  EN 16615 ( condiții de murdarie ) 
Mycobactericid/Tuberculocid EN 14348( condiții de murdarie )
Sporicid EN 17126 (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si/sau peroxid de hidrogen. 
- produs gata de utilizare, cu pompa spumigenă sau pulverizator                                                            
 - ambalaj ≤ 1 litri inclusiv 
Expoziția: ≤ 15 min
Operatorul economic va indica forma și mărimea ambalajului.
Notă: Produsele ofertate pentru ambele poziții în lot urmează a fi de la un singur producător </t>
  </si>
  <si>
    <t>Dezinfecția suprafețelor adiacente și dispozitive medicale) prin pulverizare                                                                                        Acțiunea dezinfectantului:
virucidă  EN 14476, (acțiune virucida completă) -conditii murdarie.
bactericidă, EN 13727 (conditii murdarie)
fungicidă,   EN 13624 (conditii murdarie)
Tuberculocid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 ex. Propanol, etanol, etc., ) se permit produse adaugatoare – saruri cuaternare, coloranti,                                                                                                                                  - Dotat cu pulverizator 
- produs gata de lucru 
Expoziția: ≤  15 min
Operatorul economic va indica forma și mărimea ambalajului</t>
  </si>
  <si>
    <t>Dezinfecția si curatarea dispozitivelor medicale Șervețele 
 Acțiunea dezinfectantului:
virucidă  EN 14476, (acțiune virucida completă) -conditii murdarie.
bactericidă, EN 13727 EN 14561 (conditii murdarie)
fungicidă,   EN 13624, EN 14562 (conditii murdarie)
Tuberculocid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(etanol, propanol) - se permit produse adaugatoare : saruri cuaternare, coloranti, bifenol etc.                                                                                                                                   
- Șervețele de dimensiuni nu mai mici de 9 x 16 cm.
- produs gata de lucru 
-Expoziția: ≤ 15 min
- Ambalaj cu sistem de resigilare pentru evitarea evaporării.
Operatorul economic va indica forma și mărimea ambalajului.</t>
  </si>
  <si>
    <t>Dezinfecția și curătarea suprafețelor. Șervețele 
Acțiunea dezinfectantului:
virucidă  EN 14476, (acțiune virucida completă) -conditii murdarie.
bactericidă, EN 13727 EN 16615, (conditii murdarie)
fungicidă,   EN 13624, (conditii murdarie)
Tuberculocid  EN  14348 (conditii murdarie)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(etanol, propanol) - se permit produse adaugatoare : saruri cuaternare, coloranti, bifenol etc.                                                                                                                                 
  - Șervețele de dimensiuni nu mai mici de 9 x 16 cm.
- produs gata de lucru 
-Expoziția: ≤ 15 min
- Ambalaj cu sistem de resigilare pentru evitarea evaporării.
Operatorul economic va indica forma și mărimea ambalajului.</t>
  </si>
  <si>
    <t>Dezinfectant cu detergent enzimatic pentru reprocesare manuală și băi cu ultrasunet al instrumentelor                                                                                                                                                       Acțiunea dezinfectantului:                                                                                                                                                                                   virucid EN 14476 (conditii de murdarie),  
bactericidă  EN 13727  si EN 14561 (conditii de murdarie), 
levuricid  EN 13624 si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5 litri inclusiv 
Să fie indicată concentrația soluției de lucru oferită. Operatorul economic va indica forma și mărimea ambalajului.                                                                                                                                                      Notă: Produsele ofertate pentru ambele poziții în lot urmează a fi de la un singur producător</t>
  </si>
  <si>
    <t>Dezinfectant cu detergent enzimatic pentru reprocesare manuală și băi cu ultrasunet al instrumentelor                                                                                                                                            Acțiunea dezinfectantului:                                                                                                                                                                                              virucid EN 14476 (conditii de murdarie),  
bactericidă  EN 13727 , EN 14561 (conditii de murdarie), 
levuricid  EN 13624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1 litru inclusiv, dotat cu pompă de dozare,
Să fie indicată concentrația soluției de lucru oferită. Operatorul economic va indica forma și mărimea ambalajului.                                                                                                                                                  Notă: Produsele ofertate pentru ambele poziții în lot urmează a fi de la un singur producător</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</si>
  <si>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5 litri inclusiv
Să fie indicată concentrația soluției de lucru oferită. Operatorul economic va indica forma și mărimea ambalajului.                                                                                    Notă: Produsele ofertate pentru ambele poziții în lot urmează a fi de la un singur producător </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</si>
  <si>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1 litru inclusiv, dotat cu dozator 
Să fie indicată concentrația soluției de lucru oferită. Operatorul economic va indica forma și mărimea ambalajului.                                                                                                              Notă: Produsele ofertate pentru ambele poziții în lot urmează a fi de la un singur producător </t>
  </si>
  <si>
    <t xml:space="preserve">Curațare si dezinfecția intrumentelor de nivel intermediar (pre‐sterilizare)                                                                                                  Acțiunea dezinfectantului:                                                                                                                            
 Bactericid  EN 13727 si EN 14561 (condiții de murdărie), 
Levuricid  EN 13624 si EN 14562 (condiții de murdărie), 
Virucid  EN 14476 si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 complex enzimatic  – Ph neutru în diluție 
- produs concentrat /solid                                                                                                                                                              
 -pînă la 6 kg
Expozitie ≤ 15 min.                                                                                                                                                                               
Să fie indicată concentrația soluției de lucru oferită. Operatorul economic va indica forma și mărimea ambalajului.        
Notă: Produsele ofertate pentru ambele poziții în lot urmează a fi de la un singur producător </t>
  </si>
  <si>
    <t xml:space="preserve">Curațare si dezinfecția intrumentelor de nivel intermediar (pre‐sterilizare)                                                                                                                              Acțiunea dezinfectantului:                                                                                                                                                                                                Bactericid  EN 13727 si EN 14561 (condiții de murdărie), 
Levuricid conform EN 13624 si EN 14562 (condiții de murdărie), 
 Virucid conform EN 14476 si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complex enzimatic– Ph neutru în diluție 
- produs concentrat /solid                                                                                                                                                               
-pînă la 2 kg
Expozitie ≤ 15 min.                                                                                                                                                         
Să fie indicată concentrația soluției de lucru oferită. Operatorul economic va indica forma și mărimea ambalajului.                                                                                                                                                   Notă: Produsele ofertate pentru ambele poziții în lot urmează a fi de la un singur producător </t>
  </si>
  <si>
    <t xml:space="preserve">Soluție pentru sterilizarea chimică a instrumentelor și endoscoapelor                                                                                                                                                        Acțiunea dezinfectantului:                                                                                                                                                                                        Bactericid  EN 13727 si EN 14561 
Fungicid si levuricid EN 13624 si EN14562,
Micobactericid EN 14348 , EN 14563 
Tuberculocid EN 14348, EN 14563 
Virucid complet conform EN 14476 si EN 17111 
Sporicid conform EN 17126  ( 3 spori)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6 kg
. Expozitie ≤15 min.
Operatorul economic va indica forma și mărimea ambalajului.      
Notă: Produsele ofertate pentru ambele poziții în lot urmează a fi de la un singur producător </t>
  </si>
  <si>
    <t xml:space="preserve">Soluție pentru sterilizarea chimică a instrumentelor și endoscoapelor                                                                                                                                             Acțiunea dezinfectantului:                                                                                                                                                                                                                    Bactericid  EN 13727 si EN 14561 
Fungicid si levuricid EN 13624 si EN14562,
Micobactericid EN 14348 , EN 14563 
Tuberculocid EN 14348, EN 14563 
Virucid complet EN 14476 si EN 17111 
Sporicid  EN 17126  (3 spori)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2 kg
. Expozitie ≤15 min.                                                                                                                                                    
Să fie indicată concentrația soluției de lucru oferită . Operatorul economic va indica forma și mărimea ambalajului.                                                                                                                                                  Notă: Produsele ofertate pentru ambele poziții în lot urmează a fi de la un singur producător </t>
  </si>
  <si>
    <t>Sterilizarea chimica rapida a instrumentelor si endoscoapelor, solutie valabila minimum 7 zile                                                                                                                                                      Actiunea dezinfectantului:                                                                                                                                                                          Bactericid  EN 13727 și EN 14561 conditii de curatenie ,
 Levuricid EN 13624 și EN14562 conditii de curatenie 
 Micobactericid/ Tuberculocid EN 14348 și EN 14563 conditii de curatenie,                                                                                                       Virucid  EN 14476 și EN 17111 /conditii de curatenie, 
Sporicid EN 17126  conditii de curatenie.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 Valabilitatea soluției după deschidere minim 7 zile
Cerinţe tehnice:
- substanță activă: acid peracetic                                                                                                                                                  
 - ambalaj ≤ 5 litri inclusiv
Expozitie ≤10 min.
Operatorul economic va indica forma și mărimea ambalajului</t>
  </si>
  <si>
    <t>Bandeletele compatibile cu produsul ofertat pentru lotul în cauză. Conform cantitatii solicitate  300 bucati la un punct de sterilizare, termen de valabilitate restant minim 50% la livrare
- Instrucţiunea de utilizare a produsului, în limba engleză sau rusă inclusiv şi traducerea în limba de stat la livrare - copie sau original confirmată prin semnătura și ștampila participantului.</t>
  </si>
  <si>
    <t xml:space="preserve">Dezinfecţia igienică (expoziția pînă la 1 minut.)  a mâinilor, pe baza de alcool                                                                                                                                                      Acțiunea dezinfectantului:                                                                                                                                                                                   virucidă: EN 14476 
bactericidă:  EN 13727, EN 1500                                                                                                                                                            Micobactericida: EN 14348                                                                                                                                                                 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
- produs gata pentru ultilizare
- nu provoacă alergii, iritații a pielii; conține agent de umectare: uscarea pielii                                                                                                        - ambalaj ≤ 1 litru, dotat cu pompa de minim 3 ml 
Atenție
Evaluarea se va efectua per doză eficientă (volumul de ml necesar pentru obținerea efectului maxim conform rapoartelor de încercări în baza cărora au fost obținute EN-urile solicitate, precum și volumul pompei ambalajului).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Dezinfecţia igienică (expoziția pînă la un minut) 
Operatorul economic va indica forma și mărimea ambalajului precum și volumul pompei.      
Notă: Produsele ofertate pentru ambele poziții în lot urmează a fi de la un singur producător </t>
  </si>
  <si>
    <t xml:space="preserve">Dezinfecţia igienică (expoziția pînă la 1 minut )a mâinilor, pe baza de alcool                                                                                                                                                Acțiunea dezinfectantului:                                                                                                                                                                                  virucidă: EN 14476 
bactericidă:  EN 13727, EN 1500                                                                                                                                                            Micobactericida: EN 14348 .                                                                                                                                                                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
- produs gata pentru ultilizare
- testat la toleranta dermatologica.                                                                                                                                                                               - ambalaj ≤ 5 litru, 
Atenție
Evaluarea se va efectua per doză eficientă (volumul de ml necesar pentru obținerea efectului maxim pentru EN-urile solicitate, precum și volumul pompei ambalajului) fapt care va asigura anticiparea corectă a volumului de dezinfectant necesar pentru atingerea efectului scontat conform cerințelor tehnice. 
În cazul amabalajului fără pompă se va lua în considerație doar volumul de ml necesar pentru obținerea efectului maxim pentru EN-urile solicitate.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Expoziția:
Dezinfecţia igienică (expoziția pînă la 1 minut)
Operatorul economic va indica forma și mărimea ambalajului.      
Notă: Produsele ofertate pentru ambele poziții în lot urmează a fi de la un singur producător </t>
  </si>
  <si>
    <t xml:space="preserve">Dezinfecţia igienică (pînă la 1 minut.)  a mâinilor, pe baza de alcool                                                                                                                                                       Acțiunea dezinfectantului:                                                                                                                                                                                           virucidă: EN 14476 
bactericidă:  EN 13727, EN 1500                                                                                                                                                            Micobactericida: EN 14348 .                                                                                                                                                                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gel;
- produs gata pentru ultilizare
- testat la toleranta dermatologica.                                                                                                                                                                             - ambalaj ≤ 1 litru, dotat cu pompa de minim 3 ml 
Atenție
Evaluarea se va efectua per doză eficientă (volumul de ml necesar pentru obținerea efectului maxim conform rapoartelor de încercări în baza cărora au fost obținute EN-urile solicitate, precum și volumul pompei ambalajului).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Expoziția:
Dezinfecţia igienică (expoziția pînă la 1 minut)
Operatorul economic va indica forma și mărimea ambalajului precum și volumul pompei.            
Notă: Produsele ofertate pentru ambele poziții în lot urmează a fi de la un singur producător </t>
  </si>
  <si>
    <t xml:space="preserve">Dezinfecţia igienică (expoziția pînă la 1 minut)  a mâinilor, pe baza de alcool                                                                                                                                                    Acțiunea dezinfectantului:                                                                                                                                                                                    virucidă: EN 14476 
bactericidă:  EN 13727, EN 1500                                                                                                                                                            Micobactericida: EN 14348 .                                                                                                                                                                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gel;
- produs gata pentru ultilizare
- testat la toleranta dermatologica.                                                                                                                                                                       - ambalaj ≤ 5 litru, 
Atenție
Evaluarea se va efectua per doză eficientă (volumul de ml necesar pentru obținerea efectului maxim pentru EN-urile solicitate, precum și volumul pompei ambalajului) fapt care va asigura anticiparea corectă a volumului de dezinfectant necesar pentru atingerea efectului scontat conform cerințelor tehnice. 
În cazul amabalajului fără pompă se va lua în considerație doar volumul de ml necesar pentru obținerea efectului maxim pentru EN-urile solicitate.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Expoziția:
Dezinfecţia igienică (expoziția pînă la 1 minut.) 
Operatorul economic va indica forma și mărimea ambalajului.      
Notă: Produsele ofertate pentru ambele poziții în lot urmează a fi de la un singur producător </t>
  </si>
  <si>
    <t xml:space="preserve">Dezinfectia igienica si chirurgicala , gel.                                                                                                                                                Acțiunea dezinfectantului: 
Virucidă: EN 14476 actiune virucida completa, 
Bactericidă:  EN 13727,  EN 1500, EN 12791, 
Micobactericida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70-85% (se admit numai  emolienti protectori ai tegumentelor)
- produs gel, ambalaj ≤1 litru cu pompa dozator de minim 3 ml 
- testat la toleranta dermatologica.
Atenție
Evaluarea se va efectua per doză eficientă (volumul de ml necesar pentru obținerea efectului maxim conform rapoartelor de încercări în baza cărora au fost obținute EN-urile solicitate, precum și volumul pompei ambalajului).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Expoziția:
Dezinfecţia igienică (expoziția ≤ 30 sec/3 ml de solutie.)
Dezinfecţia chirurgicală (expoziția ≤ 2x45sec / 2x3 ml de solutie.) 
Operatorul economic va indica forma și mărimea ambalajului precum și volumul pompei.            
Notă: Produsele ofertate pentru ambele poziții în lot urmează a fi de la un singur producător </t>
  </si>
  <si>
    <t xml:space="preserve">Dezinfectia igienica si chirurgicala, gel.                                                                                                                                            
  Acțiunea dezinfectantului: 
Virucidă: EN 14476 actiune virucida completa, 
Bactericidă:  EN 13727,  EN 1500, EN 12791, 
Micobactericida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sau amestec de alcooli 70-85% (se admit numai  emolienti protectori ai tegumentelor)
- produs gel, ambalaj ≤ 5 L;
- produs gata pentru ultilizare
- testat la toleranta dermatologica.
Atenție
Evaluarea se va efectua per doză eficientă (volumul de ml necesar pentru obținerea efectului maxim pentru EN-urile solicitate, precum și volumul pompei ambalajului) fapt care va asigura anticiparea corectă a volumului de dezinfectant necesar pentru atingerea efectului scontat conform cerințelor tehnice. 
În cazul amabalajului fără pompă se va lua în considerație doar volumul de ml necesar pentru obținerea efectului maxim pentru EN-urile solicitate.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</si>
  <si>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 xml:space="preserve">Dezinfectia igienica si chirurgicala, lichid                                                                                   
 Acțiunea dezinfectantului: 
Virucidă: EN 14476 actiune virucida completa, 
Bactericidă:  EN 13727, EN 1500, EN 12791, 
Micobactericida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70-85% (se admit numai  emolienti protectori ai tegumentelor)
- produs lichid, ambalaj ≤1 litru cu pompa dozator de minim 3 
- produs gata pentru ultilizare
- testat la toleranta dermatologica.
Atenție
Evaluarea se va efectua per doză eficientă (volumul de ml necesar pentru obținerea efectului maxim conform rapoartelor de încercări în baza cărora au fost obținute EN-urile solicitate, precum și volumul pompei ambalajului).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Expoziția:
Dezinfecţia igienică (expoziția ≤ 30 sec/3 ml de solutie.)
Dezinfecţia chirurgicală (expoziția ≤ 2x45sec / 2x3 ml de solutie.) 
Operatorul economic va indica forma și mărimea ambalajului precum și volumul pompei.            
Notă: Produsele ofertate pentru ambele poziții în lot urmează a fi de la un singur producător </t>
  </si>
  <si>
    <t xml:space="preserve">Dezinfectia igienica si chirurgicala, lichid                                                                                                       
 Acțiunea dezinfectantului: 
virucidă: EN 14476 actiune virucida completa, 
bactericidă:  EN 13727, EN 1500, EN 12791 
Micobactericida: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sau amestec de alcooli 70-85% (se admit numai  emolienti protectori ai tegumentelor)
- produs lichid , ambalaj ≤ 5 L;
- produs gata pentru ultilizare
- testat la toleranta dermatologica.
Atenție
Evaluarea se va efectua per doză eficientă (volumul de ml necesar pentru obținerea efectului maxim pentru EN-urile solicitate, precum și volumul pompei ambalajului) fapt care va asigura anticiparea corectă a volumului de dezinfectant necesar pentru atingerea efectului scontat conform cerințelor tehnice. 
În cazul amabalajului fără pompă se va lua în considerație doar volumul de ml necesar pentru obținerea efectului maxim pentru EN-urile solicitate.
Exemplu: Acțiunea dezinfectantului: virucidă: EN 14476 – testări microbiologice la 3 ml, bactericidă:  EN 13727- testări microbiologice – 4 ml , EN 1500- testări microbiologice 5 ml , Micobactericida: EN 14348   -   testări microbiologice la  6 ml, Levuricidă EN 13624 - testări microbiologice la 7 ml, volumul pompei ambalajului – 3 ml (pentru a atinge doza eficientă pentru Levuricidă EN 13624 - testări microbiologice la 7 ml se vor utiliza 3 pufuri a cîte 3 ml. Astfel, doza eficientă constituie 9 ml)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</si>
  <si>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 xml:space="preserve">Săpun lichid dezinfectant pentru măini chirurgical si preoperatorie a corpului, Clorhexidina                                                                                      Acțiunea dezinfectantului:  
  - virucidă EN 14476 
- bactericidă EN 13727, EN 1499, EN 12791, 
-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Clorhexidina nu mai putin de 4%                                                               
- sapun lichid antimicrobian pentru măini utilizat prin frecare;  
- pH  neutru                                                                                                                                        
 - produs gata pentru ultilizare                                                                                                                                
 - nu provoacă alergii, iritații a pielii; nu conține coloranți și saruri cuaternare, să conțină  în compoziția chimica substanțe protectoare pentru pielea sensibilă                                                
 -Expoziția: ≤  5 min   
Operatorul economic va indica forma și mărimea ambalajului și volumul pompei.                                                                                                                              </t>
  </si>
  <si>
    <t xml:space="preserve">Soluție de training sau testare a dezinfecției mîînilor 
Certificări: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sau amestec de alcooli (contine component fuoriscent)
- produs gel, ambalaj ≤1 litru cu pompa
- produs gata pentru ultilizare
- testat la toleranta dermatologica (Se va atașa testul în cauză).
Operatorul economic va indica forma și mărimea ambalajului.         </t>
  </si>
  <si>
    <t xml:space="preserve">Clor activ 28-30%, pulbere
Acțiunea dezinfectantului Bactericidă  EN 13697, EN 13623,  fungicidă EN 13697, sporicidă EN 13704 și sau EN 17126.
 - Produs biocid, înregistrat de către Agenția Natională pentru Sanatate Publica(ANSP), până la deschiderea ofertelor; 
-Raport de încercări (testări microbiologice) de laborator ce confirmă eficacitatea solicitată emis de către un organ acreditat altul decît laboratorul producătorului;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Instrucţiunea de utilizare a produsului, în limba engleză sau rusă inclusiv şi traducerea în limba de stat la livrare - copie sau original confirmată prin semnătura și ștampila participantului. 
Operatorul economic va indica forma și mărimea ambalajului.         </t>
  </si>
  <si>
    <t xml:space="preserve">Peroxid de hidrogen (medicinal) pentru instituții medicale 33-35%, care dețin farmacii cu zonă de producere.
Produs concentrat:
Acțiunea: sporicidă, virucidă, bactericidă, levuricidă, fungicida, micobactericidă.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 Produs biocid, înregistrat de către Agenția Natională pentru Sanatate Publica(ANSP), până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20-25 kg, sigilat de producător cu inel de protecție.
 Produs lichid, concentrat 
Substanța activă: peroxid de hidrogen - utilizare simultan pentru dezinfecție și sterilizarea (7,5%) articolelor medicale 
Termen de valabilitate: &gt; 1 an. 
Operatorul economic va indica forma și mărimea ambalajului.         </t>
  </si>
  <si>
    <t>Dezinfecţia aerului şi suprafeţelor în încăperi cu semnificaţie epidemiologică sporită. Soluţie gata pentru utilizare compatibilă:
I cu tehnologia aplicată la dispozitivele aflate în dotarea instituției (NOCOSPRAY) sau 
II cu tehnologia aplicată pentru un alt dispozitiv decât cel existent în dotarea instituției.
I. Cerințe pentru dezinfectant pentru dezinfecţia aerului şi suprafeţelor în încăperi cu semnificaţie epidemiologică sporită. Soluţie gata pentru utilizare compatibilă cu tehnologia aplicată la dispozitivele aflate în dotarea instituției - dispozitivul NOCOSPRAY.
Litri soluție gata de lucru  
Acțiunea dezinfectantului: 
virucidă  EN 17272
bactericidă EN 17272
levuricid/fungicid EN 17272
mycobactericid/tuberculocid EN 17272
Sporicid EN 17272
- Raport de încercări (testări microbiologice) de la laborator acreditat ce confirmă eficacitatea solicitată, altul decît laboratorul producătorului;
-Fişa tehnică de securitate a produsului copie, sau original în limba de circulaţie internaţională şi traducerea în limba română avizat cu ştampila umedă a participantului 
-Confirmare precum la livrare termenul de valabilitate .a produsului nu va fi mai mic de 80% din termenul total 
- Înregistrarea produsului în Registrul de stat a dispozitivelor medicale a Agenției Medicamentului și Dispozitivelor Medicale pînă la deschiderea ofertelor sau Produs biocid, înregistrat de către Agenția Natională pentru Sanatate Publica(ANSP), până la deschiderea ofertelor.
-Instrucțiune de folosire a produsului în limba engleză sau rusă și traducere în limba de stat la livrare copie, sau original avizat cu ştampila umedă a participantului
Cerinţe tehnice
Substanța activă: peroxid de hidrogen sau acid peracetic, se acceptă substanțe adăugătoare, catalizatori
Soluţie fără miros, necorozivă, să nu fie alergică. 
Valabilitatea soluţiei: valabilă din momentul producerii minim 2 ani, iar din momentul deschiderii recipientului minim 2 luni. 
Ambalaj: canistră ≤ 5 litru
Cerințe față de tehnologia aplicată la dispozitivele aflate în dotarea instituției (dispozitivul NOCOSPRAY), cu toate componentele: oferta va conține accesorii/consumabile/calibratori/soluții și alte produse obligatorii,  inclusiv aferente activității dispozitivului de dezinfectare aflat în dotarea instituției, necesare în procesul de dezinfecţie a aerului şi suprafeţelor în încăperi cu semnificaţie epidemiologică sporită, corespunzător cantității contractate  litri soluție gata de lucru. 
Catalogul producătorului/documente tehnice de conformitate  oferit pe support de hîrtie /copie confirmată prin ştampilă şi semnătură. 
Operatorul economic va indica forma și mărimea ambalajului. 
II. Cerințe pentru dezinfectant pentru dezinfecţia aerului şi suprafeţelor în încăperi cu semnificaţie epidemiologică sporită. Soluţie gata pentru utilizare compatibilă cu tehnologia aplicată pentru un alt dispozitiv decât cel existent în dotarea instituției (dispozitiv echivalent cu NOCOSPRAY care urmează a fi acordat în comodat).
Cerințe față de tehnologia aplicată pentru un alt dispozitiv decât cel existent în dotarea instituției, cu toate componentele: oferta va conține accesorii/consumabile/calibratori/soluții și alte produse obligatorii,  inclusiv aferente activității dispozitivului de dezinfectare, necesare în procesul de dezinfecţie a aerului şi suprafeţelor în încăperi cu semnificaţie epidemiologică sporită, corespunzător cantității contractate  litri soluție gata de lucru. Cerințe față de Dispozitiv pentru dezinfecţia aerului şi suprafeţelor în încăperi cu semnificaţie epidemiologică sporită – ofertarea în comodat, (se va indica anul producerii dar nu mai vechi de anul 2024). 
Autoritatea contractantă poate respinge ofertă pentru motivul că produsele oferite nu sunt conforme cu cerințele din pct. I. a prezentului lot, în cazul în care ofertantul nu dovedește în oferta sa, spre satisfacția entității contractante, prin orice mijloc corespunzător, că oferta pe care o propune satisface, în orice manieră echivalentă, cerințele definite prin specificația tehnică din pct. I. față de soluția dezinfectantă.
Un mijloc corespunzător poate fi considerat un dosar tehnic de la producător sau un raport de încercare de la un organism recunoscut.</t>
  </si>
  <si>
    <t>Dezinfecţia aerului şi suprafeţelor în încăperi cu semnificaţie epidemiologică sporită. Soluţie gata pentru utilizare compatibilă:
I cu tehnologia aplicată la dispozitivele aflate în dotarea instituției (Aerosept) sau 
II cu tehnologia aplicată pentru un alt dispozitiv decât cel existent în dotarea instituției.
I. Cerințe pentru dezinfectant pentru dezinfecţia aerului şi suprafeţelor în încăperi cu semnificaţie epidemiologică sporită. Soluţie gata pentru utilizare compatibilă cu tehnologia aplicată la dispozitivele aflate în dotarea instituției - dispozitivul Aerosept
Litri soluție gata de lucru  
Acțiunea dezinfectantului: 
virucidă  EN 17272
bactericidă EN 17272
levuricid/fungicid EN 17272
mycobactericid/tuberculocid EN 17272
Sporicid EN 17272
- Raport de încercări (testări microbiologice) de la laborator acreditat ce confirmă eficacitatea solicitată, altul decît laboratorul producătorului;
-Fişa tehnică de securitate a produsului copie, sau original în limba de circulaţie internaţională şi traducerea în limba română avizat cu ştampila umedă a participantului 
-Confirmare precum la livrare termenul de valabilitate .a produsului nu va fi mai mic de 80% din termenul total 
- Înregistrarea produsului în Registrul de stat a dispozitivelor medicale a Agenției Medicamentului și Dispozitivelor Medicale pînă la deschiderea ofertelor sau Produs biocid, înregistrat de către Agenția Natională pentru Sanatate Publica(ANSP), până la deschiderea ofertelor.
-Instrucțiune de folosire a produsului în limba engleză sau rusă și traducere în limba de stat la livrare copie, sau original avizat cu ştampila umedă a participantului
Cerinţe tehnice
Substanța activă: peroxid de hidrogen sau acid peracetic, se acceptă substanțe adăugătoare, catalizatori
Soluţie fără miros, necorozivă, să nu fie alergică. 
Valabilitatea soluţiei: valabilă din momentul producerii minim 2 ani, iar din momentul deschiderii recipientului minim 2 luni. 
Ambalaj: canistră ≤ 5 litru
Cerințe față de tehnologia aplicată la dispozitivele aflate în dotarea instituției (dispozitivul Aerosept), cu toate componentele: oferta va conține accesorii/consumabile/calibratori/soluții și alte produse obligatorii,  inclusiv aferente activității dispozitivului de dezinfectare aflat în dotarea instituției, necesare în procesul de dezinfecţie a aerului şi suprafeţelor în încăperi cu semnificaţie epidemiologică sporită, corespunzător cantității contractate soluție gata de lucru. 
Catalogul producătorului/documente tehnice de conformitate  oferit pe support de hîrtie /copie confirmată prin ştampilă şi semnătură. 
Operatorul economic va indica forma și mărimea ambalajului. 
II. Cerințe pentru dezinfectant pentru dezinfecţia aerului şi suprafeţelor în încăperi cu semnificaţie epidemiologică sporită. Soluţie gata pentru utilizare compatibilă cu tehnologia aplicată pentru un alt dispozitiv decât cel existent în dotarea instituției (dispozitiv echivalent cu Aerosept care urmează a fi acordat în comodat).
Cerințe față de tehnologia aplicată pentru un alt dispozitiv decât cel existent în dotarea instituției, cu toate componentele: oferta va conține accesorii/consumabile/calibratori/soluții și alte produse obligatorii,  inclusiv aferente activității dispozitivului de dezinfectare, necesare în procesul de dezinfecţie a aerului şi suprafeţelor în încăperi cu semnificaţie epidemiologică sporită, corespunzător cantității contractate  soluție gata de lucru. Cerințe față de Dispozitiv pentru dezinfecţia aerului şi suprafeţelor în încăperi cu semnificaţie epidemiologică sporită – ofertarea în comodat a unităților de utilaj necesar, (se va indica anul producerii dar nu mai vechi de anul 2024). 
Autoritatea contractantă poate respinge ofertă pentru motivul că produsele oferite nu sunt conforme cu cerințele din pct. I. a prezentului lot, în cazul în care ofertantul nu dovedește în oferta sa, spre satisfacția entității contractante, prin orice mijloc corespunzător, că oferta pe care o propune satisface, în orice manieră echivalentă, cerințele definite prin specificația tehnică din pct. I. față de soluția dezinfectantă.
Un mijloc corespunzător poate fi considerat un dosar tehnic de la producător sau un raport de încercare de la un organism recunoscut.</t>
  </si>
  <si>
    <t>Dezinfecția veselei de laborator, spălare manuală 
Litri soluție de lucru***                                                                                                                                                                
  Acțiunea dezinfectantului:
virucid EN 14476 (conditii de murdarie),  
bactericidă  EN 13727  si  EN 14561 (conditii de murdarie), 
levuricid  EN 13624 si EN 14562 (conditii de murdarie),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produs concentrat /lichid, eficient asupra biofilmului, poate fi utilizat in baie cu ultrasunet.                                                                                                                                                                                 
 Expoziția: ≤ 15 min                                                                                                                                                                
Ambalaj pînă la  ≤ 5 litri
Operatorul economic va indica forma și mărimea ambalajului
Să fie indicată concentrația soluției de lucru oferită</t>
  </si>
  <si>
    <t>Spălarea și dezinfecția veselei de masă, spălare manuală 
Litri soluție de lucru***                                                                                                                                                                                      Acțiunea dezinfectantului:
virucidă  EN 14476  (conditii murdarie) 
bactericidă EN 13727  (conditii murdarie) 
fungicidă  EN 13624 (conditii murdarie),                                                                                                 
Tuberculocid/Mycobactericid EN 14348 (conditii murdarie)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produs concentrat /lichid. Confirmarea utilizarii pe suprafețe cu contact alimentar.                                                                                           Expoziția: ≤ 30 min                                                                                                                                                                             
 Ambalaj pînă la  5 litri
Operatorul economic va indica forma și mărimea ambalajului
Să fie indicată concentrația soluției de lucru oferită</t>
  </si>
  <si>
    <t xml:space="preserve">Săpun lichid pentru dezinfectia igienica a mainilor, pe baza de alcool                                                                                                      Acțiunea dezinfectantului:  
- Bactericid EN 1499, EN 1276 conditii de murdarie.
- Levuricid  EN 1650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de alcool nu mai putin de 50%  - sapun lichid antimicrobian pentru măini utilizat prin spalare;  
- produs gata pentru ultilizare , ambalaj 1 litru, dotat cu pompa dozator de  minim 3 ml.                                                                                                                                - nu provoacă alergii, iritații a pielii; nu conține coloranți și saruri cuaternare, să conțină  în compoziția chimica substanțe protectoare pentru pielea sensibilă                                                
 -Expoziția: ≤  60 sec.   
Operatorul economic va indica forma și mărimea ambalajului și volumul pompei .                                                                                                                           </t>
  </si>
  <si>
    <t>Peroxid de hidrogen cu acțiune dezinfectantă (medicinal)    6-12%                           Produs concentrat finit:
Acțiunea:                                                                                                         Bactericid EN 13723, 
levuricid/fungicid EN 13624, 
virucid EN 14476, 
tuberculocid/mycobactericid EN 14348. 
 -Raport de încercări (testări microbiologice) de la laborator acreditat ce confirmă eficacitatea solicitată, altul decît laboratorul producătorului;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Înregistraea produsului în Registru Național al produselor biocide, pînă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până  la 5 litri, sigilat de producător cu inel de protecție.
 Produs lichid, concentrat 
Substanța activă: peroxid de hidrogen 
Termen de valabilitate: &gt; 1 an. 
Operatorul economic va indica forma și mărimea ambalajului</t>
  </si>
  <si>
    <t xml:space="preserve">Peroxid de hidrogen cu acțiune dezinfectantă (medicinal)   6-12%                            Produs concentrat finit:
Acțiunea:                                                                                                         Bactericid EN 13723, 
levuricid/fungicid EN 13624, 
virucid EN 14476, 
tuberculocid/mycobactericid EN 14348. 
 -Raport de încercări (testări microbiologice) de la laborator acreditat ce confirmă eficacitatea solicitată, altul decît laboratorul producătorului;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Înregistraea produsului în Registru Național al produselor biocide, pînă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până  la 1 litru, sigilat de producător cu inel de protecție.
 Produs lichid, concentrat 
Substanța activă: peroxid de hidrogen 
Termen de valabilitate: &gt; 1 an. 
Operatorul economic va indica forma și mărimea ambalajului.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</si>
</sst>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_-;\-* #,##0.00_-;_-* &quot;-&quot;??_-;_-@_-"/>
    <numFmt numFmtId="166" formatCode="#,##0.0000"/>
  </numFmts>
  <fonts count="34">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sz val="1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5"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6" fillId="0" borderId="0" applyFont="0" applyFill="0" applyBorder="0" applyAlignment="0" applyProtection="0"/>
    <xf numFmtId="0" fontId="1" fillId="0" borderId="0"/>
    <xf numFmtId="164" fontId="29" fillId="0" borderId="0" applyFont="0" applyFill="0" applyBorder="0" applyAlignment="0" applyProtection="0"/>
  </cellStyleXfs>
  <cellXfs count="88">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6"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2" fontId="30" fillId="0" borderId="0" xfId="1" applyNumberFormat="1" applyFont="1" applyAlignment="1" applyProtection="1">
      <alignment horizontal="center" vertical="center"/>
      <protection locked="0"/>
    </xf>
    <xf numFmtId="0" fontId="31" fillId="0" borderId="1" xfId="0" applyFont="1" applyBorder="1" applyAlignment="1">
      <alignment wrapText="1"/>
    </xf>
    <xf numFmtId="0" fontId="31" fillId="0" borderId="1" xfId="0" applyFont="1" applyBorder="1"/>
    <xf numFmtId="164" fontId="32" fillId="0" borderId="1" xfId="70" applyFont="1" applyBorder="1" applyAlignment="1">
      <alignment horizontal="center" vertical="center"/>
    </xf>
    <xf numFmtId="39" fontId="30" fillId="0" borderId="0" xfId="70" applyNumberFormat="1" applyFont="1" applyProtection="1">
      <protection locked="0"/>
    </xf>
    <xf numFmtId="164" fontId="30" fillId="0" borderId="0" xfId="1" applyNumberFormat="1" applyFont="1" applyProtection="1">
      <protection locked="0"/>
    </xf>
    <xf numFmtId="0" fontId="33" fillId="0" borderId="0" xfId="0" applyFont="1" applyAlignment="1">
      <alignment horizontal="left" vertical="center" wrapText="1" indent="1"/>
    </xf>
    <xf numFmtId="0" fontId="31" fillId="0" borderId="1" xfId="0" applyFont="1" applyBorder="1" applyAlignment="1">
      <alignment horizontal="left"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cellXfs>
  <cellStyles count="71">
    <cellStyle name="Check Cell 2" xfId="21"/>
    <cellStyle name="Check Cell 2 2" xfId="49"/>
    <cellStyle name="Comma 2" xfId="68"/>
    <cellStyle name="Excel Built-in Normal" xfId="19"/>
    <cellStyle name="Excel Built-in Normal 2" xfId="47"/>
    <cellStyle name="Normal 10" xfId="42"/>
    <cellStyle name="Normal 11" xfId="56"/>
    <cellStyle name="Normal 2" xfId="1"/>
    <cellStyle name="Normal 2 2" xfId="4"/>
    <cellStyle name="Normal 2 2 2" xfId="16"/>
    <cellStyle name="Normal 2 2 2 2" xfId="48"/>
    <cellStyle name="Normal 2 2 3" xfId="10"/>
    <cellStyle name="Normal 2 2 4" xfId="69"/>
    <cellStyle name="Normal 2 3" xfId="15"/>
    <cellStyle name="Normal 2 3 2" xfId="22"/>
    <cellStyle name="Normal 2 4" xfId="45"/>
    <cellStyle name="Normal 3" xfId="2"/>
    <cellStyle name="Normal 3 2" xfId="8"/>
    <cellStyle name="Normal 3 3" xfId="39"/>
    <cellStyle name="Normal 3 4" xfId="9"/>
    <cellStyle name="Normal 4" xfId="3"/>
    <cellStyle name="Normal 4 2" xfId="17"/>
    <cellStyle name="Normal 5" xfId="5"/>
    <cellStyle name="Normal 5 2" xfId="20"/>
    <cellStyle name="Normal 5 3" xfId="31"/>
    <cellStyle name="Normal 5 3 2" xfId="64"/>
    <cellStyle name="Normal 5 4" xfId="46"/>
    <cellStyle name="Normal 5 5" xfId="18"/>
    <cellStyle name="Normal 5 6" xfId="55"/>
    <cellStyle name="Normal 5 7" xfId="59"/>
    <cellStyle name="Normal 6" xfId="6"/>
    <cellStyle name="Normal 6 2" xfId="32"/>
    <cellStyle name="Normal 6 3" xfId="25"/>
    <cellStyle name="Normal 7" xfId="26"/>
    <cellStyle name="Normal 7 2" xfId="33"/>
    <cellStyle name="Normal 7 2 2" xfId="65"/>
    <cellStyle name="Normal 7 3" xfId="38"/>
    <cellStyle name="Normal 7 4" xfId="57"/>
    <cellStyle name="Normal 7 5" xfId="7"/>
    <cellStyle name="Normal 7 6" xfId="60"/>
    <cellStyle name="Normal 8" xfId="29"/>
    <cellStyle name="Normal 9" xfId="37"/>
    <cellStyle name="Percent 2" xfId="13"/>
    <cellStyle name="Percent 2 2" xfId="41"/>
    <cellStyle name="Нейтральный 2" xfId="50"/>
    <cellStyle name="Обычный" xfId="0" builtinId="0"/>
    <cellStyle name="Обычный 2" xfId="11"/>
    <cellStyle name="Обычный 2 2" xfId="12"/>
    <cellStyle name="Обычный 2 2 2" xfId="23"/>
    <cellStyle name="Обычный 2 3" xfId="53"/>
    <cellStyle name="Обычный 2 4" xfId="24"/>
    <cellStyle name="Обычный 2 4 2" xfId="40"/>
    <cellStyle name="Обычный 3" xfId="14"/>
    <cellStyle name="Обычный 3 2" xfId="27"/>
    <cellStyle name="Обычный 3 2 2" xfId="34"/>
    <cellStyle name="Обычный 3 2 2 2" xfId="66"/>
    <cellStyle name="Обычный 3 2 3" xfId="43"/>
    <cellStyle name="Обычный 3 2 4" xfId="61"/>
    <cellStyle name="Обычный 3 3" xfId="28"/>
    <cellStyle name="Обычный 3 3 2" xfId="35"/>
    <cellStyle name="Обычный 3 3 2 2" xfId="67"/>
    <cellStyle name="Обычный 3 3 3" xfId="44"/>
    <cellStyle name="Обычный 3 3 4" xfId="62"/>
    <cellStyle name="Обычный 3 4" xfId="30"/>
    <cellStyle name="Обычный 3 4 2" xfId="63"/>
    <cellStyle name="Обычный 3 5" xfId="36"/>
    <cellStyle name="Обычный 3 6" xfId="51"/>
    <cellStyle name="Обычный 3 7" xfId="58"/>
    <cellStyle name="Обычный 4" xfId="52"/>
    <cellStyle name="Финансовый" xfId="70" builtinId="3"/>
    <cellStyle name="Финансовый 3"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0"/>
  <sheetViews>
    <sheetView tabSelected="1" topLeftCell="A34" zoomScale="70" zoomScaleNormal="70" workbookViewId="0">
      <selection activeCell="I45" sqref="I45"/>
    </sheetView>
  </sheetViews>
  <sheetFormatPr defaultColWidth="9.140625" defaultRowHeight="15.75"/>
  <cols>
    <col min="1" max="1" width="5.7109375" style="13" customWidth="1"/>
    <col min="2" max="2" width="4.42578125" style="13" customWidth="1"/>
    <col min="3" max="3" width="25.85546875" style="21" customWidth="1"/>
    <col min="4" max="4" width="26.28515625" style="21" customWidth="1"/>
    <col min="5" max="5" width="10.5703125" style="13" customWidth="1"/>
    <col min="6" max="6" width="11.28515625" style="13" customWidth="1"/>
    <col min="7" max="7" width="10.7109375" style="13" customWidth="1"/>
    <col min="8" max="8" width="57.85546875" style="13" customWidth="1"/>
    <col min="9" max="9" width="30.42578125" style="13" customWidth="1"/>
    <col min="10" max="10" width="30" style="21" customWidth="1"/>
    <col min="11" max="11" width="1.7109375" style="13" customWidth="1"/>
    <col min="12" max="16384" width="9.140625" style="13"/>
  </cols>
  <sheetData>
    <row r="1" spans="1:11">
      <c r="C1" s="58" t="s">
        <v>27</v>
      </c>
      <c r="D1" s="59"/>
      <c r="E1" s="59"/>
      <c r="F1" s="59"/>
      <c r="G1" s="59"/>
      <c r="H1" s="59"/>
      <c r="I1" s="59"/>
      <c r="J1" s="59"/>
      <c r="K1" s="60"/>
    </row>
    <row r="2" spans="1:11">
      <c r="D2" s="64" t="s">
        <v>14</v>
      </c>
      <c r="E2" s="65"/>
      <c r="F2" s="65"/>
      <c r="G2" s="65"/>
      <c r="H2" s="66"/>
    </row>
    <row r="3" spans="1:11">
      <c r="A3" s="67" t="s">
        <v>9</v>
      </c>
      <c r="B3" s="68"/>
      <c r="C3" s="69"/>
      <c r="D3" s="70" t="s">
        <v>29</v>
      </c>
      <c r="E3" s="71"/>
      <c r="F3" s="71"/>
      <c r="G3" s="71"/>
      <c r="H3" s="72"/>
      <c r="I3" s="13" t="s">
        <v>10</v>
      </c>
      <c r="J3" s="21" t="s">
        <v>12</v>
      </c>
    </row>
    <row r="4" spans="1:11" s="19" customFormat="1">
      <c r="A4" s="73" t="s">
        <v>8</v>
      </c>
      <c r="B4" s="74"/>
      <c r="C4" s="75"/>
      <c r="D4" s="76" t="s">
        <v>35</v>
      </c>
      <c r="E4" s="77"/>
      <c r="F4" s="77"/>
      <c r="G4" s="77"/>
      <c r="H4" s="77"/>
      <c r="I4" s="78"/>
      <c r="J4" s="17" t="s">
        <v>13</v>
      </c>
      <c r="K4" s="18"/>
    </row>
    <row r="5" spans="1:11" s="20" customFormat="1">
      <c r="C5" s="19"/>
      <c r="D5" s="61"/>
      <c r="E5" s="62"/>
      <c r="F5" s="62"/>
      <c r="G5" s="62"/>
      <c r="H5" s="63"/>
      <c r="I5" s="61"/>
      <c r="J5" s="63"/>
      <c r="K5" s="18"/>
    </row>
    <row r="6" spans="1:11" ht="47.25">
      <c r="A6" s="27" t="s">
        <v>2</v>
      </c>
      <c r="B6" s="27" t="s">
        <v>0</v>
      </c>
      <c r="C6" s="27" t="s">
        <v>1</v>
      </c>
      <c r="D6" s="27" t="s">
        <v>3</v>
      </c>
      <c r="E6" s="45" t="s">
        <v>4</v>
      </c>
      <c r="F6" s="45" t="s">
        <v>5</v>
      </c>
      <c r="G6" s="45" t="s">
        <v>6</v>
      </c>
      <c r="H6" s="31" t="s">
        <v>7</v>
      </c>
      <c r="I6" s="31" t="s">
        <v>28</v>
      </c>
      <c r="J6" s="31" t="s">
        <v>31</v>
      </c>
      <c r="K6" s="12"/>
    </row>
    <row r="7" spans="1:11">
      <c r="A7" s="31">
        <v>1</v>
      </c>
      <c r="B7" s="46">
        <v>2</v>
      </c>
      <c r="C7" s="47"/>
      <c r="D7" s="48"/>
      <c r="E7" s="31">
        <v>3</v>
      </c>
      <c r="F7" s="31">
        <v>4</v>
      </c>
      <c r="G7" s="31">
        <v>5</v>
      </c>
      <c r="H7" s="31">
        <v>6</v>
      </c>
      <c r="I7" s="23">
        <v>7</v>
      </c>
      <c r="J7" s="27">
        <v>8</v>
      </c>
      <c r="K7" s="12"/>
    </row>
    <row r="8" spans="1:11" ht="49.15" customHeight="1">
      <c r="A8" s="32" t="s">
        <v>92</v>
      </c>
      <c r="B8" s="52">
        <v>1</v>
      </c>
      <c r="C8" s="51" t="s">
        <v>57</v>
      </c>
      <c r="D8" s="51" t="s">
        <v>57</v>
      </c>
      <c r="E8" s="24"/>
      <c r="F8" s="24"/>
      <c r="G8" s="28"/>
      <c r="H8" s="51" t="s">
        <v>93</v>
      </c>
      <c r="I8" s="29"/>
      <c r="J8" s="30"/>
      <c r="K8" s="34"/>
    </row>
    <row r="9" spans="1:11" ht="45.6" customHeight="1">
      <c r="A9" s="32" t="s">
        <v>92</v>
      </c>
      <c r="B9" s="52">
        <v>2</v>
      </c>
      <c r="C9" s="51" t="s">
        <v>58</v>
      </c>
      <c r="D9" s="51" t="s">
        <v>58</v>
      </c>
      <c r="E9" s="24"/>
      <c r="F9" s="24"/>
      <c r="G9" s="28"/>
      <c r="H9" s="51" t="s">
        <v>94</v>
      </c>
      <c r="I9" s="29"/>
      <c r="J9" s="30"/>
      <c r="K9" s="36"/>
    </row>
    <row r="10" spans="1:11" ht="48.6" customHeight="1">
      <c r="A10" s="32" t="s">
        <v>92</v>
      </c>
      <c r="B10" s="52">
        <v>3</v>
      </c>
      <c r="C10" s="51" t="s">
        <v>59</v>
      </c>
      <c r="D10" s="51" t="s">
        <v>59</v>
      </c>
      <c r="H10" s="51" t="s">
        <v>95</v>
      </c>
    </row>
    <row r="11" spans="1:11" ht="63.6" customHeight="1">
      <c r="A11" s="32" t="s">
        <v>92</v>
      </c>
      <c r="B11" s="52">
        <v>3</v>
      </c>
      <c r="C11" s="51" t="s">
        <v>60</v>
      </c>
      <c r="D11" s="51" t="s">
        <v>60</v>
      </c>
      <c r="H11" s="51" t="s">
        <v>96</v>
      </c>
    </row>
    <row r="12" spans="1:11" ht="51" customHeight="1">
      <c r="A12" s="32" t="s">
        <v>92</v>
      </c>
      <c r="B12" s="52">
        <v>4</v>
      </c>
      <c r="C12" s="51" t="s">
        <v>61</v>
      </c>
      <c r="D12" s="51" t="s">
        <v>61</v>
      </c>
      <c r="H12" s="51" t="s">
        <v>97</v>
      </c>
    </row>
    <row r="13" spans="1:11" ht="39.6" customHeight="1">
      <c r="A13" s="32" t="s">
        <v>92</v>
      </c>
      <c r="B13" s="52">
        <v>4</v>
      </c>
      <c r="C13" s="51" t="s">
        <v>63</v>
      </c>
      <c r="D13" s="51" t="s">
        <v>63</v>
      </c>
      <c r="H13" s="51" t="s">
        <v>98</v>
      </c>
    </row>
    <row r="14" spans="1:11" ht="42.6" customHeight="1">
      <c r="A14" s="32" t="s">
        <v>92</v>
      </c>
      <c r="B14" s="52">
        <v>5</v>
      </c>
      <c r="C14" s="51" t="s">
        <v>64</v>
      </c>
      <c r="D14" s="51" t="s">
        <v>64</v>
      </c>
      <c r="H14" s="57" t="s">
        <v>99</v>
      </c>
    </row>
    <row r="15" spans="1:11" ht="40.9" customHeight="1">
      <c r="A15" s="32" t="s">
        <v>92</v>
      </c>
      <c r="B15" s="52">
        <v>5</v>
      </c>
      <c r="C15" s="51" t="s">
        <v>65</v>
      </c>
      <c r="D15" s="51" t="s">
        <v>65</v>
      </c>
      <c r="H15" s="51" t="s">
        <v>100</v>
      </c>
    </row>
    <row r="16" spans="1:11" ht="51.6" customHeight="1">
      <c r="A16" s="32" t="s">
        <v>92</v>
      </c>
      <c r="B16" s="52">
        <v>6</v>
      </c>
      <c r="C16" s="51" t="s">
        <v>66</v>
      </c>
      <c r="D16" s="51" t="s">
        <v>66</v>
      </c>
      <c r="H16" s="51" t="s">
        <v>101</v>
      </c>
    </row>
    <row r="17" spans="1:8" ht="47.45" customHeight="1">
      <c r="A17" s="32" t="s">
        <v>92</v>
      </c>
      <c r="B17" s="52">
        <v>7</v>
      </c>
      <c r="C17" s="51" t="s">
        <v>38</v>
      </c>
      <c r="D17" s="51" t="s">
        <v>38</v>
      </c>
      <c r="H17" s="51" t="s">
        <v>102</v>
      </c>
    </row>
    <row r="18" spans="1:8" ht="55.9" customHeight="1">
      <c r="A18" s="32" t="s">
        <v>92</v>
      </c>
      <c r="B18" s="52">
        <v>7</v>
      </c>
      <c r="C18" s="51" t="s">
        <v>39</v>
      </c>
      <c r="D18" s="51" t="s">
        <v>39</v>
      </c>
      <c r="H18" s="51" t="s">
        <v>103</v>
      </c>
    </row>
    <row r="19" spans="1:8" ht="60.6" customHeight="1">
      <c r="A19" s="32" t="s">
        <v>92</v>
      </c>
      <c r="B19" s="52">
        <v>8</v>
      </c>
      <c r="C19" s="51" t="s">
        <v>68</v>
      </c>
      <c r="D19" s="51" t="s">
        <v>68</v>
      </c>
      <c r="H19" s="51" t="s">
        <v>104</v>
      </c>
    </row>
    <row r="20" spans="1:8" ht="62.45" customHeight="1">
      <c r="A20" s="32" t="s">
        <v>92</v>
      </c>
      <c r="B20" s="52">
        <v>9</v>
      </c>
      <c r="C20" s="51" t="s">
        <v>69</v>
      </c>
      <c r="D20" s="51" t="s">
        <v>69</v>
      </c>
      <c r="H20" s="51" t="s">
        <v>105</v>
      </c>
    </row>
    <row r="21" spans="1:8" ht="58.9" customHeight="1">
      <c r="A21" s="32" t="s">
        <v>92</v>
      </c>
      <c r="B21" s="52">
        <v>10</v>
      </c>
      <c r="C21" s="51" t="s">
        <v>70</v>
      </c>
      <c r="D21" s="51" t="s">
        <v>70</v>
      </c>
      <c r="H21" s="51" t="s">
        <v>106</v>
      </c>
    </row>
    <row r="22" spans="1:8" ht="69.599999999999994" customHeight="1">
      <c r="A22" s="32" t="s">
        <v>92</v>
      </c>
      <c r="B22" s="52">
        <v>11</v>
      </c>
      <c r="C22" s="51" t="s">
        <v>40</v>
      </c>
      <c r="D22" s="51" t="s">
        <v>40</v>
      </c>
      <c r="H22" s="51" t="s">
        <v>107</v>
      </c>
    </row>
    <row r="23" spans="1:8" ht="49.9" customHeight="1">
      <c r="A23" s="32" t="s">
        <v>92</v>
      </c>
      <c r="B23" s="52">
        <v>11</v>
      </c>
      <c r="C23" s="51" t="s">
        <v>41</v>
      </c>
      <c r="D23" s="51" t="s">
        <v>41</v>
      </c>
      <c r="H23" s="51" t="s">
        <v>108</v>
      </c>
    </row>
    <row r="24" spans="1:8" ht="46.9" customHeight="1">
      <c r="A24" s="32" t="s">
        <v>92</v>
      </c>
      <c r="B24" s="52">
        <v>12</v>
      </c>
      <c r="C24" s="51" t="s">
        <v>42</v>
      </c>
      <c r="D24" s="51" t="s">
        <v>42</v>
      </c>
      <c r="H24" s="51" t="s">
        <v>109</v>
      </c>
    </row>
    <row r="25" spans="1:8" ht="57" customHeight="1">
      <c r="A25" s="32" t="s">
        <v>92</v>
      </c>
      <c r="B25" s="52">
        <v>12</v>
      </c>
      <c r="C25" s="51" t="s">
        <v>43</v>
      </c>
      <c r="D25" s="51" t="s">
        <v>43</v>
      </c>
      <c r="H25" s="51" t="s">
        <v>110</v>
      </c>
    </row>
    <row r="26" spans="1:8" ht="55.15" customHeight="1">
      <c r="A26" s="32" t="s">
        <v>92</v>
      </c>
      <c r="B26" s="52">
        <v>13</v>
      </c>
      <c r="C26" s="51" t="s">
        <v>44</v>
      </c>
      <c r="D26" s="51" t="s">
        <v>44</v>
      </c>
      <c r="H26" s="51" t="s">
        <v>111</v>
      </c>
    </row>
    <row r="27" spans="1:8" ht="49.9" customHeight="1">
      <c r="A27" s="32" t="s">
        <v>92</v>
      </c>
      <c r="B27" s="52">
        <v>13</v>
      </c>
      <c r="C27" s="51" t="s">
        <v>45</v>
      </c>
      <c r="D27" s="51" t="s">
        <v>45</v>
      </c>
      <c r="H27" s="51" t="s">
        <v>112</v>
      </c>
    </row>
    <row r="28" spans="1:8" ht="46.9" customHeight="1">
      <c r="A28" s="32" t="s">
        <v>92</v>
      </c>
      <c r="B28" s="52">
        <v>14</v>
      </c>
      <c r="C28" s="51" t="s">
        <v>46</v>
      </c>
      <c r="D28" s="51" t="s">
        <v>46</v>
      </c>
      <c r="H28" s="51" t="s">
        <v>113</v>
      </c>
    </row>
    <row r="29" spans="1:8" ht="40.9" customHeight="1">
      <c r="A29" s="32" t="s">
        <v>92</v>
      </c>
      <c r="B29" s="52">
        <v>14</v>
      </c>
      <c r="C29" s="51" t="s">
        <v>47</v>
      </c>
      <c r="D29" s="51" t="s">
        <v>47</v>
      </c>
      <c r="H29" s="51" t="s">
        <v>114</v>
      </c>
    </row>
    <row r="30" spans="1:8" ht="63.6" customHeight="1">
      <c r="A30" s="32" t="s">
        <v>92</v>
      </c>
      <c r="B30" s="52">
        <v>15</v>
      </c>
      <c r="C30" s="51" t="s">
        <v>48</v>
      </c>
      <c r="D30" s="51" t="s">
        <v>48</v>
      </c>
      <c r="H30" s="51" t="s">
        <v>115</v>
      </c>
    </row>
    <row r="31" spans="1:8" ht="34.9" customHeight="1">
      <c r="A31" s="32" t="s">
        <v>92</v>
      </c>
      <c r="B31" s="52">
        <v>15</v>
      </c>
      <c r="C31" s="51" t="s">
        <v>49</v>
      </c>
      <c r="D31" s="51" t="s">
        <v>49</v>
      </c>
      <c r="H31" s="51" t="s">
        <v>116</v>
      </c>
    </row>
    <row r="32" spans="1:8" ht="84.6" customHeight="1">
      <c r="A32" s="32" t="s">
        <v>92</v>
      </c>
      <c r="B32" s="52">
        <v>16</v>
      </c>
      <c r="C32" s="51" t="s">
        <v>73</v>
      </c>
      <c r="D32" s="51" t="s">
        <v>73</v>
      </c>
      <c r="H32" s="51" t="s">
        <v>117</v>
      </c>
    </row>
    <row r="33" spans="1:8" ht="76.900000000000006" customHeight="1">
      <c r="A33" s="32" t="s">
        <v>92</v>
      </c>
      <c r="B33" s="52">
        <v>16</v>
      </c>
      <c r="C33" s="51" t="s">
        <v>74</v>
      </c>
      <c r="D33" s="51" t="s">
        <v>74</v>
      </c>
      <c r="H33" s="51" t="s">
        <v>118</v>
      </c>
    </row>
    <row r="34" spans="1:8" ht="75.599999999999994" customHeight="1">
      <c r="A34" s="32" t="s">
        <v>92</v>
      </c>
      <c r="B34" s="52">
        <v>17</v>
      </c>
      <c r="C34" s="51" t="s">
        <v>75</v>
      </c>
      <c r="D34" s="51" t="s">
        <v>75</v>
      </c>
      <c r="H34" s="51" t="s">
        <v>119</v>
      </c>
    </row>
    <row r="35" spans="1:8" ht="59.45" customHeight="1">
      <c r="A35" s="32" t="s">
        <v>92</v>
      </c>
      <c r="B35" s="52">
        <v>17</v>
      </c>
      <c r="C35" s="51" t="s">
        <v>76</v>
      </c>
      <c r="D35" s="51" t="s">
        <v>76</v>
      </c>
      <c r="H35" s="51" t="s">
        <v>120</v>
      </c>
    </row>
    <row r="36" spans="1:8" ht="45.6" customHeight="1">
      <c r="A36" s="32" t="s">
        <v>92</v>
      </c>
      <c r="B36" s="52">
        <v>18</v>
      </c>
      <c r="C36" s="51" t="s">
        <v>50</v>
      </c>
      <c r="D36" s="51" t="s">
        <v>50</v>
      </c>
      <c r="H36" s="51" t="s">
        <v>121</v>
      </c>
    </row>
    <row r="37" spans="1:8" ht="31.9" customHeight="1">
      <c r="A37" s="32" t="s">
        <v>92</v>
      </c>
      <c r="B37" s="52">
        <v>18</v>
      </c>
      <c r="C37" s="51" t="s">
        <v>51</v>
      </c>
      <c r="D37" s="51" t="s">
        <v>51</v>
      </c>
      <c r="H37" s="51" t="s">
        <v>122</v>
      </c>
    </row>
    <row r="38" spans="1:8" ht="45" customHeight="1">
      <c r="A38" s="32" t="s">
        <v>92</v>
      </c>
      <c r="B38" s="52">
        <v>19</v>
      </c>
      <c r="C38" s="51" t="s">
        <v>52</v>
      </c>
      <c r="D38" s="51" t="s">
        <v>52</v>
      </c>
      <c r="H38" s="51" t="s">
        <v>123</v>
      </c>
    </row>
    <row r="39" spans="1:8" ht="42.6" customHeight="1">
      <c r="A39" s="32" t="s">
        <v>92</v>
      </c>
      <c r="B39" s="52">
        <v>19</v>
      </c>
      <c r="C39" s="51" t="s">
        <v>53</v>
      </c>
      <c r="D39" s="51" t="s">
        <v>53</v>
      </c>
      <c r="H39" s="51" t="s">
        <v>124</v>
      </c>
    </row>
    <row r="40" spans="1:8" ht="55.9" customHeight="1">
      <c r="A40" s="32" t="s">
        <v>92</v>
      </c>
      <c r="B40" s="52">
        <v>20</v>
      </c>
      <c r="C40" s="51" t="s">
        <v>54</v>
      </c>
      <c r="D40" s="51" t="s">
        <v>54</v>
      </c>
      <c r="H40" s="51" t="s">
        <v>125</v>
      </c>
    </row>
    <row r="41" spans="1:8" ht="55.15" customHeight="1">
      <c r="A41" s="32" t="s">
        <v>92</v>
      </c>
      <c r="B41" s="52">
        <v>21</v>
      </c>
      <c r="C41" s="51" t="s">
        <v>55</v>
      </c>
      <c r="D41" s="51" t="s">
        <v>55</v>
      </c>
      <c r="H41" s="51" t="s">
        <v>133</v>
      </c>
    </row>
    <row r="42" spans="1:8" ht="28.9" customHeight="1">
      <c r="A42" s="32" t="s">
        <v>92</v>
      </c>
      <c r="B42" s="52">
        <v>22</v>
      </c>
      <c r="C42" s="51" t="s">
        <v>56</v>
      </c>
      <c r="D42" s="51" t="s">
        <v>56</v>
      </c>
      <c r="H42" s="51" t="s">
        <v>126</v>
      </c>
    </row>
    <row r="43" spans="1:8" ht="60" customHeight="1">
      <c r="A43" s="32" t="s">
        <v>92</v>
      </c>
      <c r="B43" s="52">
        <v>23</v>
      </c>
      <c r="C43" s="51" t="s">
        <v>80</v>
      </c>
      <c r="D43" s="51" t="s">
        <v>80</v>
      </c>
      <c r="H43" s="51" t="s">
        <v>127</v>
      </c>
    </row>
    <row r="44" spans="1:8" ht="68.45" customHeight="1">
      <c r="A44" s="32" t="s">
        <v>92</v>
      </c>
      <c r="B44" s="52">
        <v>24</v>
      </c>
      <c r="C44" s="51" t="s">
        <v>82</v>
      </c>
      <c r="D44" s="51" t="s">
        <v>82</v>
      </c>
      <c r="H44" s="51" t="s">
        <v>134</v>
      </c>
    </row>
    <row r="45" spans="1:8" ht="57" customHeight="1">
      <c r="A45" s="32" t="s">
        <v>92</v>
      </c>
      <c r="B45" s="52">
        <v>25</v>
      </c>
      <c r="C45" s="51" t="s">
        <v>83</v>
      </c>
      <c r="D45" s="51" t="s">
        <v>83</v>
      </c>
      <c r="H45" s="51" t="s">
        <v>135</v>
      </c>
    </row>
    <row r="46" spans="1:8" ht="71.45" customHeight="1">
      <c r="A46" s="32" t="s">
        <v>92</v>
      </c>
      <c r="B46" s="52">
        <v>26</v>
      </c>
      <c r="C46" s="51" t="s">
        <v>84</v>
      </c>
      <c r="D46" s="51" t="s">
        <v>84</v>
      </c>
      <c r="H46" s="51" t="s">
        <v>128</v>
      </c>
    </row>
    <row r="47" spans="1:8" ht="129" customHeight="1">
      <c r="A47" s="32" t="s">
        <v>92</v>
      </c>
      <c r="B47" s="52">
        <v>27</v>
      </c>
      <c r="C47" s="51" t="s">
        <v>85</v>
      </c>
      <c r="D47" s="51" t="s">
        <v>85</v>
      </c>
      <c r="H47" s="51" t="s">
        <v>129</v>
      </c>
    </row>
    <row r="48" spans="1:8" ht="55.9" customHeight="1">
      <c r="A48" s="32" t="s">
        <v>92</v>
      </c>
      <c r="B48" s="52">
        <v>28</v>
      </c>
      <c r="C48" s="51" t="s">
        <v>87</v>
      </c>
      <c r="D48" s="51" t="s">
        <v>87</v>
      </c>
      <c r="H48" s="51" t="s">
        <v>130</v>
      </c>
    </row>
    <row r="49" spans="1:8" ht="61.9" customHeight="1">
      <c r="A49" s="32" t="s">
        <v>92</v>
      </c>
      <c r="B49" s="52">
        <v>29</v>
      </c>
      <c r="C49" s="51" t="s">
        <v>88</v>
      </c>
      <c r="D49" s="51" t="s">
        <v>88</v>
      </c>
      <c r="H49" s="51" t="s">
        <v>131</v>
      </c>
    </row>
    <row r="50" spans="1:8" ht="57" customHeight="1">
      <c r="A50" s="32" t="s">
        <v>92</v>
      </c>
      <c r="B50" s="52">
        <v>30</v>
      </c>
      <c r="C50" s="51" t="s">
        <v>91</v>
      </c>
      <c r="D50" s="51" t="s">
        <v>91</v>
      </c>
      <c r="H50" s="51" t="s">
        <v>132</v>
      </c>
    </row>
  </sheetData>
  <autoFilter ref="A6:P9"/>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zoomScale="85" zoomScaleNormal="85" workbookViewId="0">
      <selection activeCell="E4" sqref="E4:J4"/>
    </sheetView>
  </sheetViews>
  <sheetFormatPr defaultColWidth="9.140625"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21">
      <c r="D1" s="81" t="s">
        <v>26</v>
      </c>
      <c r="E1" s="81"/>
      <c r="F1" s="81"/>
      <c r="G1" s="81"/>
      <c r="H1" s="81"/>
      <c r="I1" s="81"/>
      <c r="J1" s="81"/>
      <c r="K1" s="81"/>
      <c r="L1" s="81"/>
      <c r="M1" s="35"/>
    </row>
    <row r="2" spans="1:21">
      <c r="D2" s="82" t="s">
        <v>17</v>
      </c>
      <c r="E2" s="82"/>
      <c r="F2" s="82"/>
      <c r="G2" s="82"/>
      <c r="H2" s="82"/>
      <c r="I2" s="82"/>
      <c r="J2" s="82"/>
      <c r="K2" s="14"/>
    </row>
    <row r="3" spans="1:21">
      <c r="B3" s="83" t="s">
        <v>9</v>
      </c>
      <c r="C3" s="83"/>
      <c r="D3" s="83"/>
      <c r="E3" s="84" t="s">
        <v>29</v>
      </c>
      <c r="F3" s="84"/>
      <c r="G3" s="84"/>
      <c r="H3" s="84"/>
      <c r="I3" s="84"/>
      <c r="K3" s="1" t="s">
        <v>10</v>
      </c>
      <c r="L3" s="1" t="s">
        <v>12</v>
      </c>
    </row>
    <row r="4" spans="1:21" s="3" customFormat="1" ht="31.5">
      <c r="A4" s="2"/>
      <c r="B4" s="85" t="s">
        <v>8</v>
      </c>
      <c r="C4" s="85"/>
      <c r="D4" s="85"/>
      <c r="E4" s="86" t="s">
        <v>35</v>
      </c>
      <c r="F4" s="86"/>
      <c r="G4" s="86"/>
      <c r="H4" s="86"/>
      <c r="I4" s="86"/>
      <c r="J4" s="86"/>
      <c r="K4" s="26" t="s">
        <v>11</v>
      </c>
      <c r="L4" s="26" t="s">
        <v>13</v>
      </c>
      <c r="M4" s="37"/>
    </row>
    <row r="5" spans="1:21" s="4" customFormat="1">
      <c r="A5" s="2"/>
      <c r="E5" s="79"/>
      <c r="F5" s="79"/>
      <c r="G5" s="79"/>
      <c r="H5" s="79"/>
      <c r="I5" s="79"/>
      <c r="J5" s="25"/>
      <c r="K5" s="25"/>
      <c r="L5" s="25"/>
      <c r="M5" s="38"/>
    </row>
    <row r="6" spans="1:21" ht="47.25">
      <c r="A6" s="5"/>
      <c r="B6" s="42" t="s">
        <v>2</v>
      </c>
      <c r="C6" s="42" t="s">
        <v>0</v>
      </c>
      <c r="D6" s="42" t="s">
        <v>1</v>
      </c>
      <c r="E6" s="42" t="s">
        <v>3</v>
      </c>
      <c r="F6" s="42" t="s">
        <v>18</v>
      </c>
      <c r="G6" s="15" t="s">
        <v>19</v>
      </c>
      <c r="H6" s="42" t="s">
        <v>20</v>
      </c>
      <c r="I6" s="42" t="s">
        <v>21</v>
      </c>
      <c r="J6" s="42" t="s">
        <v>22</v>
      </c>
      <c r="K6" s="42" t="s">
        <v>23</v>
      </c>
      <c r="L6" s="42" t="s">
        <v>24</v>
      </c>
      <c r="M6" s="39" t="s">
        <v>30</v>
      </c>
    </row>
    <row r="7" spans="1:21">
      <c r="A7" s="5"/>
      <c r="B7" s="42">
        <v>1</v>
      </c>
      <c r="C7" s="80">
        <v>2</v>
      </c>
      <c r="D7" s="80"/>
      <c r="E7" s="80"/>
      <c r="F7" s="42">
        <v>3</v>
      </c>
      <c r="G7" s="15">
        <v>4</v>
      </c>
      <c r="H7" s="42">
        <v>5</v>
      </c>
      <c r="I7" s="42">
        <v>6</v>
      </c>
      <c r="J7" s="42">
        <v>7</v>
      </c>
      <c r="K7" s="42">
        <v>8</v>
      </c>
      <c r="L7" s="23">
        <v>9</v>
      </c>
      <c r="M7" s="40"/>
    </row>
    <row r="8" spans="1:21" ht="72" customHeight="1">
      <c r="A8" s="33"/>
      <c r="B8" s="32" t="s">
        <v>92</v>
      </c>
      <c r="C8" s="52">
        <v>1</v>
      </c>
      <c r="D8" s="51" t="s">
        <v>57</v>
      </c>
      <c r="E8" s="51" t="s">
        <v>36</v>
      </c>
      <c r="F8" s="52" t="s">
        <v>62</v>
      </c>
      <c r="G8" s="52">
        <v>15671927</v>
      </c>
      <c r="H8" s="44"/>
      <c r="I8" s="43"/>
      <c r="J8" s="43">
        <f>H8*G8</f>
        <v>0</v>
      </c>
      <c r="K8" s="43">
        <f>I8*G8</f>
        <v>0</v>
      </c>
      <c r="L8" s="49" t="s">
        <v>32</v>
      </c>
      <c r="M8" s="53">
        <v>1458795.2050000001</v>
      </c>
      <c r="N8" s="41"/>
      <c r="O8" s="41"/>
      <c r="P8" s="41"/>
      <c r="Q8" s="41"/>
      <c r="R8" s="41"/>
      <c r="S8" s="41"/>
      <c r="T8" s="41"/>
      <c r="U8" s="41"/>
    </row>
    <row r="9" spans="1:21" ht="72" customHeight="1">
      <c r="B9" s="32" t="s">
        <v>92</v>
      </c>
      <c r="C9" s="52">
        <v>2</v>
      </c>
      <c r="D9" s="51" t="s">
        <v>58</v>
      </c>
      <c r="E9" s="51" t="s">
        <v>37</v>
      </c>
      <c r="F9" s="52" t="s">
        <v>62</v>
      </c>
      <c r="G9" s="52">
        <v>9254420</v>
      </c>
      <c r="H9" s="44"/>
      <c r="I9" s="43"/>
      <c r="J9" s="43">
        <f t="shared" ref="J9:J50" si="0">H9*G9</f>
        <v>0</v>
      </c>
      <c r="K9" s="43">
        <f t="shared" ref="K9:K50" si="1">I9*G9</f>
        <v>0</v>
      </c>
      <c r="L9" s="49" t="s">
        <v>32</v>
      </c>
      <c r="M9" s="53">
        <v>2665272.96</v>
      </c>
      <c r="N9" s="41"/>
      <c r="O9" s="41"/>
      <c r="P9" s="41"/>
      <c r="Q9" s="41"/>
      <c r="R9" s="41"/>
      <c r="S9" s="41"/>
      <c r="T9" s="41"/>
      <c r="U9" s="41"/>
    </row>
    <row r="10" spans="1:21" ht="72" customHeight="1">
      <c r="B10" s="32" t="s">
        <v>92</v>
      </c>
      <c r="C10" s="52">
        <v>3</v>
      </c>
      <c r="D10" s="51" t="s">
        <v>59</v>
      </c>
      <c r="E10" s="51" t="s">
        <v>59</v>
      </c>
      <c r="F10" s="52" t="s">
        <v>62</v>
      </c>
      <c r="G10" s="52">
        <v>2219730</v>
      </c>
      <c r="H10" s="44"/>
      <c r="I10" s="44"/>
      <c r="J10" s="43">
        <f t="shared" si="0"/>
        <v>0</v>
      </c>
      <c r="K10" s="43">
        <f t="shared" si="1"/>
        <v>0</v>
      </c>
      <c r="L10" s="49" t="s">
        <v>32</v>
      </c>
      <c r="M10" s="53">
        <v>554562.54500000004</v>
      </c>
    </row>
    <row r="11" spans="1:21" ht="72" customHeight="1">
      <c r="B11" s="32" t="s">
        <v>92</v>
      </c>
      <c r="C11" s="52">
        <v>3</v>
      </c>
      <c r="D11" s="51" t="s">
        <v>60</v>
      </c>
      <c r="E11" s="51" t="s">
        <v>60</v>
      </c>
      <c r="F11" s="52" t="s">
        <v>62</v>
      </c>
      <c r="G11" s="52">
        <v>1344911</v>
      </c>
      <c r="H11" s="44"/>
      <c r="I11" s="44"/>
      <c r="J11" s="43">
        <f t="shared" si="0"/>
        <v>0</v>
      </c>
      <c r="K11" s="43">
        <f t="shared" si="1"/>
        <v>0</v>
      </c>
      <c r="L11" s="49" t="s">
        <v>32</v>
      </c>
      <c r="M11" s="53">
        <v>326813.37300000002</v>
      </c>
    </row>
    <row r="12" spans="1:21" ht="98.25" customHeight="1">
      <c r="B12" s="32" t="s">
        <v>92</v>
      </c>
      <c r="C12" s="52">
        <v>4</v>
      </c>
      <c r="D12" s="51" t="s">
        <v>61</v>
      </c>
      <c r="E12" s="51" t="s">
        <v>61</v>
      </c>
      <c r="F12" s="52" t="s">
        <v>62</v>
      </c>
      <c r="G12" s="52">
        <v>3909820</v>
      </c>
      <c r="H12" s="44"/>
      <c r="I12" s="44"/>
      <c r="J12" s="43">
        <f t="shared" si="0"/>
        <v>0</v>
      </c>
      <c r="K12" s="43">
        <f t="shared" si="1"/>
        <v>0</v>
      </c>
      <c r="L12" s="49" t="s">
        <v>32</v>
      </c>
      <c r="M12" s="53">
        <v>1020463.02</v>
      </c>
    </row>
    <row r="13" spans="1:21" ht="106.5" customHeight="1">
      <c r="B13" s="32" t="s">
        <v>92</v>
      </c>
      <c r="C13" s="52">
        <v>4</v>
      </c>
      <c r="D13" s="51" t="s">
        <v>63</v>
      </c>
      <c r="E13" s="51" t="s">
        <v>63</v>
      </c>
      <c r="F13" s="52" t="s">
        <v>62</v>
      </c>
      <c r="G13" s="52">
        <v>1402635</v>
      </c>
      <c r="H13" s="44"/>
      <c r="I13" s="44"/>
      <c r="J13" s="43">
        <f t="shared" si="0"/>
        <v>0</v>
      </c>
      <c r="K13" s="43">
        <f t="shared" si="1"/>
        <v>0</v>
      </c>
      <c r="L13" s="49" t="s">
        <v>32</v>
      </c>
      <c r="M13" s="53">
        <v>492324.88500000001</v>
      </c>
    </row>
    <row r="14" spans="1:21" ht="102.75" customHeight="1">
      <c r="B14" s="32" t="s">
        <v>92</v>
      </c>
      <c r="C14" s="52">
        <v>5</v>
      </c>
      <c r="D14" s="51" t="s">
        <v>64</v>
      </c>
      <c r="E14" s="51" t="s">
        <v>64</v>
      </c>
      <c r="F14" s="52" t="s">
        <v>62</v>
      </c>
      <c r="G14" s="52">
        <v>572180</v>
      </c>
      <c r="H14" s="44"/>
      <c r="I14" s="44"/>
      <c r="J14" s="43">
        <f t="shared" si="0"/>
        <v>0</v>
      </c>
      <c r="K14" s="43">
        <f t="shared" si="1"/>
        <v>0</v>
      </c>
      <c r="L14" s="49" t="s">
        <v>32</v>
      </c>
      <c r="M14" s="53">
        <v>540710.1</v>
      </c>
    </row>
    <row r="15" spans="1:21" ht="111" customHeight="1">
      <c r="B15" s="32" t="s">
        <v>92</v>
      </c>
      <c r="C15" s="52">
        <v>5</v>
      </c>
      <c r="D15" s="51" t="s">
        <v>65</v>
      </c>
      <c r="E15" s="51" t="s">
        <v>65</v>
      </c>
      <c r="F15" s="52" t="s">
        <v>62</v>
      </c>
      <c r="G15" s="52">
        <v>603665</v>
      </c>
      <c r="H15" s="44"/>
      <c r="I15" s="44"/>
      <c r="J15" s="43">
        <f t="shared" si="0"/>
        <v>0</v>
      </c>
      <c r="K15" s="43">
        <f t="shared" si="1"/>
        <v>0</v>
      </c>
      <c r="L15" s="49" t="s">
        <v>32</v>
      </c>
      <c r="M15" s="53">
        <v>706288.05</v>
      </c>
    </row>
    <row r="16" spans="1:21" ht="79.5" customHeight="1">
      <c r="B16" s="32" t="s">
        <v>92</v>
      </c>
      <c r="C16" s="52">
        <v>6</v>
      </c>
      <c r="D16" s="51" t="s">
        <v>66</v>
      </c>
      <c r="E16" s="51" t="s">
        <v>66</v>
      </c>
      <c r="F16" s="52" t="s">
        <v>62</v>
      </c>
      <c r="G16" s="52">
        <v>199900</v>
      </c>
      <c r="H16" s="44"/>
      <c r="I16" s="44"/>
      <c r="J16" s="43">
        <f t="shared" si="0"/>
        <v>0</v>
      </c>
      <c r="K16" s="43">
        <f t="shared" si="1"/>
        <v>0</v>
      </c>
      <c r="L16" s="49" t="s">
        <v>32</v>
      </c>
      <c r="M16" s="53">
        <v>1309744.8</v>
      </c>
    </row>
    <row r="17" spans="2:13" ht="79.5" customHeight="1">
      <c r="B17" s="32" t="s">
        <v>92</v>
      </c>
      <c r="C17" s="52">
        <v>7</v>
      </c>
      <c r="D17" s="51" t="s">
        <v>38</v>
      </c>
      <c r="E17" s="51" t="s">
        <v>38</v>
      </c>
      <c r="F17" s="51" t="s">
        <v>67</v>
      </c>
      <c r="G17" s="52">
        <v>3941</v>
      </c>
      <c r="H17" s="44"/>
      <c r="I17" s="44"/>
      <c r="J17" s="43">
        <f t="shared" si="0"/>
        <v>0</v>
      </c>
      <c r="K17" s="43">
        <f t="shared" si="1"/>
        <v>0</v>
      </c>
      <c r="L17" s="49" t="s">
        <v>32</v>
      </c>
      <c r="M17" s="53">
        <v>258923.7</v>
      </c>
    </row>
    <row r="18" spans="2:13" ht="79.5" customHeight="1">
      <c r="B18" s="32" t="s">
        <v>92</v>
      </c>
      <c r="C18" s="52">
        <v>7</v>
      </c>
      <c r="D18" s="51" t="s">
        <v>39</v>
      </c>
      <c r="E18" s="51" t="s">
        <v>39</v>
      </c>
      <c r="F18" s="51" t="s">
        <v>67</v>
      </c>
      <c r="G18" s="52">
        <v>2069</v>
      </c>
      <c r="H18" s="44"/>
      <c r="I18" s="44"/>
      <c r="J18" s="43">
        <f t="shared" si="0"/>
        <v>0</v>
      </c>
      <c r="K18" s="43">
        <f t="shared" si="1"/>
        <v>0</v>
      </c>
      <c r="L18" s="49" t="s">
        <v>32</v>
      </c>
      <c r="M18" s="53">
        <v>252176.61670000001</v>
      </c>
    </row>
    <row r="19" spans="2:13" ht="79.5" customHeight="1">
      <c r="B19" s="32" t="s">
        <v>92</v>
      </c>
      <c r="C19" s="52">
        <v>8</v>
      </c>
      <c r="D19" s="51" t="s">
        <v>68</v>
      </c>
      <c r="E19" s="51" t="s">
        <v>68</v>
      </c>
      <c r="F19" s="51" t="s">
        <v>67</v>
      </c>
      <c r="G19" s="52">
        <v>26288</v>
      </c>
      <c r="H19" s="44"/>
      <c r="I19" s="44"/>
      <c r="J19" s="43">
        <f t="shared" si="0"/>
        <v>0</v>
      </c>
      <c r="K19" s="43">
        <f t="shared" si="1"/>
        <v>0</v>
      </c>
      <c r="L19" s="49" t="s">
        <v>32</v>
      </c>
      <c r="M19" s="53">
        <v>1301256</v>
      </c>
    </row>
    <row r="20" spans="2:13" ht="79.5" customHeight="1">
      <c r="B20" s="32" t="s">
        <v>92</v>
      </c>
      <c r="C20" s="52">
        <v>9</v>
      </c>
      <c r="D20" s="51" t="s">
        <v>69</v>
      </c>
      <c r="E20" s="51" t="s">
        <v>69</v>
      </c>
      <c r="F20" s="52" t="s">
        <v>33</v>
      </c>
      <c r="G20" s="52">
        <v>1765210</v>
      </c>
      <c r="H20" s="44"/>
      <c r="I20" s="44"/>
      <c r="J20" s="43">
        <f t="shared" si="0"/>
        <v>0</v>
      </c>
      <c r="K20" s="43">
        <f t="shared" si="1"/>
        <v>0</v>
      </c>
      <c r="L20" s="49" t="s">
        <v>32</v>
      </c>
      <c r="M20" s="53">
        <v>1350385.65</v>
      </c>
    </row>
    <row r="21" spans="2:13" ht="79.5" customHeight="1">
      <c r="B21" s="32" t="s">
        <v>92</v>
      </c>
      <c r="C21" s="52">
        <v>10</v>
      </c>
      <c r="D21" s="51" t="s">
        <v>70</v>
      </c>
      <c r="E21" s="51" t="s">
        <v>70</v>
      </c>
      <c r="F21" s="52" t="s">
        <v>33</v>
      </c>
      <c r="G21" s="52">
        <v>254050</v>
      </c>
      <c r="H21" s="44"/>
      <c r="I21" s="44"/>
      <c r="J21" s="43">
        <f t="shared" si="0"/>
        <v>0</v>
      </c>
      <c r="K21" s="43">
        <f t="shared" si="1"/>
        <v>0</v>
      </c>
      <c r="L21" s="49" t="s">
        <v>32</v>
      </c>
      <c r="M21" s="53">
        <v>194348.25</v>
      </c>
    </row>
    <row r="22" spans="2:13" ht="129" customHeight="1">
      <c r="B22" s="32" t="s">
        <v>92</v>
      </c>
      <c r="C22" s="52">
        <v>11</v>
      </c>
      <c r="D22" s="51" t="s">
        <v>40</v>
      </c>
      <c r="E22" s="51" t="s">
        <v>40</v>
      </c>
      <c r="F22" s="51" t="s">
        <v>71</v>
      </c>
      <c r="G22" s="52">
        <v>657505</v>
      </c>
      <c r="H22" s="44"/>
      <c r="I22" s="44"/>
      <c r="J22" s="43">
        <f t="shared" si="0"/>
        <v>0</v>
      </c>
      <c r="K22" s="43">
        <f t="shared" si="1"/>
        <v>0</v>
      </c>
      <c r="L22" s="49" t="s">
        <v>32</v>
      </c>
      <c r="M22" s="53">
        <v>402393.06</v>
      </c>
    </row>
    <row r="23" spans="2:13" ht="123.75" customHeight="1">
      <c r="B23" s="32" t="s">
        <v>92</v>
      </c>
      <c r="C23" s="52">
        <v>11</v>
      </c>
      <c r="D23" s="51" t="s">
        <v>41</v>
      </c>
      <c r="E23" s="51" t="s">
        <v>41</v>
      </c>
      <c r="F23" s="51" t="s">
        <v>71</v>
      </c>
      <c r="G23" s="51" t="s">
        <v>72</v>
      </c>
      <c r="H23" s="44"/>
      <c r="I23" s="44"/>
      <c r="J23" s="43">
        <v>0</v>
      </c>
      <c r="K23" s="43">
        <v>0</v>
      </c>
      <c r="L23" s="49" t="s">
        <v>32</v>
      </c>
      <c r="M23" s="53">
        <v>152660.51999999999</v>
      </c>
    </row>
    <row r="24" spans="2:13" ht="129.75" customHeight="1">
      <c r="B24" s="32" t="s">
        <v>92</v>
      </c>
      <c r="C24" s="52">
        <v>12</v>
      </c>
      <c r="D24" s="51" t="s">
        <v>42</v>
      </c>
      <c r="E24" s="51" t="s">
        <v>42</v>
      </c>
      <c r="F24" s="51" t="s">
        <v>71</v>
      </c>
      <c r="G24" s="52">
        <v>105665</v>
      </c>
      <c r="H24" s="44"/>
      <c r="I24" s="44"/>
      <c r="J24" s="43">
        <f t="shared" si="0"/>
        <v>0</v>
      </c>
      <c r="K24" s="43">
        <f t="shared" si="1"/>
        <v>0</v>
      </c>
      <c r="L24" s="49" t="s">
        <v>32</v>
      </c>
      <c r="M24" s="53">
        <v>73965.5</v>
      </c>
    </row>
    <row r="25" spans="2:13" ht="126.75" customHeight="1">
      <c r="B25" s="32" t="s">
        <v>92</v>
      </c>
      <c r="C25" s="52">
        <v>12</v>
      </c>
      <c r="D25" s="51" t="s">
        <v>43</v>
      </c>
      <c r="E25" s="51" t="s">
        <v>43</v>
      </c>
      <c r="F25" s="51" t="s">
        <v>71</v>
      </c>
      <c r="G25" s="52">
        <v>18100</v>
      </c>
      <c r="H25" s="44"/>
      <c r="I25" s="44"/>
      <c r="J25" s="43">
        <f t="shared" si="0"/>
        <v>0</v>
      </c>
      <c r="K25" s="43">
        <f t="shared" si="1"/>
        <v>0</v>
      </c>
      <c r="L25" s="49" t="s">
        <v>32</v>
      </c>
      <c r="M25" s="53">
        <v>14480</v>
      </c>
    </row>
    <row r="26" spans="2:13" ht="79.5" customHeight="1">
      <c r="B26" s="32" t="s">
        <v>92</v>
      </c>
      <c r="C26" s="52">
        <v>13</v>
      </c>
      <c r="D26" s="51" t="s">
        <v>44</v>
      </c>
      <c r="E26" s="51" t="s">
        <v>44</v>
      </c>
      <c r="F26" s="51" t="s">
        <v>71</v>
      </c>
      <c r="G26" s="52">
        <v>110300</v>
      </c>
      <c r="H26" s="44"/>
      <c r="I26" s="44"/>
      <c r="J26" s="43">
        <f t="shared" si="0"/>
        <v>0</v>
      </c>
      <c r="K26" s="43">
        <f t="shared" si="1"/>
        <v>0</v>
      </c>
      <c r="L26" s="49" t="s">
        <v>32</v>
      </c>
      <c r="M26" s="53">
        <v>104233.5</v>
      </c>
    </row>
    <row r="27" spans="2:13" ht="79.5" customHeight="1">
      <c r="B27" s="32" t="s">
        <v>92</v>
      </c>
      <c r="C27" s="52">
        <v>13</v>
      </c>
      <c r="D27" s="51" t="s">
        <v>45</v>
      </c>
      <c r="E27" s="51" t="s">
        <v>45</v>
      </c>
      <c r="F27" s="51" t="s">
        <v>71</v>
      </c>
      <c r="G27" s="52">
        <v>221700</v>
      </c>
      <c r="H27" s="44"/>
      <c r="I27" s="44"/>
      <c r="J27" s="43">
        <f t="shared" si="0"/>
        <v>0</v>
      </c>
      <c r="K27" s="43">
        <f t="shared" si="1"/>
        <v>0</v>
      </c>
      <c r="L27" s="49" t="s">
        <v>32</v>
      </c>
      <c r="M27" s="53">
        <v>209506.5</v>
      </c>
    </row>
    <row r="28" spans="2:13" ht="79.5" customHeight="1">
      <c r="B28" s="32" t="s">
        <v>92</v>
      </c>
      <c r="C28" s="52">
        <v>14</v>
      </c>
      <c r="D28" s="51" t="s">
        <v>46</v>
      </c>
      <c r="E28" s="51" t="s">
        <v>46</v>
      </c>
      <c r="F28" s="51" t="s">
        <v>71</v>
      </c>
      <c r="G28" s="52">
        <v>310050</v>
      </c>
      <c r="H28" s="44"/>
      <c r="I28" s="44"/>
      <c r="J28" s="43">
        <f t="shared" si="0"/>
        <v>0</v>
      </c>
      <c r="K28" s="43">
        <f t="shared" si="1"/>
        <v>0</v>
      </c>
      <c r="L28" s="49" t="s">
        <v>32</v>
      </c>
      <c r="M28" s="53">
        <v>1088275.5</v>
      </c>
    </row>
    <row r="29" spans="2:13" ht="79.5" customHeight="1">
      <c r="B29" s="32" t="s">
        <v>92</v>
      </c>
      <c r="C29" s="52">
        <v>14</v>
      </c>
      <c r="D29" s="51" t="s">
        <v>47</v>
      </c>
      <c r="E29" s="51" t="s">
        <v>47</v>
      </c>
      <c r="F29" s="51" t="s">
        <v>71</v>
      </c>
      <c r="G29" s="52">
        <v>56119</v>
      </c>
      <c r="H29" s="44"/>
      <c r="I29" s="44"/>
      <c r="J29" s="43">
        <f t="shared" si="0"/>
        <v>0</v>
      </c>
      <c r="K29" s="43">
        <f t="shared" si="1"/>
        <v>0</v>
      </c>
      <c r="L29" s="49" t="s">
        <v>32</v>
      </c>
      <c r="M29" s="53">
        <v>252535.5</v>
      </c>
    </row>
    <row r="30" spans="2:13" ht="79.5" customHeight="1">
      <c r="B30" s="32" t="s">
        <v>92</v>
      </c>
      <c r="C30" s="52">
        <v>15</v>
      </c>
      <c r="D30" s="51" t="s">
        <v>48</v>
      </c>
      <c r="E30" s="51" t="s">
        <v>48</v>
      </c>
      <c r="F30" s="51" t="s">
        <v>67</v>
      </c>
      <c r="G30" s="52">
        <v>3695</v>
      </c>
      <c r="H30" s="44"/>
      <c r="I30" s="44"/>
      <c r="J30" s="43">
        <f t="shared" si="0"/>
        <v>0</v>
      </c>
      <c r="K30" s="43">
        <f t="shared" si="1"/>
        <v>0</v>
      </c>
      <c r="L30" s="49" t="s">
        <v>32</v>
      </c>
      <c r="M30" s="53">
        <v>400291.6667</v>
      </c>
    </row>
    <row r="31" spans="2:13" ht="79.5" customHeight="1">
      <c r="B31" s="32" t="s">
        <v>92</v>
      </c>
      <c r="C31" s="52">
        <v>15</v>
      </c>
      <c r="D31" s="51" t="s">
        <v>49</v>
      </c>
      <c r="E31" s="51" t="s">
        <v>49</v>
      </c>
      <c r="F31" s="52" t="s">
        <v>33</v>
      </c>
      <c r="G31" s="52">
        <v>23060</v>
      </c>
      <c r="H31" s="44"/>
      <c r="I31" s="44"/>
      <c r="J31" s="43">
        <f t="shared" si="0"/>
        <v>0</v>
      </c>
      <c r="K31" s="43">
        <f t="shared" si="1"/>
        <v>0</v>
      </c>
      <c r="L31" s="49" t="s">
        <v>32</v>
      </c>
      <c r="M31" s="53">
        <v>0</v>
      </c>
    </row>
    <row r="32" spans="2:13" ht="79.5" customHeight="1">
      <c r="B32" s="32" t="s">
        <v>92</v>
      </c>
      <c r="C32" s="52">
        <v>16</v>
      </c>
      <c r="D32" s="51" t="s">
        <v>73</v>
      </c>
      <c r="E32" s="51" t="s">
        <v>73</v>
      </c>
      <c r="F32" s="52" t="s">
        <v>67</v>
      </c>
      <c r="G32" s="52">
        <v>15035</v>
      </c>
      <c r="H32" s="44"/>
      <c r="I32" s="44"/>
      <c r="J32" s="43">
        <f t="shared" si="0"/>
        <v>0</v>
      </c>
      <c r="K32" s="43">
        <f t="shared" si="1"/>
        <v>0</v>
      </c>
      <c r="L32" s="49" t="s">
        <v>32</v>
      </c>
      <c r="M32" s="53">
        <v>669809.25</v>
      </c>
    </row>
    <row r="33" spans="2:13" ht="79.5" customHeight="1">
      <c r="B33" s="32" t="s">
        <v>92</v>
      </c>
      <c r="C33" s="52">
        <v>16</v>
      </c>
      <c r="D33" s="51" t="s">
        <v>74</v>
      </c>
      <c r="E33" s="51" t="s">
        <v>74</v>
      </c>
      <c r="F33" s="52" t="s">
        <v>67</v>
      </c>
      <c r="G33" s="52">
        <v>21732</v>
      </c>
      <c r="H33" s="44"/>
      <c r="I33" s="44"/>
      <c r="J33" s="43">
        <f t="shared" si="0"/>
        <v>0</v>
      </c>
      <c r="K33" s="43">
        <f t="shared" si="1"/>
        <v>0</v>
      </c>
      <c r="L33" s="49" t="s">
        <v>32</v>
      </c>
      <c r="M33" s="53">
        <v>684558</v>
      </c>
    </row>
    <row r="34" spans="2:13" ht="79.5" customHeight="1">
      <c r="B34" s="32" t="s">
        <v>92</v>
      </c>
      <c r="C34" s="52">
        <v>17</v>
      </c>
      <c r="D34" s="51" t="s">
        <v>75</v>
      </c>
      <c r="E34" s="51" t="s">
        <v>75</v>
      </c>
      <c r="F34" s="52" t="s">
        <v>67</v>
      </c>
      <c r="G34" s="52">
        <v>4536</v>
      </c>
      <c r="H34" s="44"/>
      <c r="I34" s="44"/>
      <c r="J34" s="43">
        <f t="shared" si="0"/>
        <v>0</v>
      </c>
      <c r="K34" s="43">
        <f t="shared" si="1"/>
        <v>0</v>
      </c>
      <c r="L34" s="49" t="s">
        <v>32</v>
      </c>
      <c r="M34" s="53">
        <v>204120</v>
      </c>
    </row>
    <row r="35" spans="2:13" ht="79.5" customHeight="1">
      <c r="B35" s="32" t="s">
        <v>92</v>
      </c>
      <c r="C35" s="52">
        <v>17</v>
      </c>
      <c r="D35" s="51" t="s">
        <v>76</v>
      </c>
      <c r="E35" s="51" t="s">
        <v>76</v>
      </c>
      <c r="F35" s="52" t="s">
        <v>67</v>
      </c>
      <c r="G35" s="52">
        <v>1770</v>
      </c>
      <c r="H35" s="44"/>
      <c r="I35" s="44"/>
      <c r="J35" s="43">
        <f t="shared" si="0"/>
        <v>0</v>
      </c>
      <c r="K35" s="43">
        <f t="shared" si="1"/>
        <v>0</v>
      </c>
      <c r="L35" s="49" t="s">
        <v>32</v>
      </c>
      <c r="M35" s="53">
        <v>58622.400000000001</v>
      </c>
    </row>
    <row r="36" spans="2:13" ht="79.5" customHeight="1">
      <c r="B36" s="32" t="s">
        <v>92</v>
      </c>
      <c r="C36" s="52">
        <v>18</v>
      </c>
      <c r="D36" s="51" t="s">
        <v>50</v>
      </c>
      <c r="E36" s="51" t="s">
        <v>50</v>
      </c>
      <c r="F36" s="52" t="s">
        <v>77</v>
      </c>
      <c r="G36" s="52">
        <v>3045</v>
      </c>
      <c r="H36" s="44"/>
      <c r="I36" s="44"/>
      <c r="J36" s="43">
        <f t="shared" si="0"/>
        <v>0</v>
      </c>
      <c r="K36" s="43">
        <f t="shared" si="1"/>
        <v>0</v>
      </c>
      <c r="L36" s="49" t="s">
        <v>32</v>
      </c>
      <c r="M36" s="53">
        <v>140336.69130000001</v>
      </c>
    </row>
    <row r="37" spans="2:13" ht="79.5" customHeight="1">
      <c r="B37" s="32" t="s">
        <v>92</v>
      </c>
      <c r="C37" s="52">
        <v>18</v>
      </c>
      <c r="D37" s="51" t="s">
        <v>51</v>
      </c>
      <c r="E37" s="51" t="s">
        <v>51</v>
      </c>
      <c r="F37" s="52" t="s">
        <v>77</v>
      </c>
      <c r="G37" s="52">
        <v>5358</v>
      </c>
      <c r="H37" s="44"/>
      <c r="I37" s="44"/>
      <c r="J37" s="43">
        <f t="shared" si="0"/>
        <v>0</v>
      </c>
      <c r="K37" s="43">
        <f t="shared" si="1"/>
        <v>0</v>
      </c>
      <c r="L37" s="49" t="s">
        <v>32</v>
      </c>
      <c r="M37" s="53">
        <v>162526.44649999999</v>
      </c>
    </row>
    <row r="38" spans="2:13" ht="79.5" customHeight="1">
      <c r="B38" s="32" t="s">
        <v>92</v>
      </c>
      <c r="C38" s="52">
        <v>19</v>
      </c>
      <c r="D38" s="51" t="s">
        <v>52</v>
      </c>
      <c r="E38" s="51" t="s">
        <v>52</v>
      </c>
      <c r="F38" s="52" t="s">
        <v>78</v>
      </c>
      <c r="G38" s="52">
        <v>15182</v>
      </c>
      <c r="H38" s="44"/>
      <c r="I38" s="44"/>
      <c r="J38" s="43">
        <f t="shared" si="0"/>
        <v>0</v>
      </c>
      <c r="K38" s="43">
        <f t="shared" si="1"/>
        <v>0</v>
      </c>
      <c r="L38" s="49" t="s">
        <v>32</v>
      </c>
      <c r="M38" s="53">
        <v>695748.04429999995</v>
      </c>
    </row>
    <row r="39" spans="2:13" ht="79.5" customHeight="1">
      <c r="B39" s="32" t="s">
        <v>92</v>
      </c>
      <c r="C39" s="52">
        <v>19</v>
      </c>
      <c r="D39" s="51" t="s">
        <v>53</v>
      </c>
      <c r="E39" s="51" t="s">
        <v>53</v>
      </c>
      <c r="F39" s="52" t="s">
        <v>78</v>
      </c>
      <c r="G39" s="52">
        <v>5827</v>
      </c>
      <c r="H39" s="44"/>
      <c r="I39" s="44"/>
      <c r="J39" s="43">
        <f t="shared" si="0"/>
        <v>0</v>
      </c>
      <c r="K39" s="43">
        <f t="shared" si="1"/>
        <v>0</v>
      </c>
      <c r="L39" s="49" t="s">
        <v>32</v>
      </c>
      <c r="M39" s="53">
        <v>187895.49969999999</v>
      </c>
    </row>
    <row r="40" spans="2:13" ht="79.5" customHeight="1">
      <c r="B40" s="32" t="s">
        <v>92</v>
      </c>
      <c r="C40" s="52">
        <v>20</v>
      </c>
      <c r="D40" s="51" t="s">
        <v>54</v>
      </c>
      <c r="E40" s="51" t="s">
        <v>54</v>
      </c>
      <c r="F40" s="52" t="s">
        <v>79</v>
      </c>
      <c r="G40" s="52">
        <v>731</v>
      </c>
      <c r="H40" s="44"/>
      <c r="I40" s="44"/>
      <c r="J40" s="43">
        <f t="shared" si="0"/>
        <v>0</v>
      </c>
      <c r="K40" s="43">
        <f t="shared" si="1"/>
        <v>0</v>
      </c>
      <c r="L40" s="49" t="s">
        <v>32</v>
      </c>
      <c r="M40" s="53">
        <v>160900.41</v>
      </c>
    </row>
    <row r="41" spans="2:13" ht="79.5" customHeight="1">
      <c r="B41" s="32" t="s">
        <v>92</v>
      </c>
      <c r="C41" s="52">
        <v>21</v>
      </c>
      <c r="D41" s="51" t="s">
        <v>55</v>
      </c>
      <c r="E41" s="51" t="s">
        <v>55</v>
      </c>
      <c r="F41" s="52" t="s">
        <v>79</v>
      </c>
      <c r="G41" s="52">
        <v>3635</v>
      </c>
      <c r="H41" s="44"/>
      <c r="I41" s="44"/>
      <c r="J41" s="43">
        <f t="shared" si="0"/>
        <v>0</v>
      </c>
      <c r="K41" s="43">
        <f t="shared" si="1"/>
        <v>0</v>
      </c>
      <c r="L41" s="49" t="s">
        <v>32</v>
      </c>
      <c r="M41" s="53">
        <v>392580</v>
      </c>
    </row>
    <row r="42" spans="2:13" ht="79.5" customHeight="1">
      <c r="B42" s="32" t="s">
        <v>92</v>
      </c>
      <c r="C42" s="52">
        <v>22</v>
      </c>
      <c r="D42" s="51" t="s">
        <v>56</v>
      </c>
      <c r="E42" s="51" t="s">
        <v>56</v>
      </c>
      <c r="F42" s="52" t="s">
        <v>79</v>
      </c>
      <c r="G42" s="52">
        <v>528</v>
      </c>
      <c r="H42" s="44"/>
      <c r="I42" s="44"/>
      <c r="J42" s="43">
        <f t="shared" si="0"/>
        <v>0</v>
      </c>
      <c r="K42" s="43">
        <f t="shared" si="1"/>
        <v>0</v>
      </c>
      <c r="L42" s="49" t="s">
        <v>32</v>
      </c>
      <c r="M42" s="53">
        <v>158400</v>
      </c>
    </row>
    <row r="43" spans="2:13" ht="79.5" customHeight="1">
      <c r="B43" s="32" t="s">
        <v>92</v>
      </c>
      <c r="C43" s="52">
        <v>23</v>
      </c>
      <c r="D43" s="51" t="s">
        <v>80</v>
      </c>
      <c r="E43" s="51" t="s">
        <v>80</v>
      </c>
      <c r="F43" s="52" t="s">
        <v>81</v>
      </c>
      <c r="G43" s="52">
        <v>29972</v>
      </c>
      <c r="H43" s="44"/>
      <c r="I43" s="44"/>
      <c r="J43" s="43">
        <f t="shared" si="0"/>
        <v>0</v>
      </c>
      <c r="K43" s="43">
        <f t="shared" si="1"/>
        <v>0</v>
      </c>
      <c r="L43" s="49" t="s">
        <v>32</v>
      </c>
      <c r="M43" s="53">
        <v>524510</v>
      </c>
    </row>
    <row r="44" spans="2:13" ht="79.5" customHeight="1">
      <c r="B44" s="32" t="s">
        <v>92</v>
      </c>
      <c r="C44" s="52">
        <v>24</v>
      </c>
      <c r="D44" s="51" t="s">
        <v>82</v>
      </c>
      <c r="E44" s="51" t="s">
        <v>82</v>
      </c>
      <c r="F44" s="52" t="s">
        <v>79</v>
      </c>
      <c r="G44" s="52">
        <v>34242</v>
      </c>
      <c r="H44" s="44"/>
      <c r="I44" s="44"/>
      <c r="J44" s="43">
        <f t="shared" si="0"/>
        <v>0</v>
      </c>
      <c r="K44" s="43">
        <f t="shared" si="1"/>
        <v>0</v>
      </c>
      <c r="L44" s="49" t="s">
        <v>32</v>
      </c>
      <c r="M44" s="53">
        <v>325127.78999999998</v>
      </c>
    </row>
    <row r="45" spans="2:13" ht="81.75" customHeight="1">
      <c r="B45" s="32" t="s">
        <v>92</v>
      </c>
      <c r="C45" s="52">
        <v>25</v>
      </c>
      <c r="D45" s="51" t="s">
        <v>83</v>
      </c>
      <c r="E45" s="51" t="s">
        <v>83</v>
      </c>
      <c r="F45" s="52" t="s">
        <v>79</v>
      </c>
      <c r="G45" s="52">
        <v>13655</v>
      </c>
      <c r="H45" s="44"/>
      <c r="I45" s="44"/>
      <c r="J45" s="43">
        <f t="shared" si="0"/>
        <v>0</v>
      </c>
      <c r="K45" s="43">
        <f t="shared" si="1"/>
        <v>0</v>
      </c>
      <c r="L45" s="49" t="s">
        <v>32</v>
      </c>
      <c r="M45" s="53">
        <v>136550</v>
      </c>
    </row>
    <row r="46" spans="2:13" ht="81.75" customHeight="1">
      <c r="B46" s="32" t="s">
        <v>92</v>
      </c>
      <c r="C46" s="52">
        <v>26</v>
      </c>
      <c r="D46" s="51" t="s">
        <v>84</v>
      </c>
      <c r="E46" s="51" t="s">
        <v>84</v>
      </c>
      <c r="F46" s="52" t="s">
        <v>81</v>
      </c>
      <c r="G46" s="52">
        <v>27377</v>
      </c>
      <c r="H46" s="44"/>
      <c r="I46" s="44"/>
      <c r="J46" s="43">
        <f t="shared" si="0"/>
        <v>0</v>
      </c>
      <c r="K46" s="43">
        <f t="shared" si="1"/>
        <v>0</v>
      </c>
      <c r="L46" s="49" t="s">
        <v>32</v>
      </c>
      <c r="M46" s="53">
        <v>684425</v>
      </c>
    </row>
    <row r="47" spans="2:13" ht="81.75" customHeight="1">
      <c r="B47" s="32" t="s">
        <v>92</v>
      </c>
      <c r="C47" s="52">
        <v>27</v>
      </c>
      <c r="D47" s="51" t="s">
        <v>85</v>
      </c>
      <c r="E47" s="51" t="s">
        <v>85</v>
      </c>
      <c r="F47" s="52" t="s">
        <v>86</v>
      </c>
      <c r="G47" s="56">
        <v>1170</v>
      </c>
      <c r="H47" s="44"/>
      <c r="I47" s="44"/>
      <c r="J47" s="43">
        <f t="shared" si="0"/>
        <v>0</v>
      </c>
      <c r="K47" s="43">
        <f t="shared" si="1"/>
        <v>0</v>
      </c>
      <c r="L47" s="49" t="s">
        <v>32</v>
      </c>
      <c r="M47" s="53">
        <v>875550</v>
      </c>
    </row>
    <row r="48" spans="2:13" ht="81.75" customHeight="1">
      <c r="B48" s="32" t="s">
        <v>92</v>
      </c>
      <c r="C48" s="52">
        <v>28</v>
      </c>
      <c r="D48" s="51" t="s">
        <v>87</v>
      </c>
      <c r="E48" s="51" t="s">
        <v>87</v>
      </c>
      <c r="F48" s="52" t="s">
        <v>86</v>
      </c>
      <c r="G48" s="52">
        <v>465</v>
      </c>
      <c r="H48" s="44"/>
      <c r="I48" s="44"/>
      <c r="J48" s="43">
        <f t="shared" si="0"/>
        <v>0</v>
      </c>
      <c r="K48" s="43">
        <f t="shared" si="1"/>
        <v>0</v>
      </c>
      <c r="L48" s="49" t="s">
        <v>32</v>
      </c>
      <c r="M48" s="53">
        <v>174375</v>
      </c>
    </row>
    <row r="49" spans="2:13" ht="81.75" customHeight="1">
      <c r="B49" s="32" t="s">
        <v>92</v>
      </c>
      <c r="C49" s="52">
        <v>29</v>
      </c>
      <c r="D49" s="51" t="s">
        <v>88</v>
      </c>
      <c r="E49" s="51" t="s">
        <v>88</v>
      </c>
      <c r="F49" s="52" t="s">
        <v>89</v>
      </c>
      <c r="G49" s="51" t="s">
        <v>90</v>
      </c>
      <c r="H49" s="44"/>
      <c r="I49" s="44"/>
      <c r="J49" s="43" t="e">
        <f t="shared" si="0"/>
        <v>#VALUE!</v>
      </c>
      <c r="K49" s="43" t="e">
        <f t="shared" si="1"/>
        <v>#VALUE!</v>
      </c>
      <c r="L49" s="49" t="s">
        <v>32</v>
      </c>
      <c r="M49" s="53">
        <v>200050</v>
      </c>
    </row>
    <row r="50" spans="2:13" ht="81.75" customHeight="1">
      <c r="B50" s="32" t="s">
        <v>92</v>
      </c>
      <c r="C50" s="52">
        <v>30</v>
      </c>
      <c r="D50" s="51" t="s">
        <v>91</v>
      </c>
      <c r="E50" s="51" t="s">
        <v>91</v>
      </c>
      <c r="F50" s="52" t="s">
        <v>89</v>
      </c>
      <c r="G50" s="52">
        <v>1456905</v>
      </c>
      <c r="H50" s="44"/>
      <c r="I50" s="44"/>
      <c r="J50" s="43">
        <f t="shared" si="0"/>
        <v>0</v>
      </c>
      <c r="K50" s="43">
        <f t="shared" si="1"/>
        <v>0</v>
      </c>
      <c r="L50" s="49" t="s">
        <v>32</v>
      </c>
      <c r="M50" s="53">
        <v>380252.20500000002</v>
      </c>
    </row>
    <row r="51" spans="2:13">
      <c r="H51" s="50" t="s">
        <v>34</v>
      </c>
      <c r="J51" s="54" t="e">
        <f>SUM(J8:J50)</f>
        <v>#VALUE!</v>
      </c>
      <c r="K51" s="54" t="e">
        <f>SUM(K8:K50)</f>
        <v>#VALUE!</v>
      </c>
      <c r="M51" s="55">
        <f>SUM(M8:M50)</f>
        <v>21946743.638199996</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7" t="s">
        <v>25</v>
      </c>
      <c r="I12" s="87"/>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2024-08-15T10:53:12Z</dcterms:modified>
</cp:coreProperties>
</file>