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<sst xmlns="http://schemas.openxmlformats.org/spreadsheetml/2006/main" count="958" uniqueCount="271">
  <si>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</si>
  <si>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</si>
  <si>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</si>
  <si>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</si>
  <si>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</si>
  <si>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</si>
  <si>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</si>
  <si>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</si>
  <si>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</si>
  <si>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</si>
  <si>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</si>
  <si>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</si>
  <si>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</si>
  <si>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</si>
  <si>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</si>
  <si>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</si>
  <si>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</si>
  <si>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</si>
  <si>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</si>
  <si>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</si>
  <si>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</si>
  <si>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</si>
  <si>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</si>
  <si>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</si>
  <si>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</si>
  <si>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</si>
  <si>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</si>
  <si>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</si>
  <si>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</si>
  <si>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</si>
  <si>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</si>
  <si>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</si>
  <si>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</si>
  <si>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Bucată</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</si>
  <si>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</si>
  <si>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Bastonase de sticla</t>
  </si>
  <si>
    <t>Calculator de laborator pentru numărarea formulei leucocitară</t>
  </si>
  <si>
    <t>Camera Goreaev</t>
  </si>
  <si>
    <t>Capilare Sali  0,02 ml</t>
  </si>
  <si>
    <t>Capilare Mora  0,05 ml</t>
  </si>
  <si>
    <t>Capilare Sali  0,05 ml</t>
  </si>
  <si>
    <t>Cilindru din plastic 50ml</t>
  </si>
  <si>
    <t>Cilindru din plastic, gradat 100 ml</t>
  </si>
  <si>
    <t>Cilindru sticlă cu năsuc, gradat 100 ml</t>
  </si>
  <si>
    <t>Cilindru sticlă cu năsuc, gradat 1000 ml</t>
  </si>
  <si>
    <t>Cilindru sticlă cu năsuc, gradat 250 ml</t>
  </si>
  <si>
    <t>Cilindru sticlă cu năsuc, gradat 50 ml</t>
  </si>
  <si>
    <t>Cilindru sticlă cu năsuc, gradat 500 ml</t>
  </si>
  <si>
    <t>Colbă cotată 100 ml</t>
  </si>
  <si>
    <t>Colbă cotată 1000 ml</t>
  </si>
  <si>
    <t>Colbă cotată 250 ml</t>
  </si>
  <si>
    <t>Colbă cotată 50 ml</t>
  </si>
  <si>
    <t>Colbă cotată 500 ml</t>
  </si>
  <si>
    <t>Colbe termolabile  100 ml</t>
  </si>
  <si>
    <t>Colbe termolabile 250 ml</t>
  </si>
  <si>
    <t>Colbe termolabile 50 ml</t>
  </si>
  <si>
    <t>Colbe termolabile 500 ml</t>
  </si>
  <si>
    <t>Container (colector) mase fecale</t>
  </si>
  <si>
    <t>Container pentru spută (30 ml)</t>
  </si>
  <si>
    <t>Container pentru spută (tub Falcon)</t>
  </si>
  <si>
    <t>Container pentru urina (nesteril) 150ml</t>
  </si>
  <si>
    <t>Container pentru urină (nesteril) 200 ml</t>
  </si>
  <si>
    <t>Container pentru urină (nesteril) 250 ml</t>
  </si>
  <si>
    <t>Container pentru urină (steril) 150 ml</t>
  </si>
  <si>
    <t>Container pentru urina (steril) 200 ml</t>
  </si>
  <si>
    <t>Container pentru urina (steril) 250-500  ml</t>
  </si>
  <si>
    <t>Container pentru urina (steril) 250-500 ml</t>
  </si>
  <si>
    <t>Conteiner din polipropilen pentru  urina in timp 24 ore</t>
  </si>
  <si>
    <t>Creioane pe sticla</t>
  </si>
  <si>
    <t>Cutii Petri de sticlă cu Ø 10 cm</t>
  </si>
  <si>
    <t>Cutii Petri de sticlă cu Ø 9 cm</t>
  </si>
  <si>
    <t>Eprubetă cu capac</t>
  </si>
  <si>
    <t>Eprubetă cu granule, volum singe 4-5 ml, cu capac, cu eticheta</t>
  </si>
  <si>
    <t>Eprubetă cu granule, volum singe 6-8 ml, cu capac, cu eticheta</t>
  </si>
  <si>
    <t>Eprubetă cu granule, volum singe 8-10 ml, cu capac, cu eticheta</t>
  </si>
  <si>
    <t>Eprubetă din plastic conice, cu capac, 12x75 mm, 4,5 ml</t>
  </si>
  <si>
    <t>Eprubetă din plastic conice, fara capac,  12x75 mm, 4,5 ml</t>
  </si>
  <si>
    <t>Eprubetă din plastic conice, fara capac, 10 ml</t>
  </si>
  <si>
    <t>Eprubetă din plastic cu gel pentru separare serului - 5ml cu eticheta</t>
  </si>
  <si>
    <t>Eprubetă din sticlă borsilicată</t>
  </si>
  <si>
    <t>Eprubetă Eppendorf 1,5 ml</t>
  </si>
  <si>
    <t>Eprubetă Eppendorf 2 ml</t>
  </si>
  <si>
    <t>Eprubetă K3 EDTA, volum singe 2-3 ml, cu capac, cu eticheta</t>
  </si>
  <si>
    <t>Eprubetă K3 EDTA, volum singe 4-5 ml, cu capac, cu etichetă</t>
  </si>
  <si>
    <t xml:space="preserve">Eprubetă pentru determinarea protrombinei cu citrat de natriu 3,8% (2-3 ml) </t>
  </si>
  <si>
    <t>Eprubetă pentru recoltarea sîngelui capilar cu EDTA K3 (0.25ML) (Mini-Eprubeta)</t>
  </si>
  <si>
    <t>Eprubetă pentru recoltarea sîngelui capilar cu EDTA K3 (0.5ML)</t>
  </si>
  <si>
    <t>Eprubetă sticlă p/u centrifugare negradate, 10 - 12 ml</t>
  </si>
  <si>
    <t>Eprubetă vacuum cu accelerator cheag+gel separator, volum singe 4-5 ml,  cu eticheta</t>
  </si>
  <si>
    <t>Eprubeta vacuum cu accelerator cheag+gel separator, volum singe 6-8 ml,  cu eticheta</t>
  </si>
  <si>
    <t>Eprubeta vacuum cu accelerator cheag+gel separator, volum singe 8-10 ml,  cu eticheta</t>
  </si>
  <si>
    <t>Eprubete sticlă P 14</t>
  </si>
  <si>
    <t>Eprubete sticla P 16</t>
  </si>
  <si>
    <t>Eprubete sticla p/u centrifugare gradate 10 ml</t>
  </si>
  <si>
    <t>Eprubete-vacuum cu K3EDTA, volum  de sînge 10ml</t>
  </si>
  <si>
    <t>Lame de plastic pentru leucoformule</t>
  </si>
  <si>
    <t>Lame sticlă ştefuite  26*76*1,0 mm</t>
  </si>
  <si>
    <t>Lame sticlă şlefuite  26*76*1,0 mm</t>
  </si>
  <si>
    <t>Lame sticlă ştefuite  26*76*2 mm</t>
  </si>
  <si>
    <t>Lame sticlă şlefuite  26*76*2 mm</t>
  </si>
  <si>
    <t>Lame sticla, 25*75*2 mm</t>
  </si>
  <si>
    <t>Lamele  24x50 mm</t>
  </si>
  <si>
    <t>Lamele 18x18</t>
  </si>
  <si>
    <t>Lamele 24 x 24 mm</t>
  </si>
  <si>
    <t xml:space="preserve">Lancete (scarificatoare) pentru maturi </t>
  </si>
  <si>
    <t>Lancete 1,2 mm (scarificatoare) pentru copii</t>
  </si>
  <si>
    <t>Pahare de plastic 150 ml</t>
  </si>
  <si>
    <t>Pahare de sticlă termostabile gradate 100 ml</t>
  </si>
  <si>
    <t>Pahare de sticlă termostabile gradate 1000 ml</t>
  </si>
  <si>
    <t>Pahare de sticlă termostabile gradate 200- 250 ml</t>
  </si>
  <si>
    <t>Pahare de sticlă termostabile gradate 50 ml</t>
  </si>
  <si>
    <t>Pahare de sticlă termostabile gradate 500 ml</t>
  </si>
  <si>
    <t>Pahare de sticlă termostabile gradate 700- 750 ml</t>
  </si>
  <si>
    <t>Pîlnie de sticlă cu diametrul 100 mm</t>
  </si>
  <si>
    <t>Pîlnie de sticlă cu diametrul 20 mm</t>
  </si>
  <si>
    <t>Pîlnie de sticlă cu diametrul 50 mm</t>
  </si>
  <si>
    <t>Pipeta dozator automat,variabile 100-1000 mkl</t>
  </si>
  <si>
    <t>Pipeta dozator automat,variabile 10-100 mkl</t>
  </si>
  <si>
    <t>Pipeta dozator automat,variabile 20-200 mkl</t>
  </si>
  <si>
    <t>Pipeta dozator automat,variabile 1000-5000 mkl</t>
  </si>
  <si>
    <t>Pipeta dozator automat,variabile 5-50 mkl</t>
  </si>
  <si>
    <t>Pipetă sterilă</t>
  </si>
  <si>
    <t>Pipete Pancenco, cu gradare pronuntata</t>
  </si>
  <si>
    <t xml:space="preserve">Pipete Paster  1 ml </t>
  </si>
  <si>
    <t>Pipete Paster 0,5 ml</t>
  </si>
  <si>
    <t>Pipete Paster 2 ml</t>
  </si>
  <si>
    <t>Pipete Paster 3 ml</t>
  </si>
  <si>
    <t>Pipete Paster 5 ml</t>
  </si>
  <si>
    <t>Pipete serologice sticlă 0,1 ml</t>
  </si>
  <si>
    <t xml:space="preserve">Pipete serologice sticlă 10 ml </t>
  </si>
  <si>
    <t xml:space="preserve">Pipete serologice sticlă 5 ml </t>
  </si>
  <si>
    <t xml:space="preserve">Pipete serologice sticlă sticlă 0,2 ml </t>
  </si>
  <si>
    <t xml:space="preserve">Pipete serologice sticlă sticlă 1 ml </t>
  </si>
  <si>
    <t xml:space="preserve">Salfete cu alcool </t>
  </si>
  <si>
    <t>Stativ Pancenco</t>
  </si>
  <si>
    <t>Stative din plastic pentru 10 eprubete</t>
  </si>
  <si>
    <t>Stative din plastic pentru 20 eprubete</t>
  </si>
  <si>
    <t>Stative din plastic pentru 40 eprubete</t>
  </si>
  <si>
    <t>Vacutainer, K3 EDTA (3,6 mg, 2ml)</t>
  </si>
  <si>
    <t>Vârfuri 0-10 mkl (alb)</t>
  </si>
  <si>
    <t>Vârfuri 0-200 mkl</t>
  </si>
  <si>
    <t>Vârfuri 0-5000 mkl</t>
  </si>
  <si>
    <t>Vârfuri 100-1000 mkl</t>
  </si>
  <si>
    <t>Vârfuri 200-1000 mkl</t>
  </si>
  <si>
    <t>Vârfuri plastic 0-10 mkl  diametru-5mm, lungimea  32 mm</t>
  </si>
  <si>
    <t>Vârfuri plastic 5-100 mkl (galben)</t>
  </si>
  <si>
    <t>Vârfuri universale cu filtru in stative ,pentru PCR, libere de DN-aze si RN-aze,Pyrogen -free ,sterile 20 mkl</t>
  </si>
  <si>
    <t>Vârfuri universale cu filtru in stative pentru PCR,libere de DN-aze si RN-aze,sterile, Pyrogen -free,100mkl</t>
  </si>
  <si>
    <t>Vârfuri universale cu filtru in stative, sterile p/u PCR ,libere de DN-aze,RN-aze Pyrogen free ,0,5-10mkl (lungimea 4 - 5 cm)</t>
  </si>
  <si>
    <t>Vârfuri universale cu filtru in stative, sterile p/u PCR ,libere de DN-aze,RN-aze,Pyrogen-free,  200 mkl</t>
  </si>
  <si>
    <t>Vârfuri universale cu filtru in stative, sterile p/u PCR ,libere de DN-aze,RN-aze,Pyrogen-free,  300 mkl</t>
  </si>
  <si>
    <t>Vârfuri universale cu filtru in stative, sterile p/u PCR,libere de DN-aze,RN-aze,Pyrogen-free,  1000 mkl</t>
  </si>
  <si>
    <t>Eprubetă din plastic- PS, conice , fara capac, 10 ml</t>
  </si>
  <si>
    <t>SUMA TOTALA</t>
  </si>
  <si>
    <t>Achiziţionarea centralizată a consumabilelor de  laborator conform necesităţilor instituţiilor medico-sanitare publice (IMSP) pentru anul 2023</t>
  </si>
  <si>
    <t>1.material: sticlă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</si>
  <si>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Calculator de laborator pentru numărarea formulei leucocitară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</si>
  <si>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Camera Goreaev.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</si>
  <si>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plastic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</si>
  <si>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plastic 2. gradat 100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</si>
  <si>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100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</si>
  <si>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1000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</si>
  <si>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250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</si>
  <si>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</si>
  <si>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500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</si>
  <si>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100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</si>
  <si>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1000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</si>
  <si>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250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</si>
  <si>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50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</si>
  <si>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500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</si>
  <si>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100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</si>
  <si>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250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</si>
  <si>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50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</si>
  <si>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500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</si>
  <si>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30ml 2.cu lopățică 3.cu etichetă pentru marcare 4.capac filetat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</si>
  <si>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1.Container de sputa cu volum: 30ml 2.cu capac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</si>
  <si>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Container de sputa cu recipientul de tip Falcon sau echivalentul 1.volum: 50ml 2.capac filetat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</si>
  <si>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150 ml 2.cu etichetă pentru marcare 3.cu capac cu înfiletare maximă ce împiedică scurgerea lichidelor  4. Volum Gradat (marcat)  până la 100-120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</si>
  <si>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200 ml 2.cu etichetă pentru marcare 3.cu capac cu înfiletare maximă ce împiedică scurgerea lichidelor  4.Volum Gradat (marcat)  până la 150-170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</si>
  <si>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250 ml 2.cu etichetă pentru marcare 3.cu capac ce împiedică scurgerea lichidelor  4. Volum Gradat (marcat)  până la 200-220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</si>
  <si>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150 ml 2.cu etichetă pentru marcare 3.steril, ambalat individual 4.cu capac cu înfiletare maximă ce împiedică scurgerea lichidelor 5. Volum Gradat (marcat)  până la 100-120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</si>
  <si>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200 ml 2.cu etichetă pentru marcare 3.steril,  ambalat individual 4.cu capac cu înfiletare maximă ce împiedică scurgerea lichidelor  5. Volum Gradat (marcat)  până la 150-170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</si>
  <si>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250-500 ml 2.cu etichetă pentru marcare 3.steril,  ambalat individual 4.cu capac ce împiedică scurgerea lichidelor  5. Gradat în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</si>
  <si>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polipropilen pentru urina in timp 24 ore, 2. volum: 2500 ml - 3000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</si>
  <si>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culoare: roșu și albastru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</si>
  <si>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Cutii Petri de sticlă cu Ø 10 cm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</si>
  <si>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Cutii Petri de sticlă cu Ø 9 cm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</si>
  <si>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capac pentru urina cu fundul CONIC 1. material: PS, volumul 12 ml, gradată la 1-2-4-6-8-10-12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</si>
  <si>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4-5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</si>
  <si>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6-8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</si>
  <si>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8-10 ml  3.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</si>
  <si>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cu capac 3. mărime 12 x 75 mm 4.volum 4,5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</si>
  <si>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fără capac 3. mărime 12 x 75 mm 4.volum 4,5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</si>
  <si>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fără capac 3.volum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</si>
  <si>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1.epubetă din plastic cu gel pentru prepararea serului 2.volum: 5 ml 3.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</si>
  <si>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dimensiunile: 75x12x0,6x0,5mm, 5ml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</si>
  <si>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Eppendorf 2.volum: 1,5 ml  3.cu clapeta capacului elastică și urchiușă mare 4.cu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</si>
  <si>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Eppendorf 2.volum: 2 ml  3.cu clapeta capacului elastică și urechiușă mare 4.cu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</si>
  <si>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K3 EDTA 2. volum sînge 2-3 ml 3. cu capac 4.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</si>
  <si>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K3 EDTA 2. volum sînge 4-5 ml 3. cu capac 4.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</si>
  <si>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 xml:space="preserve"> Eprubetă pentru determinarea protrombinei cu citrat de natriu 3,8% (2-3 ml de sânge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</si>
  <si>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capilar pentru colectarea sangelui periferic cu K3EDTA cu capac (0,25 ml) pentru investigații hematologice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</si>
  <si>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capilar pentru colectarea sangelui periferic cu K3EDTA cu capac (0,5 ml) pentru investigații hematologice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</si>
  <si>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negradat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</si>
  <si>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4-5 ml  3.cu etichetă; 4.material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</si>
  <si>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6-8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</si>
  <si>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8-10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</si>
  <si>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P 14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</si>
  <si>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P 16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</si>
  <si>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</si>
  <si>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</si>
  <si>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de plastic pentru leucoformule (pentru citirea formulei leucocitare la microscop) 1. material: plastic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</si>
  <si>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sticlă şlefuite, dimensiunea  26*76  ± 1 mm, grosimea 1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</si>
  <si>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sticlă şlefuite, dimensiunea  26*76  ± 1 mm, grosimea 2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</si>
  <si>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sticla, dimensiunea  25*75  ± 1 mm, grosimea 2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</si>
  <si>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24x50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</si>
  <si>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18x18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</si>
  <si>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24 x 24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</si>
  <si>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2. steril 3. pentru maturi. (recoltare din deget). Penetrarea min 1,8mm adâncime și min 0,8mm lățime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</si>
  <si>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2. steril 3. pentru copii (recoltare din deget). Penetrarea 1,2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</si>
  <si>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Pahare de sticlă termostabile gradate 100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</si>
  <si>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1000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</si>
  <si>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200 - 250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</si>
  <si>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</si>
  <si>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material: sticlă  2. gradat 500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</si>
  <si>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material: sticlă  2. gradat 700-750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</si>
  <si>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100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</si>
  <si>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20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</si>
  <si>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50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</si>
  <si>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100-1000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</si>
  <si>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10-100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</si>
  <si>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20-200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</si>
  <si>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1000-5000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</si>
  <si>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5-50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</si>
  <si>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1 ml 1:1/100.
Pipeta serologica sterila, din plastic non pirogenic ambalat individual,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</si>
  <si>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pancenco 1. gradat (pronunțat)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</si>
  <si>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</si>
  <si>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0,5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</si>
  <si>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</si>
  <si>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3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</si>
  <si>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</si>
  <si>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0,1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</si>
  <si>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</si>
  <si>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volum: 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</si>
  <si>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volum: 0,2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</si>
  <si>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</si>
  <si>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ambalaj-cutie vacuum de plastic cu orificiu în capac pentru posibilitatea utilizării individuale a unei bucăţi 2. alcool 70 % izopropil 3. nu mai puţin de 100 salfete în cutie;  1 bucată- 1 cutie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</si>
  <si>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 Pancenco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</si>
  <si>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10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</si>
  <si>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20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</si>
  <si>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40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</si>
  <si>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Vacutainer, K3 EDTA (3,6 mg, 2ml),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</si>
  <si>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0 - 10 mkl 2. culoare: alba 3. material: plastic 4.să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</si>
  <si>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0 - 200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</si>
  <si>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0 - 5000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</si>
  <si>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100 - 1000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</si>
  <si>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200 - 1000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</si>
  <si>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0 - 10 mkl 2.  material: plastic 3.să corespundă pipetelor tip Eppendorf, Hamilton și Lenppipet 4. lungimea  32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</si>
  <si>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5 - 100 mkl 2. culoare: galben 3. material: plastic 4.să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</si>
  <si>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,pentru PCR, libere de DN-aze si RN-aze,Pyrogen -free ,sterile 20 mkl1.volum: 20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</si>
  <si>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pentru PCR,libere de DN-aze si RN-aze,sterile, Pyrogen -free,100mkl 1.volum: 100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</si>
  <si>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 Pyrogen free ,0,5-10mkl (lungimea 4 - 5 cm) 1. tip: universal cu stativ 2. steril 3.cu filtru 4.compatibil cu PCR 0.5 - 10 mkl 5.lungime: 4.5 cm   6.să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</si>
  <si>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DN-aze,RN-aze,Pyrogen-free,  200 mkl 1. tip: universal cu stativ 2. steril 3.cu filtru 4.compatibil cu PCR 200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</si>
  <si>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DN-aze,RN-aze,Pyrogen-free,  300 mkl 1. tip: universal cu stativ 2. steril 3.cu filtru 4.compatibil cu PCR 300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</si>
  <si>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PCR,libere de DN-aze,RN-aze,Pyrogen-free,  1000 mkl 1. tip: universal cu stativ 2. steril 3.cu filtru 4.compatibil cu PCR 1000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</si>
  <si>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Eprubetă din plastic conice 1. Material PS, de unică folosință  2. fără capac 3.volum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</si>
  <si>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r>
      <t>1. material: plastic 2.</t>
    </r>
    <r>
      <rPr>
        <b/>
        <sz val="10"/>
        <color rgb="FFFF0000"/>
        <rFont val="Times New Roman"/>
        <family val="1"/>
      </rPr>
      <t xml:space="preserve"> gradate până la 150 ml, cu volumul total al paharului 170-200 ml</t>
    </r>
    <r>
      <rPr>
        <sz val="10"/>
        <rFont val="Times New Roman"/>
        <family val="1"/>
      </rPr>
      <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r>
  </si>
  <si>
    <r>
      <t xml:space="preserve">Colbe </t>
    </r>
    <r>
      <rPr>
        <sz val="10"/>
        <color rgb="FFFF0000"/>
        <rFont val="Times New Roman"/>
        <family val="1"/>
      </rPr>
      <t xml:space="preserve">termostabile </t>
    </r>
    <r>
      <rPr>
        <sz val="10"/>
        <rFont val="Times New Roman"/>
        <family val="1"/>
      </rPr>
      <t xml:space="preserve"> 100 ml</t>
    </r>
  </si>
  <si>
    <r>
      <t xml:space="preserve">Colbe </t>
    </r>
    <r>
      <rPr>
        <sz val="10"/>
        <color rgb="FFFF0000"/>
        <rFont val="Times New Roman"/>
        <family val="1"/>
      </rPr>
      <t>termostabile</t>
    </r>
    <r>
      <rPr>
        <sz val="10"/>
        <rFont val="Times New Roman"/>
        <family val="1"/>
      </rPr>
      <t xml:space="preserve"> 250 ml</t>
    </r>
  </si>
  <si>
    <r>
      <t xml:space="preserve">Colbe </t>
    </r>
    <r>
      <rPr>
        <sz val="10"/>
        <color rgb="FFFF0000"/>
        <rFont val="Times New Roman"/>
        <family val="1"/>
      </rPr>
      <t>termostabile</t>
    </r>
    <r>
      <rPr>
        <sz val="10"/>
        <rFont val="Times New Roman"/>
        <family val="1"/>
      </rPr>
      <t xml:space="preserve">  50 ml</t>
    </r>
  </si>
  <si>
    <r>
      <t xml:space="preserve">Colbe </t>
    </r>
    <r>
      <rPr>
        <sz val="10"/>
        <color rgb="FFFF0000"/>
        <rFont val="Times New Roman"/>
        <family val="1"/>
      </rPr>
      <t>termostabile</t>
    </r>
    <r>
      <rPr>
        <sz val="10"/>
        <rFont val="Times New Roman"/>
        <family val="1"/>
      </rPr>
      <t xml:space="preserve">  500 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</si>
</sst>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0"/>
      <color theme="1"/>
      <name val="Times New Roman"/>
      <family val="1"/>
    </font>
    <font>
      <b/>
      <sz val="10"/>
      <color rgb="FFFF0000"/>
      <name val="Times New Roman"/>
      <family val="1"/>
    </font>
    <font>
      <sz val="10"/>
      <color rgb="FFFF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07">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6" fillId="0" borderId="1" xfId="0" applyFont="1" applyBorder="1" applyAlignment="1">
      <alignment horizontal="left" vertical="center" wrapText="1"/>
    </xf>
    <xf numFmtId="0" fontId="14" fillId="3" borderId="1" xfId="0" applyFont="1" applyFill="1" applyBorder="1" applyAlignment="1">
      <alignment vertical="center" wrapText="1"/>
    </xf>
    <xf numFmtId="0" fontId="14" fillId="0" borderId="1" xfId="0" applyFont="1" applyBorder="1" applyAlignment="1">
      <alignmen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2" fillId="3" borderId="1" xfId="20" applyFont="1" applyFill="1" applyBorder="1" applyAlignment="1" applyProtection="1">
      <alignment horizontal="center"/>
      <protection locked="0"/>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Alignment="1">
      <alignment vertical="top" wrapText="1"/>
    </xf>
    <xf numFmtId="0" fontId="10" fillId="0" borderId="1" xfId="0" applyFont="1" applyBorder="1" applyProtection="1">
      <protection locked="0"/>
    </xf>
    <xf numFmtId="1" fontId="10" fillId="0" borderId="1" xfId="0" applyNumberFormat="1" applyFont="1" applyBorder="1" applyProtection="1">
      <protection locked="0"/>
    </xf>
    <xf numFmtId="0" fontId="10" fillId="0" borderId="1" xfId="0" applyFont="1" applyBorder="1" applyAlignment="1" applyProtection="1">
      <alignment vertical="top" wrapText="1"/>
      <protection locked="0"/>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xf numFmtId="0" fontId="10" fillId="0" borderId="1" xfId="0" applyFont="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4" fontId="2" fillId="5" borderId="1" xfId="20" applyNumberFormat="1" applyFont="1" applyFill="1" applyBorder="1" applyProtection="1">
      <alignment/>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xf numFmtId="0" fontId="10" fillId="0" borderId="1" xfId="0" applyFont="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21"/>
  <sheetViews>
    <sheetView tabSelected="1" workbookViewId="0" topLeftCell="A27">
      <selection activeCell="C25" sqref="C25:D28"/>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87" t="s">
        <v>31</v>
      </c>
      <c r="D1" s="87"/>
      <c r="E1" s="87"/>
      <c r="F1" s="87"/>
      <c r="G1" s="87"/>
      <c r="H1" s="87"/>
      <c r="I1" s="87"/>
      <c r="J1" s="87"/>
    </row>
    <row r="2" spans="4:8" ht="12.75">
      <c r="D2" s="88" t="s">
        <v>17</v>
      </c>
      <c r="E2" s="88"/>
      <c r="F2" s="88"/>
      <c r="G2" s="88"/>
      <c r="H2" s="88"/>
    </row>
    <row r="3" spans="1:10" ht="12.75">
      <c r="A3" s="89" t="s">
        <v>12</v>
      </c>
      <c r="B3" s="89"/>
      <c r="C3" s="89"/>
      <c r="D3" s="90" t="s">
        <v>29</v>
      </c>
      <c r="E3" s="90"/>
      <c r="F3" s="90"/>
      <c r="G3" s="90"/>
      <c r="H3" s="90"/>
      <c r="I3" s="23" t="s">
        <v>13</v>
      </c>
      <c r="J3" s="9" t="s">
        <v>15</v>
      </c>
    </row>
    <row r="4" spans="1:11" s="12" customFormat="1" ht="12.75">
      <c r="A4" s="91" t="s">
        <v>11</v>
      </c>
      <c r="B4" s="91"/>
      <c r="C4" s="91"/>
      <c r="D4" s="92" t="s">
        <v>154</v>
      </c>
      <c r="E4" s="93"/>
      <c r="F4" s="93"/>
      <c r="G4" s="93"/>
      <c r="H4" s="93"/>
      <c r="I4" s="94"/>
      <c r="J4" s="11" t="s">
        <v>16</v>
      </c>
      <c r="K4" s="8"/>
    </row>
    <row r="5" spans="4:11" ht="12.75">
      <c r="D5" s="84"/>
      <c r="E5" s="84"/>
      <c r="F5" s="84"/>
      <c r="G5" s="84"/>
      <c r="H5" s="84"/>
      <c r="I5" s="84"/>
      <c r="J5" s="84"/>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85">
        <v>2</v>
      </c>
      <c r="C7" s="85"/>
      <c r="D7" s="86"/>
      <c r="E7" s="16">
        <v>3</v>
      </c>
      <c r="F7" s="30"/>
      <c r="G7" s="10">
        <v>5</v>
      </c>
      <c r="H7" s="10">
        <v>6</v>
      </c>
      <c r="I7" s="19">
        <v>7</v>
      </c>
      <c r="J7" s="10">
        <v>8</v>
      </c>
      <c r="K7" s="8"/>
    </row>
    <row r="8" spans="1:9" s="13" customFormat="1" ht="198">
      <c r="A8" s="14" t="s">
        <v>2</v>
      </c>
      <c r="B8" s="51">
        <v>1</v>
      </c>
      <c r="C8" s="52" t="s">
        <v>35</v>
      </c>
      <c r="D8" s="52" t="s">
        <v>35</v>
      </c>
      <c r="E8" s="17"/>
      <c r="F8" s="28"/>
      <c r="G8" s="28"/>
      <c r="H8" s="74" t="s">
        <v>155</v>
      </c>
      <c r="I8" s="27"/>
    </row>
    <row r="9" spans="1:9" s="13" customFormat="1" ht="184.8">
      <c r="A9" s="14" t="s">
        <v>2</v>
      </c>
      <c r="B9" s="51">
        <v>2</v>
      </c>
      <c r="C9" s="52" t="s">
        <v>36</v>
      </c>
      <c r="D9" s="52" t="s">
        <v>36</v>
      </c>
      <c r="E9" s="17"/>
      <c r="F9" s="28"/>
      <c r="G9" s="28"/>
      <c r="H9" s="74" t="s">
        <v>156</v>
      </c>
      <c r="I9" s="27"/>
    </row>
    <row r="10" spans="1:9" s="13" customFormat="1" ht="198">
      <c r="A10" s="14" t="s">
        <v>2</v>
      </c>
      <c r="B10" s="51">
        <v>3</v>
      </c>
      <c r="C10" s="52" t="s">
        <v>37</v>
      </c>
      <c r="D10" s="52" t="s">
        <v>37</v>
      </c>
      <c r="E10" s="17"/>
      <c r="F10" s="28"/>
      <c r="G10" s="28"/>
      <c r="H10" s="74" t="s">
        <v>157</v>
      </c>
      <c r="I10" s="27"/>
    </row>
    <row r="11" spans="1:9" s="13" customFormat="1" ht="198">
      <c r="A11" s="14" t="s">
        <v>2</v>
      </c>
      <c r="B11" s="51">
        <v>4</v>
      </c>
      <c r="C11" s="52" t="s">
        <v>38</v>
      </c>
      <c r="D11" s="52" t="s">
        <v>38</v>
      </c>
      <c r="E11" s="17"/>
      <c r="F11" s="28"/>
      <c r="G11" s="28"/>
      <c r="H11" s="74" t="s">
        <v>155</v>
      </c>
      <c r="I11" s="27"/>
    </row>
    <row r="12" spans="1:9" s="13" customFormat="1" ht="198">
      <c r="A12" s="14" t="s">
        <v>2</v>
      </c>
      <c r="B12" s="51">
        <v>5</v>
      </c>
      <c r="C12" s="52" t="s">
        <v>39</v>
      </c>
      <c r="D12" s="52" t="s">
        <v>40</v>
      </c>
      <c r="E12" s="17"/>
      <c r="F12" s="28"/>
      <c r="G12" s="28"/>
      <c r="H12" s="74" t="s">
        <v>155</v>
      </c>
      <c r="I12" s="27"/>
    </row>
    <row r="13" spans="1:9" s="13" customFormat="1" ht="171.6">
      <c r="A13" s="14" t="s">
        <v>2</v>
      </c>
      <c r="B13" s="51">
        <v>6</v>
      </c>
      <c r="C13" s="52" t="s">
        <v>41</v>
      </c>
      <c r="D13" s="52" t="s">
        <v>41</v>
      </c>
      <c r="E13" s="17"/>
      <c r="F13" s="28"/>
      <c r="G13" s="28"/>
      <c r="H13" s="74" t="s">
        <v>158</v>
      </c>
      <c r="I13" s="27"/>
    </row>
    <row r="14" spans="1:9" s="13" customFormat="1" ht="171.6">
      <c r="A14" s="14" t="s">
        <v>2</v>
      </c>
      <c r="B14" s="51">
        <v>7</v>
      </c>
      <c r="C14" s="52" t="s">
        <v>42</v>
      </c>
      <c r="D14" s="52" t="s">
        <v>42</v>
      </c>
      <c r="E14" s="17"/>
      <c r="F14" s="28"/>
      <c r="G14" s="28"/>
      <c r="H14" s="74" t="s">
        <v>159</v>
      </c>
      <c r="I14" s="27"/>
    </row>
    <row r="15" spans="1:9" s="13" customFormat="1" ht="198">
      <c r="A15" s="14" t="s">
        <v>2</v>
      </c>
      <c r="B15" s="51">
        <v>8</v>
      </c>
      <c r="C15" s="52" t="s">
        <v>43</v>
      </c>
      <c r="D15" s="52" t="s">
        <v>43</v>
      </c>
      <c r="E15" s="17"/>
      <c r="F15" s="28"/>
      <c r="G15" s="28"/>
      <c r="H15" s="74" t="s">
        <v>160</v>
      </c>
      <c r="I15" s="27"/>
    </row>
    <row r="16" spans="1:9" s="13" customFormat="1" ht="198">
      <c r="A16" s="14" t="s">
        <v>2</v>
      </c>
      <c r="B16" s="51">
        <v>9</v>
      </c>
      <c r="C16" s="52" t="s">
        <v>44</v>
      </c>
      <c r="D16" s="52" t="s">
        <v>44</v>
      </c>
      <c r="E16" s="17"/>
      <c r="F16" s="28"/>
      <c r="G16" s="28"/>
      <c r="H16" s="74" t="s">
        <v>161</v>
      </c>
      <c r="I16" s="27"/>
    </row>
    <row r="17" spans="1:9" s="13" customFormat="1" ht="198">
      <c r="A17" s="14" t="s">
        <v>2</v>
      </c>
      <c r="B17" s="51">
        <v>10</v>
      </c>
      <c r="C17" s="52" t="s">
        <v>45</v>
      </c>
      <c r="D17" s="52" t="s">
        <v>45</v>
      </c>
      <c r="E17" s="17"/>
      <c r="F17" s="28"/>
      <c r="G17" s="28"/>
      <c r="H17" s="74" t="s">
        <v>162</v>
      </c>
      <c r="I17" s="27"/>
    </row>
    <row r="18" spans="1:9" s="13" customFormat="1" ht="198">
      <c r="A18" s="14" t="s">
        <v>2</v>
      </c>
      <c r="B18" s="51">
        <v>11</v>
      </c>
      <c r="C18" s="52" t="s">
        <v>46</v>
      </c>
      <c r="D18" s="52" t="s">
        <v>46</v>
      </c>
      <c r="E18" s="17"/>
      <c r="F18" s="28"/>
      <c r="G18" s="28"/>
      <c r="H18" s="74" t="s">
        <v>163</v>
      </c>
      <c r="I18" s="27"/>
    </row>
    <row r="19" spans="1:9" s="13" customFormat="1" ht="198">
      <c r="A19" s="14" t="s">
        <v>2</v>
      </c>
      <c r="B19" s="51">
        <v>12</v>
      </c>
      <c r="C19" s="52" t="s">
        <v>47</v>
      </c>
      <c r="D19" s="52" t="s">
        <v>47</v>
      </c>
      <c r="E19" s="17"/>
      <c r="F19" s="28"/>
      <c r="G19" s="28"/>
      <c r="H19" s="74" t="s">
        <v>164</v>
      </c>
      <c r="I19" s="27"/>
    </row>
    <row r="20" spans="1:9" s="13" customFormat="1" ht="171.6">
      <c r="A20" s="14" t="s">
        <v>2</v>
      </c>
      <c r="B20" s="51">
        <v>13</v>
      </c>
      <c r="C20" s="52" t="s">
        <v>48</v>
      </c>
      <c r="D20" s="52" t="s">
        <v>48</v>
      </c>
      <c r="E20" s="17"/>
      <c r="F20" s="28"/>
      <c r="G20" s="28"/>
      <c r="H20" s="74" t="s">
        <v>165</v>
      </c>
      <c r="I20" s="27"/>
    </row>
    <row r="21" spans="1:9" s="13" customFormat="1" ht="171.6">
      <c r="A21" s="14" t="s">
        <v>2</v>
      </c>
      <c r="B21" s="51">
        <v>14</v>
      </c>
      <c r="C21" s="52" t="s">
        <v>49</v>
      </c>
      <c r="D21" s="52" t="s">
        <v>49</v>
      </c>
      <c r="E21" s="17"/>
      <c r="F21" s="28"/>
      <c r="G21" s="28"/>
      <c r="H21" s="74" t="s">
        <v>166</v>
      </c>
      <c r="I21" s="27"/>
    </row>
    <row r="22" spans="1:9" s="13" customFormat="1" ht="171.6">
      <c r="A22" s="14" t="s">
        <v>2</v>
      </c>
      <c r="B22" s="51">
        <v>15</v>
      </c>
      <c r="C22" s="52" t="s">
        <v>50</v>
      </c>
      <c r="D22" s="52" t="s">
        <v>50</v>
      </c>
      <c r="E22" s="17"/>
      <c r="F22" s="28"/>
      <c r="G22" s="28"/>
      <c r="H22" s="74" t="s">
        <v>167</v>
      </c>
      <c r="I22" s="27"/>
    </row>
    <row r="23" spans="1:9" s="13" customFormat="1" ht="171.6">
      <c r="A23" s="14" t="s">
        <v>2</v>
      </c>
      <c r="B23" s="51">
        <v>16</v>
      </c>
      <c r="C23" s="52" t="s">
        <v>51</v>
      </c>
      <c r="D23" s="52" t="s">
        <v>51</v>
      </c>
      <c r="E23" s="17"/>
      <c r="F23" s="28"/>
      <c r="G23" s="28"/>
      <c r="H23" s="74" t="s">
        <v>168</v>
      </c>
      <c r="I23" s="27"/>
    </row>
    <row r="24" spans="1:9" s="13" customFormat="1" ht="171.6">
      <c r="A24" s="14" t="s">
        <v>2</v>
      </c>
      <c r="B24" s="51">
        <v>17</v>
      </c>
      <c r="C24" s="52" t="s">
        <v>52</v>
      </c>
      <c r="D24" s="52" t="s">
        <v>52</v>
      </c>
      <c r="E24" s="17"/>
      <c r="F24" s="28"/>
      <c r="G24" s="28"/>
      <c r="H24" s="74" t="s">
        <v>169</v>
      </c>
      <c r="I24" s="27"/>
    </row>
    <row r="25" spans="1:9" s="13" customFormat="1" ht="184.8">
      <c r="A25" s="14" t="s">
        <v>2</v>
      </c>
      <c r="B25" s="51">
        <v>18</v>
      </c>
      <c r="C25" s="106" t="s">
        <v>267</v>
      </c>
      <c r="D25" s="106" t="s">
        <v>267</v>
      </c>
      <c r="E25" s="17"/>
      <c r="F25" s="28"/>
      <c r="G25" s="28"/>
      <c r="H25" s="74" t="s">
        <v>170</v>
      </c>
      <c r="I25" s="27"/>
    </row>
    <row r="26" spans="1:9" s="13" customFormat="1" ht="184.8">
      <c r="A26" s="14" t="s">
        <v>2</v>
      </c>
      <c r="B26" s="51">
        <v>19</v>
      </c>
      <c r="C26" s="106" t="s">
        <v>268</v>
      </c>
      <c r="D26" s="106" t="s">
        <v>268</v>
      </c>
      <c r="E26" s="17"/>
      <c r="F26" s="28"/>
      <c r="G26" s="28"/>
      <c r="H26" s="74" t="s">
        <v>171</v>
      </c>
      <c r="I26" s="27"/>
    </row>
    <row r="27" spans="1:9" s="13" customFormat="1" ht="171.6">
      <c r="A27" s="14" t="s">
        <v>2</v>
      </c>
      <c r="B27" s="51">
        <v>20</v>
      </c>
      <c r="C27" s="106" t="s">
        <v>269</v>
      </c>
      <c r="D27" s="106" t="s">
        <v>269</v>
      </c>
      <c r="E27" s="17"/>
      <c r="F27" s="28"/>
      <c r="G27" s="28"/>
      <c r="H27" s="74" t="s">
        <v>172</v>
      </c>
      <c r="I27" s="27"/>
    </row>
    <row r="28" spans="1:9" s="13" customFormat="1" ht="184.8">
      <c r="A28" s="14" t="s">
        <v>2</v>
      </c>
      <c r="B28" s="51">
        <v>21</v>
      </c>
      <c r="C28" s="106" t="s">
        <v>270</v>
      </c>
      <c r="D28" s="106" t="s">
        <v>270</v>
      </c>
      <c r="E28" s="17"/>
      <c r="F28" s="28"/>
      <c r="G28" s="28"/>
      <c r="H28" s="74" t="s">
        <v>173</v>
      </c>
      <c r="I28" s="27"/>
    </row>
    <row r="29" spans="1:9" s="13" customFormat="1" ht="184.8">
      <c r="A29" s="14" t="s">
        <v>2</v>
      </c>
      <c r="B29" s="51">
        <v>22</v>
      </c>
      <c r="C29" s="52" t="s">
        <v>57</v>
      </c>
      <c r="D29" s="52" t="s">
        <v>57</v>
      </c>
      <c r="E29" s="17"/>
      <c r="F29" s="28"/>
      <c r="G29" s="28"/>
      <c r="H29" s="74" t="s">
        <v>174</v>
      </c>
      <c r="I29" s="27"/>
    </row>
    <row r="30" spans="1:9" s="13" customFormat="1" ht="171.6">
      <c r="A30" s="14" t="s">
        <v>2</v>
      </c>
      <c r="B30" s="51">
        <v>23</v>
      </c>
      <c r="C30" s="52" t="s">
        <v>58</v>
      </c>
      <c r="D30" s="52" t="s">
        <v>58</v>
      </c>
      <c r="E30" s="17"/>
      <c r="F30" s="28"/>
      <c r="G30" s="28"/>
      <c r="H30" s="74" t="s">
        <v>175</v>
      </c>
      <c r="I30" s="27"/>
    </row>
    <row r="31" spans="1:9" s="13" customFormat="1" ht="184.8">
      <c r="A31" s="14" t="s">
        <v>2</v>
      </c>
      <c r="B31" s="51">
        <v>24</v>
      </c>
      <c r="C31" s="52" t="s">
        <v>59</v>
      </c>
      <c r="D31" s="52" t="s">
        <v>59</v>
      </c>
      <c r="E31" s="17"/>
      <c r="F31" s="28"/>
      <c r="G31" s="28"/>
      <c r="H31" s="74" t="s">
        <v>176</v>
      </c>
      <c r="I31" s="27"/>
    </row>
    <row r="32" spans="1:9" s="13" customFormat="1" ht="198">
      <c r="A32" s="14" t="s">
        <v>2</v>
      </c>
      <c r="B32" s="51">
        <v>25</v>
      </c>
      <c r="C32" s="52" t="s">
        <v>60</v>
      </c>
      <c r="D32" s="52" t="s">
        <v>60</v>
      </c>
      <c r="E32" s="17"/>
      <c r="F32" s="28"/>
      <c r="G32" s="28"/>
      <c r="H32" s="74" t="s">
        <v>177</v>
      </c>
      <c r="I32" s="27"/>
    </row>
    <row r="33" spans="1:9" s="13" customFormat="1" ht="198">
      <c r="A33" s="14" t="s">
        <v>2</v>
      </c>
      <c r="B33" s="51">
        <v>26</v>
      </c>
      <c r="C33" s="52" t="s">
        <v>61</v>
      </c>
      <c r="D33" s="52" t="s">
        <v>61</v>
      </c>
      <c r="E33" s="17"/>
      <c r="F33" s="28"/>
      <c r="G33" s="28"/>
      <c r="H33" s="74" t="s">
        <v>178</v>
      </c>
      <c r="I33" s="27"/>
    </row>
    <row r="34" spans="1:9" s="13" customFormat="1" ht="198">
      <c r="A34" s="14" t="s">
        <v>2</v>
      </c>
      <c r="B34" s="51">
        <v>27</v>
      </c>
      <c r="C34" s="52" t="s">
        <v>62</v>
      </c>
      <c r="D34" s="52" t="s">
        <v>62</v>
      </c>
      <c r="E34" s="17"/>
      <c r="F34" s="28"/>
      <c r="G34" s="28"/>
      <c r="H34" s="74" t="s">
        <v>179</v>
      </c>
      <c r="I34" s="27"/>
    </row>
    <row r="35" spans="1:9" s="13" customFormat="1" ht="211.2">
      <c r="A35" s="14" t="s">
        <v>2</v>
      </c>
      <c r="B35" s="51">
        <v>28</v>
      </c>
      <c r="C35" s="52" t="s">
        <v>63</v>
      </c>
      <c r="D35" s="53" t="s">
        <v>63</v>
      </c>
      <c r="E35" s="17"/>
      <c r="F35" s="28"/>
      <c r="G35" s="28"/>
      <c r="H35" s="74" t="s">
        <v>180</v>
      </c>
      <c r="I35" s="27"/>
    </row>
    <row r="36" spans="1:9" s="13" customFormat="1" ht="211.2">
      <c r="A36" s="14" t="s">
        <v>2</v>
      </c>
      <c r="B36" s="51">
        <v>29</v>
      </c>
      <c r="C36" s="52" t="s">
        <v>64</v>
      </c>
      <c r="D36" s="53" t="s">
        <v>64</v>
      </c>
      <c r="E36" s="17"/>
      <c r="F36" s="28"/>
      <c r="G36" s="28"/>
      <c r="H36" s="74" t="s">
        <v>181</v>
      </c>
      <c r="I36" s="27"/>
    </row>
    <row r="37" spans="1:9" s="13" customFormat="1" ht="198">
      <c r="A37" s="14" t="s">
        <v>2</v>
      </c>
      <c r="B37" s="51">
        <v>30</v>
      </c>
      <c r="C37" s="52" t="s">
        <v>65</v>
      </c>
      <c r="D37" s="53" t="s">
        <v>66</v>
      </c>
      <c r="E37" s="17"/>
      <c r="F37" s="28"/>
      <c r="G37" s="28"/>
      <c r="H37" s="74" t="s">
        <v>182</v>
      </c>
      <c r="I37" s="27"/>
    </row>
    <row r="38" spans="1:10" s="13" customFormat="1" ht="184.8">
      <c r="A38" s="14" t="s">
        <v>2</v>
      </c>
      <c r="B38" s="51">
        <v>31</v>
      </c>
      <c r="C38" s="52" t="s">
        <v>67</v>
      </c>
      <c r="D38" s="53" t="s">
        <v>67</v>
      </c>
      <c r="E38" s="17"/>
      <c r="F38" s="28"/>
      <c r="G38" s="28"/>
      <c r="H38" s="74" t="s">
        <v>183</v>
      </c>
      <c r="I38" s="27"/>
      <c r="J38" s="49"/>
    </row>
    <row r="39" spans="1:9" ht="171.6">
      <c r="A39" s="14" t="s">
        <v>2</v>
      </c>
      <c r="B39" s="51">
        <v>32</v>
      </c>
      <c r="C39" s="52" t="s">
        <v>68</v>
      </c>
      <c r="D39" s="53" t="s">
        <v>68</v>
      </c>
      <c r="H39" s="74" t="s">
        <v>184</v>
      </c>
      <c r="I39" s="39"/>
    </row>
    <row r="40" spans="1:8" ht="171.6">
      <c r="A40" s="14" t="s">
        <v>2</v>
      </c>
      <c r="B40" s="51">
        <v>33</v>
      </c>
      <c r="C40" s="54" t="s">
        <v>69</v>
      </c>
      <c r="D40" s="53" t="s">
        <v>69</v>
      </c>
      <c r="H40" s="74" t="s">
        <v>185</v>
      </c>
    </row>
    <row r="41" spans="1:22" ht="171.6">
      <c r="A41" s="14" t="s">
        <v>2</v>
      </c>
      <c r="B41" s="51">
        <v>34</v>
      </c>
      <c r="C41" s="54" t="s">
        <v>70</v>
      </c>
      <c r="D41" s="53" t="s">
        <v>70</v>
      </c>
      <c r="E41" s="58"/>
      <c r="F41" s="58"/>
      <c r="G41" s="58"/>
      <c r="H41" s="74" t="s">
        <v>186</v>
      </c>
      <c r="I41" s="2"/>
      <c r="J41" s="2"/>
      <c r="K41" s="2"/>
      <c r="L41" s="2"/>
      <c r="M41" s="2"/>
      <c r="N41" s="2"/>
      <c r="O41" s="2"/>
      <c r="P41" s="2"/>
      <c r="Q41" s="2"/>
      <c r="R41" s="2"/>
      <c r="S41" s="2"/>
      <c r="T41" s="2"/>
      <c r="U41" s="2"/>
      <c r="V41" s="2"/>
    </row>
    <row r="42" spans="1:22" ht="184.8">
      <c r="A42" s="14" t="s">
        <v>2</v>
      </c>
      <c r="B42" s="51">
        <v>35</v>
      </c>
      <c r="C42" s="54" t="s">
        <v>71</v>
      </c>
      <c r="D42" s="55" t="s">
        <v>71</v>
      </c>
      <c r="E42" s="59"/>
      <c r="F42" s="59"/>
      <c r="G42" s="59"/>
      <c r="H42" s="74" t="s">
        <v>187</v>
      </c>
      <c r="I42" s="5"/>
      <c r="J42" s="5"/>
      <c r="K42" s="5"/>
      <c r="L42" s="5"/>
      <c r="M42" s="5"/>
      <c r="N42" s="5"/>
      <c r="O42" s="5"/>
      <c r="P42" s="5"/>
      <c r="Q42" s="5"/>
      <c r="R42" s="5"/>
      <c r="S42" s="5"/>
      <c r="T42" s="5"/>
      <c r="U42" s="5"/>
      <c r="V42" s="5"/>
    </row>
    <row r="43" spans="1:22" ht="184.8">
      <c r="A43" s="14" t="s">
        <v>2</v>
      </c>
      <c r="B43" s="51">
        <v>36</v>
      </c>
      <c r="C43" s="56" t="s">
        <v>72</v>
      </c>
      <c r="D43" s="55" t="s">
        <v>72</v>
      </c>
      <c r="E43" s="59"/>
      <c r="F43" s="59"/>
      <c r="G43" s="59"/>
      <c r="H43" s="74" t="s">
        <v>188</v>
      </c>
      <c r="I43" s="5"/>
      <c r="J43" s="5"/>
      <c r="K43" s="5"/>
      <c r="L43" s="5"/>
      <c r="M43" s="5"/>
      <c r="N43" s="5"/>
      <c r="O43" s="5"/>
      <c r="P43" s="5"/>
      <c r="Q43" s="5"/>
      <c r="R43" s="5"/>
      <c r="S43" s="5"/>
      <c r="T43" s="5"/>
      <c r="U43" s="5"/>
      <c r="V43" s="5"/>
    </row>
    <row r="44" spans="1:22" ht="184.8">
      <c r="A44" s="14" t="s">
        <v>2</v>
      </c>
      <c r="B44" s="51">
        <v>37</v>
      </c>
      <c r="C44" s="56" t="s">
        <v>73</v>
      </c>
      <c r="D44" s="55" t="s">
        <v>73</v>
      </c>
      <c r="E44" s="59"/>
      <c r="F44" s="59"/>
      <c r="G44" s="59"/>
      <c r="H44" s="74" t="s">
        <v>189</v>
      </c>
      <c r="I44" s="5"/>
      <c r="J44" s="5"/>
      <c r="K44" s="5"/>
      <c r="L44" s="5"/>
      <c r="M44" s="5"/>
      <c r="N44" s="5"/>
      <c r="O44" s="5"/>
      <c r="P44" s="5"/>
      <c r="Q44" s="5"/>
      <c r="R44" s="5"/>
      <c r="S44" s="5"/>
      <c r="T44" s="5"/>
      <c r="U44" s="5"/>
      <c r="V44" s="5"/>
    </row>
    <row r="45" spans="1:8" ht="184.8">
      <c r="A45" s="14" t="s">
        <v>2</v>
      </c>
      <c r="B45" s="51">
        <v>38</v>
      </c>
      <c r="C45" s="56" t="s">
        <v>74</v>
      </c>
      <c r="D45" s="55" t="s">
        <v>74</v>
      </c>
      <c r="H45" s="74" t="s">
        <v>190</v>
      </c>
    </row>
    <row r="46" spans="1:8" ht="184.8">
      <c r="A46" s="14" t="s">
        <v>2</v>
      </c>
      <c r="B46" s="51">
        <v>39</v>
      </c>
      <c r="C46" s="56" t="s">
        <v>75</v>
      </c>
      <c r="D46" s="55" t="s">
        <v>75</v>
      </c>
      <c r="H46" s="74" t="s">
        <v>191</v>
      </c>
    </row>
    <row r="47" spans="1:8" ht="184.8">
      <c r="A47" s="14" t="s">
        <v>2</v>
      </c>
      <c r="B47" s="51">
        <v>40</v>
      </c>
      <c r="C47" s="55" t="s">
        <v>76</v>
      </c>
      <c r="D47" s="55" t="s">
        <v>76</v>
      </c>
      <c r="H47" s="74" t="s">
        <v>192</v>
      </c>
    </row>
    <row r="48" spans="1:8" ht="184.8">
      <c r="A48" s="14" t="s">
        <v>2</v>
      </c>
      <c r="B48" s="51">
        <v>41</v>
      </c>
      <c r="C48" s="55" t="s">
        <v>77</v>
      </c>
      <c r="D48" s="55" t="s">
        <v>77</v>
      </c>
      <c r="H48" s="74" t="s">
        <v>193</v>
      </c>
    </row>
    <row r="49" spans="1:8" ht="184.8">
      <c r="A49" s="14" t="s">
        <v>2</v>
      </c>
      <c r="B49" s="51">
        <v>42</v>
      </c>
      <c r="C49" s="55" t="s">
        <v>78</v>
      </c>
      <c r="D49" s="55" t="s">
        <v>78</v>
      </c>
      <c r="H49" s="74" t="s">
        <v>194</v>
      </c>
    </row>
    <row r="50" spans="1:8" ht="184.8">
      <c r="A50" s="14" t="s">
        <v>2</v>
      </c>
      <c r="B50" s="51">
        <v>43</v>
      </c>
      <c r="C50" s="55" t="s">
        <v>79</v>
      </c>
      <c r="D50" s="55" t="s">
        <v>79</v>
      </c>
      <c r="H50" s="74" t="s">
        <v>195</v>
      </c>
    </row>
    <row r="51" spans="1:8" ht="184.8">
      <c r="A51" s="14" t="s">
        <v>2</v>
      </c>
      <c r="B51" s="51">
        <v>44</v>
      </c>
      <c r="C51" s="53" t="s">
        <v>80</v>
      </c>
      <c r="D51" s="53" t="s">
        <v>80</v>
      </c>
      <c r="H51" s="74" t="s">
        <v>196</v>
      </c>
    </row>
    <row r="52" spans="1:8" ht="184.8">
      <c r="A52" s="14" t="s">
        <v>2</v>
      </c>
      <c r="B52" s="51">
        <v>45</v>
      </c>
      <c r="C52" s="53" t="s">
        <v>81</v>
      </c>
      <c r="D52" s="53" t="s">
        <v>81</v>
      </c>
      <c r="H52" s="74" t="s">
        <v>197</v>
      </c>
    </row>
    <row r="53" spans="1:8" ht="184.8">
      <c r="A53" s="14" t="s">
        <v>2</v>
      </c>
      <c r="B53" s="57">
        <v>46</v>
      </c>
      <c r="C53" s="52" t="s">
        <v>82</v>
      </c>
      <c r="D53" s="52" t="s">
        <v>82</v>
      </c>
      <c r="H53" s="74" t="s">
        <v>198</v>
      </c>
    </row>
    <row r="54" spans="1:8" ht="184.8">
      <c r="A54" s="14" t="s">
        <v>2</v>
      </c>
      <c r="B54" s="57">
        <v>47</v>
      </c>
      <c r="C54" s="52" t="s">
        <v>83</v>
      </c>
      <c r="D54" s="52" t="s">
        <v>83</v>
      </c>
      <c r="H54" s="74" t="s">
        <v>199</v>
      </c>
    </row>
    <row r="55" spans="1:8" ht="184.8">
      <c r="A55" s="14" t="s">
        <v>2</v>
      </c>
      <c r="B55" s="57">
        <v>48</v>
      </c>
      <c r="C55" s="52" t="s">
        <v>84</v>
      </c>
      <c r="D55" s="52" t="s">
        <v>84</v>
      </c>
      <c r="H55" s="74" t="s">
        <v>200</v>
      </c>
    </row>
    <row r="56" spans="1:8" ht="198">
      <c r="A56" s="14" t="s">
        <v>2</v>
      </c>
      <c r="B56" s="57">
        <v>49</v>
      </c>
      <c r="C56" s="52" t="s">
        <v>85</v>
      </c>
      <c r="D56" s="52" t="s">
        <v>85</v>
      </c>
      <c r="H56" s="74" t="s">
        <v>201</v>
      </c>
    </row>
    <row r="57" spans="1:8" ht="198">
      <c r="A57" s="14" t="s">
        <v>2</v>
      </c>
      <c r="B57" s="57">
        <v>50</v>
      </c>
      <c r="C57" s="52" t="s">
        <v>86</v>
      </c>
      <c r="D57" s="52" t="s">
        <v>86</v>
      </c>
      <c r="E57" s="75"/>
      <c r="F57" s="76"/>
      <c r="G57" s="75"/>
      <c r="H57" s="74" t="s">
        <v>202</v>
      </c>
    </row>
    <row r="58" spans="1:8" ht="171.6">
      <c r="A58" s="14" t="s">
        <v>2</v>
      </c>
      <c r="B58" s="18">
        <v>51</v>
      </c>
      <c r="C58" s="77" t="s">
        <v>87</v>
      </c>
      <c r="D58" s="77" t="s">
        <v>87</v>
      </c>
      <c r="E58" s="75"/>
      <c r="F58" s="76"/>
      <c r="G58" s="75"/>
      <c r="H58" s="74" t="s">
        <v>203</v>
      </c>
    </row>
    <row r="59" spans="1:8" ht="184.8">
      <c r="A59" s="14" t="s">
        <v>2</v>
      </c>
      <c r="B59" s="18">
        <v>52</v>
      </c>
      <c r="C59" s="77" t="s">
        <v>88</v>
      </c>
      <c r="D59" s="77" t="s">
        <v>88</v>
      </c>
      <c r="E59" s="75"/>
      <c r="F59" s="76"/>
      <c r="G59" s="75"/>
      <c r="H59" s="74" t="s">
        <v>204</v>
      </c>
    </row>
    <row r="60" spans="1:8" ht="184.8">
      <c r="A60" s="14" t="s">
        <v>2</v>
      </c>
      <c r="B60" s="18">
        <v>53</v>
      </c>
      <c r="C60" s="77" t="s">
        <v>89</v>
      </c>
      <c r="D60" s="77" t="s">
        <v>89</v>
      </c>
      <c r="E60" s="75"/>
      <c r="F60" s="76"/>
      <c r="G60" s="75"/>
      <c r="H60" s="74" t="s">
        <v>205</v>
      </c>
    </row>
    <row r="61" spans="1:8" ht="184.8">
      <c r="A61" s="14" t="s">
        <v>2</v>
      </c>
      <c r="B61" s="18">
        <v>54</v>
      </c>
      <c r="C61" s="77" t="s">
        <v>90</v>
      </c>
      <c r="D61" s="77" t="s">
        <v>90</v>
      </c>
      <c r="E61" s="75"/>
      <c r="F61" s="76"/>
      <c r="G61" s="75"/>
      <c r="H61" s="74" t="s">
        <v>206</v>
      </c>
    </row>
    <row r="62" spans="1:8" ht="171.6">
      <c r="A62" s="14" t="s">
        <v>2</v>
      </c>
      <c r="B62" s="18">
        <v>55</v>
      </c>
      <c r="C62" s="77" t="s">
        <v>91</v>
      </c>
      <c r="D62" s="77" t="s">
        <v>91</v>
      </c>
      <c r="E62" s="75"/>
      <c r="F62" s="76"/>
      <c r="G62" s="75"/>
      <c r="H62" s="74" t="s">
        <v>207</v>
      </c>
    </row>
    <row r="63" spans="1:8" ht="171.6">
      <c r="A63" s="14" t="s">
        <v>2</v>
      </c>
      <c r="B63" s="18">
        <v>56</v>
      </c>
      <c r="C63" s="77" t="s">
        <v>92</v>
      </c>
      <c r="D63" s="77" t="s">
        <v>92</v>
      </c>
      <c r="E63" s="75"/>
      <c r="F63" s="76"/>
      <c r="G63" s="75"/>
      <c r="H63" s="74" t="s">
        <v>208</v>
      </c>
    </row>
    <row r="64" spans="1:8" ht="171.6">
      <c r="A64" s="14" t="s">
        <v>2</v>
      </c>
      <c r="B64" s="18">
        <v>57</v>
      </c>
      <c r="C64" s="77" t="s">
        <v>93</v>
      </c>
      <c r="D64" s="77" t="s">
        <v>93</v>
      </c>
      <c r="E64" s="75"/>
      <c r="F64" s="76"/>
      <c r="G64" s="75"/>
      <c r="H64" s="74" t="s">
        <v>209</v>
      </c>
    </row>
    <row r="65" spans="1:8" ht="171.6">
      <c r="A65" s="14" t="s">
        <v>2</v>
      </c>
      <c r="B65" s="18">
        <v>58</v>
      </c>
      <c r="C65" s="77" t="s">
        <v>94</v>
      </c>
      <c r="D65" s="77" t="s">
        <v>94</v>
      </c>
      <c r="E65" s="75"/>
      <c r="F65" s="76"/>
      <c r="G65" s="75"/>
      <c r="H65" s="74" t="s">
        <v>210</v>
      </c>
    </row>
    <row r="66" spans="1:8" ht="184.8">
      <c r="A66" s="14" t="s">
        <v>2</v>
      </c>
      <c r="B66" s="18">
        <v>59</v>
      </c>
      <c r="C66" s="77" t="s">
        <v>95</v>
      </c>
      <c r="D66" s="77" t="s">
        <v>95</v>
      </c>
      <c r="E66" s="75"/>
      <c r="F66" s="76"/>
      <c r="G66" s="75"/>
      <c r="H66" s="74" t="s">
        <v>211</v>
      </c>
    </row>
    <row r="67" spans="1:8" ht="184.8">
      <c r="A67" s="14" t="s">
        <v>2</v>
      </c>
      <c r="B67" s="18">
        <v>60</v>
      </c>
      <c r="C67" s="77" t="s">
        <v>96</v>
      </c>
      <c r="D67" s="77" t="s">
        <v>97</v>
      </c>
      <c r="E67" s="75"/>
      <c r="F67" s="76"/>
      <c r="G67" s="75"/>
      <c r="H67" s="74" t="s">
        <v>212</v>
      </c>
    </row>
    <row r="68" spans="1:8" ht="184.8">
      <c r="A68" s="14" t="s">
        <v>2</v>
      </c>
      <c r="B68" s="18">
        <v>61</v>
      </c>
      <c r="C68" s="77" t="s">
        <v>98</v>
      </c>
      <c r="D68" s="77" t="s">
        <v>99</v>
      </c>
      <c r="E68" s="75"/>
      <c r="F68" s="76"/>
      <c r="G68" s="75"/>
      <c r="H68" s="74" t="s">
        <v>213</v>
      </c>
    </row>
    <row r="69" spans="1:8" ht="184.8">
      <c r="A69" s="14" t="s">
        <v>2</v>
      </c>
      <c r="B69" s="18">
        <v>62</v>
      </c>
      <c r="C69" s="77" t="s">
        <v>100</v>
      </c>
      <c r="D69" s="77" t="s">
        <v>100</v>
      </c>
      <c r="E69" s="75"/>
      <c r="F69" s="76"/>
      <c r="G69" s="75"/>
      <c r="H69" s="74" t="s">
        <v>214</v>
      </c>
    </row>
    <row r="70" spans="1:8" ht="171.6">
      <c r="A70" s="14" t="s">
        <v>2</v>
      </c>
      <c r="B70" s="18">
        <v>63</v>
      </c>
      <c r="C70" s="77" t="s">
        <v>101</v>
      </c>
      <c r="D70" s="77" t="s">
        <v>101</v>
      </c>
      <c r="E70" s="75"/>
      <c r="F70" s="76"/>
      <c r="G70" s="75"/>
      <c r="H70" s="74" t="s">
        <v>215</v>
      </c>
    </row>
    <row r="71" spans="1:8" ht="171.6">
      <c r="A71" s="14" t="s">
        <v>2</v>
      </c>
      <c r="B71" s="18">
        <v>64</v>
      </c>
      <c r="C71" s="77" t="s">
        <v>102</v>
      </c>
      <c r="D71" s="77" t="s">
        <v>102</v>
      </c>
      <c r="E71" s="75"/>
      <c r="F71" s="76"/>
      <c r="G71" s="75"/>
      <c r="H71" s="74" t="s">
        <v>216</v>
      </c>
    </row>
    <row r="72" spans="1:8" ht="171.6">
      <c r="A72" s="14" t="s">
        <v>2</v>
      </c>
      <c r="B72" s="18">
        <v>65</v>
      </c>
      <c r="C72" s="77" t="s">
        <v>103</v>
      </c>
      <c r="D72" s="77" t="s">
        <v>103</v>
      </c>
      <c r="E72" s="75"/>
      <c r="F72" s="76"/>
      <c r="G72" s="75"/>
      <c r="H72" s="74" t="s">
        <v>217</v>
      </c>
    </row>
    <row r="73" spans="1:8" ht="198">
      <c r="A73" s="14" t="s">
        <v>2</v>
      </c>
      <c r="B73" s="18">
        <v>66</v>
      </c>
      <c r="C73" s="77" t="s">
        <v>104</v>
      </c>
      <c r="D73" s="77" t="s">
        <v>104</v>
      </c>
      <c r="E73" s="75"/>
      <c r="F73" s="76"/>
      <c r="G73" s="75"/>
      <c r="H73" s="74" t="s">
        <v>218</v>
      </c>
    </row>
    <row r="74" spans="1:8" ht="184.8">
      <c r="A74" s="14" t="s">
        <v>2</v>
      </c>
      <c r="B74" s="18">
        <v>67</v>
      </c>
      <c r="C74" s="77" t="s">
        <v>105</v>
      </c>
      <c r="D74" s="77" t="s">
        <v>105</v>
      </c>
      <c r="E74" s="75"/>
      <c r="F74" s="76"/>
      <c r="G74" s="75"/>
      <c r="H74" s="74" t="s">
        <v>219</v>
      </c>
    </row>
    <row r="75" spans="1:8" ht="184.8">
      <c r="A75" s="14" t="s">
        <v>2</v>
      </c>
      <c r="B75" s="18">
        <v>68</v>
      </c>
      <c r="C75" s="77" t="s">
        <v>106</v>
      </c>
      <c r="D75" s="77" t="s">
        <v>106</v>
      </c>
      <c r="E75" s="75"/>
      <c r="F75" s="76"/>
      <c r="G75" s="75"/>
      <c r="H75" s="74" t="s">
        <v>266</v>
      </c>
    </row>
    <row r="76" spans="1:8" ht="198">
      <c r="A76" s="14" t="s">
        <v>2</v>
      </c>
      <c r="B76" s="18">
        <v>69</v>
      </c>
      <c r="C76" s="77" t="s">
        <v>107</v>
      </c>
      <c r="D76" s="77" t="s">
        <v>107</v>
      </c>
      <c r="E76" s="75"/>
      <c r="F76" s="76"/>
      <c r="G76" s="75"/>
      <c r="H76" s="74" t="s">
        <v>220</v>
      </c>
    </row>
    <row r="77" spans="1:8" ht="198">
      <c r="A77" s="14" t="s">
        <v>2</v>
      </c>
      <c r="B77" s="18">
        <v>70</v>
      </c>
      <c r="C77" s="77" t="s">
        <v>108</v>
      </c>
      <c r="D77" s="77" t="s">
        <v>108</v>
      </c>
      <c r="E77" s="75"/>
      <c r="F77" s="76"/>
      <c r="G77" s="75"/>
      <c r="H77" s="74" t="s">
        <v>221</v>
      </c>
    </row>
    <row r="78" spans="1:8" ht="198">
      <c r="A78" s="14" t="s">
        <v>2</v>
      </c>
      <c r="B78" s="18">
        <v>71</v>
      </c>
      <c r="C78" s="77" t="s">
        <v>109</v>
      </c>
      <c r="D78" s="77" t="s">
        <v>109</v>
      </c>
      <c r="E78" s="75"/>
      <c r="F78" s="76"/>
      <c r="G78" s="75"/>
      <c r="H78" s="74" t="s">
        <v>222</v>
      </c>
    </row>
    <row r="79" spans="1:8" ht="198">
      <c r="A79" s="14" t="s">
        <v>2</v>
      </c>
      <c r="B79" s="18">
        <v>72</v>
      </c>
      <c r="C79" s="77" t="s">
        <v>110</v>
      </c>
      <c r="D79" s="77" t="s">
        <v>110</v>
      </c>
      <c r="E79" s="75"/>
      <c r="F79" s="76"/>
      <c r="G79" s="75"/>
      <c r="H79" s="74" t="s">
        <v>223</v>
      </c>
    </row>
    <row r="80" spans="1:8" ht="198">
      <c r="A80" s="14" t="s">
        <v>2</v>
      </c>
      <c r="B80" s="18">
        <v>73</v>
      </c>
      <c r="C80" s="77" t="s">
        <v>111</v>
      </c>
      <c r="D80" s="77" t="s">
        <v>111</v>
      </c>
      <c r="E80" s="75"/>
      <c r="F80" s="76"/>
      <c r="G80" s="75"/>
      <c r="H80" s="74" t="s">
        <v>224</v>
      </c>
    </row>
    <row r="81" spans="1:8" ht="198">
      <c r="A81" s="14" t="s">
        <v>2</v>
      </c>
      <c r="B81" s="18">
        <v>74</v>
      </c>
      <c r="C81" s="77" t="s">
        <v>112</v>
      </c>
      <c r="D81" s="77" t="s">
        <v>112</v>
      </c>
      <c r="E81" s="75"/>
      <c r="F81" s="76"/>
      <c r="G81" s="75"/>
      <c r="H81" s="74" t="s">
        <v>225</v>
      </c>
    </row>
    <row r="82" spans="1:8" ht="198">
      <c r="A82" s="14" t="s">
        <v>2</v>
      </c>
      <c r="B82" s="18">
        <v>75</v>
      </c>
      <c r="C82" s="77" t="s">
        <v>113</v>
      </c>
      <c r="D82" s="77" t="s">
        <v>113</v>
      </c>
      <c r="E82" s="75"/>
      <c r="F82" s="76"/>
      <c r="G82" s="75"/>
      <c r="H82" s="74" t="s">
        <v>226</v>
      </c>
    </row>
    <row r="83" spans="1:8" ht="198">
      <c r="A83" s="14" t="s">
        <v>2</v>
      </c>
      <c r="B83" s="18">
        <v>76</v>
      </c>
      <c r="C83" s="77" t="s">
        <v>114</v>
      </c>
      <c r="D83" s="77" t="s">
        <v>114</v>
      </c>
      <c r="E83" s="75"/>
      <c r="F83" s="76"/>
      <c r="G83" s="75"/>
      <c r="H83" s="74" t="s">
        <v>227</v>
      </c>
    </row>
    <row r="84" spans="1:8" ht="198">
      <c r="A84" s="14" t="s">
        <v>2</v>
      </c>
      <c r="B84" s="18">
        <v>77</v>
      </c>
      <c r="C84" s="77" t="s">
        <v>115</v>
      </c>
      <c r="D84" s="77" t="s">
        <v>115</v>
      </c>
      <c r="E84" s="75"/>
      <c r="F84" s="76"/>
      <c r="G84" s="75"/>
      <c r="H84" s="74" t="s">
        <v>228</v>
      </c>
    </row>
    <row r="85" spans="1:8" ht="171.6">
      <c r="A85" s="14" t="s">
        <v>2</v>
      </c>
      <c r="B85" s="18">
        <v>78</v>
      </c>
      <c r="C85" s="77" t="s">
        <v>116</v>
      </c>
      <c r="D85" s="77" t="s">
        <v>116</v>
      </c>
      <c r="E85" s="75"/>
      <c r="F85" s="76"/>
      <c r="G85" s="75"/>
      <c r="H85" s="74" t="s">
        <v>229</v>
      </c>
    </row>
    <row r="86" spans="1:8" ht="171.6">
      <c r="A86" s="14" t="s">
        <v>2</v>
      </c>
      <c r="B86" s="18">
        <v>79</v>
      </c>
      <c r="C86" s="77" t="s">
        <v>117</v>
      </c>
      <c r="D86" s="77" t="s">
        <v>117</v>
      </c>
      <c r="E86" s="75"/>
      <c r="F86" s="76"/>
      <c r="G86" s="75"/>
      <c r="H86" s="74" t="s">
        <v>230</v>
      </c>
    </row>
    <row r="87" spans="1:8" ht="171.6">
      <c r="A87" s="14" t="s">
        <v>2</v>
      </c>
      <c r="B87" s="18">
        <v>80</v>
      </c>
      <c r="C87" s="77" t="s">
        <v>118</v>
      </c>
      <c r="D87" s="77" t="s">
        <v>118</v>
      </c>
      <c r="E87" s="75"/>
      <c r="F87" s="76"/>
      <c r="G87" s="75"/>
      <c r="H87" s="74" t="s">
        <v>231</v>
      </c>
    </row>
    <row r="88" spans="1:8" ht="184.8">
      <c r="A88" s="14" t="s">
        <v>2</v>
      </c>
      <c r="B88" s="18">
        <v>81</v>
      </c>
      <c r="C88" s="77" t="s">
        <v>119</v>
      </c>
      <c r="D88" s="77" t="s">
        <v>119</v>
      </c>
      <c r="E88" s="75"/>
      <c r="F88" s="76"/>
      <c r="G88" s="75"/>
      <c r="H88" s="74" t="s">
        <v>232</v>
      </c>
    </row>
    <row r="89" spans="1:8" ht="171.6">
      <c r="A89" s="14" t="s">
        <v>2</v>
      </c>
      <c r="B89" s="18">
        <v>82</v>
      </c>
      <c r="C89" s="77" t="s">
        <v>120</v>
      </c>
      <c r="D89" s="77" t="s">
        <v>120</v>
      </c>
      <c r="E89" s="75"/>
      <c r="F89" s="76"/>
      <c r="G89" s="75"/>
      <c r="H89" s="74" t="s">
        <v>233</v>
      </c>
    </row>
    <row r="90" spans="1:8" ht="198">
      <c r="A90" s="14" t="s">
        <v>2</v>
      </c>
      <c r="B90" s="18">
        <v>83</v>
      </c>
      <c r="C90" s="77" t="s">
        <v>121</v>
      </c>
      <c r="D90" s="77" t="s">
        <v>121</v>
      </c>
      <c r="E90" s="75"/>
      <c r="F90" s="76"/>
      <c r="G90" s="75"/>
      <c r="H90" s="74" t="s">
        <v>234</v>
      </c>
    </row>
    <row r="91" spans="1:8" ht="198">
      <c r="A91" s="14" t="s">
        <v>2</v>
      </c>
      <c r="B91" s="18">
        <v>84</v>
      </c>
      <c r="C91" s="77" t="s">
        <v>122</v>
      </c>
      <c r="D91" s="77" t="s">
        <v>122</v>
      </c>
      <c r="E91" s="75"/>
      <c r="F91" s="76"/>
      <c r="G91" s="75"/>
      <c r="H91" s="74" t="s">
        <v>235</v>
      </c>
    </row>
    <row r="92" spans="1:8" ht="184.8">
      <c r="A92" s="14" t="s">
        <v>2</v>
      </c>
      <c r="B92" s="18">
        <v>85</v>
      </c>
      <c r="C92" s="77" t="s">
        <v>123</v>
      </c>
      <c r="D92" s="77" t="s">
        <v>123</v>
      </c>
      <c r="E92" s="75"/>
      <c r="F92" s="76"/>
      <c r="G92" s="75"/>
      <c r="H92" s="74" t="s">
        <v>236</v>
      </c>
    </row>
    <row r="93" spans="1:8" ht="184.8">
      <c r="A93" s="14" t="s">
        <v>2</v>
      </c>
      <c r="B93" s="18">
        <v>86</v>
      </c>
      <c r="C93" s="77" t="s">
        <v>124</v>
      </c>
      <c r="D93" s="77" t="s">
        <v>124</v>
      </c>
      <c r="E93" s="75"/>
      <c r="F93" s="76"/>
      <c r="G93" s="75"/>
      <c r="H93" s="74" t="s">
        <v>237</v>
      </c>
    </row>
    <row r="94" spans="1:8" ht="184.8">
      <c r="A94" s="14" t="s">
        <v>2</v>
      </c>
      <c r="B94" s="18">
        <v>87</v>
      </c>
      <c r="C94" s="77" t="s">
        <v>125</v>
      </c>
      <c r="D94" s="77" t="s">
        <v>125</v>
      </c>
      <c r="E94" s="75"/>
      <c r="F94" s="76"/>
      <c r="G94" s="75"/>
      <c r="H94" s="74" t="s">
        <v>238</v>
      </c>
    </row>
    <row r="95" spans="1:8" ht="184.8">
      <c r="A95" s="14" t="s">
        <v>2</v>
      </c>
      <c r="B95" s="18">
        <v>88</v>
      </c>
      <c r="C95" s="77" t="s">
        <v>126</v>
      </c>
      <c r="D95" s="77" t="s">
        <v>126</v>
      </c>
      <c r="E95" s="75"/>
      <c r="F95" s="76"/>
      <c r="G95" s="75"/>
      <c r="H95" s="74" t="s">
        <v>239</v>
      </c>
    </row>
    <row r="96" spans="1:8" ht="184.8">
      <c r="A96" s="14" t="s">
        <v>2</v>
      </c>
      <c r="B96" s="18">
        <v>89</v>
      </c>
      <c r="C96" s="77" t="s">
        <v>127</v>
      </c>
      <c r="D96" s="77" t="s">
        <v>127</v>
      </c>
      <c r="E96" s="75"/>
      <c r="F96" s="76"/>
      <c r="G96" s="75"/>
      <c r="H96" s="74" t="s">
        <v>240</v>
      </c>
    </row>
    <row r="97" spans="1:8" ht="171.6">
      <c r="A97" s="14" t="s">
        <v>2</v>
      </c>
      <c r="B97" s="18">
        <v>90</v>
      </c>
      <c r="C97" s="77" t="s">
        <v>128</v>
      </c>
      <c r="D97" s="77" t="s">
        <v>128</v>
      </c>
      <c r="E97" s="75"/>
      <c r="F97" s="76"/>
      <c r="G97" s="75"/>
      <c r="H97" s="74" t="s">
        <v>241</v>
      </c>
    </row>
    <row r="98" spans="1:8" ht="171.6">
      <c r="A98" s="14" t="s">
        <v>2</v>
      </c>
      <c r="B98" s="18">
        <v>91</v>
      </c>
      <c r="C98" s="77" t="s">
        <v>129</v>
      </c>
      <c r="D98" s="77" t="s">
        <v>129</v>
      </c>
      <c r="E98" s="75"/>
      <c r="F98" s="76"/>
      <c r="G98" s="75"/>
      <c r="H98" s="74" t="s">
        <v>242</v>
      </c>
    </row>
    <row r="99" spans="1:8" ht="171.6">
      <c r="A99" s="14" t="s">
        <v>2</v>
      </c>
      <c r="B99" s="18">
        <v>92</v>
      </c>
      <c r="C99" s="77" t="s">
        <v>130</v>
      </c>
      <c r="D99" s="77" t="s">
        <v>130</v>
      </c>
      <c r="E99" s="75"/>
      <c r="F99" s="76"/>
      <c r="G99" s="75"/>
      <c r="H99" s="74" t="s">
        <v>243</v>
      </c>
    </row>
    <row r="100" spans="1:8" ht="171.6">
      <c r="A100" s="14" t="s">
        <v>2</v>
      </c>
      <c r="B100" s="18">
        <v>93</v>
      </c>
      <c r="C100" s="77" t="s">
        <v>131</v>
      </c>
      <c r="D100" s="77" t="s">
        <v>131</v>
      </c>
      <c r="E100" s="75"/>
      <c r="F100" s="76"/>
      <c r="G100" s="75"/>
      <c r="H100" s="74" t="s">
        <v>244</v>
      </c>
    </row>
    <row r="101" spans="1:8" ht="171.6">
      <c r="A101" s="14" t="s">
        <v>2</v>
      </c>
      <c r="B101" s="18">
        <v>94</v>
      </c>
      <c r="C101" s="77" t="s">
        <v>132</v>
      </c>
      <c r="D101" s="77" t="s">
        <v>132</v>
      </c>
      <c r="E101" s="75"/>
      <c r="F101" s="76"/>
      <c r="G101" s="75"/>
      <c r="H101" s="74" t="s">
        <v>245</v>
      </c>
    </row>
    <row r="102" spans="1:8" ht="211.2">
      <c r="A102" s="14" t="s">
        <v>2</v>
      </c>
      <c r="B102" s="18">
        <v>95</v>
      </c>
      <c r="C102" s="77" t="s">
        <v>133</v>
      </c>
      <c r="D102" s="77" t="s">
        <v>133</v>
      </c>
      <c r="E102" s="75"/>
      <c r="F102" s="76"/>
      <c r="G102" s="75"/>
      <c r="H102" s="74" t="s">
        <v>246</v>
      </c>
    </row>
    <row r="103" spans="1:8" ht="198">
      <c r="A103" s="14" t="s">
        <v>2</v>
      </c>
      <c r="B103" s="18">
        <v>96</v>
      </c>
      <c r="C103" s="77" t="s">
        <v>134</v>
      </c>
      <c r="D103" s="77" t="s">
        <v>134</v>
      </c>
      <c r="E103" s="75"/>
      <c r="F103" s="76"/>
      <c r="G103" s="75"/>
      <c r="H103" s="74" t="s">
        <v>247</v>
      </c>
    </row>
    <row r="104" spans="1:8" ht="171.6">
      <c r="A104" s="14" t="s">
        <v>2</v>
      </c>
      <c r="B104" s="18">
        <v>97</v>
      </c>
      <c r="C104" s="77" t="s">
        <v>135</v>
      </c>
      <c r="D104" s="77" t="s">
        <v>135</v>
      </c>
      <c r="E104" s="75"/>
      <c r="F104" s="76"/>
      <c r="G104" s="75"/>
      <c r="H104" s="74" t="s">
        <v>248</v>
      </c>
    </row>
    <row r="105" spans="1:8" ht="171.6">
      <c r="A105" s="14" t="s">
        <v>2</v>
      </c>
      <c r="B105" s="18">
        <v>98</v>
      </c>
      <c r="C105" s="77" t="s">
        <v>136</v>
      </c>
      <c r="D105" s="77" t="s">
        <v>136</v>
      </c>
      <c r="E105" s="75"/>
      <c r="F105" s="76"/>
      <c r="G105" s="75"/>
      <c r="H105" s="74" t="s">
        <v>249</v>
      </c>
    </row>
    <row r="106" spans="1:8" ht="171.6">
      <c r="A106" s="14" t="s">
        <v>2</v>
      </c>
      <c r="B106" s="18">
        <v>99</v>
      </c>
      <c r="C106" s="77" t="s">
        <v>137</v>
      </c>
      <c r="D106" s="77" t="s">
        <v>137</v>
      </c>
      <c r="E106" s="75"/>
      <c r="F106" s="76"/>
      <c r="G106" s="75"/>
      <c r="H106" s="74" t="s">
        <v>250</v>
      </c>
    </row>
    <row r="107" spans="1:8" ht="171.6">
      <c r="A107" s="14" t="s">
        <v>2</v>
      </c>
      <c r="B107" s="18">
        <v>100</v>
      </c>
      <c r="C107" s="77" t="s">
        <v>138</v>
      </c>
      <c r="D107" s="77" t="s">
        <v>138</v>
      </c>
      <c r="E107" s="75"/>
      <c r="F107" s="76"/>
      <c r="G107" s="75"/>
      <c r="H107" s="74" t="s">
        <v>251</v>
      </c>
    </row>
    <row r="108" spans="1:8" ht="198">
      <c r="A108" s="14" t="s">
        <v>2</v>
      </c>
      <c r="B108" s="18">
        <v>101</v>
      </c>
      <c r="C108" s="77" t="s">
        <v>139</v>
      </c>
      <c r="D108" s="77" t="s">
        <v>139</v>
      </c>
      <c r="E108" s="75"/>
      <c r="F108" s="76"/>
      <c r="G108" s="75"/>
      <c r="H108" s="74" t="s">
        <v>252</v>
      </c>
    </row>
    <row r="109" spans="1:8" ht="184.8">
      <c r="A109" s="14" t="s">
        <v>2</v>
      </c>
      <c r="B109" s="18">
        <v>102</v>
      </c>
      <c r="C109" s="77" t="s">
        <v>140</v>
      </c>
      <c r="D109" s="77" t="s">
        <v>140</v>
      </c>
      <c r="E109" s="75"/>
      <c r="F109" s="76"/>
      <c r="G109" s="75"/>
      <c r="H109" s="74" t="s">
        <v>253</v>
      </c>
    </row>
    <row r="110" spans="1:8" ht="184.8">
      <c r="A110" s="14" t="s">
        <v>2</v>
      </c>
      <c r="B110" s="18">
        <v>103</v>
      </c>
      <c r="C110" s="77" t="s">
        <v>141</v>
      </c>
      <c r="D110" s="77" t="s">
        <v>141</v>
      </c>
      <c r="E110" s="75"/>
      <c r="F110" s="76"/>
      <c r="G110" s="75"/>
      <c r="H110" s="74" t="s">
        <v>254</v>
      </c>
    </row>
    <row r="111" spans="1:8" ht="184.8">
      <c r="A111" s="14" t="s">
        <v>2</v>
      </c>
      <c r="B111" s="18">
        <v>104</v>
      </c>
      <c r="C111" s="77" t="s">
        <v>142</v>
      </c>
      <c r="D111" s="77" t="s">
        <v>142</v>
      </c>
      <c r="E111" s="75"/>
      <c r="F111" s="76"/>
      <c r="G111" s="75"/>
      <c r="H111" s="74" t="s">
        <v>255</v>
      </c>
    </row>
    <row r="112" spans="1:8" ht="184.8">
      <c r="A112" s="14" t="s">
        <v>2</v>
      </c>
      <c r="B112" s="18">
        <v>105</v>
      </c>
      <c r="C112" s="77" t="s">
        <v>143</v>
      </c>
      <c r="D112" s="77" t="s">
        <v>143</v>
      </c>
      <c r="E112" s="75"/>
      <c r="F112" s="76"/>
      <c r="G112" s="75"/>
      <c r="H112" s="74" t="s">
        <v>256</v>
      </c>
    </row>
    <row r="113" spans="1:8" ht="198">
      <c r="A113" s="14" t="s">
        <v>2</v>
      </c>
      <c r="B113" s="18">
        <v>106</v>
      </c>
      <c r="C113" s="77" t="s">
        <v>144</v>
      </c>
      <c r="D113" s="77" t="s">
        <v>144</v>
      </c>
      <c r="E113" s="75"/>
      <c r="F113" s="76"/>
      <c r="G113" s="75"/>
      <c r="H113" s="74" t="s">
        <v>257</v>
      </c>
    </row>
    <row r="114" spans="1:8" ht="198">
      <c r="A114" s="14" t="s">
        <v>2</v>
      </c>
      <c r="B114" s="18">
        <v>107</v>
      </c>
      <c r="C114" s="77" t="s">
        <v>145</v>
      </c>
      <c r="D114" s="77" t="s">
        <v>145</v>
      </c>
      <c r="E114" s="75"/>
      <c r="F114" s="76"/>
      <c r="G114" s="75"/>
      <c r="H114" s="74" t="s">
        <v>258</v>
      </c>
    </row>
    <row r="115" spans="1:8" ht="224.4">
      <c r="A115" s="14" t="s">
        <v>2</v>
      </c>
      <c r="B115" s="18">
        <v>108</v>
      </c>
      <c r="C115" s="77" t="s">
        <v>146</v>
      </c>
      <c r="D115" s="77" t="s">
        <v>146</v>
      </c>
      <c r="E115" s="75"/>
      <c r="F115" s="76"/>
      <c r="G115" s="75"/>
      <c r="H115" s="74" t="s">
        <v>259</v>
      </c>
    </row>
    <row r="116" spans="1:8" ht="224.4">
      <c r="A116" s="14" t="s">
        <v>2</v>
      </c>
      <c r="B116" s="18">
        <v>109</v>
      </c>
      <c r="C116" s="77" t="s">
        <v>147</v>
      </c>
      <c r="D116" s="77" t="s">
        <v>147</v>
      </c>
      <c r="E116" s="75"/>
      <c r="F116" s="76"/>
      <c r="G116" s="75"/>
      <c r="H116" s="74" t="s">
        <v>260</v>
      </c>
    </row>
    <row r="117" spans="1:8" ht="224.4">
      <c r="A117" s="14" t="s">
        <v>2</v>
      </c>
      <c r="B117" s="18">
        <v>110</v>
      </c>
      <c r="C117" s="77" t="s">
        <v>148</v>
      </c>
      <c r="D117" s="77" t="s">
        <v>148</v>
      </c>
      <c r="E117" s="75"/>
      <c r="F117" s="76"/>
      <c r="G117" s="75"/>
      <c r="H117" s="74" t="s">
        <v>261</v>
      </c>
    </row>
    <row r="118" spans="1:8" ht="211.2">
      <c r="A118" s="14" t="s">
        <v>2</v>
      </c>
      <c r="B118" s="18">
        <v>111</v>
      </c>
      <c r="C118" s="77" t="s">
        <v>149</v>
      </c>
      <c r="D118" s="77" t="s">
        <v>149</v>
      </c>
      <c r="E118" s="75"/>
      <c r="F118" s="76"/>
      <c r="G118" s="75"/>
      <c r="H118" s="74" t="s">
        <v>262</v>
      </c>
    </row>
    <row r="119" spans="1:8" ht="211.2">
      <c r="A119" s="14" t="s">
        <v>2</v>
      </c>
      <c r="B119" s="18">
        <v>112</v>
      </c>
      <c r="C119" s="77" t="s">
        <v>150</v>
      </c>
      <c r="D119" s="77" t="s">
        <v>150</v>
      </c>
      <c r="E119" s="75"/>
      <c r="F119" s="76"/>
      <c r="G119" s="75"/>
      <c r="H119" s="74" t="s">
        <v>263</v>
      </c>
    </row>
    <row r="120" spans="1:8" ht="211.2">
      <c r="A120" s="14" t="s">
        <v>2</v>
      </c>
      <c r="B120" s="18">
        <v>113</v>
      </c>
      <c r="C120" s="77" t="s">
        <v>151</v>
      </c>
      <c r="D120" s="77" t="s">
        <v>151</v>
      </c>
      <c r="E120" s="75"/>
      <c r="F120" s="76"/>
      <c r="G120" s="75"/>
      <c r="H120" s="74" t="s">
        <v>264</v>
      </c>
    </row>
    <row r="121" spans="1:8" ht="184.8">
      <c r="A121" s="14" t="s">
        <v>2</v>
      </c>
      <c r="B121" s="18">
        <v>114</v>
      </c>
      <c r="C121" s="77" t="s">
        <v>152</v>
      </c>
      <c r="D121" s="77" t="s">
        <v>152</v>
      </c>
      <c r="E121" s="75"/>
      <c r="F121" s="76"/>
      <c r="G121" s="75"/>
      <c r="H121" s="74" t="s">
        <v>265</v>
      </c>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56"/>
  <sheetViews>
    <sheetView workbookViewId="0" topLeftCell="A34">
      <selection activeCell="M41" sqref="M41"/>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95" t="s">
        <v>32</v>
      </c>
      <c r="E1" s="96"/>
      <c r="F1" s="96"/>
      <c r="G1" s="96"/>
      <c r="H1" s="96"/>
      <c r="I1" s="96"/>
      <c r="J1" s="96"/>
      <c r="K1" s="97"/>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99" t="s">
        <v>11</v>
      </c>
      <c r="C4" s="100"/>
      <c r="D4" s="101"/>
      <c r="E4" s="92" t="s">
        <v>154</v>
      </c>
      <c r="F4" s="93"/>
      <c r="G4" s="93"/>
      <c r="H4" s="93"/>
      <c r="I4" s="93"/>
      <c r="J4" s="94"/>
      <c r="K4" s="46" t="s">
        <v>14</v>
      </c>
      <c r="L4" s="46" t="s">
        <v>16</v>
      </c>
      <c r="M4" s="36"/>
    </row>
    <row r="5" spans="1:13" s="15" customFormat="1" ht="20.1" customHeight="1">
      <c r="A5" s="45"/>
      <c r="E5" s="48"/>
      <c r="F5" s="48"/>
      <c r="G5" s="48"/>
      <c r="H5" s="48"/>
      <c r="I5" s="48"/>
      <c r="J5" s="48"/>
      <c r="K5" s="48"/>
      <c r="L5" s="48"/>
      <c r="M5" s="27"/>
    </row>
    <row r="6" spans="1:13" ht="46.8">
      <c r="A6" s="35"/>
      <c r="B6" s="60" t="s">
        <v>3</v>
      </c>
      <c r="C6" s="60" t="s">
        <v>0</v>
      </c>
      <c r="D6" s="60" t="s">
        <v>1</v>
      </c>
      <c r="E6" s="61" t="s">
        <v>4</v>
      </c>
      <c r="F6" s="61" t="s">
        <v>21</v>
      </c>
      <c r="G6" s="62" t="s">
        <v>22</v>
      </c>
      <c r="H6" s="61" t="s">
        <v>23</v>
      </c>
      <c r="I6" s="61" t="s">
        <v>24</v>
      </c>
      <c r="J6" s="63" t="s">
        <v>25</v>
      </c>
      <c r="K6" s="63" t="s">
        <v>26</v>
      </c>
      <c r="L6" s="64" t="s">
        <v>27</v>
      </c>
      <c r="M6" s="65" t="s">
        <v>30</v>
      </c>
    </row>
    <row r="7" spans="1:12" ht="12.75">
      <c r="A7" s="45"/>
      <c r="B7" s="50">
        <v>1</v>
      </c>
      <c r="C7" s="98">
        <v>2</v>
      </c>
      <c r="D7" s="98"/>
      <c r="E7" s="98"/>
      <c r="F7" s="50">
        <v>3</v>
      </c>
      <c r="G7" s="37">
        <v>4</v>
      </c>
      <c r="H7" s="50">
        <v>5</v>
      </c>
      <c r="I7" s="50">
        <v>6</v>
      </c>
      <c r="J7" s="50">
        <v>7</v>
      </c>
      <c r="K7" s="50">
        <v>8</v>
      </c>
      <c r="L7" s="38">
        <v>9</v>
      </c>
    </row>
    <row r="8" spans="1:13" ht="39.6">
      <c r="A8" s="15"/>
      <c r="B8" s="68" t="s">
        <v>2</v>
      </c>
      <c r="C8" s="51">
        <v>1</v>
      </c>
      <c r="D8" s="52" t="s">
        <v>35</v>
      </c>
      <c r="E8" s="52" t="s">
        <v>35</v>
      </c>
      <c r="F8" s="55" t="s">
        <v>33</v>
      </c>
      <c r="G8" s="81">
        <v>17380</v>
      </c>
      <c r="H8" s="66"/>
      <c r="I8" s="50"/>
      <c r="J8" s="15">
        <f>H8*G8</f>
        <v>0</v>
      </c>
      <c r="K8" s="15">
        <f>I8*G8</f>
        <v>0</v>
      </c>
      <c r="L8" s="102" t="s">
        <v>34</v>
      </c>
      <c r="M8" s="39">
        <v>28234.184635555557</v>
      </c>
    </row>
    <row r="9" spans="1:13" ht="39.6">
      <c r="A9" s="15"/>
      <c r="B9" s="14" t="s">
        <v>2</v>
      </c>
      <c r="C9" s="51">
        <v>2</v>
      </c>
      <c r="D9" s="52" t="s">
        <v>36</v>
      </c>
      <c r="E9" s="52" t="s">
        <v>36</v>
      </c>
      <c r="F9" s="55" t="s">
        <v>33</v>
      </c>
      <c r="G9" s="81">
        <v>64</v>
      </c>
      <c r="H9" s="66"/>
      <c r="I9" s="50"/>
      <c r="J9" s="15">
        <f aca="true" t="shared" si="0" ref="J9:J57">H9*G9</f>
        <v>0</v>
      </c>
      <c r="K9" s="15">
        <f aca="true" t="shared" si="1" ref="K9:K57">I9*G9</f>
        <v>0</v>
      </c>
      <c r="L9" s="103"/>
      <c r="M9" s="39">
        <v>194335.28888888887</v>
      </c>
    </row>
    <row r="10" spans="1:13" ht="39.6">
      <c r="A10" s="15"/>
      <c r="B10" s="14" t="s">
        <v>2</v>
      </c>
      <c r="C10" s="51">
        <v>3</v>
      </c>
      <c r="D10" s="52" t="s">
        <v>37</v>
      </c>
      <c r="E10" s="52" t="s">
        <v>37</v>
      </c>
      <c r="F10" s="55" t="s">
        <v>33</v>
      </c>
      <c r="G10" s="81">
        <v>120</v>
      </c>
      <c r="H10" s="66"/>
      <c r="I10" s="50"/>
      <c r="J10" s="15">
        <f t="shared" si="0"/>
        <v>0</v>
      </c>
      <c r="K10" s="15">
        <f t="shared" si="1"/>
        <v>0</v>
      </c>
      <c r="L10" s="103"/>
      <c r="M10" s="39">
        <v>19853.66853333333</v>
      </c>
    </row>
    <row r="11" spans="1:13" ht="39.6">
      <c r="A11" s="15"/>
      <c r="B11" s="68" t="s">
        <v>2</v>
      </c>
      <c r="C11" s="51">
        <v>4</v>
      </c>
      <c r="D11" s="52" t="s">
        <v>38</v>
      </c>
      <c r="E11" s="52" t="s">
        <v>38</v>
      </c>
      <c r="F11" s="55" t="s">
        <v>33</v>
      </c>
      <c r="G11" s="81">
        <v>2341</v>
      </c>
      <c r="H11" s="66"/>
      <c r="I11" s="50"/>
      <c r="J11" s="15">
        <f t="shared" si="0"/>
        <v>0</v>
      </c>
      <c r="K11" s="15">
        <f t="shared" si="1"/>
        <v>0</v>
      </c>
      <c r="L11" s="103"/>
      <c r="M11" s="39">
        <v>10468.76472</v>
      </c>
    </row>
    <row r="12" spans="1:13" ht="39.6">
      <c r="A12" s="15"/>
      <c r="B12" s="14" t="s">
        <v>2</v>
      </c>
      <c r="C12" s="51">
        <v>5</v>
      </c>
      <c r="D12" s="52" t="s">
        <v>39</v>
      </c>
      <c r="E12" s="52" t="s">
        <v>40</v>
      </c>
      <c r="F12" s="55" t="s">
        <v>33</v>
      </c>
      <c r="G12" s="81">
        <v>90</v>
      </c>
      <c r="H12" s="66"/>
      <c r="I12" s="50"/>
      <c r="J12" s="15">
        <f t="shared" si="0"/>
        <v>0</v>
      </c>
      <c r="K12" s="15">
        <f t="shared" si="1"/>
        <v>0</v>
      </c>
      <c r="L12" s="103"/>
      <c r="M12" s="39">
        <v>1204.934</v>
      </c>
    </row>
    <row r="13" spans="1:13" ht="39.6">
      <c r="A13" s="15"/>
      <c r="B13" s="14" t="s">
        <v>2</v>
      </c>
      <c r="C13" s="51">
        <v>6</v>
      </c>
      <c r="D13" s="52" t="s">
        <v>41</v>
      </c>
      <c r="E13" s="52" t="s">
        <v>41</v>
      </c>
      <c r="F13" s="55" t="s">
        <v>33</v>
      </c>
      <c r="G13" s="81">
        <v>47</v>
      </c>
      <c r="H13" s="66"/>
      <c r="I13" s="50"/>
      <c r="J13" s="15">
        <f t="shared" si="0"/>
        <v>0</v>
      </c>
      <c r="K13" s="15">
        <f t="shared" si="1"/>
        <v>0</v>
      </c>
      <c r="L13" s="103"/>
      <c r="M13" s="39">
        <v>2351.553611111111</v>
      </c>
    </row>
    <row r="14" spans="1:13" ht="39.6">
      <c r="A14" s="15"/>
      <c r="B14" s="68" t="s">
        <v>2</v>
      </c>
      <c r="C14" s="51">
        <v>7</v>
      </c>
      <c r="D14" s="52" t="s">
        <v>42</v>
      </c>
      <c r="E14" s="52" t="s">
        <v>42</v>
      </c>
      <c r="F14" s="55" t="s">
        <v>33</v>
      </c>
      <c r="G14" s="81">
        <v>61</v>
      </c>
      <c r="H14" s="66"/>
      <c r="I14" s="50"/>
      <c r="J14" s="15">
        <f t="shared" si="0"/>
        <v>0</v>
      </c>
      <c r="K14" s="15">
        <f t="shared" si="1"/>
        <v>0</v>
      </c>
      <c r="L14" s="103"/>
      <c r="M14" s="39">
        <v>3957.097111111111</v>
      </c>
    </row>
    <row r="15" spans="1:13" ht="39.6">
      <c r="A15" s="15"/>
      <c r="B15" s="14" t="s">
        <v>2</v>
      </c>
      <c r="C15" s="51">
        <v>8</v>
      </c>
      <c r="D15" s="52" t="s">
        <v>43</v>
      </c>
      <c r="E15" s="52" t="s">
        <v>43</v>
      </c>
      <c r="F15" s="55" t="s">
        <v>33</v>
      </c>
      <c r="G15" s="81">
        <v>63</v>
      </c>
      <c r="H15" s="66"/>
      <c r="I15" s="50"/>
      <c r="J15" s="15">
        <f t="shared" si="0"/>
        <v>0</v>
      </c>
      <c r="K15" s="15">
        <f t="shared" si="1"/>
        <v>0</v>
      </c>
      <c r="L15" s="103"/>
      <c r="M15" s="39">
        <v>2869.482</v>
      </c>
    </row>
    <row r="16" spans="1:13" ht="39.6">
      <c r="A16" s="15"/>
      <c r="B16" s="14" t="s">
        <v>2</v>
      </c>
      <c r="C16" s="51">
        <v>9</v>
      </c>
      <c r="D16" s="52" t="s">
        <v>44</v>
      </c>
      <c r="E16" s="52" t="s">
        <v>44</v>
      </c>
      <c r="F16" s="55" t="s">
        <v>33</v>
      </c>
      <c r="G16" s="81">
        <v>40</v>
      </c>
      <c r="H16" s="66"/>
      <c r="I16" s="50"/>
      <c r="J16" s="15">
        <f t="shared" si="0"/>
        <v>0</v>
      </c>
      <c r="K16" s="15">
        <f t="shared" si="1"/>
        <v>0</v>
      </c>
      <c r="L16" s="103"/>
      <c r="M16" s="39">
        <v>12145.955555555553</v>
      </c>
    </row>
    <row r="17" spans="1:13" ht="39.6">
      <c r="A17" s="15"/>
      <c r="B17" s="68" t="s">
        <v>2</v>
      </c>
      <c r="C17" s="51">
        <v>10</v>
      </c>
      <c r="D17" s="52" t="s">
        <v>45</v>
      </c>
      <c r="E17" s="52" t="s">
        <v>45</v>
      </c>
      <c r="F17" s="55" t="s">
        <v>33</v>
      </c>
      <c r="G17" s="81">
        <v>42</v>
      </c>
      <c r="H17" s="66"/>
      <c r="I17" s="50"/>
      <c r="J17" s="15">
        <f t="shared" si="0"/>
        <v>0</v>
      </c>
      <c r="K17" s="15">
        <f t="shared" si="1"/>
        <v>0</v>
      </c>
      <c r="L17" s="103"/>
      <c r="M17" s="39">
        <v>2608.6200000000003</v>
      </c>
    </row>
    <row r="18" spans="1:13" ht="39.6">
      <c r="A18" s="15"/>
      <c r="B18" s="14" t="s">
        <v>2</v>
      </c>
      <c r="C18" s="51">
        <v>11</v>
      </c>
      <c r="D18" s="52" t="s">
        <v>46</v>
      </c>
      <c r="E18" s="52" t="s">
        <v>46</v>
      </c>
      <c r="F18" s="55" t="s">
        <v>33</v>
      </c>
      <c r="G18" s="81">
        <v>41</v>
      </c>
      <c r="H18" s="66"/>
      <c r="I18" s="50"/>
      <c r="J18" s="15">
        <f t="shared" si="0"/>
        <v>0</v>
      </c>
      <c r="K18" s="15">
        <f t="shared" si="1"/>
        <v>0</v>
      </c>
      <c r="L18" s="103"/>
      <c r="M18" s="39">
        <v>1301.5495555555556</v>
      </c>
    </row>
    <row r="19" spans="1:13" ht="39.6">
      <c r="A19" s="15"/>
      <c r="B19" s="14" t="s">
        <v>2</v>
      </c>
      <c r="C19" s="51">
        <v>12</v>
      </c>
      <c r="D19" s="52" t="s">
        <v>47</v>
      </c>
      <c r="E19" s="52" t="s">
        <v>47</v>
      </c>
      <c r="F19" s="55" t="s">
        <v>33</v>
      </c>
      <c r="G19" s="81">
        <v>37</v>
      </c>
      <c r="H19" s="66"/>
      <c r="I19" s="50"/>
      <c r="J19" s="15">
        <f t="shared" si="0"/>
        <v>0</v>
      </c>
      <c r="K19" s="15">
        <f t="shared" si="1"/>
        <v>0</v>
      </c>
      <c r="L19" s="103"/>
      <c r="M19" s="39">
        <v>3881.184888888889</v>
      </c>
    </row>
    <row r="20" spans="1:13" ht="39.6">
      <c r="A20" s="15"/>
      <c r="B20" s="68" t="s">
        <v>2</v>
      </c>
      <c r="C20" s="51">
        <v>13</v>
      </c>
      <c r="D20" s="52" t="s">
        <v>48</v>
      </c>
      <c r="E20" s="52" t="s">
        <v>48</v>
      </c>
      <c r="F20" s="55" t="s">
        <v>33</v>
      </c>
      <c r="G20" s="81">
        <v>24</v>
      </c>
      <c r="H20" s="66"/>
      <c r="I20" s="50"/>
      <c r="J20" s="15">
        <f t="shared" si="0"/>
        <v>0</v>
      </c>
      <c r="K20" s="15">
        <f t="shared" si="1"/>
        <v>0</v>
      </c>
      <c r="L20" s="103"/>
      <c r="M20" s="39">
        <v>2716.277333333334</v>
      </c>
    </row>
    <row r="21" spans="1:13" ht="39.6">
      <c r="A21" s="15"/>
      <c r="B21" s="14" t="s">
        <v>2</v>
      </c>
      <c r="C21" s="51">
        <v>14</v>
      </c>
      <c r="D21" s="52" t="s">
        <v>49</v>
      </c>
      <c r="E21" s="52" t="s">
        <v>49</v>
      </c>
      <c r="F21" s="55" t="s">
        <v>33</v>
      </c>
      <c r="G21" s="81">
        <v>26</v>
      </c>
      <c r="H21" s="66"/>
      <c r="I21" s="50"/>
      <c r="J21" s="15">
        <f t="shared" si="0"/>
        <v>0</v>
      </c>
      <c r="K21" s="15">
        <f t="shared" si="1"/>
        <v>0</v>
      </c>
      <c r="L21" s="103"/>
      <c r="M21" s="39">
        <v>7805.156666666667</v>
      </c>
    </row>
    <row r="22" spans="1:13" ht="39.6">
      <c r="A22" s="15"/>
      <c r="B22" s="14" t="s">
        <v>2</v>
      </c>
      <c r="C22" s="51">
        <v>15</v>
      </c>
      <c r="D22" s="52" t="s">
        <v>50</v>
      </c>
      <c r="E22" s="52" t="s">
        <v>50</v>
      </c>
      <c r="F22" s="55" t="s">
        <v>33</v>
      </c>
      <c r="G22" s="81">
        <v>8</v>
      </c>
      <c r="H22" s="66"/>
      <c r="I22" s="50"/>
      <c r="J22" s="15">
        <f t="shared" si="0"/>
        <v>0</v>
      </c>
      <c r="K22" s="15">
        <f t="shared" si="1"/>
        <v>0</v>
      </c>
      <c r="L22" s="103"/>
      <c r="M22" s="39">
        <v>1601.0577777777778</v>
      </c>
    </row>
    <row r="23" spans="1:13" ht="39.6">
      <c r="A23" s="15"/>
      <c r="B23" s="68" t="s">
        <v>2</v>
      </c>
      <c r="C23" s="51">
        <v>16</v>
      </c>
      <c r="D23" s="52" t="s">
        <v>51</v>
      </c>
      <c r="E23" s="52" t="s">
        <v>51</v>
      </c>
      <c r="F23" s="55" t="s">
        <v>33</v>
      </c>
      <c r="G23" s="81">
        <v>22</v>
      </c>
      <c r="H23" s="66"/>
      <c r="I23" s="50"/>
      <c r="J23" s="15">
        <f t="shared" si="0"/>
        <v>0</v>
      </c>
      <c r="K23" s="15">
        <f t="shared" si="1"/>
        <v>0</v>
      </c>
      <c r="L23" s="103"/>
      <c r="M23" s="39">
        <v>2884.664444444444</v>
      </c>
    </row>
    <row r="24" spans="1:13" ht="39.6">
      <c r="A24" s="15"/>
      <c r="B24" s="14" t="s">
        <v>2</v>
      </c>
      <c r="C24" s="51">
        <v>17</v>
      </c>
      <c r="D24" s="52" t="s">
        <v>52</v>
      </c>
      <c r="E24" s="52" t="s">
        <v>52</v>
      </c>
      <c r="F24" s="55" t="s">
        <v>33</v>
      </c>
      <c r="G24" s="81">
        <v>11</v>
      </c>
      <c r="H24" s="66"/>
      <c r="I24" s="50"/>
      <c r="J24" s="15">
        <f t="shared" si="0"/>
        <v>0</v>
      </c>
      <c r="K24" s="15">
        <f t="shared" si="1"/>
        <v>0</v>
      </c>
      <c r="L24" s="103"/>
      <c r="M24" s="39">
        <v>2656.9277777777775</v>
      </c>
    </row>
    <row r="25" spans="1:13" ht="39.6">
      <c r="A25" s="15"/>
      <c r="B25" s="14" t="s">
        <v>2</v>
      </c>
      <c r="C25" s="51">
        <v>18</v>
      </c>
      <c r="D25" s="52" t="s">
        <v>53</v>
      </c>
      <c r="E25" s="52" t="s">
        <v>53</v>
      </c>
      <c r="F25" s="55" t="s">
        <v>33</v>
      </c>
      <c r="G25" s="81">
        <v>20</v>
      </c>
      <c r="H25" s="66"/>
      <c r="I25" s="50"/>
      <c r="J25" s="15">
        <f t="shared" si="0"/>
        <v>0</v>
      </c>
      <c r="K25" s="15">
        <f t="shared" si="1"/>
        <v>0</v>
      </c>
      <c r="L25" s="103"/>
      <c r="M25" s="39">
        <v>3864.622222222222</v>
      </c>
    </row>
    <row r="26" spans="1:13" ht="39.6">
      <c r="A26" s="15"/>
      <c r="B26" s="68" t="s">
        <v>2</v>
      </c>
      <c r="C26" s="51">
        <v>19</v>
      </c>
      <c r="D26" s="52" t="s">
        <v>54</v>
      </c>
      <c r="E26" s="52" t="s">
        <v>54</v>
      </c>
      <c r="F26" s="55" t="s">
        <v>33</v>
      </c>
      <c r="G26" s="81">
        <v>25</v>
      </c>
      <c r="H26" s="66"/>
      <c r="I26" s="50"/>
      <c r="J26" s="15">
        <f t="shared" si="0"/>
        <v>0</v>
      </c>
      <c r="K26" s="15">
        <f t="shared" si="1"/>
        <v>0</v>
      </c>
      <c r="L26" s="103"/>
      <c r="M26" s="39">
        <v>5520.888888888889</v>
      </c>
    </row>
    <row r="27" spans="1:13" ht="39.6">
      <c r="A27" s="15"/>
      <c r="B27" s="14" t="s">
        <v>2</v>
      </c>
      <c r="C27" s="51">
        <v>20</v>
      </c>
      <c r="D27" s="52" t="s">
        <v>55</v>
      </c>
      <c r="E27" s="52" t="s">
        <v>55</v>
      </c>
      <c r="F27" s="55" t="s">
        <v>33</v>
      </c>
      <c r="G27" s="81">
        <v>3</v>
      </c>
      <c r="H27" s="66"/>
      <c r="I27" s="50"/>
      <c r="J27" s="15">
        <f t="shared" si="0"/>
        <v>0</v>
      </c>
      <c r="K27" s="15">
        <f t="shared" si="1"/>
        <v>0</v>
      </c>
      <c r="L27" s="103"/>
      <c r="M27" s="39">
        <v>496.88</v>
      </c>
    </row>
    <row r="28" spans="1:13" ht="39.6">
      <c r="A28" s="15"/>
      <c r="B28" s="14" t="s">
        <v>2</v>
      </c>
      <c r="C28" s="51">
        <v>21</v>
      </c>
      <c r="D28" s="52" t="s">
        <v>56</v>
      </c>
      <c r="E28" s="52" t="s">
        <v>56</v>
      </c>
      <c r="F28" s="55" t="s">
        <v>33</v>
      </c>
      <c r="G28" s="81">
        <v>13</v>
      </c>
      <c r="H28" s="66"/>
      <c r="I28" s="50"/>
      <c r="J28" s="15">
        <f t="shared" si="0"/>
        <v>0</v>
      </c>
      <c r="K28" s="15">
        <f t="shared" si="1"/>
        <v>0</v>
      </c>
      <c r="L28" s="103"/>
      <c r="M28" s="39">
        <v>3319.434444444444</v>
      </c>
    </row>
    <row r="29" spans="1:13" ht="39.6">
      <c r="A29" s="15"/>
      <c r="B29" s="68" t="s">
        <v>2</v>
      </c>
      <c r="C29" s="51">
        <v>22</v>
      </c>
      <c r="D29" s="52" t="s">
        <v>57</v>
      </c>
      <c r="E29" s="52" t="s">
        <v>57</v>
      </c>
      <c r="F29" s="55" t="s">
        <v>33</v>
      </c>
      <c r="G29" s="81">
        <v>266680</v>
      </c>
      <c r="H29" s="66"/>
      <c r="I29" s="50"/>
      <c r="J29" s="15">
        <f t="shared" si="0"/>
        <v>0</v>
      </c>
      <c r="K29" s="15">
        <f t="shared" si="1"/>
        <v>0</v>
      </c>
      <c r="L29" s="103"/>
      <c r="M29" s="39">
        <v>312866.01288888894</v>
      </c>
    </row>
    <row r="30" spans="1:13" ht="39.6">
      <c r="A30" s="15"/>
      <c r="B30" s="14" t="s">
        <v>2</v>
      </c>
      <c r="C30" s="51">
        <v>23</v>
      </c>
      <c r="D30" s="52" t="s">
        <v>58</v>
      </c>
      <c r="E30" s="52" t="s">
        <v>58</v>
      </c>
      <c r="F30" s="55" t="s">
        <v>33</v>
      </c>
      <c r="G30" s="81">
        <v>13290</v>
      </c>
      <c r="H30" s="66"/>
      <c r="I30" s="50"/>
      <c r="J30" s="15">
        <f t="shared" si="0"/>
        <v>0</v>
      </c>
      <c r="K30" s="15">
        <f t="shared" si="1"/>
        <v>0</v>
      </c>
      <c r="L30" s="103"/>
      <c r="M30" s="39">
        <v>15591.680333333336</v>
      </c>
    </row>
    <row r="31" spans="1:13" ht="39.6">
      <c r="A31" s="15"/>
      <c r="B31" s="14" t="s">
        <v>2</v>
      </c>
      <c r="C31" s="51">
        <v>24</v>
      </c>
      <c r="D31" s="52" t="s">
        <v>59</v>
      </c>
      <c r="E31" s="52" t="s">
        <v>59</v>
      </c>
      <c r="F31" s="55" t="s">
        <v>33</v>
      </c>
      <c r="G31" s="81">
        <v>18950</v>
      </c>
      <c r="H31" s="66"/>
      <c r="I31" s="50"/>
      <c r="J31" s="15">
        <f t="shared" si="0"/>
        <v>0</v>
      </c>
      <c r="K31" s="15">
        <f t="shared" si="1"/>
        <v>0</v>
      </c>
      <c r="L31" s="103"/>
      <c r="M31" s="39">
        <v>31386.25333333333</v>
      </c>
    </row>
    <row r="32" spans="1:13" ht="39.6">
      <c r="A32" s="15"/>
      <c r="B32" s="68" t="s">
        <v>2</v>
      </c>
      <c r="C32" s="51">
        <v>25</v>
      </c>
      <c r="D32" s="52" t="s">
        <v>60</v>
      </c>
      <c r="E32" s="52" t="s">
        <v>60</v>
      </c>
      <c r="F32" s="55" t="s">
        <v>33</v>
      </c>
      <c r="G32" s="81">
        <v>1041380</v>
      </c>
      <c r="H32" s="66"/>
      <c r="I32" s="50"/>
      <c r="J32" s="15">
        <f t="shared" si="0"/>
        <v>0</v>
      </c>
      <c r="K32" s="15">
        <f t="shared" si="1"/>
        <v>0</v>
      </c>
      <c r="L32" s="103"/>
      <c r="M32" s="39">
        <v>1696056.2649777776</v>
      </c>
    </row>
    <row r="33" spans="1:13" ht="39.6">
      <c r="A33" s="15"/>
      <c r="B33" s="14" t="s">
        <v>2</v>
      </c>
      <c r="C33" s="51">
        <v>26</v>
      </c>
      <c r="D33" s="52" t="s">
        <v>61</v>
      </c>
      <c r="E33" s="52" t="s">
        <v>61</v>
      </c>
      <c r="F33" s="55" t="s">
        <v>33</v>
      </c>
      <c r="G33" s="81">
        <v>121500</v>
      </c>
      <c r="H33" s="66"/>
      <c r="I33" s="50"/>
      <c r="J33" s="15">
        <f t="shared" si="0"/>
        <v>0</v>
      </c>
      <c r="K33" s="15">
        <f t="shared" si="1"/>
        <v>0</v>
      </c>
      <c r="L33" s="103"/>
      <c r="M33" s="39">
        <v>595324.35</v>
      </c>
    </row>
    <row r="34" spans="1:13" ht="39.6">
      <c r="A34" s="15"/>
      <c r="B34" s="14" t="s">
        <v>2</v>
      </c>
      <c r="C34" s="51">
        <v>27</v>
      </c>
      <c r="D34" s="52" t="s">
        <v>62</v>
      </c>
      <c r="E34" s="52" t="s">
        <v>62</v>
      </c>
      <c r="F34" s="55" t="s">
        <v>33</v>
      </c>
      <c r="G34" s="81">
        <v>58000</v>
      </c>
      <c r="H34" s="66"/>
      <c r="I34" s="50"/>
      <c r="J34" s="15">
        <f t="shared" si="0"/>
        <v>0</v>
      </c>
      <c r="K34" s="15">
        <f t="shared" si="1"/>
        <v>0</v>
      </c>
      <c r="L34" s="103"/>
      <c r="M34" s="39">
        <v>281619.39203703706</v>
      </c>
    </row>
    <row r="35" spans="1:13" ht="39.6">
      <c r="A35" s="15"/>
      <c r="B35" s="68" t="s">
        <v>2</v>
      </c>
      <c r="C35" s="51">
        <v>28</v>
      </c>
      <c r="D35" s="52" t="s">
        <v>63</v>
      </c>
      <c r="E35" s="53" t="s">
        <v>63</v>
      </c>
      <c r="F35" s="55" t="s">
        <v>33</v>
      </c>
      <c r="G35" s="81">
        <v>176810</v>
      </c>
      <c r="H35" s="66"/>
      <c r="I35" s="50"/>
      <c r="J35" s="15">
        <f t="shared" si="0"/>
        <v>0</v>
      </c>
      <c r="K35" s="15">
        <f t="shared" si="1"/>
        <v>0</v>
      </c>
      <c r="L35" s="103"/>
      <c r="M35" s="39">
        <v>370936.3784888889</v>
      </c>
    </row>
    <row r="36" spans="1:13" ht="39.6">
      <c r="A36" s="15"/>
      <c r="B36" s="14" t="s">
        <v>2</v>
      </c>
      <c r="C36" s="51">
        <v>29</v>
      </c>
      <c r="D36" s="52" t="s">
        <v>64</v>
      </c>
      <c r="E36" s="53" t="s">
        <v>64</v>
      </c>
      <c r="F36" s="55" t="s">
        <v>33</v>
      </c>
      <c r="G36" s="81">
        <v>17720</v>
      </c>
      <c r="H36" s="66"/>
      <c r="I36" s="50"/>
      <c r="J36" s="15">
        <f t="shared" si="0"/>
        <v>0</v>
      </c>
      <c r="K36" s="15">
        <f t="shared" si="1"/>
        <v>0</v>
      </c>
      <c r="L36" s="103"/>
      <c r="M36" s="39">
        <v>101254.2064</v>
      </c>
    </row>
    <row r="37" spans="1:13" ht="39.6">
      <c r="A37" s="15"/>
      <c r="B37" s="14" t="s">
        <v>2</v>
      </c>
      <c r="C37" s="51">
        <v>30</v>
      </c>
      <c r="D37" s="52" t="s">
        <v>65</v>
      </c>
      <c r="E37" s="53" t="s">
        <v>66</v>
      </c>
      <c r="F37" s="55" t="s">
        <v>33</v>
      </c>
      <c r="G37" s="81">
        <v>735</v>
      </c>
      <c r="H37" s="66"/>
      <c r="I37" s="50"/>
      <c r="J37" s="15">
        <f t="shared" si="0"/>
        <v>0</v>
      </c>
      <c r="K37" s="15">
        <f t="shared" si="1"/>
        <v>0</v>
      </c>
      <c r="L37" s="103"/>
      <c r="M37" s="39">
        <v>4199.878199999999</v>
      </c>
    </row>
    <row r="38" spans="1:13" ht="39.6">
      <c r="A38" s="15"/>
      <c r="B38" s="68" t="s">
        <v>2</v>
      </c>
      <c r="C38" s="51">
        <v>31</v>
      </c>
      <c r="D38" s="52" t="s">
        <v>67</v>
      </c>
      <c r="E38" s="53" t="s">
        <v>67</v>
      </c>
      <c r="F38" s="55" t="s">
        <v>33</v>
      </c>
      <c r="G38" s="81">
        <v>818</v>
      </c>
      <c r="H38" s="66"/>
      <c r="I38" s="50"/>
      <c r="J38" s="15">
        <f t="shared" si="0"/>
        <v>0</v>
      </c>
      <c r="K38" s="15">
        <f t="shared" si="1"/>
        <v>0</v>
      </c>
      <c r="L38" s="103"/>
      <c r="M38" s="39">
        <v>22523.984466666665</v>
      </c>
    </row>
    <row r="39" spans="1:13" ht="39.6">
      <c r="A39" s="15"/>
      <c r="B39" s="14" t="s">
        <v>2</v>
      </c>
      <c r="C39" s="51">
        <v>32</v>
      </c>
      <c r="D39" s="52" t="s">
        <v>68</v>
      </c>
      <c r="E39" s="53" t="s">
        <v>68</v>
      </c>
      <c r="F39" s="55" t="s">
        <v>33</v>
      </c>
      <c r="G39" s="81">
        <v>3303</v>
      </c>
      <c r="H39" s="15"/>
      <c r="I39" s="15"/>
      <c r="J39" s="15">
        <f t="shared" si="0"/>
        <v>0</v>
      </c>
      <c r="K39" s="15">
        <f t="shared" si="1"/>
        <v>0</v>
      </c>
      <c r="L39" s="103"/>
      <c r="M39" s="39">
        <v>9983.93406</v>
      </c>
    </row>
    <row r="40" spans="1:13" ht="39.6">
      <c r="A40" s="15"/>
      <c r="B40" s="14" t="s">
        <v>2</v>
      </c>
      <c r="C40" s="51">
        <v>33</v>
      </c>
      <c r="D40" s="54" t="s">
        <v>69</v>
      </c>
      <c r="E40" s="53" t="s">
        <v>69</v>
      </c>
      <c r="F40" s="55" t="s">
        <v>33</v>
      </c>
      <c r="G40" s="81">
        <v>448</v>
      </c>
      <c r="H40" s="15"/>
      <c r="I40" s="15"/>
      <c r="J40" s="15">
        <f t="shared" si="0"/>
        <v>0</v>
      </c>
      <c r="K40" s="15">
        <f t="shared" si="1"/>
        <v>0</v>
      </c>
      <c r="L40" s="103"/>
      <c r="M40" s="78">
        <v>12329.690737777777</v>
      </c>
    </row>
    <row r="41" spans="1:13" ht="39.6">
      <c r="A41" s="15"/>
      <c r="B41" s="68" t="s">
        <v>2</v>
      </c>
      <c r="C41" s="51">
        <v>34</v>
      </c>
      <c r="D41" s="54" t="s">
        <v>70</v>
      </c>
      <c r="E41" s="53" t="s">
        <v>70</v>
      </c>
      <c r="F41" s="55" t="s">
        <v>33</v>
      </c>
      <c r="G41" s="82">
        <v>180</v>
      </c>
      <c r="H41" s="15"/>
      <c r="I41" s="15"/>
      <c r="J41" s="15">
        <f t="shared" si="0"/>
        <v>0</v>
      </c>
      <c r="K41" s="15">
        <f t="shared" si="1"/>
        <v>0</v>
      </c>
      <c r="L41" s="103"/>
      <c r="M41" s="83">
        <v>5382.866666666665</v>
      </c>
    </row>
    <row r="42" spans="1:25" ht="39.6">
      <c r="A42" s="15"/>
      <c r="B42" s="14" t="s">
        <v>2</v>
      </c>
      <c r="C42" s="51">
        <v>35</v>
      </c>
      <c r="D42" s="54" t="s">
        <v>71</v>
      </c>
      <c r="E42" s="55" t="s">
        <v>71</v>
      </c>
      <c r="F42" s="55" t="s">
        <v>33</v>
      </c>
      <c r="G42" s="81">
        <v>423320</v>
      </c>
      <c r="H42" s="67"/>
      <c r="I42" s="67"/>
      <c r="J42" s="15">
        <f t="shared" si="0"/>
        <v>0</v>
      </c>
      <c r="K42" s="15">
        <f t="shared" si="1"/>
        <v>0</v>
      </c>
      <c r="L42" s="103"/>
      <c r="M42" s="79">
        <v>362250.91608888883</v>
      </c>
      <c r="N42" s="2"/>
      <c r="O42" s="2"/>
      <c r="P42" s="2"/>
      <c r="Q42" s="2"/>
      <c r="R42" s="2"/>
      <c r="S42" s="2"/>
      <c r="T42" s="2"/>
      <c r="U42" s="2"/>
      <c r="V42" s="2"/>
      <c r="W42" s="2"/>
      <c r="X42" s="2"/>
      <c r="Y42" s="2"/>
    </row>
    <row r="43" spans="1:25" ht="39.6">
      <c r="A43" s="15"/>
      <c r="B43" s="14" t="s">
        <v>2</v>
      </c>
      <c r="C43" s="51">
        <v>36</v>
      </c>
      <c r="D43" s="56" t="s">
        <v>72</v>
      </c>
      <c r="E43" s="55" t="s">
        <v>72</v>
      </c>
      <c r="F43" s="55" t="s">
        <v>33</v>
      </c>
      <c r="G43" s="81">
        <v>348550</v>
      </c>
      <c r="H43" s="58"/>
      <c r="I43" s="58"/>
      <c r="J43" s="15">
        <f t="shared" si="0"/>
        <v>0</v>
      </c>
      <c r="K43" s="15">
        <f t="shared" si="1"/>
        <v>0</v>
      </c>
      <c r="L43" s="103"/>
      <c r="M43" s="80">
        <v>380050.3998888889</v>
      </c>
      <c r="N43" s="2"/>
      <c r="O43" s="2"/>
      <c r="P43" s="2"/>
      <c r="Q43" s="2"/>
      <c r="R43" s="2"/>
      <c r="S43" s="2"/>
      <c r="T43" s="2"/>
      <c r="U43" s="2"/>
      <c r="V43" s="2"/>
      <c r="W43" s="2"/>
      <c r="X43" s="2"/>
      <c r="Y43" s="2"/>
    </row>
    <row r="44" spans="1:25" ht="39.6">
      <c r="A44" s="15"/>
      <c r="B44" s="68" t="s">
        <v>2</v>
      </c>
      <c r="C44" s="51">
        <v>37</v>
      </c>
      <c r="D44" s="56" t="s">
        <v>73</v>
      </c>
      <c r="E44" s="55" t="s">
        <v>73</v>
      </c>
      <c r="F44" s="55" t="s">
        <v>33</v>
      </c>
      <c r="G44" s="81">
        <v>35000</v>
      </c>
      <c r="H44" s="58"/>
      <c r="I44" s="58"/>
      <c r="J44" s="15">
        <f t="shared" si="0"/>
        <v>0</v>
      </c>
      <c r="K44" s="15">
        <f t="shared" si="1"/>
        <v>0</v>
      </c>
      <c r="L44" s="103"/>
      <c r="M44" s="80">
        <v>53541.12037037037</v>
      </c>
      <c r="N44" s="2"/>
      <c r="O44" s="2"/>
      <c r="P44" s="2"/>
      <c r="Q44" s="2"/>
      <c r="R44" s="2"/>
      <c r="S44" s="2"/>
      <c r="T44" s="2"/>
      <c r="U44" s="2"/>
      <c r="V44" s="2"/>
      <c r="W44" s="2"/>
      <c r="X44" s="2"/>
      <c r="Y44" s="2"/>
    </row>
    <row r="45" spans="1:25" ht="39.6">
      <c r="A45" s="15"/>
      <c r="B45" s="14" t="s">
        <v>2</v>
      </c>
      <c r="C45" s="51">
        <v>38</v>
      </c>
      <c r="D45" s="56" t="s">
        <v>74</v>
      </c>
      <c r="E45" s="55" t="s">
        <v>74</v>
      </c>
      <c r="F45" s="55" t="s">
        <v>33</v>
      </c>
      <c r="G45" s="81">
        <v>280100</v>
      </c>
      <c r="H45" s="59"/>
      <c r="I45" s="59"/>
      <c r="J45" s="15">
        <f t="shared" si="0"/>
        <v>0</v>
      </c>
      <c r="K45" s="15">
        <f t="shared" si="1"/>
        <v>0</v>
      </c>
      <c r="L45" s="103"/>
      <c r="M45" s="80">
        <v>328610.20777777774</v>
      </c>
      <c r="N45" s="5"/>
      <c r="O45" s="5"/>
      <c r="P45" s="5"/>
      <c r="Q45" s="5"/>
      <c r="R45" s="5"/>
      <c r="S45" s="5"/>
      <c r="T45" s="5"/>
      <c r="U45" s="5"/>
      <c r="V45" s="5"/>
      <c r="W45" s="5"/>
      <c r="X45" s="5"/>
      <c r="Y45" s="5"/>
    </row>
    <row r="46" spans="1:23" ht="39.6">
      <c r="A46" s="15"/>
      <c r="B46" s="14" t="s">
        <v>2</v>
      </c>
      <c r="C46" s="51">
        <v>39</v>
      </c>
      <c r="D46" s="56" t="s">
        <v>75</v>
      </c>
      <c r="E46" s="55" t="s">
        <v>75</v>
      </c>
      <c r="F46" s="55" t="s">
        <v>33</v>
      </c>
      <c r="G46" s="81">
        <v>154550</v>
      </c>
      <c r="H46" s="59"/>
      <c r="I46" s="59"/>
      <c r="J46" s="15">
        <f t="shared" si="0"/>
        <v>0</v>
      </c>
      <c r="K46" s="15">
        <f t="shared" si="1"/>
        <v>0</v>
      </c>
      <c r="L46" s="103"/>
      <c r="M46" s="80">
        <v>72526.53711111112</v>
      </c>
      <c r="N46" s="5"/>
      <c r="O46" s="5"/>
      <c r="P46" s="5"/>
      <c r="Q46" s="5"/>
      <c r="R46" s="5"/>
      <c r="S46" s="5"/>
      <c r="T46" s="5"/>
      <c r="U46" s="5"/>
      <c r="V46" s="5"/>
      <c r="W46" s="5"/>
    </row>
    <row r="47" spans="1:23" ht="39.6">
      <c r="A47" s="15"/>
      <c r="B47" s="68" t="s">
        <v>2</v>
      </c>
      <c r="C47" s="51">
        <v>40</v>
      </c>
      <c r="D47" s="55" t="s">
        <v>76</v>
      </c>
      <c r="E47" s="55" t="s">
        <v>76</v>
      </c>
      <c r="F47" s="55" t="s">
        <v>33</v>
      </c>
      <c r="G47" s="81">
        <v>115000</v>
      </c>
      <c r="H47" s="59"/>
      <c r="I47" s="59"/>
      <c r="J47" s="15">
        <f t="shared" si="0"/>
        <v>0</v>
      </c>
      <c r="K47" s="15">
        <f t="shared" si="1"/>
        <v>0</v>
      </c>
      <c r="L47" s="103"/>
      <c r="M47" s="80">
        <v>34919.62222222222</v>
      </c>
      <c r="N47" s="5"/>
      <c r="O47" s="5"/>
      <c r="P47" s="5"/>
      <c r="Q47" s="5"/>
      <c r="R47" s="5"/>
      <c r="S47" s="5"/>
      <c r="T47" s="5"/>
      <c r="U47" s="5"/>
      <c r="V47" s="5"/>
      <c r="W47" s="5"/>
    </row>
    <row r="48" spans="1:13" ht="39.6">
      <c r="A48" s="15"/>
      <c r="B48" s="14" t="s">
        <v>2</v>
      </c>
      <c r="C48" s="51">
        <v>41</v>
      </c>
      <c r="D48" s="55" t="s">
        <v>77</v>
      </c>
      <c r="E48" s="55" t="s">
        <v>77</v>
      </c>
      <c r="F48" s="55" t="s">
        <v>33</v>
      </c>
      <c r="G48" s="81">
        <v>762200</v>
      </c>
      <c r="H48" s="15"/>
      <c r="I48" s="15"/>
      <c r="J48" s="15">
        <f t="shared" si="0"/>
        <v>0</v>
      </c>
      <c r="K48" s="15">
        <f t="shared" si="1"/>
        <v>0</v>
      </c>
      <c r="L48" s="103"/>
      <c r="M48" s="78">
        <v>326121.66711111105</v>
      </c>
    </row>
    <row r="49" spans="1:13" ht="39.6">
      <c r="A49" s="15"/>
      <c r="B49" s="14" t="s">
        <v>2</v>
      </c>
      <c r="C49" s="51">
        <v>42</v>
      </c>
      <c r="D49" s="55" t="s">
        <v>78</v>
      </c>
      <c r="E49" s="55" t="s">
        <v>78</v>
      </c>
      <c r="F49" s="55" t="s">
        <v>33</v>
      </c>
      <c r="G49" s="81">
        <v>608050</v>
      </c>
      <c r="H49" s="15"/>
      <c r="I49" s="15"/>
      <c r="J49" s="15">
        <f t="shared" si="0"/>
        <v>0</v>
      </c>
      <c r="K49" s="15">
        <f t="shared" si="1"/>
        <v>0</v>
      </c>
      <c r="L49" s="103"/>
      <c r="M49" s="78">
        <v>969187.0871462963</v>
      </c>
    </row>
    <row r="50" spans="1:13" ht="39.6">
      <c r="A50" s="15"/>
      <c r="B50" s="68" t="s">
        <v>2</v>
      </c>
      <c r="C50" s="51">
        <v>43</v>
      </c>
      <c r="D50" s="55" t="s">
        <v>79</v>
      </c>
      <c r="E50" s="55" t="s">
        <v>79</v>
      </c>
      <c r="F50" s="55" t="s">
        <v>33</v>
      </c>
      <c r="G50" s="81">
        <v>181450</v>
      </c>
      <c r="H50" s="15"/>
      <c r="I50" s="15"/>
      <c r="J50" s="15">
        <f t="shared" si="0"/>
        <v>0</v>
      </c>
      <c r="K50" s="15">
        <f t="shared" si="1"/>
        <v>0</v>
      </c>
      <c r="L50" s="103"/>
      <c r="M50" s="78">
        <v>47583.85122222222</v>
      </c>
    </row>
    <row r="51" spans="1:13" ht="39.6">
      <c r="A51" s="15"/>
      <c r="B51" s="14" t="s">
        <v>2</v>
      </c>
      <c r="C51" s="51">
        <v>44</v>
      </c>
      <c r="D51" s="53" t="s">
        <v>80</v>
      </c>
      <c r="E51" s="53" t="s">
        <v>80</v>
      </c>
      <c r="F51" s="55" t="s">
        <v>33</v>
      </c>
      <c r="G51" s="81">
        <v>507930</v>
      </c>
      <c r="H51" s="15"/>
      <c r="I51" s="15"/>
      <c r="J51" s="15">
        <f t="shared" si="0"/>
        <v>0</v>
      </c>
      <c r="K51" s="15">
        <f t="shared" si="1"/>
        <v>0</v>
      </c>
      <c r="L51" s="103"/>
      <c r="M51" s="78">
        <v>53981.33304666667</v>
      </c>
    </row>
    <row r="52" spans="1:13" ht="39.6">
      <c r="A52" s="15"/>
      <c r="B52" s="14" t="s">
        <v>2</v>
      </c>
      <c r="C52" s="51">
        <v>45</v>
      </c>
      <c r="D52" s="53" t="s">
        <v>81</v>
      </c>
      <c r="E52" s="53" t="s">
        <v>81</v>
      </c>
      <c r="F52" s="55" t="s">
        <v>33</v>
      </c>
      <c r="G52" s="81">
        <v>128700</v>
      </c>
      <c r="H52" s="15"/>
      <c r="I52" s="15"/>
      <c r="J52" s="15">
        <f t="shared" si="0"/>
        <v>0</v>
      </c>
      <c r="K52" s="15">
        <f t="shared" si="1"/>
        <v>0</v>
      </c>
      <c r="L52" s="103"/>
      <c r="M52" s="78">
        <v>15987.114</v>
      </c>
    </row>
    <row r="53" spans="1:13" ht="39.6">
      <c r="A53" s="15"/>
      <c r="B53" s="68" t="s">
        <v>2</v>
      </c>
      <c r="C53" s="57">
        <v>46</v>
      </c>
      <c r="D53" s="52" t="s">
        <v>82</v>
      </c>
      <c r="E53" s="52" t="s">
        <v>82</v>
      </c>
      <c r="F53" s="55" t="s">
        <v>33</v>
      </c>
      <c r="G53" s="81">
        <v>1265996</v>
      </c>
      <c r="H53" s="15"/>
      <c r="I53" s="15"/>
      <c r="J53" s="15">
        <f t="shared" si="0"/>
        <v>0</v>
      </c>
      <c r="K53" s="15">
        <f t="shared" si="1"/>
        <v>0</v>
      </c>
      <c r="L53" s="103"/>
      <c r="M53" s="78">
        <v>908625.022471111</v>
      </c>
    </row>
    <row r="54" spans="1:13" ht="39.6">
      <c r="A54" s="15"/>
      <c r="B54" s="14" t="s">
        <v>2</v>
      </c>
      <c r="C54" s="57">
        <v>47</v>
      </c>
      <c r="D54" s="52" t="s">
        <v>83</v>
      </c>
      <c r="E54" s="52" t="s">
        <v>83</v>
      </c>
      <c r="F54" s="55" t="s">
        <v>33</v>
      </c>
      <c r="G54" s="81">
        <v>100800</v>
      </c>
      <c r="H54" s="15"/>
      <c r="I54" s="15"/>
      <c r="J54" s="15">
        <f t="shared" si="0"/>
        <v>0</v>
      </c>
      <c r="K54" s="15">
        <f t="shared" si="1"/>
        <v>0</v>
      </c>
      <c r="L54" s="103"/>
      <c r="M54" s="78">
        <v>82084.576</v>
      </c>
    </row>
    <row r="55" spans="1:13" ht="39.6">
      <c r="A55" s="15"/>
      <c r="B55" s="14" t="s">
        <v>2</v>
      </c>
      <c r="C55" s="57">
        <v>48</v>
      </c>
      <c r="D55" s="52" t="s">
        <v>84</v>
      </c>
      <c r="E55" s="52" t="s">
        <v>84</v>
      </c>
      <c r="F55" s="55" t="s">
        <v>33</v>
      </c>
      <c r="G55" s="81">
        <v>558900</v>
      </c>
      <c r="H55" s="15"/>
      <c r="I55" s="15"/>
      <c r="J55" s="15">
        <f t="shared" si="0"/>
        <v>0</v>
      </c>
      <c r="K55" s="15">
        <f t="shared" si="1"/>
        <v>0</v>
      </c>
      <c r="L55" s="103"/>
      <c r="M55" s="78">
        <v>445101.3774</v>
      </c>
    </row>
    <row r="56" spans="1:13" ht="39.6">
      <c r="A56" s="15"/>
      <c r="B56" s="68" t="s">
        <v>2</v>
      </c>
      <c r="C56" s="57">
        <v>49</v>
      </c>
      <c r="D56" s="52" t="s">
        <v>85</v>
      </c>
      <c r="E56" s="52" t="s">
        <v>85</v>
      </c>
      <c r="F56" s="55" t="s">
        <v>33</v>
      </c>
      <c r="G56" s="81">
        <v>113425</v>
      </c>
      <c r="H56" s="15"/>
      <c r="I56" s="15"/>
      <c r="J56" s="15">
        <f t="shared" si="0"/>
        <v>0</v>
      </c>
      <c r="K56" s="15">
        <f t="shared" si="1"/>
        <v>0</v>
      </c>
      <c r="L56" s="103"/>
      <c r="M56" s="78">
        <v>237958.59244444445</v>
      </c>
    </row>
    <row r="57" spans="1:13" ht="39.6">
      <c r="A57" s="15"/>
      <c r="B57" s="14" t="s">
        <v>2</v>
      </c>
      <c r="C57" s="57">
        <v>50</v>
      </c>
      <c r="D57" s="52" t="s">
        <v>86</v>
      </c>
      <c r="E57" s="52" t="s">
        <v>86</v>
      </c>
      <c r="F57" s="55" t="s">
        <v>33</v>
      </c>
      <c r="G57" s="81">
        <v>191700</v>
      </c>
      <c r="H57" s="15"/>
      <c r="I57" s="15"/>
      <c r="J57" s="15">
        <f t="shared" si="0"/>
        <v>0</v>
      </c>
      <c r="K57" s="15">
        <f t="shared" si="1"/>
        <v>0</v>
      </c>
      <c r="L57" s="104"/>
      <c r="M57" s="78">
        <v>347823.76375</v>
      </c>
    </row>
    <row r="58" spans="2:13" ht="46.8">
      <c r="B58" s="14" t="s">
        <v>2</v>
      </c>
      <c r="C58" s="15">
        <v>51</v>
      </c>
      <c r="D58" s="15" t="s">
        <v>87</v>
      </c>
      <c r="E58" s="47" t="s">
        <v>87</v>
      </c>
      <c r="F58" s="69" t="s">
        <v>33</v>
      </c>
      <c r="G58" s="81">
        <v>31840</v>
      </c>
      <c r="H58" s="67"/>
      <c r="I58" s="67"/>
      <c r="J58" s="15">
        <f aca="true" t="shared" si="2" ref="J58:J121">H58*G58</f>
        <v>0</v>
      </c>
      <c r="K58" s="15">
        <f aca="true" t="shared" si="3" ref="K58:K121">I58*G58</f>
        <v>0</v>
      </c>
      <c r="L58" s="15"/>
      <c r="M58" s="78">
        <v>43946.275555555556</v>
      </c>
    </row>
    <row r="59" spans="2:13" ht="62.4">
      <c r="B59" s="68" t="s">
        <v>2</v>
      </c>
      <c r="C59" s="15">
        <v>52</v>
      </c>
      <c r="D59" s="15" t="s">
        <v>88</v>
      </c>
      <c r="E59" s="47" t="s">
        <v>88</v>
      </c>
      <c r="F59" s="69" t="s">
        <v>33</v>
      </c>
      <c r="G59" s="81">
        <v>561600</v>
      </c>
      <c r="H59" s="15"/>
      <c r="I59" s="15"/>
      <c r="J59" s="15">
        <f t="shared" si="2"/>
        <v>0</v>
      </c>
      <c r="K59" s="15">
        <f t="shared" si="3"/>
        <v>0</v>
      </c>
      <c r="L59" s="15"/>
      <c r="M59" s="78">
        <v>868213.3304</v>
      </c>
    </row>
    <row r="60" spans="2:13" ht="62.4">
      <c r="B60" s="14" t="s">
        <v>2</v>
      </c>
      <c r="C60" s="15">
        <v>53</v>
      </c>
      <c r="D60" s="15" t="s">
        <v>89</v>
      </c>
      <c r="E60" s="47" t="s">
        <v>89</v>
      </c>
      <c r="F60" s="69" t="s">
        <v>33</v>
      </c>
      <c r="G60" s="81">
        <v>152000</v>
      </c>
      <c r="H60" s="15"/>
      <c r="I60" s="15"/>
      <c r="J60" s="15">
        <f t="shared" si="2"/>
        <v>0</v>
      </c>
      <c r="K60" s="15">
        <f t="shared" si="3"/>
        <v>0</v>
      </c>
      <c r="L60" s="15"/>
      <c r="M60" s="78">
        <v>336928.8071111112</v>
      </c>
    </row>
    <row r="61" spans="2:13" ht="62.4">
      <c r="B61" s="14" t="s">
        <v>2</v>
      </c>
      <c r="C61" s="15">
        <v>54</v>
      </c>
      <c r="D61" s="15" t="s">
        <v>90</v>
      </c>
      <c r="E61" s="47" t="s">
        <v>90</v>
      </c>
      <c r="F61" s="69" t="s">
        <v>33</v>
      </c>
      <c r="G61" s="81">
        <v>222000</v>
      </c>
      <c r="H61" s="15"/>
      <c r="I61" s="15"/>
      <c r="J61" s="15">
        <f t="shared" si="2"/>
        <v>0</v>
      </c>
      <c r="K61" s="15">
        <f t="shared" si="3"/>
        <v>0</v>
      </c>
      <c r="L61" s="15"/>
      <c r="M61" s="78">
        <v>483845.87144444446</v>
      </c>
    </row>
    <row r="62" spans="2:13" ht="39.6">
      <c r="B62" s="68" t="s">
        <v>2</v>
      </c>
      <c r="C62" s="15">
        <v>55</v>
      </c>
      <c r="D62" s="15" t="s">
        <v>91</v>
      </c>
      <c r="E62" s="47" t="s">
        <v>91</v>
      </c>
      <c r="F62" s="69" t="s">
        <v>33</v>
      </c>
      <c r="G62" s="81">
        <v>11220</v>
      </c>
      <c r="H62" s="15"/>
      <c r="I62" s="15"/>
      <c r="J62" s="15">
        <f t="shared" si="2"/>
        <v>0</v>
      </c>
      <c r="K62" s="15">
        <f t="shared" si="3"/>
        <v>0</v>
      </c>
      <c r="L62" s="15"/>
      <c r="M62" s="78">
        <v>10065.960666666668</v>
      </c>
    </row>
    <row r="63" spans="2:13" ht="39.6">
      <c r="B63" s="14" t="s">
        <v>2</v>
      </c>
      <c r="C63" s="15">
        <v>56</v>
      </c>
      <c r="D63" s="15" t="s">
        <v>92</v>
      </c>
      <c r="E63" s="47" t="s">
        <v>92</v>
      </c>
      <c r="F63" s="69" t="s">
        <v>33</v>
      </c>
      <c r="G63" s="81">
        <v>11050</v>
      </c>
      <c r="H63" s="15"/>
      <c r="I63" s="15"/>
      <c r="J63" s="15">
        <f t="shared" si="2"/>
        <v>0</v>
      </c>
      <c r="K63" s="15">
        <f t="shared" si="3"/>
        <v>0</v>
      </c>
      <c r="L63" s="15"/>
      <c r="M63" s="78">
        <v>14145.725027777777</v>
      </c>
    </row>
    <row r="64" spans="2:13" ht="39.6">
      <c r="B64" s="14" t="s">
        <v>2</v>
      </c>
      <c r="C64" s="15">
        <v>57</v>
      </c>
      <c r="D64" s="15" t="s">
        <v>93</v>
      </c>
      <c r="E64" s="47" t="s">
        <v>93</v>
      </c>
      <c r="F64" s="69" t="s">
        <v>33</v>
      </c>
      <c r="G64" s="81">
        <v>14790</v>
      </c>
      <c r="H64" s="15"/>
      <c r="I64" s="15"/>
      <c r="J64" s="15">
        <f t="shared" si="2"/>
        <v>0</v>
      </c>
      <c r="K64" s="15">
        <f t="shared" si="3"/>
        <v>0</v>
      </c>
      <c r="L64" s="15"/>
      <c r="M64" s="78">
        <v>48175.828533333326</v>
      </c>
    </row>
    <row r="65" spans="2:13" ht="46.8">
      <c r="B65" s="68" t="s">
        <v>2</v>
      </c>
      <c r="C65" s="15">
        <v>58</v>
      </c>
      <c r="D65" s="15" t="s">
        <v>94</v>
      </c>
      <c r="E65" s="47" t="s">
        <v>94</v>
      </c>
      <c r="F65" s="69" t="s">
        <v>33</v>
      </c>
      <c r="G65" s="81">
        <v>10100</v>
      </c>
      <c r="H65" s="15"/>
      <c r="I65" s="15"/>
      <c r="J65" s="15">
        <f t="shared" si="2"/>
        <v>0</v>
      </c>
      <c r="K65" s="15">
        <f t="shared" si="3"/>
        <v>0</v>
      </c>
      <c r="L65" s="15"/>
      <c r="M65" s="78">
        <v>18958.732444444446</v>
      </c>
    </row>
    <row r="66" spans="2:13" ht="39.6">
      <c r="B66" s="14" t="s">
        <v>2</v>
      </c>
      <c r="C66" s="15">
        <v>59</v>
      </c>
      <c r="D66" s="15" t="s">
        <v>95</v>
      </c>
      <c r="E66" s="47" t="s">
        <v>95</v>
      </c>
      <c r="F66" s="69" t="s">
        <v>33</v>
      </c>
      <c r="G66" s="81">
        <v>12829</v>
      </c>
      <c r="H66" s="15"/>
      <c r="I66" s="15"/>
      <c r="J66" s="15">
        <f t="shared" si="2"/>
        <v>0</v>
      </c>
      <c r="K66" s="15">
        <f t="shared" si="3"/>
        <v>0</v>
      </c>
      <c r="L66" s="15"/>
      <c r="M66" s="78">
        <v>129083.08877999998</v>
      </c>
    </row>
    <row r="67" spans="2:13" ht="39.6">
      <c r="B67" s="14" t="s">
        <v>2</v>
      </c>
      <c r="C67" s="15">
        <v>60</v>
      </c>
      <c r="D67" s="15" t="s">
        <v>96</v>
      </c>
      <c r="E67" s="47" t="s">
        <v>97</v>
      </c>
      <c r="F67" s="69" t="s">
        <v>33</v>
      </c>
      <c r="G67" s="81">
        <v>268450</v>
      </c>
      <c r="H67" s="15"/>
      <c r="I67" s="15"/>
      <c r="J67" s="15">
        <f t="shared" si="2"/>
        <v>0</v>
      </c>
      <c r="K67" s="15">
        <f t="shared" si="3"/>
        <v>0</v>
      </c>
      <c r="L67" s="15"/>
      <c r="M67" s="78">
        <v>128045.76321574074</v>
      </c>
    </row>
    <row r="68" spans="2:13" ht="39.6">
      <c r="B68" s="68" t="s">
        <v>2</v>
      </c>
      <c r="C68" s="15">
        <v>61</v>
      </c>
      <c r="D68" s="15" t="s">
        <v>98</v>
      </c>
      <c r="E68" s="47" t="s">
        <v>99</v>
      </c>
      <c r="F68" s="69" t="s">
        <v>33</v>
      </c>
      <c r="G68" s="81">
        <v>54415</v>
      </c>
      <c r="H68" s="15"/>
      <c r="I68" s="15"/>
      <c r="J68" s="15">
        <f t="shared" si="2"/>
        <v>0</v>
      </c>
      <c r="K68" s="15">
        <f t="shared" si="3"/>
        <v>0</v>
      </c>
      <c r="L68" s="15"/>
      <c r="M68" s="78">
        <v>26286.677277777777</v>
      </c>
    </row>
    <row r="69" spans="2:13" ht="39.6">
      <c r="B69" s="14" t="s">
        <v>2</v>
      </c>
      <c r="C69" s="15">
        <v>62</v>
      </c>
      <c r="D69" s="15" t="s">
        <v>100</v>
      </c>
      <c r="E69" s="47" t="s">
        <v>100</v>
      </c>
      <c r="F69" s="69" t="s">
        <v>33</v>
      </c>
      <c r="G69" s="81">
        <v>388280</v>
      </c>
      <c r="H69" s="15"/>
      <c r="I69" s="15"/>
      <c r="J69" s="15">
        <f t="shared" si="2"/>
        <v>0</v>
      </c>
      <c r="K69" s="15">
        <f t="shared" si="3"/>
        <v>0</v>
      </c>
      <c r="L69" s="15"/>
      <c r="M69" s="78">
        <v>155414.6784888889</v>
      </c>
    </row>
    <row r="70" spans="2:13" ht="39.6">
      <c r="B70" s="14" t="s">
        <v>2</v>
      </c>
      <c r="C70" s="15">
        <v>63</v>
      </c>
      <c r="D70" s="15" t="s">
        <v>101</v>
      </c>
      <c r="E70" s="47" t="s">
        <v>101</v>
      </c>
      <c r="F70" s="69" t="s">
        <v>33</v>
      </c>
      <c r="G70" s="81">
        <v>32370</v>
      </c>
      <c r="H70" s="15"/>
      <c r="I70" s="15"/>
      <c r="J70" s="15">
        <f t="shared" si="2"/>
        <v>0</v>
      </c>
      <c r="K70" s="15">
        <f t="shared" si="3"/>
        <v>0</v>
      </c>
      <c r="L70" s="15"/>
      <c r="M70" s="78">
        <v>8042.002799999998</v>
      </c>
    </row>
    <row r="71" spans="2:13" ht="39.6">
      <c r="B71" s="68" t="s">
        <v>2</v>
      </c>
      <c r="C71" s="15">
        <v>64</v>
      </c>
      <c r="D71" s="15" t="s">
        <v>102</v>
      </c>
      <c r="E71" s="47" t="s">
        <v>102</v>
      </c>
      <c r="F71" s="69" t="s">
        <v>33</v>
      </c>
      <c r="G71" s="81">
        <v>43500</v>
      </c>
      <c r="H71" s="15"/>
      <c r="I71" s="15"/>
      <c r="J71" s="15">
        <f t="shared" si="2"/>
        <v>0</v>
      </c>
      <c r="K71" s="15">
        <f t="shared" si="3"/>
        <v>0</v>
      </c>
      <c r="L71" s="15"/>
      <c r="M71" s="78">
        <v>2401.5866666666666</v>
      </c>
    </row>
    <row r="72" spans="2:13" ht="39.6">
      <c r="B72" s="14" t="s">
        <v>2</v>
      </c>
      <c r="C72" s="15">
        <v>65</v>
      </c>
      <c r="D72" s="15" t="s">
        <v>103</v>
      </c>
      <c r="E72" s="47" t="s">
        <v>103</v>
      </c>
      <c r="F72" s="69" t="s">
        <v>33</v>
      </c>
      <c r="G72" s="81">
        <v>91920</v>
      </c>
      <c r="H72" s="15"/>
      <c r="I72" s="15"/>
      <c r="J72" s="15">
        <f t="shared" si="2"/>
        <v>0</v>
      </c>
      <c r="K72" s="15">
        <f t="shared" si="3"/>
        <v>0</v>
      </c>
      <c r="L72" s="15"/>
      <c r="M72" s="78">
        <v>7612.201599999999</v>
      </c>
    </row>
    <row r="73" spans="2:13" ht="39.6">
      <c r="B73" s="14" t="s">
        <v>2</v>
      </c>
      <c r="C73" s="15">
        <v>66</v>
      </c>
      <c r="D73" s="15" t="s">
        <v>104</v>
      </c>
      <c r="E73" s="47" t="s">
        <v>104</v>
      </c>
      <c r="F73" s="69" t="s">
        <v>33</v>
      </c>
      <c r="G73" s="81">
        <v>670902</v>
      </c>
      <c r="H73" s="15"/>
      <c r="I73" s="15"/>
      <c r="J73" s="15">
        <f t="shared" si="2"/>
        <v>0</v>
      </c>
      <c r="K73" s="15">
        <f t="shared" si="3"/>
        <v>0</v>
      </c>
      <c r="L73" s="15"/>
      <c r="M73" s="78">
        <v>111119.26191999998</v>
      </c>
    </row>
    <row r="74" spans="2:13" ht="39.6">
      <c r="B74" s="68" t="s">
        <v>2</v>
      </c>
      <c r="C74" s="15">
        <v>67</v>
      </c>
      <c r="D74" s="15" t="s">
        <v>105</v>
      </c>
      <c r="E74" s="47" t="s">
        <v>105</v>
      </c>
      <c r="F74" s="69" t="s">
        <v>33</v>
      </c>
      <c r="G74" s="81">
        <v>153950</v>
      </c>
      <c r="H74" s="15"/>
      <c r="I74" s="15"/>
      <c r="J74" s="15">
        <f t="shared" si="2"/>
        <v>0</v>
      </c>
      <c r="K74" s="15">
        <f t="shared" si="3"/>
        <v>0</v>
      </c>
      <c r="L74" s="15"/>
      <c r="M74" s="78">
        <v>241454.0282259259</v>
      </c>
    </row>
    <row r="75" spans="2:13" ht="39.6">
      <c r="B75" s="14" t="s">
        <v>2</v>
      </c>
      <c r="C75" s="15">
        <v>68</v>
      </c>
      <c r="D75" s="15" t="s">
        <v>106</v>
      </c>
      <c r="E75" s="47" t="s">
        <v>106</v>
      </c>
      <c r="F75" s="69" t="s">
        <v>33</v>
      </c>
      <c r="G75" s="81">
        <v>222</v>
      </c>
      <c r="H75" s="15"/>
      <c r="I75" s="15"/>
      <c r="J75" s="15">
        <f t="shared" si="2"/>
        <v>0</v>
      </c>
      <c r="K75" s="15">
        <f t="shared" si="3"/>
        <v>0</v>
      </c>
      <c r="L75" s="15"/>
      <c r="M75" s="78">
        <v>7108.696533333334</v>
      </c>
    </row>
    <row r="76" spans="2:13" ht="39.6">
      <c r="B76" s="14" t="s">
        <v>2</v>
      </c>
      <c r="C76" s="15">
        <v>69</v>
      </c>
      <c r="D76" s="15" t="s">
        <v>107</v>
      </c>
      <c r="E76" s="47" t="s">
        <v>107</v>
      </c>
      <c r="F76" s="69" t="s">
        <v>33</v>
      </c>
      <c r="G76" s="81">
        <v>39</v>
      </c>
      <c r="H76" s="15"/>
      <c r="I76" s="15"/>
      <c r="J76" s="15">
        <f t="shared" si="2"/>
        <v>0</v>
      </c>
      <c r="K76" s="15">
        <f t="shared" si="3"/>
        <v>0</v>
      </c>
      <c r="L76" s="15"/>
      <c r="M76" s="78">
        <v>968.916</v>
      </c>
    </row>
    <row r="77" spans="2:13" ht="39.6">
      <c r="B77" s="68" t="s">
        <v>2</v>
      </c>
      <c r="C77" s="15">
        <v>70</v>
      </c>
      <c r="D77" s="15" t="s">
        <v>108</v>
      </c>
      <c r="E77" s="47" t="s">
        <v>108</v>
      </c>
      <c r="F77" s="69" t="s">
        <v>33</v>
      </c>
      <c r="G77" s="81">
        <v>45</v>
      </c>
      <c r="H77" s="15"/>
      <c r="I77" s="15"/>
      <c r="J77" s="15">
        <f t="shared" si="2"/>
        <v>0</v>
      </c>
      <c r="K77" s="15">
        <f t="shared" si="3"/>
        <v>0</v>
      </c>
      <c r="L77" s="15"/>
      <c r="M77" s="78">
        <v>4332.1725</v>
      </c>
    </row>
    <row r="78" spans="2:13" ht="39.6">
      <c r="B78" s="14" t="s">
        <v>2</v>
      </c>
      <c r="C78" s="15">
        <v>71</v>
      </c>
      <c r="D78" s="15" t="s">
        <v>109</v>
      </c>
      <c r="E78" s="47" t="s">
        <v>109</v>
      </c>
      <c r="F78" s="69" t="s">
        <v>33</v>
      </c>
      <c r="G78" s="81">
        <v>40</v>
      </c>
      <c r="H78" s="15"/>
      <c r="I78" s="15"/>
      <c r="J78" s="15">
        <f t="shared" si="2"/>
        <v>0</v>
      </c>
      <c r="K78" s="15">
        <f t="shared" si="3"/>
        <v>0</v>
      </c>
      <c r="L78" s="15"/>
      <c r="M78" s="78">
        <v>1545.8488888888892</v>
      </c>
    </row>
    <row r="79" spans="2:13" ht="39.6">
      <c r="B79" s="14" t="s">
        <v>2</v>
      </c>
      <c r="C79" s="15">
        <v>72</v>
      </c>
      <c r="D79" s="15" t="s">
        <v>110</v>
      </c>
      <c r="E79" s="47" t="s">
        <v>110</v>
      </c>
      <c r="F79" s="69" t="s">
        <v>33</v>
      </c>
      <c r="G79" s="81">
        <v>51</v>
      </c>
      <c r="H79" s="15"/>
      <c r="I79" s="15"/>
      <c r="J79" s="15">
        <f t="shared" si="2"/>
        <v>0</v>
      </c>
      <c r="K79" s="15">
        <f t="shared" si="3"/>
        <v>0</v>
      </c>
      <c r="L79" s="15"/>
      <c r="M79" s="78">
        <v>1126.2613333333331</v>
      </c>
    </row>
    <row r="80" spans="2:13" ht="39.6">
      <c r="B80" s="68" t="s">
        <v>2</v>
      </c>
      <c r="C80" s="15">
        <v>73</v>
      </c>
      <c r="D80" s="15" t="s">
        <v>111</v>
      </c>
      <c r="E80" s="47" t="s">
        <v>111</v>
      </c>
      <c r="F80" s="69" t="s">
        <v>33</v>
      </c>
      <c r="G80" s="81">
        <v>48</v>
      </c>
      <c r="H80" s="15"/>
      <c r="I80" s="15"/>
      <c r="J80" s="15">
        <f t="shared" si="2"/>
        <v>0</v>
      </c>
      <c r="K80" s="15">
        <f t="shared" si="3"/>
        <v>0</v>
      </c>
      <c r="L80" s="15"/>
      <c r="M80" s="78">
        <v>3246.2826666666665</v>
      </c>
    </row>
    <row r="81" spans="2:13" ht="39.6">
      <c r="B81" s="14" t="s">
        <v>2</v>
      </c>
      <c r="C81" s="15">
        <v>74</v>
      </c>
      <c r="D81" s="15" t="s">
        <v>112</v>
      </c>
      <c r="E81" s="47" t="s">
        <v>112</v>
      </c>
      <c r="F81" s="69" t="s">
        <v>33</v>
      </c>
      <c r="G81" s="81">
        <v>20</v>
      </c>
      <c r="H81" s="15"/>
      <c r="I81" s="15"/>
      <c r="J81" s="15">
        <f t="shared" si="2"/>
        <v>0</v>
      </c>
      <c r="K81" s="15">
        <f t="shared" si="3"/>
        <v>0</v>
      </c>
      <c r="L81" s="15"/>
      <c r="M81" s="78">
        <v>1656.2666666666667</v>
      </c>
    </row>
    <row r="82" spans="2:13" ht="39.6">
      <c r="B82" s="14" t="s">
        <v>2</v>
      </c>
      <c r="C82" s="15">
        <v>75</v>
      </c>
      <c r="D82" s="15" t="s">
        <v>113</v>
      </c>
      <c r="E82" s="47" t="s">
        <v>113</v>
      </c>
      <c r="F82" s="69" t="s">
        <v>33</v>
      </c>
      <c r="G82" s="81">
        <v>48</v>
      </c>
      <c r="H82" s="15"/>
      <c r="I82" s="15"/>
      <c r="J82" s="15">
        <f t="shared" si="2"/>
        <v>0</v>
      </c>
      <c r="K82" s="15">
        <f t="shared" si="3"/>
        <v>0</v>
      </c>
      <c r="L82" s="15"/>
      <c r="M82" s="78">
        <v>4813.110933333333</v>
      </c>
    </row>
    <row r="83" spans="2:13" ht="39.6">
      <c r="B83" s="68" t="s">
        <v>2</v>
      </c>
      <c r="C83" s="15">
        <v>76</v>
      </c>
      <c r="D83" s="15" t="s">
        <v>114</v>
      </c>
      <c r="E83" s="47" t="s">
        <v>114</v>
      </c>
      <c r="F83" s="69" t="s">
        <v>33</v>
      </c>
      <c r="G83" s="81">
        <v>13</v>
      </c>
      <c r="H83" s="15"/>
      <c r="I83" s="15"/>
      <c r="J83" s="15">
        <f t="shared" si="2"/>
        <v>0</v>
      </c>
      <c r="K83" s="15">
        <f t="shared" si="3"/>
        <v>0</v>
      </c>
      <c r="L83" s="15"/>
      <c r="M83" s="78">
        <v>756.2927666666666</v>
      </c>
    </row>
    <row r="84" spans="2:13" ht="39.6">
      <c r="B84" s="14" t="s">
        <v>2</v>
      </c>
      <c r="C84" s="15">
        <v>77</v>
      </c>
      <c r="D84" s="15" t="s">
        <v>115</v>
      </c>
      <c r="E84" s="47" t="s">
        <v>115</v>
      </c>
      <c r="F84" s="69" t="s">
        <v>33</v>
      </c>
      <c r="G84" s="81">
        <v>34</v>
      </c>
      <c r="H84" s="15"/>
      <c r="I84" s="15"/>
      <c r="J84" s="15">
        <f t="shared" si="2"/>
        <v>0</v>
      </c>
      <c r="K84" s="15">
        <f t="shared" si="3"/>
        <v>0</v>
      </c>
      <c r="L84" s="15"/>
      <c r="M84" s="78">
        <v>1759.7833333333333</v>
      </c>
    </row>
    <row r="85" spans="2:13" ht="46.8">
      <c r="B85" s="14" t="s">
        <v>2</v>
      </c>
      <c r="C85" s="15">
        <v>78</v>
      </c>
      <c r="D85" s="15" t="s">
        <v>116</v>
      </c>
      <c r="E85" s="47" t="s">
        <v>116</v>
      </c>
      <c r="F85" s="69" t="s">
        <v>33</v>
      </c>
      <c r="G85" s="81">
        <v>138</v>
      </c>
      <c r="H85" s="15"/>
      <c r="I85" s="15"/>
      <c r="J85" s="15">
        <f t="shared" si="2"/>
        <v>0</v>
      </c>
      <c r="K85" s="15">
        <f t="shared" si="3"/>
        <v>0</v>
      </c>
      <c r="L85" s="15"/>
      <c r="M85" s="78">
        <v>89873.58406666666</v>
      </c>
    </row>
    <row r="86" spans="2:13" ht="39.6">
      <c r="B86" s="68" t="s">
        <v>2</v>
      </c>
      <c r="C86" s="15">
        <v>79</v>
      </c>
      <c r="D86" s="15" t="s">
        <v>117</v>
      </c>
      <c r="E86" s="47" t="s">
        <v>117</v>
      </c>
      <c r="F86" s="69" t="s">
        <v>33</v>
      </c>
      <c r="G86" s="81">
        <v>119</v>
      </c>
      <c r="H86" s="15"/>
      <c r="I86" s="15"/>
      <c r="J86" s="15">
        <f t="shared" si="2"/>
        <v>0</v>
      </c>
      <c r="K86" s="15">
        <f t="shared" si="3"/>
        <v>0</v>
      </c>
      <c r="L86" s="15"/>
      <c r="M86" s="78">
        <v>77499.6848111111</v>
      </c>
    </row>
    <row r="87" spans="2:13" ht="39.6">
      <c r="B87" s="14" t="s">
        <v>2</v>
      </c>
      <c r="C87" s="15">
        <v>80</v>
      </c>
      <c r="D87" s="15" t="s">
        <v>118</v>
      </c>
      <c r="E87" s="47" t="s">
        <v>118</v>
      </c>
      <c r="F87" s="69" t="s">
        <v>33</v>
      </c>
      <c r="G87" s="81">
        <v>121</v>
      </c>
      <c r="H87" s="15"/>
      <c r="I87" s="15"/>
      <c r="J87" s="15">
        <f t="shared" si="2"/>
        <v>0</v>
      </c>
      <c r="K87" s="15">
        <f t="shared" si="3"/>
        <v>0</v>
      </c>
      <c r="L87" s="15"/>
      <c r="M87" s="78">
        <v>78802.2005222222</v>
      </c>
    </row>
    <row r="88" spans="2:13" ht="46.8">
      <c r="B88" s="14" t="s">
        <v>2</v>
      </c>
      <c r="C88" s="15">
        <v>81</v>
      </c>
      <c r="D88" s="15" t="s">
        <v>119</v>
      </c>
      <c r="E88" s="47" t="s">
        <v>119</v>
      </c>
      <c r="F88" s="69" t="s">
        <v>33</v>
      </c>
      <c r="G88" s="81">
        <v>64</v>
      </c>
      <c r="H88" s="15"/>
      <c r="I88" s="15"/>
      <c r="J88" s="15">
        <f t="shared" si="2"/>
        <v>0</v>
      </c>
      <c r="K88" s="15">
        <f t="shared" si="3"/>
        <v>0</v>
      </c>
      <c r="L88" s="15"/>
      <c r="M88" s="78">
        <v>38278.16296296296</v>
      </c>
    </row>
    <row r="89" spans="2:13" ht="39.6">
      <c r="B89" s="68" t="s">
        <v>2</v>
      </c>
      <c r="C89" s="15">
        <v>82</v>
      </c>
      <c r="D89" s="15" t="s">
        <v>120</v>
      </c>
      <c r="E89" s="47" t="s">
        <v>120</v>
      </c>
      <c r="F89" s="69" t="s">
        <v>33</v>
      </c>
      <c r="G89" s="81">
        <v>101</v>
      </c>
      <c r="H89" s="15"/>
      <c r="I89" s="15"/>
      <c r="J89" s="15">
        <f t="shared" si="2"/>
        <v>0</v>
      </c>
      <c r="K89" s="15">
        <f t="shared" si="3"/>
        <v>0</v>
      </c>
      <c r="L89" s="15"/>
      <c r="M89" s="78">
        <v>65777.04341111111</v>
      </c>
    </row>
    <row r="90" spans="2:13" ht="39.6">
      <c r="B90" s="14" t="s">
        <v>2</v>
      </c>
      <c r="C90" s="15">
        <v>83</v>
      </c>
      <c r="D90" s="15" t="s">
        <v>121</v>
      </c>
      <c r="E90" s="47" t="s">
        <v>121</v>
      </c>
      <c r="F90" s="69" t="s">
        <v>33</v>
      </c>
      <c r="G90" s="81">
        <v>276980</v>
      </c>
      <c r="H90" s="15"/>
      <c r="I90" s="15"/>
      <c r="J90" s="15">
        <f t="shared" si="2"/>
        <v>0</v>
      </c>
      <c r="K90" s="15">
        <f t="shared" si="3"/>
        <v>0</v>
      </c>
      <c r="L90" s="15"/>
      <c r="M90" s="78">
        <v>378471.01159999997</v>
      </c>
    </row>
    <row r="91" spans="2:13" ht="39.6">
      <c r="B91" s="14" t="s">
        <v>2</v>
      </c>
      <c r="C91" s="15">
        <v>84</v>
      </c>
      <c r="D91" s="15" t="s">
        <v>122</v>
      </c>
      <c r="E91" s="47" t="s">
        <v>122</v>
      </c>
      <c r="F91" s="69" t="s">
        <v>33</v>
      </c>
      <c r="G91" s="81">
        <v>105725</v>
      </c>
      <c r="H91" s="15"/>
      <c r="I91" s="15"/>
      <c r="J91" s="15">
        <f t="shared" si="2"/>
        <v>0</v>
      </c>
      <c r="K91" s="15">
        <f t="shared" si="3"/>
        <v>0</v>
      </c>
      <c r="L91" s="15"/>
      <c r="M91" s="78">
        <v>337084.4271666667</v>
      </c>
    </row>
    <row r="92" spans="2:13" ht="39.6">
      <c r="B92" s="68" t="s">
        <v>2</v>
      </c>
      <c r="C92" s="15">
        <v>85</v>
      </c>
      <c r="D92" s="15" t="s">
        <v>123</v>
      </c>
      <c r="E92" s="47" t="s">
        <v>123</v>
      </c>
      <c r="F92" s="69" t="s">
        <v>33</v>
      </c>
      <c r="G92" s="81">
        <v>207520</v>
      </c>
      <c r="H92" s="15"/>
      <c r="I92" s="15"/>
      <c r="J92" s="15">
        <f t="shared" si="2"/>
        <v>0</v>
      </c>
      <c r="K92" s="15">
        <f t="shared" si="3"/>
        <v>0</v>
      </c>
      <c r="L92" s="15"/>
      <c r="M92" s="78">
        <v>120297.96053333335</v>
      </c>
    </row>
    <row r="93" spans="2:13" ht="39.6">
      <c r="B93" s="14" t="s">
        <v>2</v>
      </c>
      <c r="C93" s="15">
        <v>86</v>
      </c>
      <c r="D93" s="15" t="s">
        <v>124</v>
      </c>
      <c r="E93" s="47" t="s">
        <v>124</v>
      </c>
      <c r="F93" s="69" t="s">
        <v>33</v>
      </c>
      <c r="G93" s="81">
        <v>15700</v>
      </c>
      <c r="H93" s="15"/>
      <c r="I93" s="15"/>
      <c r="J93" s="15">
        <f t="shared" si="2"/>
        <v>0</v>
      </c>
      <c r="K93" s="15">
        <f t="shared" si="3"/>
        <v>0</v>
      </c>
      <c r="L93" s="15"/>
      <c r="M93" s="78">
        <v>6934.236444444446</v>
      </c>
    </row>
    <row r="94" spans="2:13" ht="39.6">
      <c r="B94" s="14" t="s">
        <v>2</v>
      </c>
      <c r="C94" s="15">
        <v>87</v>
      </c>
      <c r="D94" s="15" t="s">
        <v>125</v>
      </c>
      <c r="E94" s="47" t="s">
        <v>125</v>
      </c>
      <c r="F94" s="69" t="s">
        <v>33</v>
      </c>
      <c r="G94" s="81">
        <v>35282</v>
      </c>
      <c r="H94" s="15"/>
      <c r="I94" s="15"/>
      <c r="J94" s="15">
        <f t="shared" si="2"/>
        <v>0</v>
      </c>
      <c r="K94" s="15">
        <f t="shared" si="3"/>
        <v>0</v>
      </c>
      <c r="L94" s="15"/>
      <c r="M94" s="78">
        <v>22887.590208888887</v>
      </c>
    </row>
    <row r="95" spans="2:13" ht="39.6">
      <c r="B95" s="68" t="s">
        <v>2</v>
      </c>
      <c r="C95" s="15">
        <v>88</v>
      </c>
      <c r="D95" s="15" t="s">
        <v>126</v>
      </c>
      <c r="E95" s="47" t="s">
        <v>126</v>
      </c>
      <c r="F95" s="69" t="s">
        <v>33</v>
      </c>
      <c r="G95" s="81">
        <v>31805</v>
      </c>
      <c r="H95" s="15"/>
      <c r="I95" s="15"/>
      <c r="J95" s="15">
        <f t="shared" si="2"/>
        <v>0</v>
      </c>
      <c r="K95" s="15">
        <f t="shared" si="3"/>
        <v>0</v>
      </c>
      <c r="L95" s="15"/>
      <c r="M95" s="78">
        <v>17559.18711111111</v>
      </c>
    </row>
    <row r="96" spans="2:13" ht="39.6">
      <c r="B96" s="14" t="s">
        <v>2</v>
      </c>
      <c r="C96" s="15">
        <v>89</v>
      </c>
      <c r="D96" s="15" t="s">
        <v>127</v>
      </c>
      <c r="E96" s="47" t="s">
        <v>127</v>
      </c>
      <c r="F96" s="69" t="s">
        <v>33</v>
      </c>
      <c r="G96" s="81">
        <v>4834</v>
      </c>
      <c r="H96" s="15"/>
      <c r="I96" s="15"/>
      <c r="J96" s="15">
        <f t="shared" si="2"/>
        <v>0</v>
      </c>
      <c r="K96" s="15">
        <f t="shared" si="3"/>
        <v>0</v>
      </c>
      <c r="L96" s="15"/>
      <c r="M96" s="78">
        <v>2802.237573333333</v>
      </c>
    </row>
    <row r="97" spans="2:13" ht="39.6">
      <c r="B97" s="14" t="s">
        <v>2</v>
      </c>
      <c r="C97" s="15">
        <v>90</v>
      </c>
      <c r="D97" s="15" t="s">
        <v>128</v>
      </c>
      <c r="E97" s="47" t="s">
        <v>128</v>
      </c>
      <c r="F97" s="69" t="s">
        <v>33</v>
      </c>
      <c r="G97" s="81">
        <v>0</v>
      </c>
      <c r="H97" s="15"/>
      <c r="I97" s="15"/>
      <c r="J97" s="15">
        <f t="shared" si="2"/>
        <v>0</v>
      </c>
      <c r="K97" s="15">
        <f t="shared" si="3"/>
        <v>0</v>
      </c>
      <c r="L97" s="15"/>
      <c r="M97" s="78">
        <v>0</v>
      </c>
    </row>
    <row r="98" spans="2:13" ht="39.6">
      <c r="B98" s="68" t="s">
        <v>2</v>
      </c>
      <c r="C98" s="15">
        <v>91</v>
      </c>
      <c r="D98" s="15" t="s">
        <v>129</v>
      </c>
      <c r="E98" s="47" t="s">
        <v>129</v>
      </c>
      <c r="F98" s="69" t="s">
        <v>33</v>
      </c>
      <c r="G98" s="81">
        <v>10</v>
      </c>
      <c r="H98" s="15"/>
      <c r="I98" s="15"/>
      <c r="J98" s="15">
        <f t="shared" si="2"/>
        <v>0</v>
      </c>
      <c r="K98" s="15">
        <f t="shared" si="3"/>
        <v>0</v>
      </c>
      <c r="L98" s="15"/>
      <c r="M98" s="78">
        <v>385.312037037037</v>
      </c>
    </row>
    <row r="99" spans="2:13" ht="39.6">
      <c r="B99" s="14" t="s">
        <v>2</v>
      </c>
      <c r="C99" s="15">
        <v>92</v>
      </c>
      <c r="D99" s="15" t="s">
        <v>130</v>
      </c>
      <c r="E99" s="47" t="s">
        <v>130</v>
      </c>
      <c r="F99" s="69" t="s">
        <v>33</v>
      </c>
      <c r="G99" s="81">
        <v>15</v>
      </c>
      <c r="H99" s="15"/>
      <c r="I99" s="15"/>
      <c r="J99" s="15">
        <f t="shared" si="2"/>
        <v>0</v>
      </c>
      <c r="K99" s="15">
        <f t="shared" si="3"/>
        <v>0</v>
      </c>
      <c r="L99" s="15"/>
      <c r="M99" s="78">
        <v>474.4513888888889</v>
      </c>
    </row>
    <row r="100" spans="2:13" ht="39.6">
      <c r="B100" s="14" t="s">
        <v>2</v>
      </c>
      <c r="C100" s="15">
        <v>93</v>
      </c>
      <c r="D100" s="15" t="s">
        <v>131</v>
      </c>
      <c r="E100" s="47" t="s">
        <v>131</v>
      </c>
      <c r="F100" s="69" t="s">
        <v>33</v>
      </c>
      <c r="G100" s="81">
        <v>5</v>
      </c>
      <c r="H100" s="15"/>
      <c r="I100" s="15"/>
      <c r="J100" s="15">
        <f t="shared" si="2"/>
        <v>0</v>
      </c>
      <c r="K100" s="15">
        <f t="shared" si="3"/>
        <v>0</v>
      </c>
      <c r="L100" s="15"/>
      <c r="M100" s="78">
        <v>130.25847222222222</v>
      </c>
    </row>
    <row r="101" spans="2:13" ht="39.6">
      <c r="B101" s="68" t="s">
        <v>2</v>
      </c>
      <c r="C101" s="15">
        <v>94</v>
      </c>
      <c r="D101" s="15" t="s">
        <v>132</v>
      </c>
      <c r="E101" s="47" t="s">
        <v>132</v>
      </c>
      <c r="F101" s="69" t="s">
        <v>33</v>
      </c>
      <c r="G101" s="82">
        <v>10</v>
      </c>
      <c r="H101" s="15"/>
      <c r="I101" s="15"/>
      <c r="J101" s="15">
        <f t="shared" si="2"/>
        <v>0</v>
      </c>
      <c r="K101" s="15">
        <f t="shared" si="3"/>
        <v>0</v>
      </c>
      <c r="L101" s="15"/>
      <c r="M101" s="83">
        <v>265.0026666666667</v>
      </c>
    </row>
    <row r="102" spans="2:13" ht="39.6">
      <c r="B102" s="14" t="s">
        <v>2</v>
      </c>
      <c r="C102" s="15">
        <v>95</v>
      </c>
      <c r="D102" s="15" t="s">
        <v>133</v>
      </c>
      <c r="E102" s="47" t="s">
        <v>133</v>
      </c>
      <c r="F102" s="69" t="s">
        <v>33</v>
      </c>
      <c r="G102" s="81">
        <v>11664</v>
      </c>
      <c r="H102" s="15"/>
      <c r="I102" s="15"/>
      <c r="J102" s="15">
        <f t="shared" si="2"/>
        <v>0</v>
      </c>
      <c r="K102" s="15">
        <f t="shared" si="3"/>
        <v>0</v>
      </c>
      <c r="L102" s="15"/>
      <c r="M102" s="78">
        <v>643956.48</v>
      </c>
    </row>
    <row r="103" spans="2:13" ht="39.6">
      <c r="B103" s="14" t="s">
        <v>2</v>
      </c>
      <c r="C103" s="15">
        <v>96</v>
      </c>
      <c r="D103" s="15" t="s">
        <v>134</v>
      </c>
      <c r="E103" s="47" t="s">
        <v>134</v>
      </c>
      <c r="F103" s="69" t="s">
        <v>33</v>
      </c>
      <c r="G103" s="81">
        <v>285</v>
      </c>
      <c r="H103" s="15"/>
      <c r="I103" s="15"/>
      <c r="J103" s="15">
        <f t="shared" si="2"/>
        <v>0</v>
      </c>
      <c r="K103" s="15">
        <f t="shared" si="3"/>
        <v>0</v>
      </c>
      <c r="L103" s="15"/>
      <c r="M103" s="78">
        <v>19661.61061111111</v>
      </c>
    </row>
    <row r="104" spans="2:13" ht="39.6">
      <c r="B104" s="68" t="s">
        <v>2</v>
      </c>
      <c r="C104" s="15">
        <v>97</v>
      </c>
      <c r="D104" s="15" t="s">
        <v>135</v>
      </c>
      <c r="E104" s="47" t="s">
        <v>135</v>
      </c>
      <c r="F104" s="69" t="s">
        <v>33</v>
      </c>
      <c r="G104" s="81">
        <v>170</v>
      </c>
      <c r="H104" s="15"/>
      <c r="I104" s="15"/>
      <c r="J104" s="15">
        <f t="shared" si="2"/>
        <v>0</v>
      </c>
      <c r="K104" s="15">
        <f t="shared" si="3"/>
        <v>0</v>
      </c>
      <c r="L104" s="15"/>
      <c r="M104" s="78">
        <v>4223.4800000000005</v>
      </c>
    </row>
    <row r="105" spans="2:13" ht="39.6">
      <c r="B105" s="14" t="s">
        <v>2</v>
      </c>
      <c r="C105" s="15">
        <v>98</v>
      </c>
      <c r="D105" s="15" t="s">
        <v>136</v>
      </c>
      <c r="E105" s="47" t="s">
        <v>136</v>
      </c>
      <c r="F105" s="69" t="s">
        <v>33</v>
      </c>
      <c r="G105" s="81">
        <v>2217</v>
      </c>
      <c r="H105" s="15"/>
      <c r="I105" s="15"/>
      <c r="J105" s="15">
        <f t="shared" si="2"/>
        <v>0</v>
      </c>
      <c r="K105" s="15">
        <f t="shared" si="3"/>
        <v>0</v>
      </c>
      <c r="L105" s="15"/>
      <c r="M105" s="78">
        <v>70378.91133333334</v>
      </c>
    </row>
    <row r="106" spans="2:13" ht="39.6">
      <c r="B106" s="14" t="s">
        <v>2</v>
      </c>
      <c r="C106" s="15">
        <v>99</v>
      </c>
      <c r="D106" s="15" t="s">
        <v>137</v>
      </c>
      <c r="E106" s="47" t="s">
        <v>137</v>
      </c>
      <c r="F106" s="69" t="s">
        <v>33</v>
      </c>
      <c r="G106" s="81">
        <v>305</v>
      </c>
      <c r="H106" s="15"/>
      <c r="I106" s="15"/>
      <c r="J106" s="15">
        <f t="shared" si="2"/>
        <v>0</v>
      </c>
      <c r="K106" s="15">
        <f t="shared" si="3"/>
        <v>0</v>
      </c>
      <c r="L106" s="15"/>
      <c r="M106" s="78">
        <v>16628.227222222224</v>
      </c>
    </row>
    <row r="107" spans="2:13" ht="39.6">
      <c r="B107" s="68" t="s">
        <v>2</v>
      </c>
      <c r="C107" s="15">
        <v>100</v>
      </c>
      <c r="D107" s="15" t="s">
        <v>138</v>
      </c>
      <c r="E107" s="47" t="s">
        <v>138</v>
      </c>
      <c r="F107" s="69" t="s">
        <v>33</v>
      </c>
      <c r="G107" s="81">
        <v>358400</v>
      </c>
      <c r="H107" s="15"/>
      <c r="I107" s="15"/>
      <c r="J107" s="15">
        <f t="shared" si="2"/>
        <v>0</v>
      </c>
      <c r="K107" s="15">
        <f t="shared" si="3"/>
        <v>0</v>
      </c>
      <c r="L107" s="15"/>
      <c r="M107" s="78">
        <v>409753.0121481481</v>
      </c>
    </row>
    <row r="108" spans="2:13" ht="39.6">
      <c r="B108" s="14" t="s">
        <v>2</v>
      </c>
      <c r="C108" s="15">
        <v>101</v>
      </c>
      <c r="D108" s="15" t="s">
        <v>139</v>
      </c>
      <c r="E108" s="47" t="s">
        <v>139</v>
      </c>
      <c r="F108" s="69" t="s">
        <v>33</v>
      </c>
      <c r="G108" s="81">
        <v>140230</v>
      </c>
      <c r="H108" s="15"/>
      <c r="I108" s="15"/>
      <c r="J108" s="15">
        <f t="shared" si="2"/>
        <v>0</v>
      </c>
      <c r="K108" s="15">
        <f t="shared" si="3"/>
        <v>0</v>
      </c>
      <c r="L108" s="15"/>
      <c r="M108" s="78">
        <v>4338.713603148148</v>
      </c>
    </row>
    <row r="109" spans="2:13" ht="39.6">
      <c r="B109" s="14" t="s">
        <v>2</v>
      </c>
      <c r="C109" s="15">
        <v>102</v>
      </c>
      <c r="D109" s="15" t="s">
        <v>140</v>
      </c>
      <c r="E109" s="47" t="s">
        <v>140</v>
      </c>
      <c r="F109" s="69" t="s">
        <v>33</v>
      </c>
      <c r="G109" s="81">
        <v>2354800</v>
      </c>
      <c r="H109" s="15"/>
      <c r="I109" s="15"/>
      <c r="J109" s="15">
        <f t="shared" si="2"/>
        <v>0</v>
      </c>
      <c r="K109" s="15">
        <f t="shared" si="3"/>
        <v>0</v>
      </c>
      <c r="L109" s="15"/>
      <c r="M109" s="78">
        <v>60669.41605925926</v>
      </c>
    </row>
    <row r="110" spans="2:13" ht="39.6">
      <c r="B110" s="68" t="s">
        <v>2</v>
      </c>
      <c r="C110" s="15">
        <v>103</v>
      </c>
      <c r="D110" s="15" t="s">
        <v>141</v>
      </c>
      <c r="E110" s="47" t="s">
        <v>141</v>
      </c>
      <c r="F110" s="69" t="s">
        <v>33</v>
      </c>
      <c r="G110" s="81">
        <v>43520</v>
      </c>
      <c r="H110" s="15"/>
      <c r="I110" s="15"/>
      <c r="J110" s="15">
        <f t="shared" si="2"/>
        <v>0</v>
      </c>
      <c r="K110" s="15">
        <f t="shared" si="3"/>
        <v>0</v>
      </c>
      <c r="L110" s="15"/>
      <c r="M110" s="78">
        <v>23426.23573333333</v>
      </c>
    </row>
    <row r="111" spans="2:13" ht="39.6">
      <c r="B111" s="14" t="s">
        <v>2</v>
      </c>
      <c r="C111" s="15">
        <v>104</v>
      </c>
      <c r="D111" s="15" t="s">
        <v>142</v>
      </c>
      <c r="E111" s="47" t="s">
        <v>142</v>
      </c>
      <c r="F111" s="69" t="s">
        <v>33</v>
      </c>
      <c r="G111" s="81">
        <v>872800</v>
      </c>
      <c r="H111" s="15"/>
      <c r="I111" s="15"/>
      <c r="J111" s="15">
        <f t="shared" si="2"/>
        <v>0</v>
      </c>
      <c r="K111" s="15">
        <f t="shared" si="3"/>
        <v>0</v>
      </c>
      <c r="L111" s="15"/>
      <c r="M111" s="78">
        <v>51097.574948148154</v>
      </c>
    </row>
    <row r="112" spans="2:13" ht="39.6">
      <c r="B112" s="14" t="s">
        <v>2</v>
      </c>
      <c r="C112" s="15">
        <v>105</v>
      </c>
      <c r="D112" s="15" t="s">
        <v>143</v>
      </c>
      <c r="E112" s="47" t="s">
        <v>143</v>
      </c>
      <c r="F112" s="69" t="s">
        <v>33</v>
      </c>
      <c r="G112" s="81">
        <v>430500</v>
      </c>
      <c r="H112" s="15"/>
      <c r="I112" s="15"/>
      <c r="J112" s="15">
        <f t="shared" si="2"/>
        <v>0</v>
      </c>
      <c r="K112" s="15">
        <f t="shared" si="3"/>
        <v>0</v>
      </c>
      <c r="L112" s="15"/>
      <c r="M112" s="78">
        <v>25203.375361111113</v>
      </c>
    </row>
    <row r="113" spans="2:13" ht="46.8">
      <c r="B113" s="68" t="s">
        <v>2</v>
      </c>
      <c r="C113" s="15">
        <v>106</v>
      </c>
      <c r="D113" s="15" t="s">
        <v>144</v>
      </c>
      <c r="E113" s="47" t="s">
        <v>144</v>
      </c>
      <c r="F113" s="69" t="s">
        <v>33</v>
      </c>
      <c r="G113" s="81">
        <v>64000</v>
      </c>
      <c r="H113" s="15"/>
      <c r="I113" s="15"/>
      <c r="J113" s="15">
        <f t="shared" si="2"/>
        <v>0</v>
      </c>
      <c r="K113" s="15">
        <f t="shared" si="3"/>
        <v>0</v>
      </c>
      <c r="L113" s="15"/>
      <c r="M113" s="78">
        <v>1980.1588148148148</v>
      </c>
    </row>
    <row r="114" spans="2:13" ht="39.6">
      <c r="B114" s="14" t="s">
        <v>2</v>
      </c>
      <c r="C114" s="15">
        <v>107</v>
      </c>
      <c r="D114" s="15" t="s">
        <v>145</v>
      </c>
      <c r="E114" s="47" t="s">
        <v>145</v>
      </c>
      <c r="F114" s="69" t="s">
        <v>33</v>
      </c>
      <c r="G114" s="81">
        <v>825600</v>
      </c>
      <c r="H114" s="15"/>
      <c r="I114" s="15"/>
      <c r="J114" s="15">
        <f t="shared" si="2"/>
        <v>0</v>
      </c>
      <c r="K114" s="15">
        <f t="shared" si="3"/>
        <v>0</v>
      </c>
      <c r="L114" s="15"/>
      <c r="M114" s="78">
        <v>21270.88071111111</v>
      </c>
    </row>
    <row r="115" spans="2:13" ht="62.4">
      <c r="B115" s="14" t="s">
        <v>2</v>
      </c>
      <c r="C115" s="15">
        <v>108</v>
      </c>
      <c r="D115" s="15" t="s">
        <v>146</v>
      </c>
      <c r="E115" s="47" t="s">
        <v>146</v>
      </c>
      <c r="F115" s="69" t="s">
        <v>33</v>
      </c>
      <c r="G115" s="81">
        <v>12960</v>
      </c>
      <c r="H115" s="15"/>
      <c r="I115" s="15"/>
      <c r="J115" s="15">
        <f t="shared" si="2"/>
        <v>0</v>
      </c>
      <c r="K115" s="15">
        <f t="shared" si="3"/>
        <v>0</v>
      </c>
      <c r="L115" s="15"/>
      <c r="M115" s="78">
        <v>10195.977599999998</v>
      </c>
    </row>
    <row r="116" spans="2:13" ht="62.4">
      <c r="B116" s="68" t="s">
        <v>2</v>
      </c>
      <c r="C116" s="15">
        <v>109</v>
      </c>
      <c r="D116" s="15" t="s">
        <v>147</v>
      </c>
      <c r="E116" s="47" t="s">
        <v>147</v>
      </c>
      <c r="F116" s="69" t="s">
        <v>33</v>
      </c>
      <c r="G116" s="82">
        <v>24000</v>
      </c>
      <c r="H116" s="15"/>
      <c r="I116" s="15"/>
      <c r="J116" s="15">
        <f t="shared" si="2"/>
        <v>0</v>
      </c>
      <c r="K116" s="15">
        <f t="shared" si="3"/>
        <v>0</v>
      </c>
      <c r="L116" s="15"/>
      <c r="M116" s="83">
        <v>18881.44</v>
      </c>
    </row>
    <row r="117" spans="2:13" ht="78">
      <c r="B117" s="14" t="s">
        <v>2</v>
      </c>
      <c r="C117" s="15">
        <v>110</v>
      </c>
      <c r="D117" s="15" t="s">
        <v>148</v>
      </c>
      <c r="E117" s="47" t="s">
        <v>148</v>
      </c>
      <c r="F117" s="69" t="s">
        <v>33</v>
      </c>
      <c r="G117" s="82">
        <v>42912</v>
      </c>
      <c r="H117" s="15"/>
      <c r="I117" s="15"/>
      <c r="J117" s="15">
        <f t="shared" si="2"/>
        <v>0</v>
      </c>
      <c r="K117" s="15">
        <f t="shared" si="3"/>
        <v>0</v>
      </c>
      <c r="L117" s="15"/>
      <c r="M117" s="83">
        <v>33760.01472</v>
      </c>
    </row>
    <row r="118" spans="2:13" ht="62.4">
      <c r="B118" s="14" t="s">
        <v>2</v>
      </c>
      <c r="C118" s="15">
        <v>111</v>
      </c>
      <c r="D118" s="15" t="s">
        <v>149</v>
      </c>
      <c r="E118" s="47" t="s">
        <v>149</v>
      </c>
      <c r="F118" s="69" t="s">
        <v>33</v>
      </c>
      <c r="G118" s="82">
        <v>71808</v>
      </c>
      <c r="H118" s="15"/>
      <c r="I118" s="15"/>
      <c r="J118" s="15">
        <f t="shared" si="2"/>
        <v>0</v>
      </c>
      <c r="K118" s="15">
        <f t="shared" si="3"/>
        <v>0</v>
      </c>
      <c r="L118" s="15"/>
      <c r="M118" s="83">
        <v>56493.26848</v>
      </c>
    </row>
    <row r="119" spans="2:13" ht="62.4">
      <c r="B119" s="68" t="s">
        <v>2</v>
      </c>
      <c r="C119" s="15">
        <v>112</v>
      </c>
      <c r="D119" s="15" t="s">
        <v>150</v>
      </c>
      <c r="E119" s="47" t="s">
        <v>150</v>
      </c>
      <c r="F119" s="69" t="s">
        <v>33</v>
      </c>
      <c r="G119" s="82">
        <v>9408</v>
      </c>
      <c r="H119" s="15"/>
      <c r="I119" s="15"/>
      <c r="J119" s="15">
        <f t="shared" si="2"/>
        <v>0</v>
      </c>
      <c r="K119" s="15">
        <f t="shared" si="3"/>
        <v>0</v>
      </c>
      <c r="L119" s="15"/>
      <c r="M119" s="83">
        <v>7661.227093333333</v>
      </c>
    </row>
    <row r="120" spans="2:13" ht="62.4">
      <c r="B120" s="14" t="s">
        <v>2</v>
      </c>
      <c r="C120" s="15">
        <v>113</v>
      </c>
      <c r="D120" s="15" t="s">
        <v>151</v>
      </c>
      <c r="E120" s="47" t="s">
        <v>151</v>
      </c>
      <c r="F120" s="69" t="s">
        <v>33</v>
      </c>
      <c r="G120" s="82">
        <v>69696</v>
      </c>
      <c r="H120" s="15"/>
      <c r="I120" s="15"/>
      <c r="J120" s="15">
        <f t="shared" si="2"/>
        <v>0</v>
      </c>
      <c r="K120" s="15">
        <f t="shared" si="3"/>
        <v>0</v>
      </c>
      <c r="L120" s="15"/>
      <c r="M120" s="83">
        <v>57717.58079999999</v>
      </c>
    </row>
    <row r="121" spans="2:13" ht="39.6">
      <c r="B121" s="14" t="s">
        <v>2</v>
      </c>
      <c r="C121" s="15">
        <v>114</v>
      </c>
      <c r="D121" s="15" t="s">
        <v>152</v>
      </c>
      <c r="E121" s="47" t="s">
        <v>152</v>
      </c>
      <c r="F121" s="69" t="s">
        <v>33</v>
      </c>
      <c r="G121" s="81">
        <v>6000</v>
      </c>
      <c r="H121" s="15"/>
      <c r="I121" s="15"/>
      <c r="J121" s="15">
        <f t="shared" si="2"/>
        <v>0</v>
      </c>
      <c r="K121" s="15">
        <f t="shared" si="3"/>
        <v>0</v>
      </c>
      <c r="L121" s="15"/>
      <c r="M121" s="78">
        <v>2567.213333333333</v>
      </c>
    </row>
    <row r="122" spans="3:13" ht="12.75">
      <c r="C122" s="70"/>
      <c r="D122" s="70"/>
      <c r="E122" s="71"/>
      <c r="F122" s="72"/>
      <c r="G122" s="73"/>
      <c r="H122" s="70" t="s">
        <v>153</v>
      </c>
      <c r="I122" s="70"/>
      <c r="J122" s="70">
        <f>SUM(J8:J121)</f>
        <v>0</v>
      </c>
      <c r="K122" s="70">
        <f>SUM(K8:K121)</f>
        <v>0</v>
      </c>
      <c r="L122" s="70"/>
      <c r="M122" s="70">
        <f>SUM(M8:M121)</f>
        <v>13878326.87502667</v>
      </c>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row r="285" ht="12.75">
      <c r="M285" s="25"/>
    </row>
    <row r="286" ht="12.75">
      <c r="M286" s="25"/>
    </row>
    <row r="287" ht="12.75">
      <c r="M287" s="25"/>
    </row>
    <row r="288" ht="12.75">
      <c r="M288" s="25"/>
    </row>
    <row r="289" ht="12.75">
      <c r="M289" s="25"/>
    </row>
    <row r="290" ht="12.75">
      <c r="M290" s="25"/>
    </row>
    <row r="291" ht="12.75">
      <c r="M291" s="25"/>
    </row>
    <row r="292" ht="12.75">
      <c r="M292" s="25"/>
    </row>
    <row r="293" ht="12.75">
      <c r="M293" s="25"/>
    </row>
    <row r="294" ht="12.75">
      <c r="M294" s="25"/>
    </row>
    <row r="295" ht="12.75">
      <c r="M295" s="25"/>
    </row>
    <row r="296" ht="12.75">
      <c r="M296" s="25"/>
    </row>
    <row r="297" ht="12.75">
      <c r="M297" s="25"/>
    </row>
    <row r="298" ht="12.75">
      <c r="M298" s="25"/>
    </row>
    <row r="299" ht="12.75">
      <c r="M299" s="25"/>
    </row>
    <row r="300" ht="12.75">
      <c r="M300" s="25"/>
    </row>
    <row r="301" ht="12.75">
      <c r="M301" s="25"/>
    </row>
    <row r="302" ht="12.75">
      <c r="M302" s="25"/>
    </row>
    <row r="303" ht="12.75">
      <c r="M303" s="25"/>
    </row>
    <row r="304" ht="12.75">
      <c r="M304" s="25"/>
    </row>
    <row r="305" ht="12.75">
      <c r="M305" s="25"/>
    </row>
    <row r="306" ht="12.75">
      <c r="M306" s="25"/>
    </row>
    <row r="307" ht="12.75">
      <c r="M307" s="25"/>
    </row>
    <row r="308" ht="12.75">
      <c r="M308" s="25"/>
    </row>
    <row r="309" ht="12.75">
      <c r="M309" s="25"/>
    </row>
    <row r="310" ht="12.75">
      <c r="M310" s="25"/>
    </row>
    <row r="311" ht="12.75">
      <c r="M311" s="25"/>
    </row>
    <row r="312" ht="12.75">
      <c r="M312" s="25"/>
    </row>
    <row r="313" ht="12.75">
      <c r="M313" s="25"/>
    </row>
    <row r="314" ht="12.75">
      <c r="M314" s="25"/>
    </row>
    <row r="315" ht="12.75">
      <c r="M315" s="25"/>
    </row>
    <row r="316" ht="12.75">
      <c r="M316" s="25"/>
    </row>
    <row r="317" ht="12.75">
      <c r="M317" s="25"/>
    </row>
    <row r="318" ht="12.75">
      <c r="M318" s="25"/>
    </row>
    <row r="319" ht="12.75">
      <c r="M319" s="25"/>
    </row>
    <row r="320" ht="12.75">
      <c r="M320" s="25"/>
    </row>
    <row r="321" ht="12.75">
      <c r="M321" s="25"/>
    </row>
    <row r="322" ht="12.75">
      <c r="M322" s="25"/>
    </row>
    <row r="323" ht="12.75">
      <c r="M323" s="25"/>
    </row>
    <row r="324" ht="12.75">
      <c r="M324" s="25"/>
    </row>
    <row r="325" ht="12.75">
      <c r="M325" s="25"/>
    </row>
    <row r="326" ht="12.75">
      <c r="M326" s="25"/>
    </row>
    <row r="327" ht="12.75">
      <c r="M327" s="25"/>
    </row>
    <row r="328" ht="12.75">
      <c r="M328" s="25"/>
    </row>
    <row r="329" ht="12.75">
      <c r="M329" s="25"/>
    </row>
    <row r="330" ht="12.75">
      <c r="M330" s="25"/>
    </row>
    <row r="331" ht="12.75">
      <c r="M331" s="25"/>
    </row>
    <row r="332" ht="12.75">
      <c r="M332" s="25"/>
    </row>
    <row r="333" ht="12.75">
      <c r="M333" s="25"/>
    </row>
    <row r="334" ht="12.75">
      <c r="M334" s="25"/>
    </row>
    <row r="335" ht="12.75">
      <c r="M335" s="25"/>
    </row>
    <row r="336" ht="12.75">
      <c r="M336" s="25"/>
    </row>
    <row r="337" ht="12.75">
      <c r="M337" s="25"/>
    </row>
    <row r="338" ht="12.75">
      <c r="M338" s="25"/>
    </row>
    <row r="339" ht="12.75">
      <c r="M339" s="25"/>
    </row>
    <row r="340" ht="12.75">
      <c r="M340" s="25"/>
    </row>
    <row r="341" ht="12.75">
      <c r="M341" s="25"/>
    </row>
    <row r="342" ht="12.75">
      <c r="M342" s="25"/>
    </row>
    <row r="343" ht="12.75">
      <c r="M343" s="25"/>
    </row>
    <row r="344" ht="12.75">
      <c r="M344" s="25"/>
    </row>
    <row r="345" ht="12.75">
      <c r="M345" s="25"/>
    </row>
    <row r="346" ht="12.75">
      <c r="M346" s="25"/>
    </row>
    <row r="347" ht="12.75">
      <c r="M347" s="25"/>
    </row>
    <row r="348" ht="12.75">
      <c r="M348" s="25"/>
    </row>
    <row r="349" ht="12.75">
      <c r="M349" s="25"/>
    </row>
    <row r="350" ht="12.75">
      <c r="M350" s="25"/>
    </row>
    <row r="351" ht="12.75">
      <c r="M351" s="25"/>
    </row>
    <row r="352" ht="12.75">
      <c r="M352" s="25"/>
    </row>
    <row r="353" ht="12.75">
      <c r="M353" s="25"/>
    </row>
    <row r="354" ht="12.75">
      <c r="M354" s="25"/>
    </row>
    <row r="355" ht="12.75">
      <c r="M355" s="25"/>
    </row>
    <row r="356" ht="12.75">
      <c r="M356" s="25"/>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36" sqref="H36"/>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105" t="s">
        <v>28</v>
      </c>
      <c r="I12" s="105"/>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2022-08-04T08:56:42Z</dcterms:modified>
  <cp:category/>
  <cp:version/>
  <cp:contentType/>
  <cp:contentStatus/>
</cp:coreProperties>
</file>