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4228"/>
  <workbookPr/>
  <bookViews>
    <workbookView xWindow="65416" yWindow="65416" windowWidth="29040" windowHeight="15840" activeTab="0"/>
  </bookViews>
  <sheets>
    <sheet name="F4.1 LP " sheetId="4" r:id="rId1"/>
    <sheet name="F4.2 LP " sheetId="5" r:id="rId2"/>
    <sheet name="Sheet2" sheetId="7" r:id="rId3"/>
  </sheets>
  <definedNames>
    <definedName name="_xlnm._FilterDatabase" localSheetId="0" hidden="1">'F4.1 LP '!$A$6:$K$9</definedName>
    <definedName name="_xlnm._FilterDatabase" localSheetId="1" hidden="1">'F4.2 LP '!$A$6:$L$11</definedName>
  </definedNames>
  <calcPr calcId="181029"/>
</workbook>
</file>

<file path=xl/sharedStrings.xml><?xml version="1.0" encoding="utf-8"?>
<sst xmlns="http://schemas.openxmlformats.org/spreadsheetml/2006/main" count="541" uniqueCount="160">
  <si>
    <t>Nr. Lot</t>
  </si>
  <si>
    <t>Denumire Lot</t>
  </si>
  <si>
    <t>33100000-1</t>
  </si>
  <si>
    <t>Cod CPV</t>
  </si>
  <si>
    <t>Denumirea poziției</t>
  </si>
  <si>
    <t>Modelul articolului</t>
  </si>
  <si>
    <t>Ţara de origine</t>
  </si>
  <si>
    <t>Produ-cătorul</t>
  </si>
  <si>
    <t>Specificarea tehnică deplină solicitată de către autoritatea contractantă</t>
  </si>
  <si>
    <t>Specificarea tehnică deplină propusă de către ofertant</t>
  </si>
  <si>
    <t>Standarde de referinţă</t>
  </si>
  <si>
    <t>Denumirea licitaţiei:</t>
  </si>
  <si>
    <t>Numărul licitaţiei:</t>
  </si>
  <si>
    <t>Data: „___” _________________ 20__</t>
  </si>
  <si>
    <t>Lot: ___________</t>
  </si>
  <si>
    <t>Alternativa nr.: ___________</t>
  </si>
  <si>
    <t>Pagina: __din __</t>
  </si>
  <si>
    <t>[Acest tabel va fi completat de către ofertant în coloanele 3, 4, 5, 7, iar de către autoritatea contractantă – în coloanele 1, 2, 6, 8]</t>
  </si>
  <si>
    <t xml:space="preserve">Specificaţii tehnice (F4.1) </t>
  </si>
  <si>
    <t>Semnat:_______________ Numele, Prenumele:_____________________________ În calitate de: ________________</t>
  </si>
  <si>
    <t>Ofertantul: _______________________ Adresa: ______________________________</t>
  </si>
  <si>
    <t xml:space="preserve">Specificaţii tehnice (F4.2) </t>
  </si>
  <si>
    <t>[Acest tabel va fi completat de către ofertant în coloanele 5,6,7,8, iar de către autoritatea contractantă – în coloanele 1,2,3,4,9]</t>
  </si>
  <si>
    <t>Unitatea de măsură</t>
  </si>
  <si>
    <t>Cantitatea</t>
  </si>
  <si>
    <t>Preţ unitar (fără TVA)</t>
  </si>
  <si>
    <t>Preţ unitar (cu TVA)</t>
  </si>
  <si>
    <t xml:space="preserve">Suma (fără TVA)
</t>
  </si>
  <si>
    <t xml:space="preserve">Suma (cu TVA)
</t>
  </si>
  <si>
    <t xml:space="preserve">Termenul de livrare/prestare 
</t>
  </si>
  <si>
    <t>Suma total:</t>
  </si>
  <si>
    <t xml:space="preserve">LP nr. </t>
  </si>
  <si>
    <t>valoarea estimată</t>
  </si>
  <si>
    <t>Cutit microchirurgical (pentru incizie corneana, sclerala). Lama de 1,2 mm (20 G) cu tăiş bilateral, drept, steril. Material - otel inoxidabil. *Certificat CE sau declaratiție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producătorului/prospecte/documente tehnice, pe suport hîrtie sau în format electronic, pentru produsul oferit. * În ofertă se va indica codul produsului oferit pentru a putea fi identificat conform catalogului prezentat. *Instrucțiune de utilizare a produselor – original sau copie pentru produsele oferite confirmat prin semnătura și ștampila participantului.</t>
  </si>
  <si>
    <t>Cutit microchirurgical (pentru incizia de baza in chirurgia cataractei). Lama de 1,2 mm cu tăiş lateral, steril.  Material - otel inoxidabil (aliaj- austenit) forma conică, lungime cap 6,5mm, unghi 45grade, lama bilaterală, lungime lama - 2,0mm, lațimea tăietoare - 0,2-0,3mm *Certificat CE sau declaratiție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producătorului/prospecte/documente tehnice, pe suport hîrtie sau în format electronic, pentru produsul oferit. * În ofertă se va indica codul produsului oferit pentru a putea fi identificat conform catalogului prezentat. *Instrucțiune de utilizare a produselor – original sau copie pentru produsele oferite confirmat prin semnătura și ștampila participantului.</t>
  </si>
  <si>
    <t>Nailon oft..monofil. 10/0, 0,2mm x30 cm (2 ace 3/8, tip Spatula, d=0,15 mm, L=6,19 mm), steril *Certificat CE sau declaratiție de conformitate în funcție de evaluarea conformității cu anexele corespunzătoare pentru produsul oferit – valabil - copie confirmată prin semnătura şi ştampila Participantului. *Certificat ISO 13485 pentru produsul oferit – valabil - copie confirmată prin semnătura şi ştampila Participantului. *Catalogul producătorului/prospecte/documente tehnice, pe suport hîrtie sau în format electronic, pentru produsul oferit. * În ofertă se va indica codul produsului oferit pentru a putea fi identificat conform catalogului prezentat. *Instrucțiune de utilizare a produselor – original sau copie pentru produsele oferite confirmat prin semnătura și ștampila participantului.</t>
  </si>
  <si>
    <t>buc</t>
  </si>
  <si>
    <t>set</t>
  </si>
  <si>
    <t>flacon</t>
  </si>
  <si>
    <t>Cristalin artificial camera posterioara foldabil, monobloc</t>
  </si>
  <si>
    <t>Cristalin artificial camera posterioara foldabil, monobloc, cu filtru galben (LV with blue light filter). Cartuș inclus</t>
  </si>
  <si>
    <t>Cristalin artificial camera posterioara, fixare, foramen in haptica</t>
  </si>
  <si>
    <t>Cristalin artificial camera posterioara, foldabil, cu trei piese. Cartuș inclus</t>
  </si>
  <si>
    <t>Cristalin artificial camera posterioare foldabil cu injector unica folosință</t>
  </si>
  <si>
    <t>Cristalin artificial camera posterioare, foldabil, cu 4 puncte de fixare. Cartuș inclus.</t>
  </si>
  <si>
    <t>Cristalin artificial, camera posterioara, foldabil, monobloc, toric asferic</t>
  </si>
  <si>
    <t>Cristalin artificial camera posterioară foldabil, monobloc, cu patru piciorușe cu injector și cartuș inclus</t>
  </si>
  <si>
    <t xml:space="preserve">Cristalin artificial camera posterioare foldabil preincarcat in injector </t>
  </si>
  <si>
    <t xml:space="preserve">Cristalin artificial camera posterioară foldabil, monobloc, cu patru piciorușe preincarcat in injector </t>
  </si>
  <si>
    <t>Cristalin artificial dur camera posterioară, PMMA</t>
  </si>
  <si>
    <t>Cristalin artificial dur camera posterioară.</t>
  </si>
  <si>
    <t>Cristalin artificial foldabil</t>
  </si>
  <si>
    <t>Cristalin artificial dur</t>
  </si>
  <si>
    <t>Cristalin artificial dur c/a</t>
  </si>
  <si>
    <t>Cristalin artificial multifocal</t>
  </si>
  <si>
    <t>Banda Shirmer nr.100</t>
  </si>
  <si>
    <t>Bastonase tupfer oftalmologice</t>
  </si>
  <si>
    <t>Burete absorbant oftalmic</t>
  </si>
  <si>
    <t>Canula getabila 23G</t>
  </si>
  <si>
    <t>Canula getabila 25G</t>
  </si>
  <si>
    <t>Canula getabila 27G</t>
  </si>
  <si>
    <t>Canula oftalmic getabil pentru hidrodisecția</t>
  </si>
  <si>
    <t>Canula oftalmic getabil pentru polisarea capsulei cristalinului</t>
  </si>
  <si>
    <t xml:space="preserve">Capsuloretractor </t>
  </si>
  <si>
    <t xml:space="preserve">Câmpuri operatorii pentruchirurgia globului ocular </t>
  </si>
  <si>
    <t>Cirlige iriene (Iris retractors)</t>
  </si>
  <si>
    <t>Cutit oftalmic pentru incizia de bază chirurugia cataractei lama de 2.75 mm</t>
  </si>
  <si>
    <t>Cutit oftalmic pentru incizia de bază chirurugia cataractei lama de 2.6 mm</t>
  </si>
  <si>
    <t>Cutit microchirurgical (pentru incizie corneana, sclerala)</t>
  </si>
  <si>
    <t>Cutit oftalmic pentru incizie corneară de baza 2.2 mm</t>
  </si>
  <si>
    <t>Cutit oftalmic pentru incizia de bază chirurugia cataractei lama de 1.2 mm</t>
  </si>
  <si>
    <t>Cuțit oftalmic pentru largirea inciziei de baza 5.5 mm</t>
  </si>
  <si>
    <t>Fir sutura 10/0 pentru Fixarea cristalinului la scleră, ac spatulat</t>
  </si>
  <si>
    <t>Fir sutura 10/0 pentru Fixarea cristalinului la scleră, ac curbat</t>
  </si>
  <si>
    <t>Fir sutura Nailon 10/0 pentru chirurgia oftalmica</t>
  </si>
  <si>
    <t>Fir sutura Nailon 9/0 pentru chirurgia oftalmica</t>
  </si>
  <si>
    <t>Fir sutura vicril 9/0 pentru chirurgia globului ocular</t>
  </si>
  <si>
    <t>Fir sutură nailon 10/0, 12'</t>
  </si>
  <si>
    <t>Hialuronat de sodiu 1%</t>
  </si>
  <si>
    <t>Implant pentru chirurgia filtranta a glaucomului</t>
  </si>
  <si>
    <t>Inel de tensionare la operatii la cataracta 14,0 mm</t>
  </si>
  <si>
    <t>Inel intracapsular steril</t>
  </si>
  <si>
    <t>Marcher chirurgical</t>
  </si>
  <si>
    <t>Sutura chir. oftalm. Matase virgin 7/0</t>
  </si>
  <si>
    <t xml:space="preserve">Sutura chir. oftalm. Poliester 5/0 </t>
  </si>
  <si>
    <t xml:space="preserve">Sutura chir. oftalm. Poliester 6/0 </t>
  </si>
  <si>
    <t>Trepane pentru transplant de cornee jetabile</t>
  </si>
  <si>
    <t xml:space="preserve">Viscoelastic in seringa 0.3 - 0.5 ml </t>
  </si>
  <si>
    <t>Viscoelastic in seringa 2ml</t>
  </si>
  <si>
    <t>Viscoelastic, 5 ml</t>
  </si>
  <si>
    <t>Ulei de Silicon 5700</t>
  </si>
  <si>
    <t>Ulei de Silicon 1300</t>
  </si>
  <si>
    <t>Benzi de silicon</t>
  </si>
  <si>
    <t>Aspiratoare (extrudă) pentru vitrectomie</t>
  </si>
  <si>
    <t>Pense endooculare Tips: MAX Grip</t>
  </si>
  <si>
    <t>Pense endooculare ILA</t>
  </si>
  <si>
    <t>Foarfece endooculare Curved</t>
  </si>
  <si>
    <t>Foarfece endooculare cu tăiere vertical</t>
  </si>
  <si>
    <t>Vopsea pentru capsula anterioara</t>
  </si>
  <si>
    <t>Cu cartuș pentru incizie 2.4-2.75 mm steril compatibil cu cristalinul sau cartuș cu injector, steril -compatibil cu cristalinul, getabile. Acri1ic,metacri lat,hidrofob,copolimer. Optic biconvex, asimetric anterior, 6,0 mm, haptica 13 mm, angulatia hapticelor 0 grade. Indice de refracție: 1,55, obligator să fie indicat  pe ambalajul exterior. UV filtru 400 nm. Constanta A: 118,4, să fie indicată obligatoriu pe ambalajul exterior . Gama dioptrica: pasul de 0.5 D pentru gama dioptrica + 6.0 -+ 30.0D, pasul de 1.0 D pentru gama dioptrica +31.0 - +40.0D. *Termenul/termenele de sterilitate a pseudofacului cât și a cartușului/injectorului să fie indicat pe ambalaj (sterile minim 24 luni, pentru toate componentele ambalajului) și va fi indicat pe ambalajul steril, cât și pe cutie (în cazul livrării produselor în cutie). Toate cristalinele artificiale să fie cu UV filtru și YAG-laser compatibili.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 *În ofertă se va indica codul/modelul/denumirea comercială a produsului pentru a putea fi identificat conform catalogului prezentat. ** * instrucţiunea de utilizare a produsului, în una din limbile de circulație internașională inclusiv şi traducerea în limba de stat la livrare - copie sau original avizat cu  ștampila umedă a participantului * Mostre - Se vor prezenta 1 buc. ambalată si etichetată (se accepta inscriptia pe ambalaj in una din limbile de circulate intemationala)</t>
  </si>
  <si>
    <t>Cu cartuș pentru incizia 2.4-2.75mm, compatibil cu cristalinul sau cartuș cu injector compatibil cu cristalinul, sterile, getabile.Acrilic,metacrilat, hidrofob,copolimer. Optic biconvex, asimetric anterior, 6,0 mm, haptica 13 mm, angulatia hapticelor 0 grade. Indice de refracție: 1,55, obligator să fie indicat obligatoriu pe ambalajul exterior. UV filtru 400nm, filtru lumina albastra. Constanta A: 118,7, să fie indicată obligatoriu pe ambalajul exterior. Gama dioptrica: pasul de 0.5 D pentru gama dioptrica +6.0 - +30.0D.  *Termenul/termenele de sterilitate a pseudofacului cât și a cartușului/injectorului să fie indicat pe ambalaj (sterile minim 24 luni, pentru toate componentele ambalajului) și va fi indicat pe ambalajul steril, cât și pe cutie (în cazul livrării produselor în cutie). Cerințele tehnice expuse mai sus urmează să fie indicate astfel încât să poată să fie verificate cu ușurință la etapa evaluarii ofertelor/examinării mostrelor/recepționarii bunurilor. Toate cristalinele artificiale să fie cu UV filtru și YAG-laser compatibili.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 *În ofertă se va indica codul/modelul/denumirea comercială a produsului pentru a putea fi identificat conform catalogului prezentat. ** * instrucţiunea de utilizare a produsului, în una din limbile de circulație internașională inclusiv şi traducerea în limba de stat la livrare - copie sau original avizat cu  ștampila umedă a participantului * Mostre - Se vor prezenta 1 buc. ambalată si etichetată (se accepta inscriptia pe ambalaj in una din limbile de circulate intemationala)</t>
  </si>
  <si>
    <t>Optic biconvex, 7,0 mm, haptica 12,5 mm Angulatia hapticelor: 5° Indice de refracție: 1,49 Constanta A: 118,8. Gama dioptrica: +10Dâ +30D. *Termenul/termenele de sterilitate a pseudofacului cât și a cartușului/injectorului să fie indicat pe ambalaj (sterile minim 24 luni, pentru toate componentele ambalajului) și va fi indicat pe ambalajul steril, cât și pe cutie (în cazul livrării produselor în cutie). Cerințele tehnice expuse mai sus urmează să fie indicate astfel încât să poată să fie verificate cu ușurință la etapa evaluarii ofertelor/examinării mostrelor/recepționarii bunurilor. Toate cristalinele artificiale să fie cu UV filtru și YAG-laser compatibili.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 *În ofertă se va indica codul/modelul/denumirea comercială a produsului pentru a putea fi identificat conform catalogului prezentat. ** * instrucţiunea de utilizare a produsului, în una din limbile de circulație internașională inclusiv şi traducerea în limba de stat la livrare - copie sau original avizat cu  ștampila umedă a participantului * Mostre - Se vor prezenta 1 buc. ambalată si etichetată (se accepta inscriptia pe ambalaj in una din limbile de circulate intemationala)</t>
  </si>
  <si>
    <t>Cu cartuș pentru incizia 2.4-2.75mm, compatibil cu cristalinul sau cartuș cu injector compatibil cu cristalinul, sterile, getabile, Cartuș steril, getabii. Material lentila: acrilat metacrilat, hidrofob, copolimer . Optic biconvex, 6,0 mm, asimetric anterior. Material haptica: PMMA, haptica 13 mm, Angulatia hapticelor: 10° Indice de refracție: 1,55, obligator indicat pe ambalajul exterior. UV filtru 400nm. Constanta A: 118,4. Gama dioptrica: +6,0D.... +30.0D, pasul 0.5. și +1.0 la gama dioptrică +31.0.....+40, *Termenul/termenele de sterilitate a pseudofacului cât și a cartușului/injectorului să fie indicat pe ambalaj (sterile minim 24 luni, pentru toate componentele ambalajului) și va fi indicat pe ambalajul steril, cât și pe cutie (în cazul livrării produselor în cutie). Cerințele tehnice expuse mai sus urmează să fie indicate astfel încât să poată să fie verificate cu ușurință la etapa evaluarii ofertelor/examinării mostrelor/recepționarii bunurilor. Toate cristalinele artificiale să fie cu UV filtru și YAG-laser compatibili.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 *În ofertă se va indica codul/modelul/denumirea comercială a produsului pentru a putea fi identificat conform catalogului prezentat. ** * instrucţiunea de utilizare a produsului, în una din limbile de circulație internașională inclusiv şi traducerea în limba de stat la livrare - copie sau original avizat cu  ștampila umedă a participantului * Mostre - Se vor prezenta 1 buc. ambalată si etichetată (se accepta inscriptia pe ambalaj in una din limbile de circulate intemationala)</t>
  </si>
  <si>
    <t>Pe suport, LIO poster, foldabil, hidrofilic, acrilic 0=6,0 mm, BiConvex 1-1=12,5 mm, tip C, Constanta A: 118,2,Gama dioptrică: +l,0D +40,0D cu injector unica folosință compatibil cu cristalinul cu bagheta de ajustare a LIO sau injector unică folosință cu cristaline foldabile incorporate.  *Termenul/termenele de sterilitate a pseudofacului cât și a cartușului/injectorului să fie indicat pe ambalaj (sterile minim 24 luni, pentru toate componentele ambalajului) și va fi indicat pe ambalajul steril, cât și pe cutie (în cazul livrării produselor în cutie). Cerințele tehnice expuse mai sus urmează să fie indicate astfel încât să poată să fie verificate cu ușurință la etapa evaluarii ofertelor/examinării mostrelor/recepționarii bunurilor. Toate cristalinele artificiale să fie cu UV filtru și YAG-laser compatibili.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 *În ofertă se va indica codul/modelul/denumirea comercială a produsului pentru a putea fi identificat conform catalogului prezentat. ** * instrucţiunea de utilizare a produsului, în una din limbile de circulație internașională inclusiv şi traducerea în limba de stat la livrare - copie sau original avizat cu  ștampila umedă a participantului * Mostre - Se vor prezenta 1 buc. ambalată si etichetată (se accepta inscriptia pe ambalaj in una din limbile de circulate intemationala)</t>
  </si>
  <si>
    <t>Pe suport, acrilic hydrofil, monofocal, asferic, optica 6,0mm, haptica 11.0-11.5mm, margina posterioara patrat la 360 °, UV filtru, indice de refracție: 1,46: A -constanta 118.5, Gama dioptrică -+0,0D....+ 30,0D, pasul 0,5D.Injector unica folosința compatibil cu cristalinul pentru incizia până la 2.7mm cu bagheta de ajustare sau cartuș în plan. *Termenul/termenele de sterilitate a pseudofacului cât și a cartușului/injectorului să fie indicat pe ambalaj (sterile minim 24 luni, pentru toate componentele ambalajului) și va fi indicat pe ambalajul steril, cât și pe cutie (în cazul livrării produselor în cutie). Cerințele tehnice expuse mai sus urmează să fie indicate astfel încât să poată să fie verificate cu ușurință la etapa evaluarii ofertelor/examinării mostrelor/recepționarii bunurilor. Toate cristalinele artificiale să fie cu UV filtru și YAG-laser compatibili.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 *În ofertă se va indica codul/modelul/denumirea comercială a produsului pentru a putea fi identificat conform catalogului prezentat. ** * instrucţiunea de utilizare a produsului, în una din limbile de circulație internașională inclusiv şi traducerea în limba de stat la livrare - copie sau original avizat cu  ștampila umedă a participantului * Mostre - Se vor prezenta 1 buc. ambalată si etichetată (se accepta inscriptia pe ambalaj in una din limbile de circulate intemationala)</t>
  </si>
  <si>
    <t>Acrilic, hidrofob, copolimer 2feniletilacrilat si 2feniletilmetacrilat. Cu cartuș, termen de sterilitate minim 24 luni, Optica 6,0 mm, haptica 13mm, asferic. Optica biconvex, toric. Indice de refracție: 1,55. Constanta A:118,4-119,0. Gama dioptrica: +6.0D --&gt; +30,0D, cu pasul 0,5 D.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 *În ofertă se va indica codul/modelul/denumirea comercială a produsului pentru a putea fi identificat conform catalogului prezentat. ** * instrucţiunea de utilizare a produsului, în una din limbile de circulație internașională inclusiv şi traducerea în limba de stat la livrare - copie sau original avizat cu  ștampila umedă a participantului * Mostre - Se vor prezenta 1 buc. ambalată si etichetată (se accepta inscriptia pe ambalaj in una din limbile de circulate intemationala)</t>
  </si>
  <si>
    <t>Acrilic, copolimer, asteric, D=6mm gaptica 10.50 mm, Constanta A118,5, gama dioptrică 12 - 30 D. *Termenul/termenele de sterilitate a pseudofacului cât și a cartușului/injectorului să fie indicat pe ambalaj (sterile minim 24 luni, pentru toate componentele ambalajului) și va fi indicat pe ambalajul steril, cât și pe cutie (în cazul livrării produselor în cutie). Cerințele tehnice expuse mai sus urmează să fie indicate astfel încât să poată să fie verificate cu ușurință la etapa evaluarii ofertelor/examinării mostrelor/recepționarii bunurilor. Toate cristalinele artificiale să fie cu UV filtru și YAG-laser compatibili.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 *În ofertă se va indica codul/modelul/denumirea comercială a produsului pentru a putea fi identificat conform catalogului prezentat. ** * instrucţiunea de utilizare a produsului, în una din limbile de circulație internașională inclusiv şi traducerea în limba de stat la livrare - copie sau original avizat cu  ștampila umedă a participantului * Mostre - Se vor prezenta 1 buc. ambalată si etichetată (se accepta inscriptia pe ambalaj in una din limbile de circulate intemationala)</t>
  </si>
  <si>
    <t>Cristalin artificial camera posterioare foldabil, hidrofilic, acrilic optica=6,0 mm, BiConvex H=12,5 mm, tip S, Constanta A: 118,2,Gama dioptrică: +l,0D +40,0D  cristalinul preincarcat in injector pentru incizia de 2,2 mm .  *Termenul/termenele de sterilitate a pseudofacului cât și a cartușului/injectorului să fie indicat pe ambalaj (sterile minim 24 luni, pentru toate componentele ambalajului) și va fi indicat pe ambalajul steril, cât și pe cutie (în cazul livrării produselor în cutie). Cerințele tehnice expuse mai sus urmează să fie indicate astfel încât să poată să fie verificate cu ușurință la etapa evaluarii ofertelor/examinării mostrelor/recepționarii bunurilor. Toate cristalinele artificiale să fie cu UV filtru și YAG-laser compatibili.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 *În ofertă se va indica codul/modelul/denumirea comercială a produsului pentru a putea fi identificat conform catalogului prezentat. ** * instrucţiunea de utilizare a produsului, în una din limbile de circulație internașională inclusiv şi traducerea în limba de stat la livrare - copie sau original avizat cu  ștampila umedă a participantului * Mostre - Se vor prezenta 1 buc. ambalată si etichetată (se accepta inscriptia pe ambalaj in una din limbile de circulate intemationala)</t>
  </si>
  <si>
    <t>Cristalin artificial camera posterioară foldabil, monobloc, cu patru piciorușe, acrilic, copolimer, asferic, D=6mm, gaptica 10.50 mm, Constanta A118,5, gama dioptrică 12 - 30 D, preincarcat in injector , prentru incizia de 2,2 mm.      *Termenul/termenele de sterilitate a pseudofacului cât și a cartușului/injectorului să fie indicat pe ambalaj (sterile minim 24 luni, pentru toate componentele ambalajului) și va fi indicat pe ambalajul steril, cât și pe cutie (în cazul livrării produselor în cutie). Cerințele tehnice expuse mai sus urmează să fie indicate astfel încât să poată să fie verificate cu ușurință la etapa evaluarii ofertelor/examinării mostrelor/recepționarii bunurilor. Toate cristalinele artificiale să fie cu UV filtru și YAG-laser compatibili.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 *În ofertă se va indica codul/modelul/denumirea comercială a produsului pentru a putea fi identificat conform catalogului prezentat. ** * instrucţiunea de utilizare a produsului, în una din limbile de circulație internașională inclusiv şi traducerea în limba de stat la livrare - copie sau original avizat cu  ștampila umedă a participantului * Mostre - Se vor prezenta 1 buc. ambalată si etichetată (se accepta inscriptia pe ambalaj in una din limbile de circulate intemationala)</t>
  </si>
  <si>
    <t>Cristalin artificial camera posterioara, PMMA. biconvex optica 6,0 mm, haptica 12,5 mm. Gama dioptrica: +6,0D +30,0D cu pasul 0,5D. Constanta A: 118,4 - 118,5.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 *În ofertă se va indica codul/modelul/denumirea comercială a produsului pentru a putea fi identificat conform catalogului prezentat. ** * instrucţiunea de utilizare a produsului, în una din limbile de circulație internașională inclusiv şi traducerea în limba de stat la livrare - copie sau original avizat cu  ștampila umedă a participantului * Mostre - Se vor prezenta 1 buc. ambalată si etichetată (se accepta inscriptia pe ambalaj in una din limbile de circulate intemationala)</t>
  </si>
  <si>
    <t>PF nr. 19 - PF nr. 28, PMMA, Optic Constanta 118,4, Gaura - 2 (0,35 mm), Gama dioprtică  +6,0D…+32,0D, cu pasul 0,5D, Equicinvex 6,0 mm, haptica 12,5 mm.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 *În ofertă se va indica codul/modelul/denumirea comercială a produsului pentru a putea fi identificat conform catalogului prezentat. ** * instrucţiunea de utilizare a produsului, în una din limbile de circulație internașională inclusiv şi traducerea în limba de stat la livrare - copie sau original avizat cu  ștampila umedă a participantului * Mostre - Se vor prezenta 1 buc. ambalată si etichetată (se accepta inscriptia pe ambalaj in una din limbile de circulate intemationala)</t>
  </si>
  <si>
    <t>Cristalin artificial camera posterioară, foldabil, pe suport, monobloc, acrilic, hidrofilic, biconvex. Optica 6,0 mm, haptica 12,5 mm.  Gama dioptrica: +1,0D → +40,0D (de la +8,0D pînâ la +30,0D cu pasul 0,5D). Cu cartuș/injector compatibil cu cristalinul inclus. Pentru incizie până în 2,7 mm. (Indicele de refracție – 1,46, Constanta A – 118,2), steril. *Termenul/termenele de sterilitate a pseudofacului cât și a cartușului/injectorului să fie indicat pe ambalaj (sterile minim 24 luni, pentru toate componentele ambalajului) și va fi indicat pe ambalajul steril, cât și pe cutie (în cazul livrării produselor în cutie). Cerințele tehnice expuse mai sus urmează să fie indicate astfel încât să poată să fie verificate cu ușurință la etapa evaluarii ofertelor/examinării mostrelor/recepționarii bunurilor. Toate cristalinele artificiale să fie cu UV filtru și YAG-laser compatibili.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 *În ofertă se va indica codul/modelul/denumirea comercială a produsului pentru a putea fi identificat conform catalogului prezentat. ** * instrucţiunea de utilizare a produsului, în una din limbile de circulație internașională inclusiv şi traducerea în limba de stat la livrare - copie sau original avizat cu  ștampila umedă a participantului * Mostre - Se vor prezenta 1 buc. ambalată si etichetată (se accepta inscriptia pe ambalaj in una din limbile de circulate intemationala)</t>
  </si>
  <si>
    <t>Cristalin artificial camera posterioara, PMMA, biconvex. Optica 6,0 mm, haptica 12,5 mm. Gama dioptrica: +5,0D → +30,0D, cu pasul 0,5D, cu 2 găuri în haptică pentru fixație sclerală. (Constanta A – 118,2), steril.  *Termenul/termenele de sterilitate a pseudofacului cât și a cartușului/injectorului să fie indicat pe ambalaj (sterile minim 24 luni, pentru toate componentele ambalajului) și va fi indicat pe ambalajul steril, cât și pe cutie (în cazul livrării produselor în cutie). Cerințele tehnice expuse mai sus urmează să fie indicate astfel încât să poată să fie verificate cu ușurință la etapa evaluarii ofertelor/examinării mostrelor/recepționarii bunurilor. Toate cristalinele artificiale să fie cu UV filtru și YAG-laser compatibili.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 *În ofertă se va indica codul/modelul/denumirea comercială a produsului pentru a putea fi identificat conform catalogului prezentat. ** * instrucţiunea de utilizare a produsului, în una din limbile de circulație internașională inclusiv şi traducerea în limba de stat la livrare - copie sau original avizat cu  ștampila umedă a participantului * Mostre - Se vor prezenta 1 buc. ambalată si etichetată (se accepta inscriptia pe ambalaj in una din limbile de circulate intemationala)</t>
  </si>
  <si>
    <t>Cristalin artificial camera anterioara, PMMA, convex. Optica 6,0 mm, haptica 12,5mm. Gama dioptrica: +15,0D→+23,0D. (Constanta A – 114,9 - 115,1), steril. *Termenul/termenele de sterilitate a pseudofacului cât și a cartușului/injectorului să fie indicat pe ambalaj (sterile minim 24 luni, pentru toate componentele ambalajului) și va fi indicat pe ambalajul steril, cât și pe cutie (în cazul livrării produselor în cutie). Cerințele tehnice expuse mai sus urmează să fie indicate astfel încât să poată să fie verificate cu ușurință la etapa evaluarii ofertelor/examinării mostrelor/recepționarii bunurilor. Toate cristalinele artificiale să fie cu UV filtru și YAG-laser compatibili.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 *În ofertă se va indica codul/modelul/denumirea comercială a produsului pentru a putea fi identificat conform catalogului prezentat. ** * instrucţiunea de utilizare a produsului, în una din limbile de circulație internașională inclusiv şi traducerea în limba de stat la livrare - copie sau original avizat cu  ștampila umedă a participantului * Mostre - Se vor prezenta 1 buc. ambalată si etichetată (se accepta inscriptia pe ambalaj in una din limbile de circulate intemationala)</t>
  </si>
  <si>
    <t>Cristalin multifocal activ-difractiv. Adiții moderate 1,5D și 3D. 29 inele difractive. Pentru un grad ridicat de independența de ochelari. Material acrilic cu caracter hidrofob. Implantabil prin 2 mm (&lt;24D). Optic asferic.  *Termenul/termenele de sterilitate a pseudofacului cât și a cartușului/injectorului să fie indicat pe ambalaj (sterile minim 24 luni, pentru toate componentele ambalajului) și va fi indicat pe ambalajul steril, cât și pe cutie (în cazul livrării produselor în cutie). Cerințele tehnice expuse mai sus urmează să fie indicate astfel încât să poată să fie verificate cu ușurință la etapa evaluarii ofertelor/examinării mostrelor/recepționarii bunurilor. Toate cristalinele artificiale să fie cu UV filtru și YAG-laser compatibili.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 *În ofertă se va indica codul/modelul/denumirea comercială a produsului pentru a putea fi identificat conform catalogului prezentat. ** * instrucţiunea de utilizare a produsului, în una din limbile de circulație internașională inclusiv şi traducerea în limba de stat la livrare - copie sau original avizat cu  ștampila umedă a participantului * Mostre - Se vor prezenta 1 buc. ambalată si etichetată (se accepta inscriptia pe ambalaj in una din limbile de circulate intemationala)</t>
  </si>
  <si>
    <t>Banda Shirmer nr.100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 *În ofertă se va indica codul/modelul/denumirea comercială a produsului pentru a putea fi identificat conform catalogului prezentat. ** * instrucţiunea de utilizare a produsului, în una din limbile de circulație internașională inclusiv şi traducerea în limba de stat la livrare - copie sau original avizat cu  ștampila umedă a participantului * Mostre - Se vor prezenta 1 buc. ambalată si etichetată (se accepta inscriptia pe ambalaj in una din limbile de circulate intemationala)</t>
  </si>
  <si>
    <t>Bastonase tupfer oftalmologice sterile N10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 *În ofertă se va indica codul/modelul/denumirea comercială a produsului pentru a putea fi identificat conform catalogului prezentat. ** * instrucţiunea de utilizare a produsului, în una din limbile de circulație internașională inclusiv şi traducerea în limba de stat la livrare - copie sau original avizat cu  ștampila umedă a participantului * Mostre - Se vor prezenta 1 buc. ambalată si etichetată (se accepta inscriptia pe ambalaj in una din limbile de circulate intemationala)</t>
  </si>
  <si>
    <t>Bureti absorbanti fara scame, din celuloza comprimata cu proprietati inalt absorbante, sponge, steril, cu miner de plastic si buretele fixat in forma de triunghi,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 *În ofertă se va indica codul/modelul/denumirea comercială a produsului pentru a putea fi identificat conform catalogului prezentat. ** * instrucţiunea de utilizare a produsului, în una din limbile de circulație internașională inclusiv şi traducerea în limba de stat la livrare - copie sau original avizat cu  ștampila umedă a participantului * Mostre - Se vor prezenta 1 buc. ambalată si etichetată (se accepta inscriptia pe ambalaj in una din limbile de circulate intemationala)</t>
  </si>
  <si>
    <t>60x22 (23x 7/8 in)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 *În ofertă se va indica codul/modelul/denumirea comercială a produsului pentru a putea fi identificat conform catalogului prezentat. ** * instrucţiunea de utilizare a produsului, în una din limbile de circulație internașională inclusiv şi traducerea în limba de stat la livrare - copie sau original avizat cu  ștampila umedă a participantului * Mostre - Se vor prezenta 1 buc. ambalată si etichetată (se accepta inscriptia pe ambalaj in una din limbile de circulate intemationala)</t>
  </si>
  <si>
    <t>50x22 (25x7/8 in)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 *În ofertă se va indica codul/modelul/denumirea comercială a produsului pentru a putea fi identificat conform catalogului prezentat. ** * instrucţiunea de utilizare a produsului, în una din limbile de circulație internașională inclusiv şi traducerea în limba de stat la livrare - copie sau original avizat cu  ștampila umedă a participantului * Mostre - Se vor prezenta 1 buc. ambalată si etichetată (se accepta inscriptia pe ambalaj in una din limbile de circulate intemationala)</t>
  </si>
  <si>
    <t>40x22 (27 x 7/8 in)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 *În ofertă se va indica codul/modelul/denumirea comercială a produsului pentru a putea fi identificat conform catalogului prezentat. ** * instrucţiunea de utilizare a produsului, în una din limbile de circulație internașională inclusiv şi traducerea în limba de stat la livrare - copie sau original avizat cu  ștampila umedă a participantului * Mostre - Se vor prezenta 1 buc. ambalată si etichetată (se accepta inscriptia pe ambalaj in una din limbile de circulate intemationala)</t>
  </si>
  <si>
    <t>27 G, angulata,4 mm, bent, steril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 *În ofertă se va indica codul/modelul/denumirea comercială a produsului pentru a putea fi identificat conform catalogului prezentat. ** * instrucţiunea de utilizare a produsului, în una din limbile de circulație internașională inclusiv şi traducerea în limba de stat la livrare - copie sau original avizat cu  ștampila umedă a participantului * Mostre - Se vor prezenta 1 buc. ambalată si etichetată (se accepta inscriptia pe ambalaj in una din limbile de circulate intemationala)</t>
  </si>
  <si>
    <t>27 G, angulata,4 mm, bent, steril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 *În ofertă se va indica codul/modelul/denumirea comercială a produsului pentru a putea fi identificat conform catalogului prezentat. ** * instrucţiunea de utilizare a produsului, în una din limbile de circulație internașională inclusiv şi traducerea în limba de stat la livrare - copie sau original avizat cu  ștampila umedă a participantului * Mostre - Se vor prezenta 1 buc. ambalată si etichetată (se accepta inscriptia pe ambalaj in una din limbile de circulate intemationala)</t>
  </si>
  <si>
    <t>Flexibil, din polypropilen sau nylon, reutilizabile, cu stopper ajustabil din silicon, steril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 *În ofertă se va indica codul/modelul/denumirea comercială a produsului pentru a putea fi identificat conform catalogului prezentat. ** * instrucţiunea de utilizare a produsului, în una din limbile de circulație internașională inclusiv şi traducerea în limba de stat la livrare - copie sau original avizat cu  ștampila umedă a participantului * Mostre - Se vor prezenta 1 buc. ambalată si etichetată (se accepta inscriptia pe ambalaj in una din limbile de circulate intemationala)</t>
  </si>
  <si>
    <t>Câmpuri operatorii pentru chirurgia globului ocular (câmp operator de unica folosință, steril, dimensiune 102x122 cm, cu punga de colectare a fluidelor, cu apertura (suprafata de lucru) cu dimensiunea 6x4 cm, acoperita integral cu pelicula adezivă..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 *În ofertă se va indica codul/modelul/denumirea comercială a produsului pentru a putea fi identificat conform catalogului prezentat. ** * instrucţiunea de utilizare a produsului, în una din limbile de circulație internașională inclusiv şi traducerea în limba de stat la livrare - copie sau original  semnat electronic a participantului * Mostre - Se vor prezenta 1 buc. ambalată si etichetată (se accepta inscriptia pe ambalaj in una din limbile de circulate intemationala)</t>
  </si>
  <si>
    <t>Flexibile, din polypropilen albastru sau nylon, sterile, cu stopper ajustabil din silicon.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 *În ofertă se va indica codul/modelul/denumirea comercială a produsului pentru a putea fi identificat conform catalogului prezentat. ** * instrucţiunea de utilizare a produsului, în una din limbile de circulație internașională inclusiv şi traducerea în limba de stat la livrare - copie sau original  semnat electronic a participantului * Mostre - Se vor prezenta 1 buc. ambalată si etichetată (se accepta inscriptia pe ambalaj in una din limbile de circulate intemationala)</t>
  </si>
  <si>
    <t>Cutit oftalmic, pentru chirurgia globului ocular (pentru incizia de baza in chirurgia cataractei). Cutit cu miner complet, cu lățimea lamei de 2.75 mm, satinat, angulat sub unghi 45 grade, cu tăiş lateral, dublu teșit, lungime cap 8 mm, lungime lamă 3,2 mm, lățimea tăietoare 0.35 mm, steril. Material - otel inoxidabil.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 *În ofertă se va indica codul/modelul/denumirea comercială a produsului pentru a putea fi identificat conform catalogului prezentat. ** * instrucţiunea de utilizare a produsului, în una din limbile de circulație internașională inclusiv şi traducerea în limba de stat la livrare - copie sau original avizat cu  ștampila umedă a participantului * Mostre - Se vor prezenta 1 buc. ambalată si etichetată (se accepta inscriptia pe ambalaj in una din limbile de circulate intemationala)</t>
  </si>
  <si>
    <t>Cuțit oftalmic, pentru chirurgia globului ocular (pentru incizia de bază în chirurgia cataractei) 2,6mm. Cutit cu miner complet, cu lățimea lamei de 2.6 mm, satinat, angulat sub unghi 45 grade, cu tăiş lateral, dublu teșit cu marker de 2mm.  Material - otel inoxidabil (aliaj- austenit).  Steril.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 *În ofertă se va indica codul/modelul/denumirea comercială a produsului pentru a putea fi identificat conform catalogului prezentat. ** * instrucţiunea de utilizare a produsului, în una din limbile de circulație internașională inclusiv şi traducerea în limba de stat la livrare - copie sau original avizat cu  ștampila umedă a participantului * Mostre - Se vor prezenta 1 buc. ambalată si etichetată (se accepta inscriptia pe ambalaj in una din limbile de circulate intemationala)</t>
  </si>
  <si>
    <t>Cutit microchirurgical oftalmic pentru chirurgia globului ocular, ( pentru incizie corneeană de baza) 2,2 mm. Cutit cu miner complet, cu lățimea lamei de 2.2 mm, satinat, angulat sub unghi 45 grade, cu tăiş lateral, dublu teșit.   Dual bevel. Steril. Material - otel inoxidabil (aliaj- austenit).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 *În ofertă se va indica codul/modelul/denumirea comercială a produsului pentru a putea fi identificat conform catalogului prezentat. ** * instrucţiunea de utilizare a produsului, în una din limbile de circulație internașională inclusiv şi traducerea în limba de stat la livrare - copie sau original avizat cu  ștampila umedă a participantului * Mostre - Se vor prezenta 1 buc. ambalată si etichetată (se accepta inscriptia pe ambalaj in una din limbile de circulate intemationala)</t>
  </si>
  <si>
    <t>Cuțit oftalmic, pentru chirurgia globului ocular (pentru largirea inciziei de baza in chirurgia cataractei). Cutit satinat, angulat, cu lățimea lamei  de 5,5 mm, cu tăiș lateral, dublu teșit, cu unghi 45 grade, steril. Miner complet.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 *În ofertă se va indica codul/modelul/denumirea comercială a produsului pentru a putea fi identificat conform catalogului prezentat. ** * instrucţiunea de utilizare a produsului, în una din limbile de circulație internașională inclusiv şi traducerea în limba de stat la livrare - copie sau original avizat cu  ștampila umedă a participantului * Mostre - Se vor prezenta 1 buc. ambalată si etichetată (se accepta inscriptia pe ambalaj in una din limbile de circulate intemationala)</t>
  </si>
  <si>
    <t>10/0, doua ace: unul drept si unul curb, sterila, Fir polipropilenă 10/0,  monofilament, albastru, 20 cm; ac spatulat 1/4 D=0,23 L=13,34 mm, steril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 *În ofertă se va indica codul/modelul/denumirea comercială a produsului pentru a putea fi identificat conform catalogului prezentat. ** * instrucţiunea de utilizare a produsului, în una din limbile de circulație internașională inclusiv şi traducerea în limba de stat la livrare - copie sau original avizat cu  ștampila umedă a participantului * Mostre - Se vor prezenta 1 buc. ambalată si etichetată (se accepta inscriptia pe ambalaj in una din limbile de circulate intemationala)</t>
  </si>
  <si>
    <t>10/0, doua ace, sterila, oftalmica, Sutura  dublu armata 1470 pt cristalin - fir 10-0 polipropilena albastra monofilament 20cm, ac curbat 16 mm spatulat rotunjit, swage laser, steril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 *În ofertă se va indica codul/modelul/denumirea comercială a produsului pentru a putea fi identificat conform catalogului prezentat. ** * instrucţiunea de utilizare a produsului, în una din limbile de circulație internașională inclusiv şi traducerea în limba de stat la livrare - copie sau original avizat cu  ștampila umedă a participantului * Mostre - Se vor prezenta 1 buc. ambalată si etichetată (se accepta inscriptia pe ambalaj in una din limbile de circulate intemationala)</t>
  </si>
  <si>
    <t>Nailon oft..monofil. 9/0, 0,2mm x30 cm (2 ace 3/8 , tip spatula, d=0,20 mm, L=6,55 mm), steril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 *În ofertă se va indica codul/modelul/denumirea comercială a produsului pentru a putea fi identificat conform catalogului prezentat. ** * instrucţiunea de utilizare a produsului, în una din limbile de circulație internașională inclusiv şi traducerea în limba de stat la livrare - copie sau original avizat cu  ștampila umedă a participantului * Mostre - Se vor prezenta 1 buc. ambalată si etichetată (se accepta inscriptia pe ambalaj in una din limbile de circulate intemationala)</t>
  </si>
  <si>
    <t>Sutura resorbabila, sterila, oftalmica,9/0, 0,2mm x30 cm (2 ace 3/8 , tip spatula, d=0,20 mm, L=6,55 mm) steril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 *În ofertă se va indica codul/modelul/denumirea comercială a produsului pentru a putea fi identificat conform catalogului prezentat. ** * instrucţiunea de utilizare a produsului, în una din limbile de circulație internașională inclusiv şi traducerea în limba de stat la livrare - copie sau original  semnat electronic a participantului * Mostre - Se vor prezenta 1 buc. ambalată si etichetată (se accepta inscriptia pe ambalaj in una din limbile de circulate intemationala)</t>
  </si>
  <si>
    <t>Fir sutură nailon 10/0 nailon oftalmologic monofil.10/0,12', 0.2mmx30cm (2ace 3/8, tip Spatula, d=0.15mm, L=6.19mm). steril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 *În ofertă se va indica codul/modelul/denumirea comercială a produsului pentru a putea fi identificat conform catalogului prezentat. ** * instrucţiunea de utilizare a produsului, în una din limbile de circulație internașională inclusiv şi traducerea în limba de stat la livrare - copie sau original avizat cu  ștampila umedă a participantului * Mostre - Se vor prezenta 1 buc. ambalată si etichetată (se accepta inscriptia pe ambalaj in una din limbile de circulate intemationala)</t>
  </si>
  <si>
    <t xml:space="preserve">Hialuronat de sodiu 1% - 1.0 ml (menținerea spațiului, manipulare ușoară). Hialuronat de sodiu 1%, greutate moleculară 2.0-3.6 milioane daltoni, în seringa sterilă de 1.0 ml, cu canulă 27 G de unică folosință, sterila, apirogena.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 *În ofertă se va indica codul/modelul/denumirea comercială a produsului pentru a putea fi identificat conform catalogului prezentat. ** * instrucţiunea de utilizare a produsului, în una din limbile de circulație internașională inclusiv şi traducerea în limba de stat la livrare - copie sau original avizat cu  ștampila umedă a participantului * Mostre - Se vor prezenta 1 buc. ambalată si etichetată (se accepta inscriptia pe ambalaj in una din limbile de circulate intemationala)
</t>
  </si>
  <si>
    <t>Implant pentru chirurgia filtranta a glaucomului, steril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 *În ofertă se va indica codul/modelul/denumirea comercială a produsului pentru a putea fi identificat conform catalogului prezentat. ** * instrucţiunea de utilizare a produsului, în una din limbile de circulație internașională inclusiv şi traducerea în limba de stat la livrare - copie sau original avizat cu  ștampila umedă a participantului * Mostre - Se vor prezenta 1 buc. ambalată si etichetată (se accepta inscriptia pe ambalaj in una din limbile de circulate intemationala)</t>
  </si>
  <si>
    <t>Inel de tensionare la operatii la cataracta 14,0 mm, inclus injector pentru inel,steril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 *În ofertă se va indica codul/modelul/denumirea comercială a produsului pentru a putea fi identificat conform catalogului prezentat. ** * instrucţiunea de utilizare a produsului, în una din limbile de circulație internașională inclusiv şi traducerea în limba de stat la livrare - copie sau original avizat cu  ștampila umedă a participantului * Mostre - Se vor prezenta 1 buc. ambalată si etichetată (se accepta inscriptia pe ambalaj in una din limbile de circulate intemationala)</t>
  </si>
  <si>
    <t>Inel intracapsular steril: oval, policarbonatmetacrilat dimensiuni: 10/11 mm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 *În ofertă se va indica codul/modelul/denumirea comercială a produsului pentru a putea fi identificat conform catalogului prezentat. ** * instrucţiunea de utilizare a produsului, în una din limbile de circulație internașională inclusiv şi traducerea în limba de stat la livrare - copie sau original avizat cu  ștampila umedă a participantului * Mostre - Se vor prezenta 1 buc. ambalată si etichetată (se accepta inscriptia pe ambalaj in una din limbile de circulate intemationala)</t>
  </si>
  <si>
    <t>Inel intracapsular steril: oval, policarbonatmetacrilat dimensiuni: 12/13 mm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 *În ofertă se va indica codul/modelul/denumirea comercială a produsului pentru a putea fi identificat conform catalogului prezentat. ** * instrucţiunea de utilizare a produsului, în una din limbile de circulație internașională inclusiv şi traducerea în limba de stat la livrare - copie sau original avizat cu  ștampila umedă a participantului * Mostre - Se vor prezenta 1 buc. ambalată si etichetată (se accepta inscriptia pe ambalaj in una din limbile de circulate intemationala)</t>
  </si>
  <si>
    <t>Marcher chirurgical (carioca pentru marcare în chirurgia oftalmică, fiecare ambalată sterilă)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 *În ofertă se va indica codul/modelul/denumirea comercială a produsului pentru a putea fi identificat conform catalogului prezentat. ** * instrucţiunea de utilizare a produsului, în una din limbile de circulație internașională inclusiv şi traducerea în limba de stat la livrare - copie sau original  semnat electronic a participantului * Mostre - Se vor prezenta 1 buc. ambalată si etichetată (se accepta inscriptia pe ambalaj in una din limbile de circulate intemationala)</t>
  </si>
  <si>
    <t>Matasa oft.,7/0, impletit , negru, 45 cm, (2 ace 3/8, tip Spatula d=0,20mm, L=6,55mm), steril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 *În ofertă se va indica codul/modelul/denumirea comercială a produsului pentru a putea fi identificat conform catalogului prezentat. ** * instrucţiunea de utilizare a produsului, în una din limbile de circulație internașională inclusiv şi traducerea în limba de stat la livrare - copie sau original avizat cu  ștampila umedă a participantului * Mostre - Se vor prezenta 1 buc. ambalată si etichetată (se accepta inscriptia pe ambalaj in una din limbile de circulate intemationala)</t>
  </si>
  <si>
    <t>(grosime 5/0, impletit, alb, dublu armat, L=45 mm, ac 1/4, spatulat, d=0,35mm, L=7,92), steril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 *În ofertă se va indica codul/modelul/denumirea comercială a produsului pentru a putea fi identificat conform catalogului prezentat. ** * instrucţiunea de utilizare a produsului, în una din limbile de circulație internașională inclusiv şi traducerea în limba de stat la livrare - copie sau original avizat cu  ștampila umedă a participantului * Mostre - Se vor prezenta 1 buc. ambalată si etichetată (se accepta inscriptia pe ambalaj in una din limbile de circulate intemationala)</t>
  </si>
  <si>
    <t>(grosime 6/0, impletit, alb, dublu armat, L=45 mm, ac 1/4, spatulat, d=0,35mm, L=7,92), steril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 *În ofertă se va indica codul/modelul/denumirea comercială a produsului pentru a putea fi identificat conform catalogului prezentat. ** * instrucţiunea de utilizare a produsului, în una din limbile de circulație internașională inclusiv şi traducerea în limba de stat la livrare - copie sau original avizat cu  ștampila umedă a participantului * Mostre - Se vor prezenta 1 buc. ambalată si etichetată (se accepta inscriptia pe ambalaj in una din limbile de circulate intemationala)</t>
  </si>
  <si>
    <t>Trepane pentru transplant de cornee jetabile (de unica folosință) cu set de vacuum de diferite dimensiuni de la 5,0-8,0 – pentru donor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 *În ofertă se va indica codul/modelul/denumirea comercială a produsului pentru a putea fi identificat conform catalogului prezentat. ** * instrucţiunea de utilizare a produsului, în una din limbile de circulație internașională inclusiv şi traducerea în limba de stat la livrare - copie sau original avizat cu  ștampila umedă a participantului * Mostre - Se vor prezenta 1 buc. ambalată si etichetată (se accepta inscriptia pe ambalaj in una din limbile de circulate intemationala)</t>
  </si>
  <si>
    <t>Trepane pentru transplant de cornee jetabile (de unica folosință) cu set de vacuum de diferite dimensiuni de la 5,0-8,0 – pentru recipient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 *În ofertă se va indica codul/modelul/denumirea comercială a produsului pentru a putea fi identificat conform catalogului prezentat. ** * instrucţiunea de utilizare a produsului, în una din limbile de circulație internașională inclusiv şi traducerea în limba de stat la livrare - copie sau original avizat cu  ștampila umedă a participantului * Mostre - Se vor prezenta 1 buc. ambalată si etichetată (se accepta inscriptia pe ambalaj in una din limbile de circulate intemationala)</t>
  </si>
  <si>
    <t>Viscoelastic (sol.Sodium Chondroitin Sulfat), seringa 0.3 - 0.5 ml cu canula 27 G, steril, pentru uz intraocular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 *În ofertă se va indica codul/modelul/denumirea comercială a produsului pentru a putea fi identificat conform catalogului prezentat. ** * instrucţiunea de utilizare a produsului, în una din limbile de circulație internașională inclusiv şi traducerea în limba de stat la livrare - copie sau original avizat cu  ștampila umedă a participantului * Mostre - Se vor prezenta 1 buc. ambalată si etichetată (se accepta inscriptia pe ambalaj in una din limbile de circulate intemationala)</t>
  </si>
  <si>
    <t>Hydroxypropyl methylcellulosa 2%, solutie oftalmica in seringa 2ml, sterila, apirogena, cu canula 23 G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 *În ofertă se va indica codul/modelul/denumirea comercială a produsului pentru a putea fi identificat conform catalogului prezentat. ** * instrucţiunea de utilizare a produsului, în una din limbile de circulație internașională inclusiv şi traducerea în limba de stat la livrare - copie sau original avizat cu  ștampila umedă a participantului * Mostre - Se vor prezenta 1 buc. ambalată si etichetată (se accepta inscriptia pe ambalaj in una din limbile de circulate intemationala)</t>
  </si>
  <si>
    <t xml:space="preserve">sol. oft. Hydroxypropyl methylcellulose 2% -  soluție viscoelastică, transparentă, isotona,  5 ml. Viscoelasticitatea 4500-9500 mPas. Sterilă.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 *În ofertă se va indica codul/modelul/denumirea comercială a produsului pentru a putea fi identificat conform catalogului prezentat. ** * instrucţiunea de utilizare a produsului, în una din limbile de circulație internașională inclusiv şi traducerea în limba de stat la livrare - copie sau original avizat cu  ștampila umedă a participantului * Mostre - Se vor prezenta 1 buc. ambalată si etichetată (se accepta inscriptia pe ambalaj in una din limbile de circulate intemationala)
</t>
  </si>
  <si>
    <t>Ulei de silicon 5700 (indexul de refracție 1,40, densitatea relativa 0,96-0,98 g/cm3), preinjectat în seringă, steril 10 ml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 *În ofertă se va indica codul/modelul/denumirea comercială a produsului pentru a putea fi identificat conform catalogului prezentat. ** * instrucţiunea de utilizare a produsului, în una din limbile de circulație internașională inclusiv şi traducerea în limba de stat la livrare - copie sau original avizat cu  ștampila umedă a participantului * Mostre - Se vor prezenta 1 buc. ambalată si etichetată (se accepta inscriptia pe ambalaj in una din limbile de circulate intemationala)</t>
  </si>
  <si>
    <t>Ulei de silicon 1300 (densitatea relativa 0,96-0,98 g/cm3), flacon steril 10 ml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 *În ofertă se va indica codul/modelul/denumirea comercială a produsului pentru a putea fi identificat conform catalogului prezentat. ** * instrucţiunea de utilizare a produsului, în una din limbile de circulație internașională inclusiv şi traducerea în limba de stat la livrare - copie sau original avizat cu  ștampila umedă a participantului * Mostre - Se vor prezenta 1 buc. ambalată si etichetată (se accepta inscriptia pe ambalaj in una din limbile de circulate intemationala)</t>
  </si>
  <si>
    <t>Benzi de silicon pentru chirurgia dezlipirii de retina,  circlaj 2 mm latimea, steril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 *În ofertă se va indica codul/modelul/denumirea comercială a produsului pentru a putea fi identificat conform catalogului prezentat. ** * instrucţiunea de utilizare a produsului, în una din limbile de circulație internașională inclusiv şi traducerea în limba de stat la livrare - copie sau original  semnat electronic a participantului * Mostre - Se vor prezenta 1 buc. ambalată si etichetată (se accepta inscriptia pe ambalaj in una din limbile de circulate intemationala)</t>
  </si>
  <si>
    <t>Aspiratoare (extrudă) pentru vitrectomie 25G cu vârf silicon, steril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 *În ofertă se va indica codul/modelul/denumirea comercială a produsului pentru a putea fi identificat conform catalogului prezentat. ** * instrucţiunea de utilizare a produsului, în una din limbile de circulație internașională inclusiv şi traducerea în limba de stat la livrare - copie sau original avizat cu  ștampila umedă a participantului * Mostre - Se vor prezenta 1 buc. ambalată si etichetată (se accepta inscriptia pe ambalaj in una din limbile de circulate intemationala)</t>
  </si>
  <si>
    <t>Pense endooculare pentru intervenții Grieshaber DSP Tips: MAX Grip 25 G pentru membrane gliale, steril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 *În ofertă se va indica codul/modelul/denumirea comercială a produsului pentru a putea fi identificat conform catalogului prezentat. ** * instrucţiunea de utilizare a produsului, în una din limbile de circulație internașională inclusiv şi traducerea în limba de stat la livrare - copie sau original avizat cu  ștampila umedă a participantului * Mostre - Se vor prezenta 1 buc. ambalată si etichetată (se accepta inscriptia pe ambalaj in una din limbile de circulate intemationala)</t>
  </si>
  <si>
    <t>Pense endooculare pentru intervenții Grieshaber DSP Tips: ILA 25 G pentru pilingul membrane limitante, steril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 *În ofertă se va indica codul/modelul/denumirea comercială a produsului pentru a putea fi identificat conform catalogului prezentat. ** * instrucţiunea de utilizare a produsului, în una din limbile de circulație internașională inclusiv şi traducerea în limba de stat la livrare - copie sau original avizat cu  ștampila umedă a participantului * Mostre - Se vor prezenta 1 buc. ambalată si etichetată (se accepta inscriptia pe ambalaj in una din limbile de circulate intemationala)</t>
  </si>
  <si>
    <t>Foarfece endooculare 25 G Curved, steril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 *În ofertă se va indica codul/modelul/denumirea comercială a produsului pentru a putea fi identificat conform catalogului prezentat. ** * instrucţiunea de utilizare a produsului, în una din limbile de circulație internașională inclusiv şi traducerea în limba de stat la livrare - copie sau original avizat cu  ștampila umedă a participantului * Mostre - Se vor prezenta 1 buc. ambalată si etichetată (se accepta inscriptia pe ambalaj in una din limbile de circulate intemationala)</t>
  </si>
  <si>
    <t>Foarfece endooculare 25 G cu tăiere vertical, steril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 *În ofertă se va indica codul/modelul/denumirea comercială a produsului pentru a putea fi identificat conform catalogului prezentat. ** * instrucţiunea de utilizare a produsului, în una din limbile de circulație internașională inclusiv şi traducerea în limba de stat la livrare - copie sau original avizat cu  ștampila umedă a participantului * Mostre - Se vor prezenta 1 buc. ambalată si etichetată (se accepta inscriptia pe ambalaj in una din limbile de circulate intemationala)</t>
  </si>
  <si>
    <t>Vopsea pentru marcarea capsulei anterioare, uz intraocular – flacon 1,0 ml 0,06%.Trepan blue 0,6mg, sodium chloride 8,2mg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 *În ofertă se va indica codul/modelul/denumirea comercială a produsului pentru a putea fi identificat conform catalogului prezentat. ** * instrucţiunea de utilizare a produsului, în una din limbile de circulație internașională inclusiv şi traducerea în limba de stat la livrare - copie sau original avizat cu  ștampila umedă a participantului * Mostre - Se vor prezenta 1 buc. ambalată si etichetată (se accepta inscriptia pe ambalaj in una din limbile de circulate intemationala)</t>
  </si>
  <si>
    <t xml:space="preserve">
Achiziționarea centralizată de implanturi oftalmologice (cristaline) și consumabile oftalmologice, conform
necesităților IMSP - beneficiari pentru anul 2022
</t>
  </si>
  <si>
    <t xml:space="preserve">Achiziționarea centralizată de implanturi oftalmologice (cristaline) și consumabile oftalmologice, conform
necesităților IMSP - beneficiari pentru anul 2022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</si>
</sst>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19">
    <font>
      <sz val="10"/>
      <name val="Arial"/>
      <family val="2"/>
    </font>
    <font>
      <b/>
      <sz val="12"/>
      <name val="Times New Roman"/>
      <family val="1"/>
    </font>
    <font>
      <sz val="12"/>
      <name val="Times New Roman"/>
      <family val="1"/>
    </font>
    <font>
      <b/>
      <sz val="12"/>
      <color indexed="8"/>
      <name val="Times New Roman"/>
      <family val="1"/>
    </font>
    <font>
      <sz val="12"/>
      <color indexed="8"/>
      <name val="Times New Roman"/>
      <family val="1"/>
    </font>
    <font>
      <i/>
      <sz val="12"/>
      <name val="Times New Roman"/>
      <family val="1"/>
    </font>
    <font>
      <sz val="10"/>
      <color indexed="8"/>
      <name val="Times New Roman"/>
      <family val="1"/>
    </font>
    <font>
      <b/>
      <sz val="12"/>
      <color theme="4" tint="-0.24997000396251678"/>
      <name val="Times New Roman"/>
      <family val="1"/>
    </font>
    <font>
      <sz val="16"/>
      <name val="Times New Roman"/>
      <family val="1"/>
    </font>
    <font>
      <sz val="8"/>
      <name val="Arial"/>
      <family val="2"/>
    </font>
    <font>
      <sz val="10"/>
      <name val="Times New Roman"/>
      <family val="1"/>
    </font>
    <font>
      <sz val="10"/>
      <color rgb="FF000000"/>
      <name val="Times New Roman"/>
      <family val="1"/>
    </font>
    <font>
      <sz val="11"/>
      <color theme="1"/>
      <name val="Calibri"/>
      <family val="2"/>
      <scheme val="minor"/>
    </font>
    <font>
      <sz val="11"/>
      <color theme="1"/>
      <name val="Times New Roman"/>
      <family val="1"/>
    </font>
    <font>
      <sz val="8"/>
      <color theme="1"/>
      <name val="Times New Roman"/>
      <family val="1"/>
    </font>
    <font>
      <sz val="8"/>
      <name val="Times New Roman"/>
      <family val="1"/>
    </font>
    <font>
      <sz val="10"/>
      <color theme="1"/>
      <name val="Times New Roman"/>
      <family val="1"/>
    </font>
    <font>
      <sz val="9"/>
      <color theme="1"/>
      <name val="Times New Roman"/>
      <family val="1"/>
    </font>
    <font>
      <sz val="12"/>
      <color theme="1"/>
      <name val="Times New Roman"/>
      <family val="1"/>
    </font>
  </fonts>
  <fills count="5">
    <fill>
      <patternFill/>
    </fill>
    <fill>
      <patternFill patternType="gray125"/>
    </fill>
    <fill>
      <patternFill patternType="solid">
        <fgColor indexed="22"/>
        <bgColor indexed="64"/>
      </patternFill>
    </fill>
    <fill>
      <patternFill patternType="solid">
        <fgColor theme="0"/>
        <bgColor indexed="64"/>
      </patternFill>
    </fill>
    <fill>
      <patternFill patternType="solid">
        <fgColor rgb="FFFFFFFF"/>
        <bgColor indexed="64"/>
      </patternFill>
    </fill>
  </fills>
  <borders count="12">
    <border>
      <left/>
      <right/>
      <top/>
      <bottom/>
      <diagonal/>
    </border>
    <border>
      <left style="thin"/>
      <right style="thin"/>
      <top style="thin"/>
      <bottom style="thin"/>
    </border>
    <border>
      <left/>
      <right style="thin"/>
      <top style="thin"/>
      <bottom style="thin"/>
    </border>
    <border>
      <left style="thin">
        <color indexed="8"/>
      </left>
      <right style="thin">
        <color indexed="8"/>
      </right>
      <top style="thin">
        <color indexed="8"/>
      </top>
      <bottom style="thin">
        <color indexed="8"/>
      </bottom>
    </border>
    <border>
      <left style="thin"/>
      <right style="thin"/>
      <top/>
      <bottom style="thin"/>
    </border>
    <border>
      <left style="thin">
        <color indexed="8"/>
      </left>
      <right style="thin">
        <color indexed="8"/>
      </right>
      <top style="thin">
        <color indexed="8"/>
      </top>
      <bottom/>
    </border>
    <border>
      <left style="thin">
        <color rgb="FF000000"/>
      </left>
      <right/>
      <top style="thin">
        <color rgb="FF000000"/>
      </top>
      <bottom style="thin">
        <color rgb="FF000000"/>
      </bottom>
    </border>
    <border>
      <left style="thin">
        <color indexed="8"/>
      </left>
      <right/>
      <top style="thin">
        <color indexed="8"/>
      </top>
      <bottom style="thin">
        <color indexed="8"/>
      </bottom>
    </border>
    <border>
      <left style="thin">
        <color rgb="FF000000"/>
      </left>
      <right/>
      <top style="thin">
        <color rgb="FF000000"/>
      </top>
      <bottom/>
    </border>
    <border>
      <left style="thin"/>
      <right style="thin"/>
      <top style="thin"/>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xf numFmtId="0" fontId="12" fillId="0" borderId="0">
      <alignment/>
      <protection/>
    </xf>
    <xf numFmtId="0" fontId="0" fillId="0" borderId="0">
      <alignment/>
      <protection/>
    </xf>
  </cellStyleXfs>
  <cellXfs count="139">
    <xf numFmtId="0" fontId="0" fillId="0" borderId="0" xfId="0"/>
    <xf numFmtId="0" fontId="3" fillId="2" borderId="1" xfId="20" applyFont="1" applyFill="1" applyBorder="1" applyAlignment="1" applyProtection="1">
      <alignment vertical="center" wrapText="1"/>
      <protection/>
    </xf>
    <xf numFmtId="0" fontId="3" fillId="2" borderId="1" xfId="20" applyFont="1" applyFill="1" applyBorder="1" applyAlignment="1" applyProtection="1">
      <alignment horizontal="center" vertical="center"/>
      <protection/>
    </xf>
    <xf numFmtId="0" fontId="2" fillId="0" borderId="0" xfId="20" applyFont="1" applyProtection="1">
      <alignment/>
      <protection locked="0"/>
    </xf>
    <xf numFmtId="0" fontId="4" fillId="0" borderId="0" xfId="20" applyFont="1" applyFill="1" applyBorder="1" applyAlignment="1" applyProtection="1">
      <alignment horizontal="left" vertical="top" wrapText="1"/>
      <protection locked="0"/>
    </xf>
    <xf numFmtId="0" fontId="4" fillId="0" borderId="0" xfId="20" applyFont="1" applyFill="1" applyBorder="1" applyAlignment="1" applyProtection="1">
      <alignment vertical="top" wrapText="1"/>
      <protection locked="0"/>
    </xf>
    <xf numFmtId="0" fontId="2" fillId="0" borderId="0" xfId="20" applyFont="1" applyFill="1" applyBorder="1" applyAlignment="1" applyProtection="1">
      <alignment wrapText="1"/>
      <protection locked="0"/>
    </xf>
    <xf numFmtId="0" fontId="2" fillId="0" borderId="0" xfId="20" applyFont="1" applyFill="1" applyBorder="1" applyProtection="1">
      <alignment/>
      <protection locked="0"/>
    </xf>
    <xf numFmtId="0" fontId="4" fillId="0" borderId="0" xfId="20" applyFont="1" applyBorder="1" applyAlignment="1" applyProtection="1">
      <alignment horizontal="left" vertical="top" wrapText="1"/>
      <protection locked="0"/>
    </xf>
    <xf numFmtId="0" fontId="2" fillId="0" borderId="0" xfId="20" applyFont="1" applyAlignment="1" applyProtection="1">
      <alignment horizontal="center"/>
      <protection locked="0"/>
    </xf>
    <xf numFmtId="164" fontId="2" fillId="0" borderId="0" xfId="20" applyNumberFormat="1" applyFont="1" applyProtection="1">
      <alignment/>
      <protection/>
    </xf>
    <xf numFmtId="0" fontId="8" fillId="0" borderId="0" xfId="20" applyFont="1" applyProtection="1">
      <alignment/>
      <protection locked="0"/>
    </xf>
    <xf numFmtId="0" fontId="2" fillId="0" borderId="0" xfId="20" applyFont="1" applyProtection="1">
      <alignment/>
      <protection/>
    </xf>
    <xf numFmtId="0" fontId="2" fillId="0" borderId="0" xfId="20" applyFont="1" applyAlignment="1" applyProtection="1">
      <alignment horizontal="center"/>
      <protection/>
    </xf>
    <xf numFmtId="0" fontId="2" fillId="0" borderId="0" xfId="20" applyFont="1" applyBorder="1" applyProtection="1">
      <alignment/>
      <protection/>
    </xf>
    <xf numFmtId="0" fontId="4" fillId="0" borderId="1" xfId="0" applyFont="1" applyBorder="1" applyAlignment="1" applyProtection="1">
      <alignment horizontal="left" vertical="top" wrapText="1"/>
      <protection locked="0"/>
    </xf>
    <xf numFmtId="0" fontId="2" fillId="0" borderId="1" xfId="0" applyFont="1" applyBorder="1" applyProtection="1">
      <protection locked="0"/>
    </xf>
    <xf numFmtId="0" fontId="5" fillId="0" borderId="0" xfId="20" applyFont="1" applyAlignment="1" applyProtection="1">
      <alignment horizontal="center"/>
      <protection locked="0"/>
    </xf>
    <xf numFmtId="2" fontId="3" fillId="2" borderId="1" xfId="20" applyNumberFormat="1" applyFont="1" applyFill="1" applyBorder="1" applyAlignment="1" applyProtection="1">
      <alignment horizontal="center" vertical="center" wrapText="1"/>
      <protection/>
    </xf>
    <xf numFmtId="2" fontId="2" fillId="0" borderId="0" xfId="20" applyNumberFormat="1" applyFont="1" applyAlignment="1" applyProtection="1">
      <alignment horizontal="center" vertical="center"/>
      <protection locked="0"/>
    </xf>
    <xf numFmtId="0" fontId="3" fillId="2" borderId="1" xfId="20" applyFont="1" applyFill="1" applyBorder="1" applyAlignment="1" applyProtection="1">
      <alignment horizontal="center" vertical="center" wrapText="1"/>
      <protection/>
    </xf>
    <xf numFmtId="0" fontId="4" fillId="0" borderId="1" xfId="0" applyFont="1" applyFill="1" applyBorder="1" applyAlignment="1" applyProtection="1">
      <alignment vertical="top" wrapText="1"/>
      <protection locked="0"/>
    </xf>
    <xf numFmtId="0" fontId="4" fillId="0" borderId="1" xfId="0" applyFont="1" applyFill="1" applyBorder="1" applyAlignment="1" applyProtection="1">
      <alignment horizontal="left" vertical="top" wrapText="1"/>
      <protection locked="0"/>
    </xf>
    <xf numFmtId="0" fontId="2" fillId="0" borderId="1" xfId="0" applyFont="1" applyFill="1" applyBorder="1" applyAlignment="1" applyProtection="1">
      <alignment wrapText="1"/>
      <protection locked="0"/>
    </xf>
    <xf numFmtId="0" fontId="2" fillId="0" borderId="1" xfId="0" applyFont="1" applyFill="1" applyBorder="1" applyProtection="1">
      <protection locked="0"/>
    </xf>
    <xf numFmtId="0" fontId="3" fillId="2" borderId="1" xfId="20" applyFont="1" applyFill="1" applyBorder="1" applyAlignment="1" applyProtection="1">
      <alignment horizontal="center" vertical="center" wrapText="1"/>
      <protection/>
    </xf>
    <xf numFmtId="0" fontId="2" fillId="0" borderId="0" xfId="20" applyFont="1" applyAlignment="1" applyProtection="1">
      <alignment wrapText="1"/>
      <protection locked="0"/>
    </xf>
    <xf numFmtId="0" fontId="2" fillId="3" borderId="1" xfId="0" applyFont="1" applyFill="1" applyBorder="1" applyProtection="1">
      <protection locked="0"/>
    </xf>
    <xf numFmtId="0" fontId="6" fillId="3" borderId="1" xfId="0" applyFont="1" applyFill="1" applyBorder="1" applyAlignment="1" applyProtection="1">
      <alignment horizontal="center" vertical="top" wrapText="1"/>
      <protection/>
    </xf>
    <xf numFmtId="0" fontId="2" fillId="0" borderId="2" xfId="0" applyFont="1" applyBorder="1" applyProtection="1">
      <protection locked="0"/>
    </xf>
    <xf numFmtId="0" fontId="4" fillId="3" borderId="1" xfId="20" applyFont="1" applyFill="1" applyBorder="1" applyAlignment="1" applyProtection="1">
      <alignment horizontal="center" vertical="center" wrapText="1"/>
      <protection/>
    </xf>
    <xf numFmtId="0" fontId="6" fillId="3" borderId="3" xfId="0" applyFont="1" applyFill="1" applyBorder="1" applyAlignment="1">
      <alignment horizontal="left" vertical="top" wrapText="1"/>
    </xf>
    <xf numFmtId="0" fontId="10" fillId="0" borderId="1" xfId="0" applyFont="1" applyBorder="1" applyAlignment="1">
      <alignment vertical="top" wrapText="1"/>
    </xf>
    <xf numFmtId="0" fontId="2" fillId="0" borderId="4" xfId="0" applyFont="1" applyBorder="1" applyAlignment="1" applyProtection="1">
      <alignment vertical="top" wrapText="1"/>
      <protection locked="0"/>
    </xf>
    <xf numFmtId="0" fontId="2" fillId="0" borderId="1" xfId="0" applyFont="1" applyBorder="1" applyAlignment="1" applyProtection="1">
      <alignment vertical="top" wrapText="1"/>
      <protection locked="0"/>
    </xf>
    <xf numFmtId="0" fontId="2" fillId="0" borderId="1" xfId="0" applyFont="1" applyBorder="1" applyAlignment="1" applyProtection="1">
      <alignment vertical="top"/>
      <protection locked="0"/>
    </xf>
    <xf numFmtId="0" fontId="2" fillId="0" borderId="1" xfId="0" applyFont="1" applyFill="1" applyBorder="1" applyAlignment="1" applyProtection="1">
      <alignment vertical="top"/>
      <protection locked="0"/>
    </xf>
    <xf numFmtId="0" fontId="10" fillId="0" borderId="1" xfId="0" applyFont="1" applyBorder="1" applyAlignment="1" applyProtection="1">
      <alignment vertical="top" wrapText="1"/>
      <protection locked="0"/>
    </xf>
    <xf numFmtId="0" fontId="11" fillId="0" borderId="1" xfId="0" applyFont="1" applyBorder="1" applyAlignment="1">
      <alignment horizontal="center" vertical="center"/>
    </xf>
    <xf numFmtId="0" fontId="6" fillId="3" borderId="5" xfId="0" applyFont="1" applyFill="1" applyBorder="1" applyAlignment="1">
      <alignment horizontal="left" vertical="top" wrapText="1"/>
    </xf>
    <xf numFmtId="0" fontId="11" fillId="0" borderId="4" xfId="0" applyFont="1" applyBorder="1" applyAlignment="1">
      <alignment horizontal="center" vertical="center"/>
    </xf>
    <xf numFmtId="0" fontId="3" fillId="3" borderId="1" xfId="20" applyFont="1" applyFill="1" applyBorder="1" applyAlignment="1" applyProtection="1">
      <alignment horizontal="center" vertical="center" wrapText="1"/>
      <protection/>
    </xf>
    <xf numFmtId="0" fontId="3" fillId="2" borderId="1" xfId="20" applyFont="1" applyFill="1" applyBorder="1" applyAlignment="1" applyProtection="1">
      <alignment horizontal="center" vertical="center" wrapText="1"/>
      <protection/>
    </xf>
    <xf numFmtId="4" fontId="2" fillId="0" borderId="0" xfId="20" applyNumberFormat="1" applyFont="1" applyAlignment="1" applyProtection="1">
      <alignment horizontal="center" vertical="center"/>
      <protection locked="0"/>
    </xf>
    <xf numFmtId="4" fontId="2" fillId="0" borderId="0" xfId="20" applyNumberFormat="1" applyFont="1" applyFill="1" applyBorder="1" applyAlignment="1" applyProtection="1">
      <alignment horizontal="center" vertical="center" wrapText="1"/>
      <protection locked="0"/>
    </xf>
    <xf numFmtId="4" fontId="2" fillId="0" borderId="0" xfId="20" applyNumberFormat="1" applyFont="1" applyFill="1" applyBorder="1" applyAlignment="1" applyProtection="1">
      <alignment horizontal="center" vertical="center"/>
      <protection locked="0"/>
    </xf>
    <xf numFmtId="0" fontId="3" fillId="2" borderId="1" xfId="20" applyFont="1" applyFill="1" applyBorder="1" applyAlignment="1" applyProtection="1">
      <alignment horizontal="center" vertical="center" wrapText="1"/>
      <protection/>
    </xf>
    <xf numFmtId="0" fontId="13" fillId="0" borderId="1" xfId="0" applyFont="1" applyBorder="1" applyAlignment="1">
      <alignment vertical="top" wrapText="1"/>
    </xf>
    <xf numFmtId="0" fontId="13" fillId="3" borderId="1" xfId="0" applyFont="1" applyFill="1" applyBorder="1" applyAlignment="1">
      <alignment vertical="top" wrapText="1"/>
    </xf>
    <xf numFmtId="0" fontId="2" fillId="3" borderId="1" xfId="0" applyFont="1" applyFill="1" applyBorder="1" applyProtection="1">
      <protection locked="0"/>
    </xf>
    <xf numFmtId="0" fontId="10" fillId="3" borderId="1" xfId="0" applyFont="1" applyFill="1" applyBorder="1" applyAlignment="1" applyProtection="1">
      <alignment vertical="top" wrapText="1"/>
      <protection locked="0"/>
    </xf>
    <xf numFmtId="0" fontId="10" fillId="3" borderId="1" xfId="0" applyFont="1" applyFill="1" applyBorder="1" applyAlignment="1" applyProtection="1">
      <alignment vertical="top" wrapText="1"/>
      <protection locked="0"/>
    </xf>
    <xf numFmtId="0" fontId="10" fillId="3" borderId="1" xfId="0" applyFont="1" applyFill="1" applyBorder="1" applyAlignment="1">
      <alignment vertical="top" wrapText="1"/>
    </xf>
    <xf numFmtId="0" fontId="10" fillId="0" borderId="1" xfId="0" applyFont="1" applyBorder="1" applyAlignment="1" applyProtection="1">
      <alignment horizontal="center" vertical="center"/>
      <protection locked="0"/>
    </xf>
    <xf numFmtId="0" fontId="10" fillId="0" borderId="1" xfId="0" applyFont="1" applyFill="1" applyBorder="1" applyAlignment="1" applyProtection="1">
      <alignment horizontal="center" vertical="center"/>
      <protection locked="0"/>
    </xf>
    <xf numFmtId="0" fontId="13" fillId="0" borderId="1" xfId="0" applyFont="1" applyBorder="1" applyAlignment="1">
      <alignment horizontal="center" vertical="center"/>
    </xf>
    <xf numFmtId="0" fontId="13" fillId="3" borderId="1" xfId="0" applyFont="1" applyFill="1" applyBorder="1" applyAlignment="1">
      <alignment horizontal="center" vertical="center"/>
    </xf>
    <xf numFmtId="0" fontId="10" fillId="3" borderId="1" xfId="0" applyFont="1" applyFill="1" applyBorder="1" applyAlignment="1" applyProtection="1">
      <alignment horizontal="center" vertical="center"/>
      <protection locked="0"/>
    </xf>
    <xf numFmtId="0" fontId="2" fillId="0" borderId="0" xfId="20" applyFont="1" applyAlignment="1" applyProtection="1">
      <alignment horizontal="center" vertical="center"/>
      <protection locked="0"/>
    </xf>
    <xf numFmtId="0" fontId="2" fillId="0" borderId="0" xfId="20" applyFont="1" applyFill="1" applyBorder="1" applyAlignment="1" applyProtection="1">
      <alignment horizontal="center" vertical="center"/>
      <protection locked="0"/>
    </xf>
    <xf numFmtId="2" fontId="2" fillId="0" borderId="1" xfId="20" applyNumberFormat="1" applyFont="1" applyBorder="1" applyAlignment="1" applyProtection="1">
      <alignment horizontal="center" vertical="center"/>
      <protection locked="0"/>
    </xf>
    <xf numFmtId="0" fontId="10" fillId="0" borderId="1" xfId="0" applyFont="1" applyBorder="1" applyAlignment="1">
      <alignment horizontal="center" vertical="center"/>
    </xf>
    <xf numFmtId="0" fontId="4" fillId="0" borderId="0" xfId="20" applyFont="1" applyBorder="1" applyAlignment="1" applyProtection="1">
      <alignment horizontal="center" vertical="center" wrapText="1"/>
      <protection locked="0"/>
    </xf>
    <xf numFmtId="0" fontId="2" fillId="0" borderId="1" xfId="20" applyFont="1" applyBorder="1" applyAlignment="1" applyProtection="1">
      <alignment horizontal="center" vertical="center"/>
      <protection locked="0"/>
    </xf>
    <xf numFmtId="0" fontId="2" fillId="3" borderId="1" xfId="20" applyFont="1" applyFill="1" applyBorder="1" applyAlignment="1" applyProtection="1">
      <alignment horizontal="center" vertical="center"/>
      <protection locked="0"/>
    </xf>
    <xf numFmtId="0" fontId="2" fillId="0" borderId="1" xfId="20" applyFont="1" applyBorder="1" applyAlignment="1" applyProtection="1">
      <alignment horizontal="center" vertical="center"/>
      <protection locked="0"/>
    </xf>
    <xf numFmtId="0" fontId="2" fillId="3" borderId="1" xfId="20" applyFont="1" applyFill="1" applyBorder="1" applyAlignment="1" applyProtection="1">
      <alignment horizontal="center" vertical="center"/>
      <protection locked="0"/>
    </xf>
    <xf numFmtId="0" fontId="2" fillId="3" borderId="0" xfId="20" applyFont="1" applyFill="1" applyAlignment="1" applyProtection="1">
      <alignment horizontal="center" vertical="center"/>
      <protection locked="0"/>
    </xf>
    <xf numFmtId="0" fontId="2" fillId="0" borderId="1" xfId="0" applyFont="1" applyBorder="1" applyAlignment="1" applyProtection="1">
      <alignment horizontal="center" vertical="center"/>
      <protection locked="0"/>
    </xf>
    <xf numFmtId="0" fontId="6" fillId="3" borderId="1" xfId="0" applyFont="1" applyFill="1" applyBorder="1" applyAlignment="1" applyProtection="1">
      <alignment horizontal="center" vertical="center" wrapText="1"/>
      <protection/>
    </xf>
    <xf numFmtId="4" fontId="3" fillId="2" borderId="1" xfId="20" applyNumberFormat="1" applyFont="1" applyFill="1" applyBorder="1" applyAlignment="1" applyProtection="1">
      <alignment horizontal="center" vertical="center"/>
      <protection/>
    </xf>
    <xf numFmtId="4" fontId="3" fillId="2" borderId="1" xfId="20" applyNumberFormat="1" applyFont="1" applyFill="1" applyBorder="1" applyAlignment="1" applyProtection="1">
      <alignment horizontal="center" vertical="center" wrapText="1"/>
      <protection/>
    </xf>
    <xf numFmtId="4" fontId="13" fillId="0" borderId="1" xfId="0" applyNumberFormat="1" applyFont="1" applyBorder="1" applyAlignment="1">
      <alignment horizontal="center" vertical="center" wrapText="1"/>
    </xf>
    <xf numFmtId="0" fontId="14" fillId="0" borderId="1" xfId="0" applyFont="1" applyBorder="1" applyAlignment="1">
      <alignment horizontal="center" vertical="center"/>
    </xf>
    <xf numFmtId="0" fontId="14" fillId="0" borderId="1" xfId="0" applyFont="1" applyBorder="1" applyAlignment="1">
      <alignment horizontal="center" vertical="center" wrapText="1"/>
    </xf>
    <xf numFmtId="0" fontId="15" fillId="0" borderId="1" xfId="20" applyFont="1" applyBorder="1" applyAlignment="1" applyProtection="1">
      <alignment horizontal="center" vertical="center"/>
      <protection locked="0"/>
    </xf>
    <xf numFmtId="0" fontId="15" fillId="0" borderId="1" xfId="0" applyFont="1" applyBorder="1" applyAlignment="1" applyProtection="1">
      <alignment horizontal="center" vertical="center"/>
      <protection locked="0"/>
    </xf>
    <xf numFmtId="2" fontId="15" fillId="0" borderId="1" xfId="20" applyNumberFormat="1" applyFont="1" applyBorder="1" applyAlignment="1" applyProtection="1">
      <alignment horizontal="center" vertical="center"/>
      <protection locked="0"/>
    </xf>
    <xf numFmtId="0" fontId="15" fillId="0" borderId="1" xfId="0" applyFont="1" applyFill="1" applyBorder="1" applyAlignment="1" applyProtection="1">
      <alignment horizontal="center" vertical="center"/>
      <protection locked="0"/>
    </xf>
    <xf numFmtId="0" fontId="14" fillId="0" borderId="1" xfId="0" applyFont="1" applyBorder="1" applyAlignment="1">
      <alignment vertical="center" wrapText="1"/>
    </xf>
    <xf numFmtId="0" fontId="10" fillId="3" borderId="6" xfId="0" applyFont="1" applyFill="1" applyBorder="1" applyAlignment="1">
      <alignment vertical="top" wrapText="1"/>
    </xf>
    <xf numFmtId="0" fontId="10" fillId="3" borderId="6" xfId="0" applyFont="1" applyFill="1" applyBorder="1" applyAlignment="1">
      <alignment vertical="top" wrapText="1"/>
    </xf>
    <xf numFmtId="0" fontId="6" fillId="3" borderId="7" xfId="0" applyFont="1" applyFill="1" applyBorder="1" applyAlignment="1">
      <alignment vertical="top" wrapText="1"/>
    </xf>
    <xf numFmtId="0" fontId="0" fillId="3" borderId="6" xfId="0" applyFill="1" applyBorder="1" applyAlignment="1">
      <alignment vertical="top" wrapText="1"/>
    </xf>
    <xf numFmtId="0" fontId="0" fillId="3" borderId="8" xfId="0" applyFill="1" applyBorder="1" applyAlignment="1">
      <alignment vertical="top" wrapText="1"/>
    </xf>
    <xf numFmtId="0" fontId="10" fillId="3" borderId="6" xfId="0" applyFont="1" applyFill="1" applyBorder="1" applyAlignment="1" quotePrefix="1">
      <alignment vertical="top" wrapText="1"/>
    </xf>
    <xf numFmtId="0" fontId="10" fillId="0" borderId="6" xfId="0" applyFont="1" applyBorder="1" applyAlignment="1" quotePrefix="1">
      <alignment vertical="top" wrapText="1"/>
    </xf>
    <xf numFmtId="0" fontId="11" fillId="0" borderId="8" xfId="0" applyFont="1" applyBorder="1" applyAlignment="1">
      <alignment vertical="top" wrapText="1"/>
    </xf>
    <xf numFmtId="0" fontId="10" fillId="0" borderId="6" xfId="0" applyFont="1" applyBorder="1" applyAlignment="1">
      <alignment vertical="top" wrapText="1"/>
    </xf>
    <xf numFmtId="0" fontId="2" fillId="0" borderId="1" xfId="0" applyFont="1" applyBorder="1" applyAlignment="1" applyProtection="1">
      <alignment/>
      <protection locked="0"/>
    </xf>
    <xf numFmtId="0" fontId="4" fillId="0" borderId="1" xfId="0" applyFont="1" applyFill="1" applyBorder="1" applyAlignment="1" applyProtection="1">
      <alignment horizontal="center" vertical="center" wrapText="1"/>
      <protection locked="0"/>
    </xf>
    <xf numFmtId="0" fontId="16" fillId="0" borderId="1" xfId="22" applyFont="1" applyBorder="1" applyAlignment="1">
      <alignment horizontal="left" vertical="top" wrapText="1"/>
      <protection/>
    </xf>
    <xf numFmtId="0" fontId="16" fillId="0" borderId="1" xfId="20" applyFont="1" applyBorder="1" applyAlignment="1">
      <alignment horizontal="left" vertical="top" wrapText="1"/>
      <protection/>
    </xf>
    <xf numFmtId="0" fontId="16" fillId="4" borderId="1" xfId="20" applyFont="1" applyFill="1" applyBorder="1" applyAlignment="1">
      <alignment horizontal="left" vertical="top" wrapText="1"/>
      <protection/>
    </xf>
    <xf numFmtId="0" fontId="17" fillId="2" borderId="1" xfId="0" applyFont="1" applyFill="1" applyBorder="1" applyAlignment="1" applyProtection="1">
      <alignment horizontal="center" vertical="center" wrapText="1"/>
      <protection/>
    </xf>
    <xf numFmtId="0" fontId="14" fillId="2" borderId="1" xfId="0" applyFont="1" applyFill="1" applyBorder="1" applyAlignment="1" applyProtection="1">
      <alignment horizontal="center" vertical="center" wrapText="1"/>
      <protection/>
    </xf>
    <xf numFmtId="0" fontId="14" fillId="2" borderId="1" xfId="21" applyFont="1" applyFill="1" applyBorder="1" applyAlignment="1" applyProtection="1">
      <alignment horizontal="center" vertical="center" wrapText="1"/>
      <protection/>
    </xf>
    <xf numFmtId="0" fontId="14" fillId="2" borderId="1" xfId="0" applyFont="1" applyFill="1" applyBorder="1" applyAlignment="1" applyProtection="1">
      <alignment vertical="center" wrapText="1"/>
      <protection/>
    </xf>
    <xf numFmtId="0" fontId="14" fillId="2" borderId="1" xfId="20" applyFont="1" applyFill="1" applyBorder="1" applyAlignment="1" applyProtection="1">
      <alignment horizontal="center" vertical="center" wrapText="1"/>
      <protection/>
    </xf>
    <xf numFmtId="2" fontId="14" fillId="2" borderId="1" xfId="20" applyNumberFormat="1" applyFont="1" applyFill="1" applyBorder="1" applyAlignment="1" applyProtection="1">
      <alignment horizontal="center" vertical="center" wrapText="1"/>
      <protection/>
    </xf>
    <xf numFmtId="0" fontId="17" fillId="3" borderId="1" xfId="0" applyFont="1" applyFill="1" applyBorder="1" applyAlignment="1" applyProtection="1">
      <alignment horizontal="center" vertical="center" wrapText="1"/>
      <protection/>
    </xf>
    <xf numFmtId="0" fontId="16" fillId="0" borderId="1" xfId="20" applyFont="1" applyBorder="1" applyAlignment="1">
      <alignment horizontal="center" vertical="center" wrapText="1"/>
      <protection/>
    </xf>
    <xf numFmtId="0" fontId="16" fillId="0" borderId="1" xfId="20" applyFont="1" applyBorder="1" applyAlignment="1">
      <alignment vertical="center" wrapText="1"/>
      <protection/>
    </xf>
    <xf numFmtId="0" fontId="14" fillId="3" borderId="1" xfId="0" applyFont="1" applyFill="1" applyBorder="1" applyAlignment="1" applyProtection="1">
      <alignment horizontal="center" vertical="center"/>
      <protection locked="0"/>
    </xf>
    <xf numFmtId="0" fontId="17" fillId="0" borderId="1" xfId="0" applyFont="1" applyBorder="1" applyAlignment="1" applyProtection="1">
      <alignment horizontal="center" vertical="center"/>
      <protection locked="0"/>
    </xf>
    <xf numFmtId="0" fontId="16" fillId="0" borderId="1" xfId="20" applyFont="1" applyBorder="1" applyAlignment="1">
      <alignment horizontal="center" vertical="top" wrapText="1"/>
      <protection/>
    </xf>
    <xf numFmtId="0" fontId="14" fillId="3" borderId="4" xfId="0" applyFont="1" applyFill="1" applyBorder="1" applyAlignment="1" applyProtection="1">
      <alignment horizontal="center" vertical="center"/>
      <protection locked="0"/>
    </xf>
    <xf numFmtId="0" fontId="14" fillId="0" borderId="1" xfId="0" applyFont="1" applyBorder="1" applyAlignment="1" applyProtection="1">
      <alignment horizontal="center" vertical="center"/>
      <protection locked="0"/>
    </xf>
    <xf numFmtId="0" fontId="16" fillId="0" borderId="1" xfId="20" applyFont="1" applyBorder="1" applyAlignment="1">
      <alignment horizontal="left" vertical="center" wrapText="1"/>
      <protection/>
    </xf>
    <xf numFmtId="0" fontId="18" fillId="0" borderId="1" xfId="0" applyFont="1" applyBorder="1" applyAlignment="1" applyProtection="1">
      <alignment horizontal="center" vertical="center"/>
      <protection locked="0"/>
    </xf>
    <xf numFmtId="0" fontId="16" fillId="3" borderId="1" xfId="0" applyFont="1" applyFill="1" applyBorder="1" applyAlignment="1" applyProtection="1">
      <alignment horizontal="center" vertical="center" wrapText="1"/>
      <protection/>
    </xf>
    <xf numFmtId="0" fontId="16" fillId="0" borderId="1" xfId="20" applyFont="1" applyBorder="1" applyAlignment="1">
      <alignment horizontal="center" vertical="center"/>
      <protection/>
    </xf>
    <xf numFmtId="0" fontId="16" fillId="0" borderId="1" xfId="20" applyFont="1" applyBorder="1" applyAlignment="1" applyProtection="1">
      <alignment vertical="center"/>
      <protection locked="0"/>
    </xf>
    <xf numFmtId="2" fontId="16" fillId="0" borderId="1" xfId="0" applyNumberFormat="1" applyFont="1" applyBorder="1" applyAlignment="1">
      <alignment horizontal="center" vertical="center" shrinkToFit="1"/>
    </xf>
    <xf numFmtId="2" fontId="16" fillId="3" borderId="1" xfId="0" applyNumberFormat="1" applyFont="1" applyFill="1" applyBorder="1" applyAlignment="1">
      <alignment horizontal="center" vertical="center" shrinkToFit="1"/>
    </xf>
    <xf numFmtId="0" fontId="18" fillId="0" borderId="1" xfId="20" applyFont="1" applyBorder="1" applyAlignment="1" applyProtection="1">
      <alignment horizontal="center" vertical="center"/>
      <protection locked="0"/>
    </xf>
    <xf numFmtId="0" fontId="3" fillId="0" borderId="1" xfId="0" applyFont="1" applyFill="1" applyBorder="1" applyAlignment="1" applyProtection="1">
      <alignment horizontal="center" vertical="top" wrapText="1"/>
      <protection locked="0"/>
    </xf>
    <xf numFmtId="0" fontId="14" fillId="2" borderId="1" xfId="0" applyFont="1" applyFill="1" applyBorder="1" applyAlignment="1" applyProtection="1">
      <alignment horizontal="center" vertical="center" wrapText="1"/>
      <protection/>
    </xf>
    <xf numFmtId="0" fontId="14" fillId="2" borderId="9" xfId="0" applyFont="1" applyFill="1" applyBorder="1" applyAlignment="1" applyProtection="1">
      <alignment horizontal="center" vertical="center" wrapText="1"/>
      <protection/>
    </xf>
    <xf numFmtId="0" fontId="7" fillId="0" borderId="1" xfId="0" applyFont="1" applyBorder="1" applyAlignment="1" applyProtection="1">
      <alignment horizontal="center"/>
      <protection locked="0"/>
    </xf>
    <xf numFmtId="0" fontId="5" fillId="0" borderId="1" xfId="0" applyFont="1" applyBorder="1" applyAlignment="1" applyProtection="1">
      <alignment horizontal="center"/>
      <protection locked="0"/>
    </xf>
    <xf numFmtId="0" fontId="1" fillId="0" borderId="1" xfId="0" applyFont="1" applyBorder="1" applyAlignment="1" applyProtection="1">
      <alignment horizontal="right" vertical="center"/>
      <protection locked="0"/>
    </xf>
    <xf numFmtId="0" fontId="2" fillId="0" borderId="1" xfId="0" applyFont="1" applyBorder="1" applyAlignment="1" applyProtection="1">
      <alignment horizontal="left" vertical="center"/>
      <protection locked="0"/>
    </xf>
    <xf numFmtId="0" fontId="3" fillId="0" borderId="1" xfId="0" applyFont="1" applyFill="1" applyBorder="1" applyAlignment="1" applyProtection="1">
      <alignment horizontal="right" vertical="center" wrapText="1"/>
      <protection locked="0"/>
    </xf>
    <xf numFmtId="0" fontId="4" fillId="0" borderId="1" xfId="0" applyFont="1" applyFill="1" applyBorder="1" applyAlignment="1" applyProtection="1">
      <alignment horizontal="center" vertical="center" wrapText="1"/>
      <protection locked="0"/>
    </xf>
    <xf numFmtId="0" fontId="3" fillId="0" borderId="0" xfId="20" applyFont="1" applyFill="1" applyBorder="1" applyAlignment="1" applyProtection="1">
      <alignment horizontal="center" vertical="top" wrapText="1"/>
      <protection locked="0"/>
    </xf>
    <xf numFmtId="0" fontId="3" fillId="2" borderId="1" xfId="20" applyFont="1" applyFill="1" applyBorder="1" applyAlignment="1" applyProtection="1">
      <alignment horizontal="center" vertical="center" wrapText="1"/>
      <protection/>
    </xf>
    <xf numFmtId="0" fontId="7" fillId="0" borderId="0" xfId="20" applyFont="1" applyAlignment="1" applyProtection="1">
      <alignment horizontal="center"/>
      <protection locked="0"/>
    </xf>
    <xf numFmtId="0" fontId="5" fillId="0" borderId="0" xfId="20" applyFont="1" applyAlignment="1" applyProtection="1">
      <alignment horizontal="center"/>
      <protection locked="0"/>
    </xf>
    <xf numFmtId="0" fontId="1" fillId="0" borderId="0" xfId="20" applyFont="1" applyAlignment="1" applyProtection="1">
      <alignment horizontal="right" vertical="center"/>
      <protection locked="0"/>
    </xf>
    <xf numFmtId="0" fontId="2" fillId="0" borderId="0" xfId="20" applyFont="1" applyAlignment="1" applyProtection="1">
      <alignment horizontal="left" vertical="center"/>
      <protection locked="0"/>
    </xf>
    <xf numFmtId="0" fontId="3" fillId="0" borderId="0" xfId="20" applyFont="1" applyFill="1" applyBorder="1" applyAlignment="1" applyProtection="1">
      <alignment horizontal="right" vertical="center" wrapText="1"/>
      <protection locked="0"/>
    </xf>
    <xf numFmtId="0" fontId="4" fillId="0" borderId="0" xfId="20" applyFont="1" applyFill="1" applyBorder="1" applyAlignment="1" applyProtection="1">
      <alignment horizontal="center" vertical="top" wrapText="1"/>
      <protection locked="0"/>
    </xf>
    <xf numFmtId="0" fontId="4" fillId="0" borderId="0" xfId="20" applyFont="1" applyFill="1" applyBorder="1" applyAlignment="1" applyProtection="1">
      <alignment horizontal="center" vertical="top" wrapText="1"/>
      <protection locked="0"/>
    </xf>
    <xf numFmtId="0" fontId="2" fillId="0" borderId="0" xfId="20" applyFont="1" applyBorder="1" applyAlignment="1" applyProtection="1">
      <alignment horizontal="center"/>
      <protection/>
    </xf>
    <xf numFmtId="2" fontId="11" fillId="3" borderId="10" xfId="0" applyNumberFormat="1" applyFont="1" applyFill="1" applyBorder="1" applyAlignment="1">
      <alignment horizontal="center" vertical="center" shrinkToFit="1"/>
    </xf>
    <xf numFmtId="2" fontId="11" fillId="3" borderId="11" xfId="0" applyNumberFormat="1" applyFont="1" applyFill="1" applyBorder="1" applyAlignment="1">
      <alignment horizontal="center" vertical="center" shrinkToFit="1"/>
    </xf>
    <xf numFmtId="0" fontId="0" fillId="3" borderId="1" xfId="0" applyFill="1" applyBorder="1" applyAlignment="1">
      <alignment horizontal="center" vertical="center"/>
    </xf>
    <xf numFmtId="0" fontId="16" fillId="0" borderId="1" xfId="20" applyFont="1" applyBorder="1" applyAlignment="1" applyProtection="1">
      <alignment horizontal="center" vertical="center"/>
      <protection locked="0"/>
    </xf>
  </cellXfs>
  <cellStyles count="9">
    <cellStyle name="Normal" xfId="0"/>
    <cellStyle name="Percent" xfId="15"/>
    <cellStyle name="Currency" xfId="16"/>
    <cellStyle name="Currency [0]" xfId="17"/>
    <cellStyle name="Comma" xfId="18"/>
    <cellStyle name="Comma [0]" xfId="19"/>
    <cellStyle name="Normal 2" xfId="20"/>
    <cellStyle name="Normal 3" xfId="21"/>
    <cellStyle name="Normal 2 2" xfId="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K121"/>
  <sheetViews>
    <sheetView tabSelected="1" workbookViewId="0" topLeftCell="A1">
      <selection activeCell="H8" sqref="H8"/>
    </sheetView>
  </sheetViews>
  <sheetFormatPr defaultColWidth="9.140625" defaultRowHeight="12.75"/>
  <cols>
    <col min="1" max="1" width="5.7109375" style="16" customWidth="1"/>
    <col min="2" max="2" width="4.421875" style="53" customWidth="1"/>
    <col min="3" max="3" width="25.8515625" style="35" customWidth="1"/>
    <col min="4" max="4" width="13.57421875" style="34" customWidth="1"/>
    <col min="5" max="5" width="10.57421875" style="16" customWidth="1"/>
    <col min="6" max="6" width="11.28125" style="68" customWidth="1"/>
    <col min="7" max="7" width="14.7109375" style="16" customWidth="1"/>
    <col min="8" max="8" width="105.8515625" style="89" customWidth="1"/>
    <col min="9" max="9" width="17.57421875" style="68" customWidth="1"/>
    <col min="10" max="10" width="28.57421875" style="16" customWidth="1"/>
    <col min="11" max="11" width="1.7109375" style="16" customWidth="1"/>
    <col min="12" max="16384" width="9.140625" style="16" customWidth="1"/>
  </cols>
  <sheetData>
    <row r="1" spans="3:10" ht="12.75">
      <c r="C1" s="119" t="s">
        <v>18</v>
      </c>
      <c r="D1" s="119"/>
      <c r="E1" s="119"/>
      <c r="F1" s="119"/>
      <c r="G1" s="119"/>
      <c r="H1" s="119"/>
      <c r="I1" s="119"/>
      <c r="J1" s="119"/>
    </row>
    <row r="2" spans="4:8" ht="12.75">
      <c r="D2" s="120" t="s">
        <v>17</v>
      </c>
      <c r="E2" s="120"/>
      <c r="F2" s="120"/>
      <c r="G2" s="120"/>
      <c r="H2" s="120"/>
    </row>
    <row r="3" spans="1:10" ht="12.75">
      <c r="A3" s="121" t="s">
        <v>12</v>
      </c>
      <c r="B3" s="121"/>
      <c r="C3" s="121"/>
      <c r="D3" s="122" t="s">
        <v>31</v>
      </c>
      <c r="E3" s="122"/>
      <c r="F3" s="122"/>
      <c r="G3" s="122"/>
      <c r="H3" s="122"/>
      <c r="I3" s="68" t="s">
        <v>13</v>
      </c>
      <c r="J3" s="16" t="s">
        <v>15</v>
      </c>
    </row>
    <row r="4" spans="1:11" s="23" customFormat="1" ht="43.5" customHeight="1">
      <c r="A4" s="123" t="s">
        <v>11</v>
      </c>
      <c r="B4" s="123"/>
      <c r="C4" s="123"/>
      <c r="D4" s="124" t="s">
        <v>159</v>
      </c>
      <c r="E4" s="124"/>
      <c r="F4" s="124"/>
      <c r="G4" s="124"/>
      <c r="H4" s="124"/>
      <c r="I4" s="90" t="s">
        <v>14</v>
      </c>
      <c r="J4" s="21" t="s">
        <v>16</v>
      </c>
      <c r="K4" s="22"/>
    </row>
    <row r="5" spans="2:11" s="24" customFormat="1" ht="12.75">
      <c r="B5" s="54"/>
      <c r="C5" s="36"/>
      <c r="D5" s="116"/>
      <c r="E5" s="116"/>
      <c r="F5" s="116"/>
      <c r="G5" s="116"/>
      <c r="H5" s="116"/>
      <c r="I5" s="116"/>
      <c r="J5" s="116"/>
      <c r="K5" s="22"/>
    </row>
    <row r="6" spans="1:11" ht="30" customHeight="1">
      <c r="A6" s="94" t="s">
        <v>3</v>
      </c>
      <c r="B6" s="95" t="s">
        <v>0</v>
      </c>
      <c r="C6" s="95" t="s">
        <v>1</v>
      </c>
      <c r="D6" s="95" t="s">
        <v>4</v>
      </c>
      <c r="E6" s="96" t="s">
        <v>5</v>
      </c>
      <c r="F6" s="96" t="s">
        <v>6</v>
      </c>
      <c r="G6" s="96" t="s">
        <v>7</v>
      </c>
      <c r="H6" s="97" t="s">
        <v>8</v>
      </c>
      <c r="I6" s="95" t="s">
        <v>9</v>
      </c>
      <c r="J6" s="94" t="s">
        <v>10</v>
      </c>
      <c r="K6" s="15"/>
    </row>
    <row r="7" spans="1:11" ht="30" customHeight="1">
      <c r="A7" s="94">
        <v>1</v>
      </c>
      <c r="B7" s="117">
        <v>2</v>
      </c>
      <c r="C7" s="117"/>
      <c r="D7" s="118"/>
      <c r="E7" s="98">
        <v>3</v>
      </c>
      <c r="F7" s="99">
        <v>4</v>
      </c>
      <c r="G7" s="95">
        <v>5</v>
      </c>
      <c r="H7" s="97">
        <v>6</v>
      </c>
      <c r="I7" s="95">
        <v>7</v>
      </c>
      <c r="J7" s="94">
        <v>8</v>
      </c>
      <c r="K7" s="15"/>
    </row>
    <row r="8" spans="1:10" ht="191.25">
      <c r="A8" s="100" t="s">
        <v>2</v>
      </c>
      <c r="B8" s="101">
        <v>1</v>
      </c>
      <c r="C8" s="102" t="s">
        <v>39</v>
      </c>
      <c r="D8" s="102" t="s">
        <v>39</v>
      </c>
      <c r="E8" s="111"/>
      <c r="F8" s="138"/>
      <c r="G8" s="103"/>
      <c r="H8" s="91" t="s">
        <v>99</v>
      </c>
      <c r="I8" s="72"/>
      <c r="J8" s="104"/>
    </row>
    <row r="9" spans="1:10" ht="204">
      <c r="A9" s="100" t="s">
        <v>2</v>
      </c>
      <c r="B9" s="105">
        <v>2</v>
      </c>
      <c r="C9" s="102" t="s">
        <v>40</v>
      </c>
      <c r="D9" s="102" t="s">
        <v>40</v>
      </c>
      <c r="E9" s="111"/>
      <c r="F9" s="138"/>
      <c r="G9" s="103"/>
      <c r="H9" s="92" t="s">
        <v>100</v>
      </c>
      <c r="I9" s="72"/>
      <c r="J9" s="104"/>
    </row>
    <row r="10" spans="1:10" ht="165.75">
      <c r="A10" s="100" t="s">
        <v>2</v>
      </c>
      <c r="B10" s="105">
        <v>3</v>
      </c>
      <c r="C10" s="102" t="s">
        <v>41</v>
      </c>
      <c r="D10" s="102" t="s">
        <v>41</v>
      </c>
      <c r="E10" s="111"/>
      <c r="F10" s="138"/>
      <c r="G10" s="106"/>
      <c r="H10" s="92" t="s">
        <v>101</v>
      </c>
      <c r="I10" s="72"/>
      <c r="J10" s="104"/>
    </row>
    <row r="11" spans="1:10" ht="204">
      <c r="A11" s="100" t="s">
        <v>2</v>
      </c>
      <c r="B11" s="105">
        <v>4</v>
      </c>
      <c r="C11" s="102" t="s">
        <v>42</v>
      </c>
      <c r="D11" s="102" t="s">
        <v>42</v>
      </c>
      <c r="E11" s="111"/>
      <c r="F11" s="138"/>
      <c r="G11" s="103"/>
      <c r="H11" s="92" t="s">
        <v>102</v>
      </c>
      <c r="I11" s="72"/>
      <c r="J11" s="104"/>
    </row>
    <row r="12" spans="1:10" ht="178.5">
      <c r="A12" s="100" t="s">
        <v>2</v>
      </c>
      <c r="B12" s="105">
        <v>5</v>
      </c>
      <c r="C12" s="102" t="s">
        <v>43</v>
      </c>
      <c r="D12" s="102" t="s">
        <v>43</v>
      </c>
      <c r="E12" s="111"/>
      <c r="F12" s="138"/>
      <c r="G12" s="107"/>
      <c r="H12" s="92" t="s">
        <v>103</v>
      </c>
      <c r="I12" s="72"/>
      <c r="J12" s="104"/>
    </row>
    <row r="13" spans="1:10" ht="191.25">
      <c r="A13" s="100" t="s">
        <v>2</v>
      </c>
      <c r="B13" s="105">
        <v>6</v>
      </c>
      <c r="C13" s="102" t="s">
        <v>44</v>
      </c>
      <c r="D13" s="102" t="s">
        <v>44</v>
      </c>
      <c r="E13" s="111"/>
      <c r="F13" s="138"/>
      <c r="G13" s="107"/>
      <c r="H13" s="92" t="s">
        <v>104</v>
      </c>
      <c r="I13" s="72"/>
      <c r="J13" s="104"/>
    </row>
    <row r="14" spans="1:10" ht="127.5">
      <c r="A14" s="100" t="s">
        <v>2</v>
      </c>
      <c r="B14" s="105">
        <v>7</v>
      </c>
      <c r="C14" s="102" t="s">
        <v>45</v>
      </c>
      <c r="D14" s="102" t="s">
        <v>45</v>
      </c>
      <c r="E14" s="111"/>
      <c r="F14" s="138"/>
      <c r="G14" s="107"/>
      <c r="H14" s="92" t="s">
        <v>105</v>
      </c>
      <c r="I14" s="72"/>
      <c r="J14" s="104"/>
    </row>
    <row r="15" spans="1:10" ht="165.75">
      <c r="A15" s="100" t="s">
        <v>2</v>
      </c>
      <c r="B15" s="105">
        <v>8</v>
      </c>
      <c r="C15" s="102" t="s">
        <v>46</v>
      </c>
      <c r="D15" s="102" t="s">
        <v>46</v>
      </c>
      <c r="E15" s="111"/>
      <c r="F15" s="138"/>
      <c r="G15" s="107"/>
      <c r="H15" s="92" t="s">
        <v>106</v>
      </c>
      <c r="I15" s="72"/>
      <c r="J15" s="104"/>
    </row>
    <row r="16" spans="1:10" ht="178.5">
      <c r="A16" s="100" t="s">
        <v>2</v>
      </c>
      <c r="B16" s="105">
        <v>9</v>
      </c>
      <c r="C16" s="102" t="s">
        <v>47</v>
      </c>
      <c r="D16" s="102" t="s">
        <v>47</v>
      </c>
      <c r="E16" s="111"/>
      <c r="F16" s="138"/>
      <c r="G16" s="107"/>
      <c r="H16" s="92" t="s">
        <v>107</v>
      </c>
      <c r="I16" s="72"/>
      <c r="J16" s="104"/>
    </row>
    <row r="17" spans="1:10" ht="178.5">
      <c r="A17" s="100" t="s">
        <v>2</v>
      </c>
      <c r="B17" s="105">
        <v>10</v>
      </c>
      <c r="C17" s="102" t="s">
        <v>48</v>
      </c>
      <c r="D17" s="102" t="s">
        <v>48</v>
      </c>
      <c r="E17" s="111"/>
      <c r="F17" s="138"/>
      <c r="G17" s="107"/>
      <c r="H17" s="92" t="s">
        <v>108</v>
      </c>
      <c r="I17" s="72"/>
      <c r="J17" s="104"/>
    </row>
    <row r="18" spans="1:10" ht="127.5">
      <c r="A18" s="100" t="s">
        <v>2</v>
      </c>
      <c r="B18" s="105">
        <v>11</v>
      </c>
      <c r="C18" s="102" t="s">
        <v>49</v>
      </c>
      <c r="D18" s="102" t="s">
        <v>49</v>
      </c>
      <c r="E18" s="111"/>
      <c r="F18" s="138"/>
      <c r="G18" s="107"/>
      <c r="H18" s="92" t="s">
        <v>109</v>
      </c>
      <c r="I18" s="72"/>
      <c r="J18" s="104"/>
    </row>
    <row r="19" spans="1:10" ht="114.75">
      <c r="A19" s="100" t="s">
        <v>2</v>
      </c>
      <c r="B19" s="105">
        <v>12</v>
      </c>
      <c r="C19" s="102" t="s">
        <v>50</v>
      </c>
      <c r="D19" s="102" t="s">
        <v>50</v>
      </c>
      <c r="E19" s="111"/>
      <c r="F19" s="138"/>
      <c r="G19" s="107"/>
      <c r="H19" s="92" t="s">
        <v>110</v>
      </c>
      <c r="I19" s="72"/>
      <c r="J19" s="104"/>
    </row>
    <row r="20" spans="1:10" ht="191.25">
      <c r="A20" s="100" t="s">
        <v>2</v>
      </c>
      <c r="B20" s="105">
        <v>13</v>
      </c>
      <c r="C20" s="102" t="s">
        <v>51</v>
      </c>
      <c r="D20" s="102" t="s">
        <v>51</v>
      </c>
      <c r="E20" s="111"/>
      <c r="F20" s="138"/>
      <c r="G20" s="107"/>
      <c r="H20" s="92" t="s">
        <v>111</v>
      </c>
      <c r="I20" s="72"/>
      <c r="J20" s="104"/>
    </row>
    <row r="21" spans="1:10" ht="178.5">
      <c r="A21" s="100" t="s">
        <v>2</v>
      </c>
      <c r="B21" s="105">
        <v>14</v>
      </c>
      <c r="C21" s="102" t="s">
        <v>52</v>
      </c>
      <c r="D21" s="102" t="s">
        <v>52</v>
      </c>
      <c r="E21" s="111"/>
      <c r="F21" s="138"/>
      <c r="G21" s="107"/>
      <c r="H21" s="92" t="s">
        <v>112</v>
      </c>
      <c r="I21" s="72"/>
      <c r="J21" s="104"/>
    </row>
    <row r="22" spans="1:10" ht="165.75">
      <c r="A22" s="100" t="s">
        <v>2</v>
      </c>
      <c r="B22" s="105">
        <v>15</v>
      </c>
      <c r="C22" s="102" t="s">
        <v>53</v>
      </c>
      <c r="D22" s="102" t="s">
        <v>53</v>
      </c>
      <c r="E22" s="111"/>
      <c r="F22" s="138"/>
      <c r="G22" s="107"/>
      <c r="H22" s="92" t="s">
        <v>113</v>
      </c>
      <c r="I22" s="72"/>
      <c r="J22" s="104"/>
    </row>
    <row r="23" spans="1:10" ht="178.5">
      <c r="A23" s="100" t="s">
        <v>2</v>
      </c>
      <c r="B23" s="105">
        <v>16</v>
      </c>
      <c r="C23" s="102" t="s">
        <v>54</v>
      </c>
      <c r="D23" s="102" t="s">
        <v>54</v>
      </c>
      <c r="E23" s="111"/>
      <c r="F23" s="138"/>
      <c r="G23" s="107"/>
      <c r="H23" s="92" t="s">
        <v>114</v>
      </c>
      <c r="I23" s="72"/>
      <c r="J23" s="104"/>
    </row>
    <row r="24" spans="1:10" ht="102">
      <c r="A24" s="100" t="s">
        <v>2</v>
      </c>
      <c r="B24" s="105">
        <v>17</v>
      </c>
      <c r="C24" s="102" t="s">
        <v>55</v>
      </c>
      <c r="D24" s="102" t="s">
        <v>55</v>
      </c>
      <c r="E24" s="111"/>
      <c r="F24" s="138"/>
      <c r="G24" s="107"/>
      <c r="H24" s="92" t="s">
        <v>115</v>
      </c>
      <c r="I24" s="72"/>
      <c r="J24" s="104"/>
    </row>
    <row r="25" spans="1:10" ht="114.75">
      <c r="A25" s="100" t="s">
        <v>2</v>
      </c>
      <c r="B25" s="105">
        <v>18</v>
      </c>
      <c r="C25" s="102" t="s">
        <v>56</v>
      </c>
      <c r="D25" s="102" t="s">
        <v>56</v>
      </c>
      <c r="E25" s="111"/>
      <c r="F25" s="138"/>
      <c r="G25" s="107"/>
      <c r="H25" s="92" t="s">
        <v>116</v>
      </c>
      <c r="I25" s="72"/>
      <c r="J25" s="104"/>
    </row>
    <row r="26" spans="1:10" ht="114.75">
      <c r="A26" s="100" t="s">
        <v>2</v>
      </c>
      <c r="B26" s="105">
        <v>19</v>
      </c>
      <c r="C26" s="102" t="s">
        <v>57</v>
      </c>
      <c r="D26" s="102" t="s">
        <v>57</v>
      </c>
      <c r="E26" s="111"/>
      <c r="F26" s="138"/>
      <c r="G26" s="107"/>
      <c r="H26" s="92" t="s">
        <v>117</v>
      </c>
      <c r="I26" s="72"/>
      <c r="J26" s="104"/>
    </row>
    <row r="27" spans="1:10" ht="114.75">
      <c r="A27" s="100" t="s">
        <v>2</v>
      </c>
      <c r="B27" s="105">
        <v>20</v>
      </c>
      <c r="C27" s="102" t="s">
        <v>58</v>
      </c>
      <c r="D27" s="102" t="s">
        <v>58</v>
      </c>
      <c r="E27" s="111"/>
      <c r="F27" s="138"/>
      <c r="G27" s="107"/>
      <c r="H27" s="92" t="s">
        <v>118</v>
      </c>
      <c r="I27" s="72"/>
      <c r="J27" s="104"/>
    </row>
    <row r="28" spans="1:10" ht="114.75">
      <c r="A28" s="100" t="s">
        <v>2</v>
      </c>
      <c r="B28" s="105">
        <v>21</v>
      </c>
      <c r="C28" s="102" t="s">
        <v>59</v>
      </c>
      <c r="D28" s="102" t="s">
        <v>59</v>
      </c>
      <c r="E28" s="111"/>
      <c r="F28" s="138"/>
      <c r="G28" s="107"/>
      <c r="H28" s="92" t="s">
        <v>119</v>
      </c>
      <c r="I28" s="72"/>
      <c r="J28" s="104"/>
    </row>
    <row r="29" spans="1:10" ht="114.75">
      <c r="A29" s="100" t="s">
        <v>2</v>
      </c>
      <c r="B29" s="105">
        <v>22</v>
      </c>
      <c r="C29" s="102" t="s">
        <v>60</v>
      </c>
      <c r="D29" s="102" t="s">
        <v>60</v>
      </c>
      <c r="E29" s="111"/>
      <c r="F29" s="138"/>
      <c r="G29" s="107"/>
      <c r="H29" s="92" t="s">
        <v>120</v>
      </c>
      <c r="I29" s="72"/>
      <c r="J29" s="104"/>
    </row>
    <row r="30" spans="1:10" ht="102">
      <c r="A30" s="100" t="s">
        <v>2</v>
      </c>
      <c r="B30" s="105">
        <v>23</v>
      </c>
      <c r="C30" s="102" t="s">
        <v>61</v>
      </c>
      <c r="D30" s="102" t="s">
        <v>61</v>
      </c>
      <c r="E30" s="111"/>
      <c r="F30" s="138"/>
      <c r="G30" s="107"/>
      <c r="H30" s="92" t="s">
        <v>121</v>
      </c>
      <c r="I30" s="72"/>
      <c r="J30" s="104"/>
    </row>
    <row r="31" spans="1:10" ht="102">
      <c r="A31" s="100" t="s">
        <v>2</v>
      </c>
      <c r="B31" s="105">
        <v>24</v>
      </c>
      <c r="C31" s="102" t="s">
        <v>62</v>
      </c>
      <c r="D31" s="102" t="s">
        <v>62</v>
      </c>
      <c r="E31" s="111"/>
      <c r="F31" s="138"/>
      <c r="G31" s="107"/>
      <c r="H31" s="92" t="s">
        <v>122</v>
      </c>
      <c r="I31" s="72"/>
      <c r="J31" s="104"/>
    </row>
    <row r="32" spans="1:10" ht="114.75">
      <c r="A32" s="100" t="s">
        <v>2</v>
      </c>
      <c r="B32" s="105">
        <v>25</v>
      </c>
      <c r="C32" s="102" t="s">
        <v>63</v>
      </c>
      <c r="D32" s="102" t="s">
        <v>63</v>
      </c>
      <c r="E32" s="111"/>
      <c r="F32" s="138"/>
      <c r="G32" s="103"/>
      <c r="H32" s="92" t="s">
        <v>123</v>
      </c>
      <c r="I32" s="72"/>
      <c r="J32" s="104"/>
    </row>
    <row r="33" spans="1:10" ht="127.5">
      <c r="A33" s="100" t="s">
        <v>2</v>
      </c>
      <c r="B33" s="105">
        <v>26</v>
      </c>
      <c r="C33" s="102" t="s">
        <v>64</v>
      </c>
      <c r="D33" s="102" t="s">
        <v>64</v>
      </c>
      <c r="E33" s="111"/>
      <c r="F33" s="138"/>
      <c r="G33" s="103"/>
      <c r="H33" s="92" t="s">
        <v>124</v>
      </c>
      <c r="I33" s="72"/>
      <c r="J33" s="104"/>
    </row>
    <row r="34" spans="1:10" ht="114.75">
      <c r="A34" s="100" t="s">
        <v>2</v>
      </c>
      <c r="B34" s="105">
        <v>27</v>
      </c>
      <c r="C34" s="102" t="s">
        <v>65</v>
      </c>
      <c r="D34" s="102" t="s">
        <v>65</v>
      </c>
      <c r="E34" s="111"/>
      <c r="F34" s="138"/>
      <c r="G34" s="103"/>
      <c r="H34" s="92" t="s">
        <v>125</v>
      </c>
      <c r="I34" s="72"/>
      <c r="J34" s="104"/>
    </row>
    <row r="35" spans="1:10" ht="140.25">
      <c r="A35" s="100" t="s">
        <v>2</v>
      </c>
      <c r="B35" s="105">
        <v>28</v>
      </c>
      <c r="C35" s="108" t="s">
        <v>66</v>
      </c>
      <c r="D35" s="108" t="s">
        <v>66</v>
      </c>
      <c r="E35" s="111"/>
      <c r="F35" s="138"/>
      <c r="G35" s="103"/>
      <c r="H35" s="92" t="s">
        <v>126</v>
      </c>
      <c r="I35" s="72"/>
      <c r="J35" s="104"/>
    </row>
    <row r="36" spans="1:10" ht="140.25">
      <c r="A36" s="100" t="s">
        <v>2</v>
      </c>
      <c r="B36" s="105">
        <v>29</v>
      </c>
      <c r="C36" s="108" t="s">
        <v>67</v>
      </c>
      <c r="D36" s="108" t="s">
        <v>67</v>
      </c>
      <c r="E36" s="111"/>
      <c r="F36" s="138"/>
      <c r="G36" s="103"/>
      <c r="H36" s="92" t="s">
        <v>127</v>
      </c>
      <c r="I36" s="72"/>
      <c r="J36" s="104"/>
    </row>
    <row r="37" spans="1:10" ht="89.25">
      <c r="A37" s="100" t="s">
        <v>2</v>
      </c>
      <c r="B37" s="105">
        <v>30</v>
      </c>
      <c r="C37" s="102" t="s">
        <v>68</v>
      </c>
      <c r="D37" s="102" t="s">
        <v>68</v>
      </c>
      <c r="E37" s="111"/>
      <c r="F37" s="138"/>
      <c r="G37" s="103"/>
      <c r="H37" s="92" t="s">
        <v>33</v>
      </c>
      <c r="I37" s="72"/>
      <c r="J37" s="104"/>
    </row>
    <row r="38" spans="1:10" ht="127.5">
      <c r="A38" s="100" t="s">
        <v>2</v>
      </c>
      <c r="B38" s="105">
        <v>31</v>
      </c>
      <c r="C38" s="108" t="s">
        <v>69</v>
      </c>
      <c r="D38" s="108" t="s">
        <v>69</v>
      </c>
      <c r="E38" s="111"/>
      <c r="F38" s="138"/>
      <c r="G38" s="103"/>
      <c r="H38" s="92" t="s">
        <v>128</v>
      </c>
      <c r="I38" s="72"/>
      <c r="J38" s="104"/>
    </row>
    <row r="39" spans="1:10" ht="102">
      <c r="A39" s="100" t="s">
        <v>2</v>
      </c>
      <c r="B39" s="105">
        <v>32</v>
      </c>
      <c r="C39" s="108" t="s">
        <v>70</v>
      </c>
      <c r="D39" s="108" t="s">
        <v>70</v>
      </c>
      <c r="E39" s="111"/>
      <c r="F39" s="138"/>
      <c r="G39" s="103"/>
      <c r="H39" s="92" t="s">
        <v>34</v>
      </c>
      <c r="I39" s="72"/>
      <c r="J39" s="104"/>
    </row>
    <row r="40" spans="1:10" ht="127.5">
      <c r="A40" s="100" t="s">
        <v>2</v>
      </c>
      <c r="B40" s="105">
        <v>33</v>
      </c>
      <c r="C40" s="108" t="s">
        <v>71</v>
      </c>
      <c r="D40" s="108" t="s">
        <v>71</v>
      </c>
      <c r="E40" s="111"/>
      <c r="F40" s="138"/>
      <c r="G40" s="103"/>
      <c r="H40" s="92" t="s">
        <v>129</v>
      </c>
      <c r="I40" s="72"/>
      <c r="J40" s="109"/>
    </row>
    <row r="41" spans="1:10" ht="114.75">
      <c r="A41" s="100" t="s">
        <v>2</v>
      </c>
      <c r="B41" s="105">
        <v>34</v>
      </c>
      <c r="C41" s="102" t="s">
        <v>72</v>
      </c>
      <c r="D41" s="102" t="s">
        <v>72</v>
      </c>
      <c r="E41" s="111"/>
      <c r="F41" s="138"/>
      <c r="G41" s="107"/>
      <c r="H41" s="92" t="s">
        <v>130</v>
      </c>
      <c r="I41" s="72"/>
      <c r="J41" s="109"/>
    </row>
    <row r="42" spans="1:10" ht="127.5">
      <c r="A42" s="100" t="s">
        <v>2</v>
      </c>
      <c r="B42" s="105">
        <v>35</v>
      </c>
      <c r="C42" s="102" t="s">
        <v>73</v>
      </c>
      <c r="D42" s="102" t="s">
        <v>73</v>
      </c>
      <c r="E42" s="111"/>
      <c r="F42" s="138"/>
      <c r="G42" s="107"/>
      <c r="H42" s="92" t="s">
        <v>131</v>
      </c>
      <c r="I42" s="72"/>
      <c r="J42" s="109"/>
    </row>
    <row r="43" spans="1:10" ht="89.25">
      <c r="A43" s="100" t="s">
        <v>2</v>
      </c>
      <c r="B43" s="105">
        <v>36</v>
      </c>
      <c r="C43" s="102" t="s">
        <v>74</v>
      </c>
      <c r="D43" s="102" t="s">
        <v>74</v>
      </c>
      <c r="E43" s="111"/>
      <c r="F43" s="138"/>
      <c r="G43" s="107"/>
      <c r="H43" s="92" t="s">
        <v>35</v>
      </c>
      <c r="I43" s="72"/>
      <c r="J43" s="109"/>
    </row>
    <row r="44" spans="1:10" ht="114.75">
      <c r="A44" s="100" t="s">
        <v>2</v>
      </c>
      <c r="B44" s="105">
        <v>37</v>
      </c>
      <c r="C44" s="102" t="s">
        <v>75</v>
      </c>
      <c r="D44" s="102" t="s">
        <v>75</v>
      </c>
      <c r="E44" s="111"/>
      <c r="F44" s="138"/>
      <c r="G44" s="107"/>
      <c r="H44" s="92" t="s">
        <v>132</v>
      </c>
      <c r="I44" s="72"/>
      <c r="J44" s="109"/>
    </row>
    <row r="45" spans="1:10" ht="114.75">
      <c r="A45" s="100" t="s">
        <v>2</v>
      </c>
      <c r="B45" s="105">
        <v>38</v>
      </c>
      <c r="C45" s="102" t="s">
        <v>76</v>
      </c>
      <c r="D45" s="102" t="s">
        <v>76</v>
      </c>
      <c r="E45" s="111"/>
      <c r="F45" s="138"/>
      <c r="G45" s="107"/>
      <c r="H45" s="92" t="s">
        <v>133</v>
      </c>
      <c r="I45" s="72"/>
      <c r="J45" s="109"/>
    </row>
    <row r="46" spans="1:10" ht="114.75">
      <c r="A46" s="100" t="s">
        <v>2</v>
      </c>
      <c r="B46" s="105">
        <v>39</v>
      </c>
      <c r="C46" s="102" t="s">
        <v>77</v>
      </c>
      <c r="D46" s="102" t="s">
        <v>77</v>
      </c>
      <c r="E46" s="111"/>
      <c r="F46" s="138"/>
      <c r="G46" s="107"/>
      <c r="H46" s="92" t="s">
        <v>134</v>
      </c>
      <c r="I46" s="72"/>
      <c r="J46" s="109"/>
    </row>
    <row r="47" spans="1:10" ht="153">
      <c r="A47" s="100" t="s">
        <v>2</v>
      </c>
      <c r="B47" s="105">
        <v>40</v>
      </c>
      <c r="C47" s="102" t="s">
        <v>78</v>
      </c>
      <c r="D47" s="102" t="s">
        <v>78</v>
      </c>
      <c r="E47" s="111"/>
      <c r="F47" s="138"/>
      <c r="G47" s="107"/>
      <c r="H47" s="92" t="s">
        <v>135</v>
      </c>
      <c r="I47" s="72"/>
      <c r="J47" s="109"/>
    </row>
    <row r="48" spans="1:10" ht="114.75">
      <c r="A48" s="100" t="s">
        <v>2</v>
      </c>
      <c r="B48" s="105">
        <v>41</v>
      </c>
      <c r="C48" s="102" t="s">
        <v>79</v>
      </c>
      <c r="D48" s="102" t="s">
        <v>79</v>
      </c>
      <c r="E48" s="111"/>
      <c r="F48" s="138"/>
      <c r="G48" s="107"/>
      <c r="H48" s="92" t="s">
        <v>136</v>
      </c>
      <c r="I48" s="72"/>
      <c r="J48" s="109"/>
    </row>
    <row r="49" spans="1:10" ht="114.75">
      <c r="A49" s="100" t="s">
        <v>2</v>
      </c>
      <c r="B49" s="105">
        <v>42</v>
      </c>
      <c r="C49" s="102" t="s">
        <v>80</v>
      </c>
      <c r="D49" s="102" t="s">
        <v>80</v>
      </c>
      <c r="E49" s="111"/>
      <c r="F49" s="138"/>
      <c r="G49" s="107"/>
      <c r="H49" s="92" t="s">
        <v>137</v>
      </c>
      <c r="I49" s="72"/>
      <c r="J49" s="109"/>
    </row>
    <row r="50" spans="1:10" ht="114.75">
      <c r="A50" s="100" t="s">
        <v>2</v>
      </c>
      <c r="B50" s="105">
        <v>43</v>
      </c>
      <c r="C50" s="102" t="s">
        <v>81</v>
      </c>
      <c r="D50" s="102" t="s">
        <v>81</v>
      </c>
      <c r="E50" s="111"/>
      <c r="F50" s="138"/>
      <c r="G50" s="107"/>
      <c r="H50" s="92" t="s">
        <v>138</v>
      </c>
      <c r="I50" s="72"/>
      <c r="J50" s="109"/>
    </row>
    <row r="51" spans="1:10" ht="114.75">
      <c r="A51" s="100" t="s">
        <v>2</v>
      </c>
      <c r="B51" s="105">
        <v>44</v>
      </c>
      <c r="C51" s="102" t="s">
        <v>81</v>
      </c>
      <c r="D51" s="102" t="s">
        <v>81</v>
      </c>
      <c r="E51" s="111"/>
      <c r="F51" s="138"/>
      <c r="G51" s="107"/>
      <c r="H51" s="92" t="s">
        <v>139</v>
      </c>
      <c r="I51" s="72"/>
      <c r="J51" s="109"/>
    </row>
    <row r="52" spans="1:10" ht="114.75">
      <c r="A52" s="100" t="s">
        <v>2</v>
      </c>
      <c r="B52" s="105">
        <v>45</v>
      </c>
      <c r="C52" s="102" t="s">
        <v>82</v>
      </c>
      <c r="D52" s="102" t="s">
        <v>82</v>
      </c>
      <c r="E52" s="111"/>
      <c r="F52" s="138"/>
      <c r="G52" s="107"/>
      <c r="H52" s="92" t="s">
        <v>140</v>
      </c>
      <c r="I52" s="72"/>
      <c r="J52" s="109"/>
    </row>
    <row r="53" spans="1:10" ht="114.75">
      <c r="A53" s="100" t="s">
        <v>2</v>
      </c>
      <c r="B53" s="105">
        <v>46</v>
      </c>
      <c r="C53" s="102" t="s">
        <v>83</v>
      </c>
      <c r="D53" s="102" t="s">
        <v>83</v>
      </c>
      <c r="E53" s="111"/>
      <c r="F53" s="138"/>
      <c r="G53" s="107"/>
      <c r="H53" s="92" t="s">
        <v>141</v>
      </c>
      <c r="I53" s="72"/>
      <c r="J53" s="109"/>
    </row>
    <row r="54" spans="1:10" ht="114.75">
      <c r="A54" s="100" t="s">
        <v>2</v>
      </c>
      <c r="B54" s="105">
        <v>47</v>
      </c>
      <c r="C54" s="102" t="s">
        <v>84</v>
      </c>
      <c r="D54" s="102" t="s">
        <v>84</v>
      </c>
      <c r="E54" s="111"/>
      <c r="F54" s="138"/>
      <c r="G54" s="107"/>
      <c r="H54" s="92" t="s">
        <v>142</v>
      </c>
      <c r="I54" s="72"/>
      <c r="J54" s="109"/>
    </row>
    <row r="55" spans="1:10" ht="114.75">
      <c r="A55" s="100" t="s">
        <v>2</v>
      </c>
      <c r="B55" s="105">
        <v>48</v>
      </c>
      <c r="C55" s="102" t="s">
        <v>85</v>
      </c>
      <c r="D55" s="102" t="s">
        <v>85</v>
      </c>
      <c r="E55" s="111"/>
      <c r="F55" s="138"/>
      <c r="G55" s="107"/>
      <c r="H55" s="92" t="s">
        <v>143</v>
      </c>
      <c r="I55" s="72"/>
      <c r="J55" s="109"/>
    </row>
    <row r="56" spans="1:10" ht="114.75">
      <c r="A56" s="100" t="s">
        <v>2</v>
      </c>
      <c r="B56" s="105">
        <v>49</v>
      </c>
      <c r="C56" s="102" t="s">
        <v>86</v>
      </c>
      <c r="D56" s="102" t="s">
        <v>86</v>
      </c>
      <c r="E56" s="111"/>
      <c r="F56" s="138"/>
      <c r="G56" s="107"/>
      <c r="H56" s="92" t="s">
        <v>144</v>
      </c>
      <c r="I56" s="72"/>
      <c r="J56" s="109"/>
    </row>
    <row r="57" spans="1:10" ht="127.5">
      <c r="A57" s="100" t="s">
        <v>2</v>
      </c>
      <c r="B57" s="105">
        <v>50</v>
      </c>
      <c r="C57" s="102" t="s">
        <v>86</v>
      </c>
      <c r="D57" s="102" t="s">
        <v>86</v>
      </c>
      <c r="E57" s="111"/>
      <c r="F57" s="138"/>
      <c r="G57" s="107"/>
      <c r="H57" s="92" t="s">
        <v>145</v>
      </c>
      <c r="I57" s="72"/>
      <c r="J57" s="109"/>
    </row>
    <row r="58" spans="1:10" ht="114.75">
      <c r="A58" s="100" t="s">
        <v>2</v>
      </c>
      <c r="B58" s="105">
        <v>51</v>
      </c>
      <c r="C58" s="102" t="s">
        <v>87</v>
      </c>
      <c r="D58" s="102" t="s">
        <v>87</v>
      </c>
      <c r="E58" s="111"/>
      <c r="F58" s="138"/>
      <c r="G58" s="107"/>
      <c r="H58" s="92" t="s">
        <v>146</v>
      </c>
      <c r="I58" s="72"/>
      <c r="J58" s="109"/>
    </row>
    <row r="59" spans="1:10" ht="114.75">
      <c r="A59" s="100" t="s">
        <v>2</v>
      </c>
      <c r="B59" s="105">
        <v>52</v>
      </c>
      <c r="C59" s="102" t="s">
        <v>88</v>
      </c>
      <c r="D59" s="102" t="s">
        <v>88</v>
      </c>
      <c r="E59" s="111"/>
      <c r="F59" s="138"/>
      <c r="G59" s="107"/>
      <c r="H59" s="92" t="s">
        <v>147</v>
      </c>
      <c r="I59" s="72"/>
      <c r="J59" s="109"/>
    </row>
    <row r="60" spans="1:10" ht="140.25">
      <c r="A60" s="100" t="s">
        <v>2</v>
      </c>
      <c r="B60" s="105">
        <v>53</v>
      </c>
      <c r="C60" s="102" t="s">
        <v>89</v>
      </c>
      <c r="D60" s="102" t="s">
        <v>89</v>
      </c>
      <c r="E60" s="111"/>
      <c r="F60" s="138"/>
      <c r="G60" s="107"/>
      <c r="H60" s="92" t="s">
        <v>148</v>
      </c>
      <c r="I60" s="72"/>
      <c r="J60" s="109"/>
    </row>
    <row r="61" spans="1:10" ht="114.75">
      <c r="A61" s="100" t="s">
        <v>2</v>
      </c>
      <c r="B61" s="105">
        <v>54</v>
      </c>
      <c r="C61" s="102" t="s">
        <v>90</v>
      </c>
      <c r="D61" s="102" t="s">
        <v>90</v>
      </c>
      <c r="E61" s="111"/>
      <c r="F61" s="138"/>
      <c r="G61" s="107"/>
      <c r="H61" s="92" t="s">
        <v>149</v>
      </c>
      <c r="I61" s="72"/>
      <c r="J61" s="109"/>
    </row>
    <row r="62" spans="1:10" ht="114.75">
      <c r="A62" s="100" t="s">
        <v>2</v>
      </c>
      <c r="B62" s="105">
        <v>55</v>
      </c>
      <c r="C62" s="102" t="s">
        <v>91</v>
      </c>
      <c r="D62" s="102" t="s">
        <v>91</v>
      </c>
      <c r="E62" s="111"/>
      <c r="F62" s="138"/>
      <c r="G62" s="107"/>
      <c r="H62" s="93" t="s">
        <v>150</v>
      </c>
      <c r="I62" s="72"/>
      <c r="J62" s="109"/>
    </row>
    <row r="63" spans="1:10" ht="114.75">
      <c r="A63" s="100" t="s">
        <v>2</v>
      </c>
      <c r="B63" s="105">
        <v>56</v>
      </c>
      <c r="C63" s="102" t="s">
        <v>92</v>
      </c>
      <c r="D63" s="102" t="s">
        <v>92</v>
      </c>
      <c r="E63" s="111"/>
      <c r="F63" s="138"/>
      <c r="G63" s="107"/>
      <c r="H63" s="92" t="s">
        <v>151</v>
      </c>
      <c r="I63" s="72"/>
      <c r="J63" s="109"/>
    </row>
    <row r="64" spans="1:10" ht="114.75">
      <c r="A64" s="100" t="s">
        <v>2</v>
      </c>
      <c r="B64" s="105">
        <v>57</v>
      </c>
      <c r="C64" s="102" t="s">
        <v>93</v>
      </c>
      <c r="D64" s="102" t="s">
        <v>93</v>
      </c>
      <c r="E64" s="111"/>
      <c r="F64" s="138"/>
      <c r="G64" s="107"/>
      <c r="H64" s="92" t="s">
        <v>152</v>
      </c>
      <c r="I64" s="72"/>
      <c r="J64" s="109"/>
    </row>
    <row r="65" spans="1:10" ht="114.75">
      <c r="A65" s="100" t="s">
        <v>2</v>
      </c>
      <c r="B65" s="105">
        <v>58</v>
      </c>
      <c r="C65" s="102" t="s">
        <v>94</v>
      </c>
      <c r="D65" s="102" t="s">
        <v>94</v>
      </c>
      <c r="E65" s="111"/>
      <c r="F65" s="138"/>
      <c r="G65" s="107"/>
      <c r="H65" s="92" t="s">
        <v>153</v>
      </c>
      <c r="I65" s="72"/>
      <c r="J65" s="109"/>
    </row>
    <row r="66" spans="1:10" ht="114.75">
      <c r="A66" s="100" t="s">
        <v>2</v>
      </c>
      <c r="B66" s="105">
        <v>59</v>
      </c>
      <c r="C66" s="102" t="s">
        <v>95</v>
      </c>
      <c r="D66" s="102" t="s">
        <v>95</v>
      </c>
      <c r="E66" s="111"/>
      <c r="F66" s="138"/>
      <c r="G66" s="107"/>
      <c r="H66" s="92" t="s">
        <v>154</v>
      </c>
      <c r="I66" s="72"/>
      <c r="J66" s="109"/>
    </row>
    <row r="67" spans="1:10" ht="114.75">
      <c r="A67" s="100" t="s">
        <v>2</v>
      </c>
      <c r="B67" s="105">
        <v>60</v>
      </c>
      <c r="C67" s="102" t="s">
        <v>96</v>
      </c>
      <c r="D67" s="102" t="s">
        <v>96</v>
      </c>
      <c r="E67" s="111"/>
      <c r="F67" s="138"/>
      <c r="G67" s="107"/>
      <c r="H67" s="92" t="s">
        <v>155</v>
      </c>
      <c r="I67" s="72"/>
      <c r="J67" s="109"/>
    </row>
    <row r="68" spans="1:10" ht="114.75">
      <c r="A68" s="100" t="s">
        <v>2</v>
      </c>
      <c r="B68" s="105">
        <v>61</v>
      </c>
      <c r="C68" s="102" t="s">
        <v>97</v>
      </c>
      <c r="D68" s="102" t="s">
        <v>97</v>
      </c>
      <c r="E68" s="111"/>
      <c r="F68" s="138"/>
      <c r="G68" s="107"/>
      <c r="H68" s="92" t="s">
        <v>156</v>
      </c>
      <c r="I68" s="72"/>
      <c r="J68" s="109"/>
    </row>
    <row r="69" spans="1:10" ht="114.75">
      <c r="A69" s="100" t="s">
        <v>2</v>
      </c>
      <c r="B69" s="105">
        <v>62</v>
      </c>
      <c r="C69" s="102" t="s">
        <v>98</v>
      </c>
      <c r="D69" s="102" t="s">
        <v>98</v>
      </c>
      <c r="E69" s="111"/>
      <c r="F69" s="138"/>
      <c r="G69" s="107"/>
      <c r="H69" s="92" t="s">
        <v>157</v>
      </c>
      <c r="I69" s="72"/>
      <c r="J69" s="109"/>
    </row>
    <row r="70" spans="1:10" ht="12.75">
      <c r="A70" s="69"/>
      <c r="B70" s="73"/>
      <c r="C70" s="74"/>
      <c r="D70" s="74"/>
      <c r="E70" s="74"/>
      <c r="F70" s="77"/>
      <c r="G70" s="76"/>
      <c r="H70" s="79"/>
      <c r="I70" s="75"/>
      <c r="J70" s="68"/>
    </row>
    <row r="71" spans="1:10" ht="12.75">
      <c r="A71" s="69"/>
      <c r="B71" s="73"/>
      <c r="C71" s="74"/>
      <c r="D71" s="74"/>
      <c r="E71" s="74"/>
      <c r="F71" s="77"/>
      <c r="G71" s="78"/>
      <c r="H71" s="79"/>
      <c r="I71" s="75"/>
      <c r="J71" s="68"/>
    </row>
    <row r="72" spans="1:10" ht="12.75">
      <c r="A72" s="69"/>
      <c r="B72" s="73"/>
      <c r="C72" s="74"/>
      <c r="D72" s="74"/>
      <c r="E72" s="74"/>
      <c r="F72" s="77"/>
      <c r="G72" s="78"/>
      <c r="H72" s="79"/>
      <c r="I72" s="75"/>
      <c r="J72" s="68"/>
    </row>
    <row r="73" spans="1:10" ht="12.75">
      <c r="A73" s="69"/>
      <c r="B73" s="73"/>
      <c r="C73" s="74"/>
      <c r="D73" s="74"/>
      <c r="E73" s="74"/>
      <c r="F73" s="77"/>
      <c r="G73" s="78"/>
      <c r="H73" s="79"/>
      <c r="I73" s="75"/>
      <c r="J73" s="68"/>
    </row>
    <row r="74" spans="1:10" ht="12.75">
      <c r="A74" s="69"/>
      <c r="B74" s="73"/>
      <c r="C74" s="74"/>
      <c r="D74" s="74"/>
      <c r="E74" s="74"/>
      <c r="F74" s="77"/>
      <c r="G74" s="78"/>
      <c r="H74" s="79"/>
      <c r="I74" s="75"/>
      <c r="J74" s="68"/>
    </row>
    <row r="75" spans="1:10" ht="12.75">
      <c r="A75" s="69"/>
      <c r="B75" s="73"/>
      <c r="C75" s="74"/>
      <c r="D75" s="74"/>
      <c r="E75" s="74"/>
      <c r="F75" s="77"/>
      <c r="G75" s="78"/>
      <c r="H75" s="79"/>
      <c r="I75" s="75"/>
      <c r="J75" s="68"/>
    </row>
    <row r="76" spans="1:10" ht="12.75">
      <c r="A76" s="69"/>
      <c r="B76" s="73"/>
      <c r="C76" s="74"/>
      <c r="D76" s="74"/>
      <c r="E76" s="74"/>
      <c r="F76" s="77"/>
      <c r="G76" s="78"/>
      <c r="H76" s="79"/>
      <c r="I76" s="75"/>
      <c r="J76" s="68"/>
    </row>
    <row r="77" spans="1:10" ht="12.75">
      <c r="A77" s="69"/>
      <c r="B77" s="73"/>
      <c r="C77" s="74"/>
      <c r="D77" s="74"/>
      <c r="E77" s="74"/>
      <c r="F77" s="77"/>
      <c r="G77" s="78"/>
      <c r="H77" s="79"/>
      <c r="I77" s="75"/>
      <c r="J77" s="68"/>
    </row>
    <row r="78" spans="1:9" ht="12.75">
      <c r="A78" s="28"/>
      <c r="B78" s="55"/>
      <c r="C78" s="47"/>
      <c r="D78" s="47"/>
      <c r="E78" s="47"/>
      <c r="F78" s="60"/>
      <c r="G78" s="24"/>
      <c r="H78" s="47"/>
      <c r="I78" s="63"/>
    </row>
    <row r="79" spans="1:9" ht="12.75">
      <c r="A79" s="28"/>
      <c r="B79" s="55"/>
      <c r="C79" s="47"/>
      <c r="D79" s="47"/>
      <c r="E79" s="47"/>
      <c r="F79" s="60"/>
      <c r="G79" s="24"/>
      <c r="H79" s="47"/>
      <c r="I79" s="63"/>
    </row>
    <row r="80" spans="1:9" ht="12.75">
      <c r="A80" s="28"/>
      <c r="B80" s="55"/>
      <c r="C80" s="47"/>
      <c r="D80" s="47"/>
      <c r="E80" s="47"/>
      <c r="F80" s="60"/>
      <c r="H80" s="47"/>
      <c r="I80" s="63"/>
    </row>
    <row r="81" spans="1:9" ht="12.75">
      <c r="A81" s="28"/>
      <c r="B81" s="55"/>
      <c r="C81" s="47"/>
      <c r="D81" s="47"/>
      <c r="E81" s="47"/>
      <c r="F81" s="60"/>
      <c r="H81" s="47"/>
      <c r="I81" s="63"/>
    </row>
    <row r="82" spans="1:9" ht="12.75">
      <c r="A82" s="28"/>
      <c r="B82" s="55"/>
      <c r="C82" s="47"/>
      <c r="D82" s="47"/>
      <c r="E82" s="47"/>
      <c r="F82" s="60"/>
      <c r="H82" s="47"/>
      <c r="I82" s="63"/>
    </row>
    <row r="83" spans="1:9" ht="12.75">
      <c r="A83" s="28"/>
      <c r="B83" s="55"/>
      <c r="C83" s="47"/>
      <c r="D83" s="47"/>
      <c r="E83" s="47"/>
      <c r="F83" s="60"/>
      <c r="H83" s="47"/>
      <c r="I83" s="63"/>
    </row>
    <row r="84" spans="1:9" ht="12.75">
      <c r="A84" s="28"/>
      <c r="B84" s="55"/>
      <c r="C84" s="47"/>
      <c r="D84" s="47"/>
      <c r="E84" s="47"/>
      <c r="F84" s="60"/>
      <c r="H84" s="47"/>
      <c r="I84" s="63"/>
    </row>
    <row r="85" spans="1:9" ht="12.75">
      <c r="A85" s="28"/>
      <c r="B85" s="55"/>
      <c r="C85" s="47"/>
      <c r="D85" s="47"/>
      <c r="E85" s="47"/>
      <c r="F85" s="60"/>
      <c r="H85" s="47"/>
      <c r="I85" s="63"/>
    </row>
    <row r="86" spans="1:9" ht="12.75">
      <c r="A86" s="28"/>
      <c r="B86" s="55"/>
      <c r="C86" s="47"/>
      <c r="D86" s="47"/>
      <c r="E86" s="47"/>
      <c r="F86" s="60"/>
      <c r="H86" s="47"/>
      <c r="I86" s="63"/>
    </row>
    <row r="87" spans="1:9" ht="12.75">
      <c r="A87" s="28"/>
      <c r="B87" s="55"/>
      <c r="C87" s="47"/>
      <c r="D87" s="47"/>
      <c r="E87" s="47"/>
      <c r="F87" s="60"/>
      <c r="H87" s="47"/>
      <c r="I87" s="63"/>
    </row>
    <row r="88" spans="1:9" ht="12.75">
      <c r="A88" s="28"/>
      <c r="B88" s="55"/>
      <c r="C88" s="47"/>
      <c r="D88" s="47"/>
      <c r="E88" s="47"/>
      <c r="F88" s="60"/>
      <c r="H88" s="47"/>
      <c r="I88" s="63"/>
    </row>
    <row r="89" spans="1:9" ht="12.75">
      <c r="A89" s="28"/>
      <c r="B89" s="55"/>
      <c r="C89" s="47"/>
      <c r="D89" s="47"/>
      <c r="E89" s="47"/>
      <c r="F89" s="60"/>
      <c r="H89" s="47"/>
      <c r="I89" s="63"/>
    </row>
    <row r="90" spans="1:9" ht="12.75">
      <c r="A90" s="28"/>
      <c r="B90" s="55"/>
      <c r="C90" s="47"/>
      <c r="D90" s="47"/>
      <c r="E90" s="47"/>
      <c r="F90" s="60"/>
      <c r="H90" s="47"/>
      <c r="I90" s="63"/>
    </row>
    <row r="91" spans="1:9" ht="12.75">
      <c r="A91" s="28"/>
      <c r="B91" s="55"/>
      <c r="C91" s="47"/>
      <c r="D91" s="47"/>
      <c r="E91" s="47"/>
      <c r="F91" s="60"/>
      <c r="H91" s="47"/>
      <c r="I91" s="63"/>
    </row>
    <row r="92" spans="1:9" ht="12.75">
      <c r="A92" s="28"/>
      <c r="B92" s="55"/>
      <c r="C92" s="47"/>
      <c r="D92" s="47"/>
      <c r="E92" s="47"/>
      <c r="F92" s="60"/>
      <c r="H92" s="47"/>
      <c r="I92" s="63"/>
    </row>
    <row r="93" spans="1:9" ht="12.75">
      <c r="A93" s="28"/>
      <c r="B93" s="55"/>
      <c r="C93" s="47"/>
      <c r="D93" s="47"/>
      <c r="E93" s="47"/>
      <c r="F93" s="60"/>
      <c r="H93" s="47"/>
      <c r="I93" s="63"/>
    </row>
    <row r="94" spans="1:9" ht="12.75">
      <c r="A94" s="28"/>
      <c r="B94" s="55"/>
      <c r="C94" s="47"/>
      <c r="D94" s="47"/>
      <c r="E94" s="47"/>
      <c r="F94" s="60"/>
      <c r="H94" s="47"/>
      <c r="I94" s="63"/>
    </row>
    <row r="95" spans="1:9" ht="12.75">
      <c r="A95" s="28"/>
      <c r="B95" s="55"/>
      <c r="C95" s="47"/>
      <c r="D95" s="47"/>
      <c r="E95" s="47"/>
      <c r="F95" s="60"/>
      <c r="H95" s="47"/>
      <c r="I95" s="63"/>
    </row>
    <row r="96" spans="1:9" s="27" customFormat="1" ht="12.75">
      <c r="A96" s="28"/>
      <c r="B96" s="56"/>
      <c r="C96" s="48"/>
      <c r="D96" s="48"/>
      <c r="E96" s="47"/>
      <c r="F96" s="60"/>
      <c r="H96" s="47"/>
      <c r="I96" s="66"/>
    </row>
    <row r="97" spans="1:9" s="27" customFormat="1" ht="12.75">
      <c r="A97" s="28"/>
      <c r="B97" s="56"/>
      <c r="C97" s="48"/>
      <c r="D97" s="48"/>
      <c r="E97" s="47"/>
      <c r="F97" s="60"/>
      <c r="G97" s="49"/>
      <c r="H97" s="47"/>
      <c r="I97" s="66"/>
    </row>
    <row r="98" spans="1:9" s="27" customFormat="1" ht="12.75">
      <c r="A98" s="28"/>
      <c r="B98" s="56"/>
      <c r="C98" s="48"/>
      <c r="D98" s="48"/>
      <c r="E98" s="47"/>
      <c r="F98" s="60"/>
      <c r="G98" s="49"/>
      <c r="H98" s="47"/>
      <c r="I98" s="66"/>
    </row>
    <row r="99" spans="1:9" s="27" customFormat="1" ht="12.75">
      <c r="A99" s="28"/>
      <c r="B99" s="56"/>
      <c r="C99" s="48"/>
      <c r="D99" s="48"/>
      <c r="E99" s="47"/>
      <c r="F99" s="60"/>
      <c r="G99" s="49"/>
      <c r="H99" s="47"/>
      <c r="I99" s="66"/>
    </row>
    <row r="100" spans="1:9" s="27" customFormat="1" ht="12.75">
      <c r="A100" s="28"/>
      <c r="B100" s="57"/>
      <c r="C100" s="50"/>
      <c r="D100" s="31"/>
      <c r="E100" s="30"/>
      <c r="F100" s="135"/>
      <c r="G100" s="49"/>
      <c r="H100" s="80"/>
      <c r="I100" s="66"/>
    </row>
    <row r="101" spans="1:9" s="27" customFormat="1" ht="26.25" customHeight="1">
      <c r="A101" s="28"/>
      <c r="B101" s="57"/>
      <c r="C101" s="51"/>
      <c r="D101" s="31"/>
      <c r="E101" s="30"/>
      <c r="F101" s="135"/>
      <c r="H101" s="81"/>
      <c r="I101" s="66"/>
    </row>
    <row r="102" spans="1:9" s="27" customFormat="1" ht="12.75">
      <c r="A102" s="28"/>
      <c r="B102" s="57"/>
      <c r="C102" s="51"/>
      <c r="D102" s="31"/>
      <c r="E102" s="30"/>
      <c r="F102" s="135"/>
      <c r="H102" s="80"/>
      <c r="I102" s="66"/>
    </row>
    <row r="103" spans="1:9" s="27" customFormat="1" ht="12.75">
      <c r="A103" s="28"/>
      <c r="B103" s="57"/>
      <c r="C103" s="31"/>
      <c r="D103" s="31"/>
      <c r="E103" s="30"/>
      <c r="F103" s="135"/>
      <c r="H103" s="82"/>
      <c r="I103" s="66"/>
    </row>
    <row r="104" spans="1:9" s="27" customFormat="1" ht="12.75">
      <c r="A104" s="28"/>
      <c r="B104" s="57"/>
      <c r="C104" s="31"/>
      <c r="D104" s="31"/>
      <c r="E104" s="30"/>
      <c r="F104" s="135"/>
      <c r="H104" s="82"/>
      <c r="I104" s="66"/>
    </row>
    <row r="105" spans="1:9" s="27" customFormat="1" ht="12.75">
      <c r="A105" s="28"/>
      <c r="B105" s="57"/>
      <c r="C105" s="31"/>
      <c r="D105" s="31"/>
      <c r="E105" s="30"/>
      <c r="F105" s="135"/>
      <c r="H105" s="82"/>
      <c r="I105" s="66"/>
    </row>
    <row r="106" spans="1:9" s="27" customFormat="1" ht="12.75">
      <c r="A106" s="28"/>
      <c r="B106" s="57"/>
      <c r="C106" s="31"/>
      <c r="D106" s="31"/>
      <c r="E106" s="30"/>
      <c r="F106" s="136"/>
      <c r="H106" s="83"/>
      <c r="I106" s="66"/>
    </row>
    <row r="107" spans="1:9" s="27" customFormat="1" ht="12.75">
      <c r="A107" s="28"/>
      <c r="B107" s="57"/>
      <c r="C107" s="31"/>
      <c r="D107" s="31"/>
      <c r="E107" s="30"/>
      <c r="F107" s="135"/>
      <c r="H107" s="84"/>
      <c r="I107" s="66"/>
    </row>
    <row r="108" spans="1:9" s="27" customFormat="1" ht="12.75">
      <c r="A108" s="28"/>
      <c r="B108" s="57"/>
      <c r="C108" s="31"/>
      <c r="D108" s="39"/>
      <c r="E108" s="30"/>
      <c r="F108" s="135"/>
      <c r="H108" s="83"/>
      <c r="I108" s="66"/>
    </row>
    <row r="109" spans="1:9" s="27" customFormat="1" ht="12.75">
      <c r="A109" s="28"/>
      <c r="B109" s="57"/>
      <c r="C109" s="51"/>
      <c r="D109" s="52"/>
      <c r="E109" s="30"/>
      <c r="F109" s="135"/>
      <c r="H109" s="85"/>
      <c r="I109" s="66"/>
    </row>
    <row r="110" spans="1:9" s="27" customFormat="1" ht="12.75">
      <c r="A110" s="28"/>
      <c r="B110" s="57"/>
      <c r="C110" s="51"/>
      <c r="D110" s="52"/>
      <c r="E110" s="30"/>
      <c r="F110" s="136"/>
      <c r="H110" s="85"/>
      <c r="I110" s="66"/>
    </row>
    <row r="111" spans="1:9" s="27" customFormat="1" ht="12.75">
      <c r="A111" s="28"/>
      <c r="B111" s="57"/>
      <c r="C111" s="51"/>
      <c r="D111" s="52"/>
      <c r="E111" s="30"/>
      <c r="F111" s="135"/>
      <c r="H111" s="85"/>
      <c r="I111" s="66"/>
    </row>
    <row r="112" spans="1:9" ht="12.75">
      <c r="A112" s="28"/>
      <c r="C112" s="37"/>
      <c r="D112" s="32"/>
      <c r="E112" s="30"/>
      <c r="F112" s="135"/>
      <c r="H112" s="86"/>
      <c r="I112" s="63"/>
    </row>
    <row r="113" spans="1:9" ht="12.75">
      <c r="A113" s="28"/>
      <c r="C113" s="37"/>
      <c r="D113" s="32"/>
      <c r="E113" s="30"/>
      <c r="F113" s="135"/>
      <c r="H113" s="86"/>
      <c r="I113" s="63"/>
    </row>
    <row r="114" spans="1:9" ht="12.75">
      <c r="A114" s="28"/>
      <c r="C114" s="37"/>
      <c r="D114" s="32"/>
      <c r="E114" s="30"/>
      <c r="F114" s="137"/>
      <c r="H114" s="86"/>
      <c r="I114" s="63"/>
    </row>
    <row r="115" spans="1:9" ht="12.75">
      <c r="A115" s="28"/>
      <c r="C115" s="37"/>
      <c r="D115" s="40"/>
      <c r="E115" s="30"/>
      <c r="F115" s="137"/>
      <c r="H115" s="87"/>
      <c r="I115" s="63"/>
    </row>
    <row r="116" spans="1:9" ht="12.75">
      <c r="A116" s="28"/>
      <c r="C116" s="37"/>
      <c r="D116" s="38"/>
      <c r="E116" s="30"/>
      <c r="F116" s="137"/>
      <c r="H116" s="87"/>
      <c r="I116" s="63"/>
    </row>
    <row r="117" spans="1:9" ht="12.75">
      <c r="A117" s="28"/>
      <c r="C117" s="37"/>
      <c r="D117" s="38"/>
      <c r="E117" s="30"/>
      <c r="F117" s="135"/>
      <c r="H117" s="87"/>
      <c r="I117" s="63"/>
    </row>
    <row r="118" spans="1:9" ht="12.75">
      <c r="A118" s="28"/>
      <c r="C118" s="37"/>
      <c r="D118" s="38"/>
      <c r="E118" s="30"/>
      <c r="F118" s="135"/>
      <c r="H118" s="86"/>
      <c r="I118" s="63"/>
    </row>
    <row r="119" spans="1:9" ht="12.75">
      <c r="A119" s="28"/>
      <c r="C119" s="37"/>
      <c r="D119" s="38"/>
      <c r="E119" s="30"/>
      <c r="F119" s="135"/>
      <c r="H119" s="86"/>
      <c r="I119" s="63"/>
    </row>
    <row r="120" spans="1:8" ht="12.75">
      <c r="A120" s="28"/>
      <c r="C120" s="37"/>
      <c r="D120" s="38"/>
      <c r="E120" s="29"/>
      <c r="H120" s="88"/>
    </row>
    <row r="121" ht="12.75">
      <c r="D121" s="33"/>
    </row>
  </sheetData>
  <autoFilter ref="A6:K9"/>
  <mergeCells count="9">
    <mergeCell ref="D5:H5"/>
    <mergeCell ref="I5:J5"/>
    <mergeCell ref="B7:D7"/>
    <mergeCell ref="C1:J1"/>
    <mergeCell ref="D2:H2"/>
    <mergeCell ref="A3:C3"/>
    <mergeCell ref="D3:H3"/>
    <mergeCell ref="A4:C4"/>
    <mergeCell ref="D4:H4"/>
  </mergeCells>
  <printOptions/>
  <pageMargins left="0.25" right="0.25" top="0.75" bottom="0.75" header="0.3" footer="0.3"/>
  <pageSetup fitToHeight="0" fitToWidth="1" horizontalDpi="600" verticalDpi="600" orientation="landscape" scale="5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M71"/>
  <sheetViews>
    <sheetView workbookViewId="0" topLeftCell="A51">
      <selection activeCell="M8" sqref="M8:M69"/>
    </sheetView>
  </sheetViews>
  <sheetFormatPr defaultColWidth="9.140625" defaultRowHeight="12.75"/>
  <cols>
    <col min="1" max="1" width="3.421875" style="3" customWidth="1"/>
    <col min="2" max="2" width="5.7109375" style="3" customWidth="1"/>
    <col min="3" max="3" width="4.421875" style="58" customWidth="1"/>
    <col min="4" max="4" width="25.8515625" style="3" customWidth="1"/>
    <col min="5" max="5" width="28.00390625" style="26" customWidth="1"/>
    <col min="6" max="6" width="18.140625" style="9" customWidth="1"/>
    <col min="7" max="7" width="14.7109375" style="19" customWidth="1"/>
    <col min="8" max="8" width="18.28125" style="3" customWidth="1"/>
    <col min="9" max="9" width="20.57421875" style="3" customWidth="1"/>
    <col min="10" max="10" width="19.28125" style="3" customWidth="1"/>
    <col min="11" max="11" width="16.8515625" style="3" customWidth="1"/>
    <col min="12" max="12" width="21.140625" style="3" customWidth="1"/>
    <col min="13" max="13" width="19.8515625" style="43" customWidth="1"/>
    <col min="14" max="16384" width="9.140625" style="3" customWidth="1"/>
  </cols>
  <sheetData>
    <row r="1" spans="4:12" ht="12.75">
      <c r="D1" s="127" t="s">
        <v>21</v>
      </c>
      <c r="E1" s="127"/>
      <c r="F1" s="127"/>
      <c r="G1" s="127"/>
      <c r="H1" s="127"/>
      <c r="I1" s="127"/>
      <c r="J1" s="127"/>
      <c r="K1" s="127"/>
      <c r="L1" s="127"/>
    </row>
    <row r="2" spans="4:11" ht="12.75">
      <c r="D2" s="128" t="s">
        <v>22</v>
      </c>
      <c r="E2" s="128"/>
      <c r="F2" s="128"/>
      <c r="G2" s="128"/>
      <c r="H2" s="128"/>
      <c r="I2" s="128"/>
      <c r="J2" s="128"/>
      <c r="K2" s="17"/>
    </row>
    <row r="3" spans="2:12" ht="12.75">
      <c r="B3" s="129" t="s">
        <v>12</v>
      </c>
      <c r="C3" s="129"/>
      <c r="D3" s="129"/>
      <c r="E3" s="130" t="s">
        <v>31</v>
      </c>
      <c r="F3" s="130"/>
      <c r="G3" s="130"/>
      <c r="H3" s="130"/>
      <c r="I3" s="130"/>
      <c r="K3" s="3" t="s">
        <v>13</v>
      </c>
      <c r="L3" s="3" t="s">
        <v>15</v>
      </c>
    </row>
    <row r="4" spans="1:13" s="6" customFormat="1" ht="63.75" customHeight="1">
      <c r="A4" s="4"/>
      <c r="B4" s="131" t="s">
        <v>11</v>
      </c>
      <c r="C4" s="131"/>
      <c r="D4" s="131"/>
      <c r="E4" s="132" t="s">
        <v>158</v>
      </c>
      <c r="F4" s="133"/>
      <c r="G4" s="133"/>
      <c r="H4" s="133"/>
      <c r="I4" s="133"/>
      <c r="J4" s="133"/>
      <c r="K4" s="5" t="s">
        <v>14</v>
      </c>
      <c r="L4" s="5" t="s">
        <v>16</v>
      </c>
      <c r="M4" s="44"/>
    </row>
    <row r="5" spans="1:13" s="7" customFormat="1" ht="20.1" customHeight="1">
      <c r="A5" s="4"/>
      <c r="C5" s="59"/>
      <c r="E5" s="125"/>
      <c r="F5" s="125"/>
      <c r="G5" s="125"/>
      <c r="H5" s="125"/>
      <c r="I5" s="125"/>
      <c r="J5" s="125"/>
      <c r="K5" s="125"/>
      <c r="L5" s="125"/>
      <c r="M5" s="45"/>
    </row>
    <row r="6" spans="1:13" ht="47.25">
      <c r="A6" s="8"/>
      <c r="B6" s="1" t="s">
        <v>3</v>
      </c>
      <c r="C6" s="42" t="s">
        <v>0</v>
      </c>
      <c r="D6" s="1" t="s">
        <v>1</v>
      </c>
      <c r="E6" s="25" t="s">
        <v>4</v>
      </c>
      <c r="F6" s="20" t="s">
        <v>23</v>
      </c>
      <c r="G6" s="18" t="s">
        <v>24</v>
      </c>
      <c r="H6" s="20" t="s">
        <v>25</v>
      </c>
      <c r="I6" s="20" t="s">
        <v>26</v>
      </c>
      <c r="J6" s="2" t="s">
        <v>27</v>
      </c>
      <c r="K6" s="2" t="s">
        <v>28</v>
      </c>
      <c r="L6" s="46" t="s">
        <v>29</v>
      </c>
      <c r="M6" s="70" t="s">
        <v>32</v>
      </c>
    </row>
    <row r="7" spans="1:13" ht="12.75">
      <c r="A7" s="8"/>
      <c r="B7" s="20">
        <v>1</v>
      </c>
      <c r="C7" s="126">
        <v>2</v>
      </c>
      <c r="D7" s="126"/>
      <c r="E7" s="126"/>
      <c r="F7" s="20">
        <v>3</v>
      </c>
      <c r="G7" s="18">
        <v>4</v>
      </c>
      <c r="H7" s="20">
        <v>5</v>
      </c>
      <c r="I7" s="20">
        <v>6</v>
      </c>
      <c r="J7" s="20">
        <v>7</v>
      </c>
      <c r="K7" s="20">
        <v>8</v>
      </c>
      <c r="L7" s="46">
        <v>9</v>
      </c>
      <c r="M7" s="71">
        <v>10</v>
      </c>
    </row>
    <row r="8" spans="1:13" s="58" customFormat="1" ht="36" customHeight="1">
      <c r="A8" s="62"/>
      <c r="B8" s="110" t="s">
        <v>2</v>
      </c>
      <c r="C8" s="101">
        <v>1</v>
      </c>
      <c r="D8" s="102" t="s">
        <v>39</v>
      </c>
      <c r="E8" s="102" t="s">
        <v>39</v>
      </c>
      <c r="F8" s="111" t="s">
        <v>36</v>
      </c>
      <c r="G8" s="112">
        <v>1014</v>
      </c>
      <c r="H8" s="113"/>
      <c r="I8" s="41"/>
      <c r="J8" s="41"/>
      <c r="K8" s="41"/>
      <c r="L8" s="61"/>
      <c r="M8" s="72">
        <v>1893492.9</v>
      </c>
    </row>
    <row r="9" spans="1:13" s="58" customFormat="1" ht="51">
      <c r="A9" s="62"/>
      <c r="B9" s="110" t="s">
        <v>2</v>
      </c>
      <c r="C9" s="105">
        <v>2</v>
      </c>
      <c r="D9" s="102" t="s">
        <v>40</v>
      </c>
      <c r="E9" s="102" t="s">
        <v>40</v>
      </c>
      <c r="F9" s="111" t="s">
        <v>36</v>
      </c>
      <c r="G9" s="112">
        <v>1354</v>
      </c>
      <c r="H9" s="113"/>
      <c r="I9" s="41"/>
      <c r="J9" s="41"/>
      <c r="K9" s="41"/>
      <c r="L9" s="61"/>
      <c r="M9" s="72">
        <v>3991998.2</v>
      </c>
    </row>
    <row r="10" spans="1:13" s="58" customFormat="1" ht="31.5" customHeight="1">
      <c r="A10" s="63"/>
      <c r="B10" s="110" t="s">
        <v>2</v>
      </c>
      <c r="C10" s="105">
        <v>3</v>
      </c>
      <c r="D10" s="102" t="s">
        <v>41</v>
      </c>
      <c r="E10" s="102" t="s">
        <v>41</v>
      </c>
      <c r="F10" s="111" t="s">
        <v>36</v>
      </c>
      <c r="G10" s="112">
        <v>82</v>
      </c>
      <c r="H10" s="113"/>
      <c r="I10" s="41"/>
      <c r="J10" s="64"/>
      <c r="K10" s="64"/>
      <c r="L10" s="61"/>
      <c r="M10" s="72">
        <v>41717.5</v>
      </c>
    </row>
    <row r="11" spans="1:13" s="58" customFormat="1" ht="25.5" customHeight="1">
      <c r="A11" s="63"/>
      <c r="B11" s="110" t="s">
        <v>2</v>
      </c>
      <c r="C11" s="105">
        <v>4</v>
      </c>
      <c r="D11" s="102" t="s">
        <v>42</v>
      </c>
      <c r="E11" s="102" t="s">
        <v>42</v>
      </c>
      <c r="F11" s="111" t="s">
        <v>36</v>
      </c>
      <c r="G11" s="112">
        <v>930</v>
      </c>
      <c r="H11" s="113"/>
      <c r="I11" s="41"/>
      <c r="J11" s="64"/>
      <c r="K11" s="64"/>
      <c r="L11" s="61"/>
      <c r="M11" s="72">
        <v>1279633.5</v>
      </c>
    </row>
    <row r="12" spans="1:13" s="58" customFormat="1" ht="38.25">
      <c r="A12" s="63"/>
      <c r="B12" s="110" t="s">
        <v>2</v>
      </c>
      <c r="C12" s="105">
        <v>5</v>
      </c>
      <c r="D12" s="102" t="s">
        <v>43</v>
      </c>
      <c r="E12" s="102" t="s">
        <v>43</v>
      </c>
      <c r="F12" s="111" t="s">
        <v>36</v>
      </c>
      <c r="G12" s="112">
        <v>350</v>
      </c>
      <c r="H12" s="113"/>
      <c r="I12" s="41"/>
      <c r="J12" s="65"/>
      <c r="K12" s="65"/>
      <c r="L12" s="61"/>
      <c r="M12" s="72">
        <v>262500</v>
      </c>
    </row>
    <row r="13" spans="1:13" s="58" customFormat="1" ht="38.25">
      <c r="A13" s="63"/>
      <c r="B13" s="110" t="s">
        <v>2</v>
      </c>
      <c r="C13" s="105">
        <v>6</v>
      </c>
      <c r="D13" s="102" t="s">
        <v>44</v>
      </c>
      <c r="E13" s="102" t="s">
        <v>44</v>
      </c>
      <c r="F13" s="111" t="s">
        <v>36</v>
      </c>
      <c r="G13" s="112">
        <v>670</v>
      </c>
      <c r="H13" s="113"/>
      <c r="I13" s="41"/>
      <c r="J13" s="65"/>
      <c r="K13" s="65"/>
      <c r="L13" s="61"/>
      <c r="M13" s="72">
        <v>522600</v>
      </c>
    </row>
    <row r="14" spans="1:13" s="58" customFormat="1" ht="38.25">
      <c r="A14" s="63"/>
      <c r="B14" s="110" t="s">
        <v>2</v>
      </c>
      <c r="C14" s="105">
        <v>7</v>
      </c>
      <c r="D14" s="102" t="s">
        <v>45</v>
      </c>
      <c r="E14" s="102" t="s">
        <v>45</v>
      </c>
      <c r="F14" s="111" t="s">
        <v>36</v>
      </c>
      <c r="G14" s="112">
        <v>10</v>
      </c>
      <c r="H14" s="113"/>
      <c r="I14" s="41"/>
      <c r="J14" s="65"/>
      <c r="K14" s="65"/>
      <c r="L14" s="61"/>
      <c r="M14" s="72">
        <v>80937.5</v>
      </c>
    </row>
    <row r="15" spans="1:13" s="58" customFormat="1" ht="51">
      <c r="A15" s="63"/>
      <c r="B15" s="110" t="s">
        <v>2</v>
      </c>
      <c r="C15" s="105">
        <v>8</v>
      </c>
      <c r="D15" s="102" t="s">
        <v>46</v>
      </c>
      <c r="E15" s="102" t="s">
        <v>46</v>
      </c>
      <c r="F15" s="111" t="s">
        <v>36</v>
      </c>
      <c r="G15" s="112">
        <v>88</v>
      </c>
      <c r="H15" s="113"/>
      <c r="I15" s="41"/>
      <c r="J15" s="65"/>
      <c r="K15" s="65"/>
      <c r="L15" s="61"/>
      <c r="M15" s="72">
        <v>86592</v>
      </c>
    </row>
    <row r="16" spans="1:13" s="58" customFormat="1" ht="38.25">
      <c r="A16" s="63"/>
      <c r="B16" s="110" t="s">
        <v>2</v>
      </c>
      <c r="C16" s="105">
        <v>9</v>
      </c>
      <c r="D16" s="102" t="s">
        <v>47</v>
      </c>
      <c r="E16" s="102" t="s">
        <v>47</v>
      </c>
      <c r="F16" s="111" t="s">
        <v>36</v>
      </c>
      <c r="G16" s="112">
        <v>440</v>
      </c>
      <c r="H16" s="114"/>
      <c r="I16" s="41"/>
      <c r="J16" s="64"/>
      <c r="K16" s="64"/>
      <c r="L16" s="61"/>
      <c r="M16" s="72">
        <v>470003.60000000003</v>
      </c>
    </row>
    <row r="17" spans="1:13" s="67" customFormat="1" ht="51">
      <c r="A17" s="66"/>
      <c r="B17" s="110" t="s">
        <v>2</v>
      </c>
      <c r="C17" s="105">
        <v>10</v>
      </c>
      <c r="D17" s="102" t="s">
        <v>48</v>
      </c>
      <c r="E17" s="102" t="s">
        <v>48</v>
      </c>
      <c r="F17" s="111" t="s">
        <v>36</v>
      </c>
      <c r="G17" s="112">
        <v>310</v>
      </c>
      <c r="H17" s="114"/>
      <c r="I17" s="41"/>
      <c r="J17" s="64"/>
      <c r="K17" s="64"/>
      <c r="L17" s="61"/>
      <c r="M17" s="72">
        <v>331138.9</v>
      </c>
    </row>
    <row r="18" spans="1:13" s="58" customFormat="1" ht="25.5">
      <c r="A18" s="63"/>
      <c r="B18" s="110" t="s">
        <v>2</v>
      </c>
      <c r="C18" s="105">
        <v>11</v>
      </c>
      <c r="D18" s="102" t="s">
        <v>49</v>
      </c>
      <c r="E18" s="102" t="s">
        <v>49</v>
      </c>
      <c r="F18" s="111" t="s">
        <v>36</v>
      </c>
      <c r="G18" s="112">
        <v>130</v>
      </c>
      <c r="H18" s="114"/>
      <c r="I18" s="41"/>
      <c r="J18" s="64"/>
      <c r="K18" s="64"/>
      <c r="L18" s="61"/>
      <c r="M18" s="72">
        <v>32487</v>
      </c>
    </row>
    <row r="19" spans="1:13" s="58" customFormat="1" ht="25.5">
      <c r="A19" s="63"/>
      <c r="B19" s="110" t="s">
        <v>2</v>
      </c>
      <c r="C19" s="105">
        <v>12</v>
      </c>
      <c r="D19" s="102" t="s">
        <v>50</v>
      </c>
      <c r="E19" s="102" t="s">
        <v>50</v>
      </c>
      <c r="F19" s="111" t="s">
        <v>36</v>
      </c>
      <c r="G19" s="112">
        <v>280</v>
      </c>
      <c r="H19" s="114"/>
      <c r="I19" s="41"/>
      <c r="J19" s="64"/>
      <c r="K19" s="64"/>
      <c r="L19" s="61"/>
      <c r="M19" s="72">
        <v>30800</v>
      </c>
    </row>
    <row r="20" spans="1:13" s="58" customFormat="1" ht="25.5">
      <c r="A20" s="63"/>
      <c r="B20" s="110" t="s">
        <v>2</v>
      </c>
      <c r="C20" s="105">
        <v>13</v>
      </c>
      <c r="D20" s="102" t="s">
        <v>51</v>
      </c>
      <c r="E20" s="102" t="s">
        <v>51</v>
      </c>
      <c r="F20" s="111" t="s">
        <v>36</v>
      </c>
      <c r="G20" s="112">
        <v>60</v>
      </c>
      <c r="H20" s="114"/>
      <c r="I20" s="41"/>
      <c r="J20" s="64"/>
      <c r="K20" s="64"/>
      <c r="L20" s="61"/>
      <c r="M20" s="72">
        <v>45000</v>
      </c>
    </row>
    <row r="21" spans="1:13" s="58" customFormat="1" ht="25.5">
      <c r="A21" s="63"/>
      <c r="B21" s="110" t="s">
        <v>2</v>
      </c>
      <c r="C21" s="105">
        <v>14</v>
      </c>
      <c r="D21" s="102" t="s">
        <v>52</v>
      </c>
      <c r="E21" s="102" t="s">
        <v>52</v>
      </c>
      <c r="F21" s="111" t="s">
        <v>36</v>
      </c>
      <c r="G21" s="112">
        <v>126</v>
      </c>
      <c r="H21" s="114"/>
      <c r="I21" s="41"/>
      <c r="J21" s="64"/>
      <c r="K21" s="64"/>
      <c r="L21" s="61"/>
      <c r="M21" s="72">
        <v>40320</v>
      </c>
    </row>
    <row r="22" spans="1:13" s="58" customFormat="1" ht="25.5">
      <c r="A22" s="63"/>
      <c r="B22" s="110" t="s">
        <v>2</v>
      </c>
      <c r="C22" s="105">
        <v>15</v>
      </c>
      <c r="D22" s="102" t="s">
        <v>53</v>
      </c>
      <c r="E22" s="102" t="s">
        <v>53</v>
      </c>
      <c r="F22" s="111" t="s">
        <v>36</v>
      </c>
      <c r="G22" s="112">
        <v>36</v>
      </c>
      <c r="H22" s="114"/>
      <c r="I22" s="41"/>
      <c r="J22" s="64"/>
      <c r="K22" s="64"/>
      <c r="L22" s="61"/>
      <c r="M22" s="72">
        <v>11520</v>
      </c>
    </row>
    <row r="23" spans="1:13" s="58" customFormat="1" ht="25.5">
      <c r="A23" s="63"/>
      <c r="B23" s="110" t="s">
        <v>2</v>
      </c>
      <c r="C23" s="105">
        <v>16</v>
      </c>
      <c r="D23" s="102" t="s">
        <v>54</v>
      </c>
      <c r="E23" s="102" t="s">
        <v>54</v>
      </c>
      <c r="F23" s="111" t="s">
        <v>36</v>
      </c>
      <c r="G23" s="112">
        <v>10</v>
      </c>
      <c r="H23" s="114"/>
      <c r="I23" s="41"/>
      <c r="J23" s="64"/>
      <c r="K23" s="64"/>
      <c r="L23" s="61"/>
      <c r="M23" s="72">
        <v>171125</v>
      </c>
    </row>
    <row r="24" spans="1:13" s="67" customFormat="1" ht="25.5">
      <c r="A24" s="66"/>
      <c r="B24" s="110" t="s">
        <v>2</v>
      </c>
      <c r="C24" s="105">
        <v>17</v>
      </c>
      <c r="D24" s="102" t="s">
        <v>55</v>
      </c>
      <c r="E24" s="102" t="s">
        <v>55</v>
      </c>
      <c r="F24" s="111" t="s">
        <v>37</v>
      </c>
      <c r="G24" s="112">
        <v>28</v>
      </c>
      <c r="H24" s="114"/>
      <c r="I24" s="41"/>
      <c r="J24" s="64"/>
      <c r="K24" s="64"/>
      <c r="L24" s="61"/>
      <c r="M24" s="72">
        <v>5140.8</v>
      </c>
    </row>
    <row r="25" spans="1:13" s="58" customFormat="1" ht="25.5">
      <c r="A25" s="63"/>
      <c r="B25" s="110" t="s">
        <v>2</v>
      </c>
      <c r="C25" s="105">
        <v>18</v>
      </c>
      <c r="D25" s="102" t="s">
        <v>56</v>
      </c>
      <c r="E25" s="102" t="s">
        <v>56</v>
      </c>
      <c r="F25" s="111" t="s">
        <v>37</v>
      </c>
      <c r="G25" s="112">
        <v>5404</v>
      </c>
      <c r="H25" s="114"/>
      <c r="I25" s="41"/>
      <c r="J25" s="64"/>
      <c r="K25" s="64"/>
      <c r="L25" s="61"/>
      <c r="M25" s="72">
        <v>23993.760000000002</v>
      </c>
    </row>
    <row r="26" spans="1:13" s="58" customFormat="1" ht="25.5">
      <c r="A26" s="63"/>
      <c r="B26" s="110" t="s">
        <v>2</v>
      </c>
      <c r="C26" s="105">
        <v>19</v>
      </c>
      <c r="D26" s="102" t="s">
        <v>57</v>
      </c>
      <c r="E26" s="102" t="s">
        <v>57</v>
      </c>
      <c r="F26" s="111" t="s">
        <v>36</v>
      </c>
      <c r="G26" s="112">
        <v>6234</v>
      </c>
      <c r="H26" s="114"/>
      <c r="I26" s="41"/>
      <c r="J26" s="64"/>
      <c r="K26" s="64"/>
      <c r="L26" s="61"/>
      <c r="M26" s="72">
        <v>28427.039999999997</v>
      </c>
    </row>
    <row r="27" spans="1:13" s="58" customFormat="1" ht="25.5">
      <c r="A27" s="63"/>
      <c r="B27" s="110" t="s">
        <v>2</v>
      </c>
      <c r="C27" s="105">
        <v>20</v>
      </c>
      <c r="D27" s="102" t="s">
        <v>58</v>
      </c>
      <c r="E27" s="102" t="s">
        <v>58</v>
      </c>
      <c r="F27" s="111" t="s">
        <v>36</v>
      </c>
      <c r="G27" s="112">
        <v>785</v>
      </c>
      <c r="H27" s="114"/>
      <c r="I27" s="41"/>
      <c r="J27" s="64"/>
      <c r="K27" s="64"/>
      <c r="L27" s="61"/>
      <c r="M27" s="72">
        <v>19727.05</v>
      </c>
    </row>
    <row r="28" spans="1:13" s="58" customFormat="1" ht="25.5">
      <c r="A28" s="63"/>
      <c r="B28" s="110" t="s">
        <v>2</v>
      </c>
      <c r="C28" s="105">
        <v>21</v>
      </c>
      <c r="D28" s="102" t="s">
        <v>59</v>
      </c>
      <c r="E28" s="102" t="s">
        <v>59</v>
      </c>
      <c r="F28" s="111" t="s">
        <v>36</v>
      </c>
      <c r="G28" s="112">
        <v>875</v>
      </c>
      <c r="H28" s="114"/>
      <c r="I28" s="41"/>
      <c r="J28" s="64"/>
      <c r="K28" s="64"/>
      <c r="L28" s="61"/>
      <c r="M28" s="72">
        <v>22050</v>
      </c>
    </row>
    <row r="29" spans="1:13" s="58" customFormat="1" ht="25.5">
      <c r="A29" s="63"/>
      <c r="B29" s="110" t="s">
        <v>2</v>
      </c>
      <c r="C29" s="105">
        <v>22</v>
      </c>
      <c r="D29" s="102" t="s">
        <v>60</v>
      </c>
      <c r="E29" s="102" t="s">
        <v>60</v>
      </c>
      <c r="F29" s="111" t="s">
        <v>36</v>
      </c>
      <c r="G29" s="112">
        <v>2006</v>
      </c>
      <c r="H29" s="114"/>
      <c r="I29" s="41"/>
      <c r="J29" s="64"/>
      <c r="K29" s="64"/>
      <c r="L29" s="61"/>
      <c r="M29" s="72">
        <v>27081</v>
      </c>
    </row>
    <row r="30" spans="1:13" s="58" customFormat="1" ht="25.5">
      <c r="A30" s="63"/>
      <c r="B30" s="110" t="s">
        <v>2</v>
      </c>
      <c r="C30" s="105">
        <v>23</v>
      </c>
      <c r="D30" s="102" t="s">
        <v>61</v>
      </c>
      <c r="E30" s="102" t="s">
        <v>61</v>
      </c>
      <c r="F30" s="111" t="s">
        <v>36</v>
      </c>
      <c r="G30" s="112">
        <v>455</v>
      </c>
      <c r="H30" s="114"/>
      <c r="I30" s="41"/>
      <c r="J30" s="64"/>
      <c r="K30" s="64"/>
      <c r="L30" s="61"/>
      <c r="M30" s="72">
        <v>7803.249999999999</v>
      </c>
    </row>
    <row r="31" spans="1:13" s="58" customFormat="1" ht="25.5">
      <c r="A31" s="63"/>
      <c r="B31" s="110" t="s">
        <v>2</v>
      </c>
      <c r="C31" s="105">
        <v>24</v>
      </c>
      <c r="D31" s="102" t="s">
        <v>62</v>
      </c>
      <c r="E31" s="102" t="s">
        <v>62</v>
      </c>
      <c r="F31" s="111" t="s">
        <v>36</v>
      </c>
      <c r="G31" s="112">
        <v>221</v>
      </c>
      <c r="H31" s="114"/>
      <c r="I31" s="41"/>
      <c r="J31" s="64"/>
      <c r="K31" s="64"/>
      <c r="L31" s="61"/>
      <c r="M31" s="72">
        <v>8424.519999999999</v>
      </c>
    </row>
    <row r="32" spans="1:13" s="67" customFormat="1" ht="25.5">
      <c r="A32" s="66"/>
      <c r="B32" s="110" t="s">
        <v>2</v>
      </c>
      <c r="C32" s="105">
        <v>25</v>
      </c>
      <c r="D32" s="102" t="s">
        <v>63</v>
      </c>
      <c r="E32" s="102" t="s">
        <v>63</v>
      </c>
      <c r="F32" s="111" t="s">
        <v>36</v>
      </c>
      <c r="G32" s="112">
        <v>94</v>
      </c>
      <c r="H32" s="114"/>
      <c r="I32" s="41"/>
      <c r="J32" s="64"/>
      <c r="K32" s="64"/>
      <c r="L32" s="61"/>
      <c r="M32" s="72">
        <v>139193.32</v>
      </c>
    </row>
    <row r="33" spans="1:13" s="58" customFormat="1" ht="25.5">
      <c r="A33" s="63"/>
      <c r="B33" s="110" t="s">
        <v>2</v>
      </c>
      <c r="C33" s="105">
        <v>26</v>
      </c>
      <c r="D33" s="102" t="s">
        <v>64</v>
      </c>
      <c r="E33" s="102" t="s">
        <v>64</v>
      </c>
      <c r="F33" s="111" t="s">
        <v>36</v>
      </c>
      <c r="G33" s="112">
        <v>7080</v>
      </c>
      <c r="H33" s="114"/>
      <c r="I33" s="41"/>
      <c r="J33" s="64"/>
      <c r="K33" s="64"/>
      <c r="L33" s="61"/>
      <c r="M33" s="72">
        <v>240033.948</v>
      </c>
    </row>
    <row r="34" spans="1:13" s="58" customFormat="1" ht="25.5">
      <c r="A34" s="63"/>
      <c r="B34" s="110" t="s">
        <v>2</v>
      </c>
      <c r="C34" s="105">
        <v>27</v>
      </c>
      <c r="D34" s="102" t="s">
        <v>65</v>
      </c>
      <c r="E34" s="102" t="s">
        <v>65</v>
      </c>
      <c r="F34" s="111" t="s">
        <v>36</v>
      </c>
      <c r="G34" s="112">
        <v>120</v>
      </c>
      <c r="H34" s="114"/>
      <c r="I34" s="41"/>
      <c r="J34" s="64"/>
      <c r="K34" s="64"/>
      <c r="L34" s="61"/>
      <c r="M34" s="72">
        <v>53160</v>
      </c>
    </row>
    <row r="35" spans="1:13" s="58" customFormat="1" ht="38.25">
      <c r="A35" s="63"/>
      <c r="B35" s="110" t="s">
        <v>2</v>
      </c>
      <c r="C35" s="105">
        <v>28</v>
      </c>
      <c r="D35" s="108" t="s">
        <v>66</v>
      </c>
      <c r="E35" s="108" t="s">
        <v>66</v>
      </c>
      <c r="F35" s="111" t="s">
        <v>36</v>
      </c>
      <c r="G35" s="112">
        <v>2468</v>
      </c>
      <c r="H35" s="114"/>
      <c r="I35" s="41"/>
      <c r="J35" s="64"/>
      <c r="K35" s="64"/>
      <c r="L35" s="61"/>
      <c r="M35" s="72">
        <v>291224</v>
      </c>
    </row>
    <row r="36" spans="1:13" s="58" customFormat="1" ht="38.25">
      <c r="A36" s="63"/>
      <c r="B36" s="110" t="s">
        <v>2</v>
      </c>
      <c r="C36" s="105">
        <v>29</v>
      </c>
      <c r="D36" s="108" t="s">
        <v>67</v>
      </c>
      <c r="E36" s="108" t="s">
        <v>67</v>
      </c>
      <c r="F36" s="111" t="s">
        <v>36</v>
      </c>
      <c r="G36" s="112">
        <v>980</v>
      </c>
      <c r="H36" s="114"/>
      <c r="I36" s="41"/>
      <c r="J36" s="64"/>
      <c r="K36" s="64"/>
      <c r="L36" s="61"/>
      <c r="M36" s="72">
        <v>115640</v>
      </c>
    </row>
    <row r="37" spans="1:13" s="58" customFormat="1" ht="25.5">
      <c r="A37" s="63"/>
      <c r="B37" s="110" t="s">
        <v>2</v>
      </c>
      <c r="C37" s="105">
        <v>30</v>
      </c>
      <c r="D37" s="102" t="s">
        <v>68</v>
      </c>
      <c r="E37" s="102" t="s">
        <v>68</v>
      </c>
      <c r="F37" s="111" t="s">
        <v>36</v>
      </c>
      <c r="G37" s="112">
        <v>1360</v>
      </c>
      <c r="H37" s="114"/>
      <c r="I37" s="41"/>
      <c r="J37" s="64"/>
      <c r="K37" s="64"/>
      <c r="L37" s="61"/>
      <c r="M37" s="72">
        <v>160480</v>
      </c>
    </row>
    <row r="38" spans="1:13" s="58" customFormat="1" ht="25.5">
      <c r="A38" s="63"/>
      <c r="B38" s="110" t="s">
        <v>2</v>
      </c>
      <c r="C38" s="105">
        <v>31</v>
      </c>
      <c r="D38" s="108" t="s">
        <v>69</v>
      </c>
      <c r="E38" s="108" t="s">
        <v>69</v>
      </c>
      <c r="F38" s="111" t="s">
        <v>36</v>
      </c>
      <c r="G38" s="112">
        <v>1210</v>
      </c>
      <c r="H38" s="114"/>
      <c r="I38" s="41"/>
      <c r="J38" s="64"/>
      <c r="K38" s="64"/>
      <c r="L38" s="61"/>
      <c r="M38" s="72">
        <v>142780</v>
      </c>
    </row>
    <row r="39" spans="1:13" s="58" customFormat="1" ht="38.25">
      <c r="A39" s="63"/>
      <c r="B39" s="110" t="s">
        <v>2</v>
      </c>
      <c r="C39" s="105">
        <v>32</v>
      </c>
      <c r="D39" s="108" t="s">
        <v>70</v>
      </c>
      <c r="E39" s="108" t="s">
        <v>70</v>
      </c>
      <c r="F39" s="111" t="s">
        <v>36</v>
      </c>
      <c r="G39" s="112">
        <v>386</v>
      </c>
      <c r="H39" s="114"/>
      <c r="I39" s="41"/>
      <c r="J39" s="64"/>
      <c r="K39" s="64"/>
      <c r="L39" s="61"/>
      <c r="M39" s="72">
        <v>45548</v>
      </c>
    </row>
    <row r="40" spans="1:13" s="67" customFormat="1" ht="25.5">
      <c r="A40" s="66"/>
      <c r="B40" s="110" t="s">
        <v>2</v>
      </c>
      <c r="C40" s="105">
        <v>33</v>
      </c>
      <c r="D40" s="108" t="s">
        <v>71</v>
      </c>
      <c r="E40" s="108" t="s">
        <v>71</v>
      </c>
      <c r="F40" s="111" t="s">
        <v>36</v>
      </c>
      <c r="G40" s="112">
        <v>150</v>
      </c>
      <c r="H40" s="114"/>
      <c r="I40" s="41"/>
      <c r="J40" s="64"/>
      <c r="K40" s="64"/>
      <c r="L40" s="61"/>
      <c r="M40" s="72">
        <v>15300</v>
      </c>
    </row>
    <row r="41" spans="1:13" s="67" customFormat="1" ht="38.25">
      <c r="A41" s="64"/>
      <c r="B41" s="110" t="s">
        <v>2</v>
      </c>
      <c r="C41" s="105">
        <v>34</v>
      </c>
      <c r="D41" s="102" t="s">
        <v>72</v>
      </c>
      <c r="E41" s="102" t="s">
        <v>72</v>
      </c>
      <c r="F41" s="111" t="s">
        <v>36</v>
      </c>
      <c r="G41" s="112">
        <v>198</v>
      </c>
      <c r="H41" s="114"/>
      <c r="I41" s="41"/>
      <c r="J41" s="64"/>
      <c r="K41" s="64"/>
      <c r="L41" s="61"/>
      <c r="M41" s="72">
        <v>31434.48</v>
      </c>
    </row>
    <row r="42" spans="1:13" s="67" customFormat="1" ht="25.5">
      <c r="A42" s="64"/>
      <c r="B42" s="110" t="s">
        <v>2</v>
      </c>
      <c r="C42" s="105">
        <v>35</v>
      </c>
      <c r="D42" s="102" t="s">
        <v>73</v>
      </c>
      <c r="E42" s="102" t="s">
        <v>73</v>
      </c>
      <c r="F42" s="111" t="s">
        <v>36</v>
      </c>
      <c r="G42" s="112">
        <v>175</v>
      </c>
      <c r="H42" s="114"/>
      <c r="I42" s="41"/>
      <c r="J42" s="64"/>
      <c r="K42" s="64"/>
      <c r="L42" s="61"/>
      <c r="M42" s="72">
        <v>26082</v>
      </c>
    </row>
    <row r="43" spans="1:13" s="67" customFormat="1" ht="25.5">
      <c r="A43" s="64"/>
      <c r="B43" s="110" t="s">
        <v>2</v>
      </c>
      <c r="C43" s="105">
        <v>36</v>
      </c>
      <c r="D43" s="102" t="s">
        <v>74</v>
      </c>
      <c r="E43" s="102" t="s">
        <v>74</v>
      </c>
      <c r="F43" s="111" t="s">
        <v>36</v>
      </c>
      <c r="G43" s="112">
        <v>1142</v>
      </c>
      <c r="H43" s="114"/>
      <c r="I43" s="41"/>
      <c r="J43" s="64"/>
      <c r="K43" s="64"/>
      <c r="L43" s="61"/>
      <c r="M43" s="72">
        <v>136902.96</v>
      </c>
    </row>
    <row r="44" spans="1:13" s="58" customFormat="1" ht="25.5">
      <c r="A44" s="63"/>
      <c r="B44" s="110" t="s">
        <v>2</v>
      </c>
      <c r="C44" s="105">
        <v>37</v>
      </c>
      <c r="D44" s="102" t="s">
        <v>75</v>
      </c>
      <c r="E44" s="102" t="s">
        <v>75</v>
      </c>
      <c r="F44" s="111" t="s">
        <v>36</v>
      </c>
      <c r="G44" s="112">
        <v>893</v>
      </c>
      <c r="H44" s="114"/>
      <c r="I44" s="41"/>
      <c r="J44" s="64"/>
      <c r="K44" s="64"/>
      <c r="L44" s="61"/>
      <c r="M44" s="72">
        <v>107052.84</v>
      </c>
    </row>
    <row r="45" spans="2:13" s="58" customFormat="1" ht="25.5">
      <c r="B45" s="110" t="s">
        <v>2</v>
      </c>
      <c r="C45" s="105">
        <v>38</v>
      </c>
      <c r="D45" s="102" t="s">
        <v>76</v>
      </c>
      <c r="E45" s="102" t="s">
        <v>76</v>
      </c>
      <c r="F45" s="111" t="s">
        <v>36</v>
      </c>
      <c r="G45" s="112">
        <v>68</v>
      </c>
      <c r="H45" s="115"/>
      <c r="I45" s="65"/>
      <c r="J45" s="65"/>
      <c r="K45" s="65"/>
      <c r="L45" s="61"/>
      <c r="M45" s="72">
        <v>8151.84</v>
      </c>
    </row>
    <row r="46" spans="2:13" s="58" customFormat="1" ht="25.5">
      <c r="B46" s="110" t="s">
        <v>2</v>
      </c>
      <c r="C46" s="105">
        <v>39</v>
      </c>
      <c r="D46" s="102" t="s">
        <v>77</v>
      </c>
      <c r="E46" s="102" t="s">
        <v>77</v>
      </c>
      <c r="F46" s="111" t="s">
        <v>36</v>
      </c>
      <c r="G46" s="112">
        <v>170</v>
      </c>
      <c r="H46" s="115"/>
      <c r="I46" s="65"/>
      <c r="J46" s="65"/>
      <c r="K46" s="65"/>
      <c r="L46" s="61"/>
      <c r="M46" s="72">
        <v>26989.199999999997</v>
      </c>
    </row>
    <row r="47" spans="2:13" s="58" customFormat="1" ht="25.5">
      <c r="B47" s="110" t="s">
        <v>2</v>
      </c>
      <c r="C47" s="105">
        <v>40</v>
      </c>
      <c r="D47" s="102" t="s">
        <v>78</v>
      </c>
      <c r="E47" s="102" t="s">
        <v>78</v>
      </c>
      <c r="F47" s="111" t="s">
        <v>36</v>
      </c>
      <c r="G47" s="112">
        <v>2130</v>
      </c>
      <c r="H47" s="115"/>
      <c r="I47" s="65"/>
      <c r="J47" s="65"/>
      <c r="K47" s="65"/>
      <c r="L47" s="61"/>
      <c r="M47" s="72">
        <v>355028.4</v>
      </c>
    </row>
    <row r="48" spans="2:13" s="58" customFormat="1" ht="25.5">
      <c r="B48" s="110" t="s">
        <v>2</v>
      </c>
      <c r="C48" s="105">
        <v>41</v>
      </c>
      <c r="D48" s="102" t="s">
        <v>79</v>
      </c>
      <c r="E48" s="102" t="s">
        <v>79</v>
      </c>
      <c r="F48" s="111" t="s">
        <v>36</v>
      </c>
      <c r="G48" s="112">
        <v>5</v>
      </c>
      <c r="H48" s="115"/>
      <c r="I48" s="65"/>
      <c r="J48" s="65"/>
      <c r="K48" s="65"/>
      <c r="L48" s="61"/>
      <c r="M48" s="72">
        <v>61165.75</v>
      </c>
    </row>
    <row r="49" spans="2:13" s="58" customFormat="1" ht="25.5">
      <c r="B49" s="110" t="s">
        <v>2</v>
      </c>
      <c r="C49" s="105">
        <v>42</v>
      </c>
      <c r="D49" s="102" t="s">
        <v>80</v>
      </c>
      <c r="E49" s="102" t="s">
        <v>80</v>
      </c>
      <c r="F49" s="111" t="s">
        <v>36</v>
      </c>
      <c r="G49" s="112">
        <v>3</v>
      </c>
      <c r="H49" s="115"/>
      <c r="I49" s="65"/>
      <c r="J49" s="65"/>
      <c r="K49" s="65"/>
      <c r="L49" s="61"/>
      <c r="M49" s="72">
        <v>7911.780000000001</v>
      </c>
    </row>
    <row r="50" spans="2:13" s="58" customFormat="1" ht="25.5">
      <c r="B50" s="110" t="s">
        <v>2</v>
      </c>
      <c r="C50" s="105">
        <v>43</v>
      </c>
      <c r="D50" s="102" t="s">
        <v>81</v>
      </c>
      <c r="E50" s="102" t="s">
        <v>81</v>
      </c>
      <c r="F50" s="111" t="s">
        <v>36</v>
      </c>
      <c r="G50" s="112">
        <v>20</v>
      </c>
      <c r="H50" s="115"/>
      <c r="I50" s="65"/>
      <c r="J50" s="65"/>
      <c r="K50" s="65"/>
      <c r="L50" s="61"/>
      <c r="M50" s="72">
        <v>4000</v>
      </c>
    </row>
    <row r="51" spans="2:13" s="58" customFormat="1" ht="25.5">
      <c r="B51" s="110" t="s">
        <v>2</v>
      </c>
      <c r="C51" s="105">
        <v>44</v>
      </c>
      <c r="D51" s="102" t="s">
        <v>81</v>
      </c>
      <c r="E51" s="102" t="s">
        <v>81</v>
      </c>
      <c r="F51" s="111" t="s">
        <v>36</v>
      </c>
      <c r="G51" s="112">
        <v>135</v>
      </c>
      <c r="H51" s="115"/>
      <c r="I51" s="65"/>
      <c r="J51" s="65"/>
      <c r="K51" s="65"/>
      <c r="L51" s="61"/>
      <c r="M51" s="72">
        <v>27000</v>
      </c>
    </row>
    <row r="52" spans="2:13" s="58" customFormat="1" ht="25.5">
      <c r="B52" s="110" t="s">
        <v>2</v>
      </c>
      <c r="C52" s="105">
        <v>45</v>
      </c>
      <c r="D52" s="102" t="s">
        <v>82</v>
      </c>
      <c r="E52" s="102" t="s">
        <v>82</v>
      </c>
      <c r="F52" s="111" t="s">
        <v>36</v>
      </c>
      <c r="G52" s="112">
        <v>73</v>
      </c>
      <c r="H52" s="115"/>
      <c r="I52" s="65"/>
      <c r="J52" s="65"/>
      <c r="K52" s="65"/>
      <c r="L52" s="61"/>
      <c r="M52" s="72">
        <v>11774.900000000001</v>
      </c>
    </row>
    <row r="53" spans="2:13" s="58" customFormat="1" ht="25.5">
      <c r="B53" s="110" t="s">
        <v>2</v>
      </c>
      <c r="C53" s="105">
        <v>46</v>
      </c>
      <c r="D53" s="102" t="s">
        <v>83</v>
      </c>
      <c r="E53" s="102" t="s">
        <v>83</v>
      </c>
      <c r="F53" s="111" t="s">
        <v>36</v>
      </c>
      <c r="G53" s="112">
        <v>248</v>
      </c>
      <c r="H53" s="115"/>
      <c r="I53" s="65"/>
      <c r="J53" s="65"/>
      <c r="K53" s="65"/>
      <c r="L53" s="61"/>
      <c r="M53" s="72">
        <v>25444.8</v>
      </c>
    </row>
    <row r="54" spans="2:13" s="58" customFormat="1" ht="25.5">
      <c r="B54" s="110" t="s">
        <v>2</v>
      </c>
      <c r="C54" s="105">
        <v>47</v>
      </c>
      <c r="D54" s="102" t="s">
        <v>84</v>
      </c>
      <c r="E54" s="102" t="s">
        <v>84</v>
      </c>
      <c r="F54" s="111" t="s">
        <v>36</v>
      </c>
      <c r="G54" s="112">
        <v>195</v>
      </c>
      <c r="H54" s="115"/>
      <c r="I54" s="65"/>
      <c r="J54" s="65"/>
      <c r="K54" s="65"/>
      <c r="L54" s="61"/>
      <c r="M54" s="72">
        <v>20007</v>
      </c>
    </row>
    <row r="55" spans="2:13" s="58" customFormat="1" ht="25.5">
      <c r="B55" s="110" t="s">
        <v>2</v>
      </c>
      <c r="C55" s="105">
        <v>48</v>
      </c>
      <c r="D55" s="102" t="s">
        <v>85</v>
      </c>
      <c r="E55" s="102" t="s">
        <v>85</v>
      </c>
      <c r="F55" s="111" t="s">
        <v>36</v>
      </c>
      <c r="G55" s="112">
        <v>137</v>
      </c>
      <c r="H55" s="115"/>
      <c r="I55" s="65"/>
      <c r="J55" s="65"/>
      <c r="K55" s="65"/>
      <c r="L55" s="61"/>
      <c r="M55" s="72">
        <v>14056.199999999999</v>
      </c>
    </row>
    <row r="56" spans="2:13" s="58" customFormat="1" ht="25.5">
      <c r="B56" s="110" t="s">
        <v>2</v>
      </c>
      <c r="C56" s="105">
        <v>49</v>
      </c>
      <c r="D56" s="102" t="s">
        <v>86</v>
      </c>
      <c r="E56" s="102" t="s">
        <v>86</v>
      </c>
      <c r="F56" s="111" t="s">
        <v>36</v>
      </c>
      <c r="G56" s="112">
        <v>3</v>
      </c>
      <c r="H56" s="115"/>
      <c r="I56" s="65"/>
      <c r="J56" s="65"/>
      <c r="K56" s="65"/>
      <c r="L56" s="61"/>
      <c r="M56" s="72">
        <v>4134.299999999999</v>
      </c>
    </row>
    <row r="57" spans="2:13" s="58" customFormat="1" ht="25.5">
      <c r="B57" s="110" t="s">
        <v>2</v>
      </c>
      <c r="C57" s="105">
        <v>50</v>
      </c>
      <c r="D57" s="102" t="s">
        <v>86</v>
      </c>
      <c r="E57" s="102" t="s">
        <v>86</v>
      </c>
      <c r="F57" s="111" t="s">
        <v>36</v>
      </c>
      <c r="G57" s="112">
        <v>3</v>
      </c>
      <c r="H57" s="115"/>
      <c r="I57" s="65"/>
      <c r="J57" s="65"/>
      <c r="K57" s="65"/>
      <c r="L57" s="65"/>
      <c r="M57" s="72">
        <v>4937.76</v>
      </c>
    </row>
    <row r="58" spans="2:13" s="58" customFormat="1" ht="25.5">
      <c r="B58" s="110" t="s">
        <v>2</v>
      </c>
      <c r="C58" s="105">
        <v>51</v>
      </c>
      <c r="D58" s="102" t="s">
        <v>87</v>
      </c>
      <c r="E58" s="102" t="s">
        <v>87</v>
      </c>
      <c r="F58" s="111" t="s">
        <v>36</v>
      </c>
      <c r="G58" s="112">
        <v>340</v>
      </c>
      <c r="H58" s="115"/>
      <c r="I58" s="65"/>
      <c r="J58" s="65"/>
      <c r="K58" s="65"/>
      <c r="L58" s="65"/>
      <c r="M58" s="72">
        <v>178091.99999999997</v>
      </c>
    </row>
    <row r="59" spans="2:13" s="58" customFormat="1" ht="25.5">
      <c r="B59" s="110" t="s">
        <v>2</v>
      </c>
      <c r="C59" s="105">
        <v>52</v>
      </c>
      <c r="D59" s="102" t="s">
        <v>88</v>
      </c>
      <c r="E59" s="102" t="s">
        <v>88</v>
      </c>
      <c r="F59" s="111" t="s">
        <v>36</v>
      </c>
      <c r="G59" s="112">
        <v>3210</v>
      </c>
      <c r="H59" s="115"/>
      <c r="I59" s="65"/>
      <c r="J59" s="65"/>
      <c r="K59" s="65"/>
      <c r="L59" s="65"/>
      <c r="M59" s="72">
        <v>145701.9</v>
      </c>
    </row>
    <row r="60" spans="2:13" s="58" customFormat="1" ht="25.5">
      <c r="B60" s="110" t="s">
        <v>2</v>
      </c>
      <c r="C60" s="105">
        <v>53</v>
      </c>
      <c r="D60" s="102" t="s">
        <v>89</v>
      </c>
      <c r="E60" s="102" t="s">
        <v>89</v>
      </c>
      <c r="F60" s="111" t="s">
        <v>36</v>
      </c>
      <c r="G60" s="112">
        <v>1203</v>
      </c>
      <c r="H60" s="115"/>
      <c r="I60" s="65"/>
      <c r="J60" s="65"/>
      <c r="K60" s="65"/>
      <c r="L60" s="65"/>
      <c r="M60" s="72">
        <v>54604.17</v>
      </c>
    </row>
    <row r="61" spans="2:13" s="58" customFormat="1" ht="25.5">
      <c r="B61" s="110" t="s">
        <v>2</v>
      </c>
      <c r="C61" s="105">
        <v>54</v>
      </c>
      <c r="D61" s="102" t="s">
        <v>90</v>
      </c>
      <c r="E61" s="102" t="s">
        <v>90</v>
      </c>
      <c r="F61" s="111" t="s">
        <v>38</v>
      </c>
      <c r="G61" s="112">
        <v>90</v>
      </c>
      <c r="H61" s="115"/>
      <c r="I61" s="65"/>
      <c r="J61" s="65"/>
      <c r="K61" s="65"/>
      <c r="L61" s="65"/>
      <c r="M61" s="72">
        <v>84240</v>
      </c>
    </row>
    <row r="62" spans="2:13" s="58" customFormat="1" ht="25.5">
      <c r="B62" s="110" t="s">
        <v>2</v>
      </c>
      <c r="C62" s="105">
        <v>55</v>
      </c>
      <c r="D62" s="102" t="s">
        <v>91</v>
      </c>
      <c r="E62" s="102" t="s">
        <v>91</v>
      </c>
      <c r="F62" s="111" t="s">
        <v>38</v>
      </c>
      <c r="G62" s="112">
        <v>40</v>
      </c>
      <c r="H62" s="115"/>
      <c r="I62" s="65"/>
      <c r="J62" s="65"/>
      <c r="K62" s="65"/>
      <c r="L62" s="65"/>
      <c r="M62" s="72">
        <v>37440</v>
      </c>
    </row>
    <row r="63" spans="2:13" s="58" customFormat="1" ht="25.5">
      <c r="B63" s="110" t="s">
        <v>2</v>
      </c>
      <c r="C63" s="105">
        <v>56</v>
      </c>
      <c r="D63" s="102" t="s">
        <v>92</v>
      </c>
      <c r="E63" s="102" t="s">
        <v>92</v>
      </c>
      <c r="F63" s="111" t="s">
        <v>36</v>
      </c>
      <c r="G63" s="112">
        <v>50</v>
      </c>
      <c r="H63" s="115"/>
      <c r="I63" s="65"/>
      <c r="J63" s="65"/>
      <c r="K63" s="65"/>
      <c r="L63" s="65"/>
      <c r="M63" s="72">
        <v>14400</v>
      </c>
    </row>
    <row r="64" spans="2:13" s="58" customFormat="1" ht="25.5">
      <c r="B64" s="110" t="s">
        <v>2</v>
      </c>
      <c r="C64" s="105">
        <v>57</v>
      </c>
      <c r="D64" s="102" t="s">
        <v>93</v>
      </c>
      <c r="E64" s="102" t="s">
        <v>93</v>
      </c>
      <c r="F64" s="111" t="s">
        <v>36</v>
      </c>
      <c r="G64" s="112">
        <v>76</v>
      </c>
      <c r="H64" s="115"/>
      <c r="I64" s="65"/>
      <c r="J64" s="65"/>
      <c r="K64" s="65"/>
      <c r="L64" s="65"/>
      <c r="M64" s="72">
        <v>120210.72</v>
      </c>
    </row>
    <row r="65" spans="2:13" s="58" customFormat="1" ht="25.5">
      <c r="B65" s="110" t="s">
        <v>2</v>
      </c>
      <c r="C65" s="105">
        <v>58</v>
      </c>
      <c r="D65" s="102" t="s">
        <v>94</v>
      </c>
      <c r="E65" s="102" t="s">
        <v>94</v>
      </c>
      <c r="F65" s="111" t="s">
        <v>36</v>
      </c>
      <c r="G65" s="112">
        <v>68</v>
      </c>
      <c r="H65" s="115"/>
      <c r="I65" s="65"/>
      <c r="J65" s="65"/>
      <c r="K65" s="65"/>
      <c r="L65" s="65"/>
      <c r="M65" s="72">
        <v>172094.40000000002</v>
      </c>
    </row>
    <row r="66" spans="2:13" s="58" customFormat="1" ht="25.5">
      <c r="B66" s="110" t="s">
        <v>2</v>
      </c>
      <c r="C66" s="105">
        <v>59</v>
      </c>
      <c r="D66" s="102" t="s">
        <v>95</v>
      </c>
      <c r="E66" s="102" t="s">
        <v>95</v>
      </c>
      <c r="F66" s="111" t="s">
        <v>36</v>
      </c>
      <c r="G66" s="112">
        <v>68</v>
      </c>
      <c r="H66" s="115"/>
      <c r="I66" s="65"/>
      <c r="J66" s="65"/>
      <c r="K66" s="65"/>
      <c r="L66" s="65"/>
      <c r="M66" s="72">
        <v>211996.8</v>
      </c>
    </row>
    <row r="67" spans="2:13" s="58" customFormat="1" ht="25.5">
      <c r="B67" s="110" t="s">
        <v>2</v>
      </c>
      <c r="C67" s="105">
        <v>60</v>
      </c>
      <c r="D67" s="102" t="s">
        <v>96</v>
      </c>
      <c r="E67" s="102" t="s">
        <v>96</v>
      </c>
      <c r="F67" s="111" t="s">
        <v>36</v>
      </c>
      <c r="G67" s="112">
        <v>73</v>
      </c>
      <c r="H67" s="115"/>
      <c r="I67" s="65"/>
      <c r="J67" s="65"/>
      <c r="K67" s="65"/>
      <c r="L67" s="65"/>
      <c r="M67" s="72">
        <v>262672.98000000004</v>
      </c>
    </row>
    <row r="68" spans="2:13" s="58" customFormat="1" ht="25.5">
      <c r="B68" s="110" t="s">
        <v>2</v>
      </c>
      <c r="C68" s="105">
        <v>61</v>
      </c>
      <c r="D68" s="102" t="s">
        <v>97</v>
      </c>
      <c r="E68" s="102" t="s">
        <v>97</v>
      </c>
      <c r="F68" s="111" t="s">
        <v>36</v>
      </c>
      <c r="G68" s="112">
        <v>22</v>
      </c>
      <c r="H68" s="115"/>
      <c r="I68" s="65"/>
      <c r="J68" s="65"/>
      <c r="K68" s="65"/>
      <c r="L68" s="65"/>
      <c r="M68" s="72">
        <v>70329.6</v>
      </c>
    </row>
    <row r="69" spans="2:13" s="58" customFormat="1" ht="25.5">
      <c r="B69" s="110" t="s">
        <v>2</v>
      </c>
      <c r="C69" s="105">
        <v>62</v>
      </c>
      <c r="D69" s="102" t="s">
        <v>98</v>
      </c>
      <c r="E69" s="102" t="s">
        <v>98</v>
      </c>
      <c r="F69" s="111" t="s">
        <v>38</v>
      </c>
      <c r="G69" s="112">
        <v>735</v>
      </c>
      <c r="H69" s="115"/>
      <c r="I69" s="65"/>
      <c r="J69" s="65"/>
      <c r="K69" s="65"/>
      <c r="L69" s="65"/>
      <c r="M69" s="72">
        <v>27547.8</v>
      </c>
    </row>
    <row r="70" spans="2:13" s="58" customFormat="1" ht="12.75">
      <c r="B70" s="110"/>
      <c r="C70" s="105"/>
      <c r="D70" s="102"/>
      <c r="E70" s="102"/>
      <c r="F70" s="111"/>
      <c r="G70" s="112"/>
      <c r="H70" s="115"/>
      <c r="I70" s="65"/>
      <c r="J70" s="65"/>
      <c r="K70" s="65"/>
      <c r="L70" s="65"/>
      <c r="M70" s="72"/>
    </row>
    <row r="71" spans="2:13" s="58" customFormat="1" ht="40.5" customHeight="1">
      <c r="B71" s="110"/>
      <c r="C71" s="105"/>
      <c r="D71" s="102"/>
      <c r="E71" s="102"/>
      <c r="F71" s="111"/>
      <c r="G71" s="112"/>
      <c r="H71" s="115"/>
      <c r="I71" s="65"/>
      <c r="J71" s="65"/>
      <c r="K71" s="65"/>
      <c r="L71" s="65"/>
      <c r="M71" s="72">
        <f>SUM(M7:M70)</f>
        <v>12889287.368000004</v>
      </c>
    </row>
  </sheetData>
  <autoFilter ref="A6:L11"/>
  <mergeCells count="9">
    <mergeCell ref="E5:I5"/>
    <mergeCell ref="J5:L5"/>
    <mergeCell ref="C7:E7"/>
    <mergeCell ref="D1:L1"/>
    <mergeCell ref="D2:J2"/>
    <mergeCell ref="B3:D3"/>
    <mergeCell ref="E3:I3"/>
    <mergeCell ref="B4:D4"/>
    <mergeCell ref="E4:J4"/>
  </mergeCells>
  <printOptions/>
  <pageMargins left="0.7" right="0.7" top="0.75" bottom="0.75" header="0.3" footer="0.3"/>
  <pageSetup fitToHeight="0" fitToWidth="1" horizontalDpi="600" verticalDpi="600" orientation="landscape" paperSize="9" scale="66"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1:L17"/>
  <sheetViews>
    <sheetView workbookViewId="0" topLeftCell="A1">
      <selection activeCell="A11" sqref="A11:XFD17"/>
    </sheetView>
  </sheetViews>
  <sheetFormatPr defaultColWidth="9.140625" defaultRowHeight="12.75"/>
  <sheetData>
    <row r="11" spans="2:12" s="3" customFormat="1" ht="15.75">
      <c r="B11" s="12"/>
      <c r="C11" s="12"/>
      <c r="D11" s="12"/>
      <c r="E11" s="12"/>
      <c r="F11" s="13"/>
      <c r="G11" s="12"/>
      <c r="H11" s="14"/>
      <c r="I11" s="14"/>
      <c r="J11" s="12"/>
      <c r="K11" s="12"/>
      <c r="L11" s="12"/>
    </row>
    <row r="12" spans="2:12" s="3" customFormat="1" ht="15.75">
      <c r="B12" s="12"/>
      <c r="C12" s="12"/>
      <c r="D12" s="12"/>
      <c r="E12" s="12"/>
      <c r="F12" s="13"/>
      <c r="G12" s="12"/>
      <c r="H12" s="134" t="s">
        <v>30</v>
      </c>
      <c r="I12" s="134"/>
      <c r="J12" s="10" t="e">
        <f>SUM(#REF!)</f>
        <v>#REF!</v>
      </c>
      <c r="K12" s="10" t="e">
        <f>SUM(#REF!)</f>
        <v>#REF!</v>
      </c>
      <c r="L12" s="12"/>
    </row>
    <row r="13" s="3" customFormat="1" ht="15.75">
      <c r="F13" s="9"/>
    </row>
    <row r="14" s="3" customFormat="1" ht="15.75">
      <c r="F14" s="9"/>
    </row>
    <row r="15" s="11" customFormat="1" ht="20.25">
      <c r="D15" s="11" t="s">
        <v>19</v>
      </c>
    </row>
    <row r="16" s="11" customFormat="1" ht="20.25"/>
    <row r="17" s="11" customFormat="1" ht="20.25">
      <c r="D17" s="11" t="s">
        <v>20</v>
      </c>
    </row>
  </sheetData>
  <mergeCells count="1">
    <mergeCell ref="H12:I1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Dragancea</dc:creator>
  <cp:keywords/>
  <dc:description/>
  <cp:lastModifiedBy>CAPCS-Dispozitive</cp:lastModifiedBy>
  <cp:lastPrinted>2021-08-03T08:55:10Z</cp:lastPrinted>
  <dcterms:created xsi:type="dcterms:W3CDTF">2017-08-17T12:48:14Z</dcterms:created>
  <dcterms:modified xsi:type="dcterms:W3CDTF">2021-08-13T11:18:07Z</dcterms:modified>
  <cp:category/>
  <cp:version/>
  <cp:contentType/>
  <cp:contentStatus/>
</cp:coreProperties>
</file>