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92.168.110.2\Dispozitive\+LP ADM 2025\+DISPOZITIVE MEDICALE\21471824 mobilier medical 5\modificare 11.09.2025\"/>
    </mc:Choice>
  </mc:AlternateContent>
  <bookViews>
    <workbookView xWindow="0" yWindow="0" windowWidth="14355" windowHeight="12300"/>
  </bookViews>
  <sheets>
    <sheet name="Specificaţii tehnice         " sheetId="4" r:id="rId1"/>
    <sheet name="Specificaţii de preț        " sheetId="5" r:id="rId2"/>
    <sheet name="Sheet2" sheetId="7" r:id="rId3"/>
  </sheets>
  <definedNames>
    <definedName name="_Hlk125125747" localSheetId="1">'Specificaţii de preț        '!$D$8</definedName>
    <definedName name="_xlnm._FilterDatabase" localSheetId="1" hidden="1">'Specificaţii de preț        '!$B$6:$M$13</definedName>
    <definedName name="_xlnm._FilterDatabase" localSheetId="0" hidden="1">'Specificaţii tehnice         '!$A$6:$J$12</definedName>
    <definedName name="OLE_LINK1" localSheetId="0">'Specificaţii tehnice         '!#REF!</definedName>
  </definedNames>
  <calcPr calcId="162913"/>
</workbook>
</file>

<file path=xl/calcChain.xml><?xml version="1.0" encoding="utf-8"?>
<calcChain xmlns="http://schemas.openxmlformats.org/spreadsheetml/2006/main">
  <c r="M20" i="5" l="1"/>
  <c r="K21" i="5" l="1"/>
  <c r="J21" i="5"/>
  <c r="K12" i="7"/>
  <c r="J12" i="7"/>
</calcChain>
</file>

<file path=xl/sharedStrings.xml><?xml version="1.0" encoding="utf-8"?>
<sst xmlns="http://schemas.openxmlformats.org/spreadsheetml/2006/main" count="198" uniqueCount="68">
  <si>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</si>
  <si>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</si>
  <si>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</si>
  <si>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</si>
  <si>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</si>
  <si>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</si>
  <si>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</si>
  <si>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</si>
  <si>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</si>
  <si>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</si>
  <si>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</si>
  <si>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</si>
  <si>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</si>
  <si>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</si>
  <si>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</si>
  <si>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</si>
  <si>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</si>
  <si>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</si>
  <si>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</si>
  <si>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</si>
  <si>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</si>
  <si>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</si>
  <si>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</si>
  <si>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</si>
  <si>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</si>
  <si>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</si>
  <si>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Ţara de origine</t>
  </si>
  <si>
    <t>Specificația tehnică propusă de operatorul economic</t>
  </si>
  <si>
    <t>standarde de referință</t>
  </si>
  <si>
    <t>[Acest tabel va fi completat de către ofertant în coloanele 3, 4, 5, 7, iar de către autoritatea contractantă – în coloanele 1, 2, 6, 8]</t>
  </si>
  <si>
    <t>bucată</t>
  </si>
  <si>
    <t>33192000-2</t>
  </si>
  <si>
    <t>11. Termenul de livrare/prestare/executare/instalare și dare în exploatare: DDP - Franco destinație vămuit, Incoterms 2020, până la 90 zile de la intră în vigoare a contractului</t>
  </si>
  <si>
    <t>Pat multifunctional pentru adulţi (6-8 poziţii)</t>
  </si>
  <si>
    <t>Achiziționarea mobilierului pentru sistemul medical conform necesităților instituțiilor medico-sanitare publice  (listă suplimentară 5)</t>
  </si>
  <si>
    <t>Masă pentru îngrigirea sugarilor</t>
  </si>
  <si>
    <t xml:space="preserve">Adancimea mesei sugar (partea de sus): 75 - 80 cm; 
Sertare cu mâner – 2 unități;
Sertarele se deschid și se închid încet și silențios – da;
Înălțimea sertar: 30 - 35 cm;    
Raft între masa sugar și sertare cu înălțime: 25 – 30 cm;     
Adancime mesei (partea de jos): 58 - 65 cm;
Inaltime:105 - 115 cm;
Lățimea: 92 - 110 cm;
Înălțimea picioare minim 10 cm;
Sarcina Maxima minim15 kg;
Saltele cu dimensiuni potrivite pentru masa de înfăşat şi grosimea între 2 - 4 cm;
Material – MDF;
Culori deschise – alb în combinație cu lemn (mesteacan)
</t>
  </si>
  <si>
    <t>Dulap medical cu o ușă și safeu</t>
  </si>
  <si>
    <t xml:space="preserve">Dulap medical cu o ușă și safeu
Cod M100110
Descriere Dulap cu safeu din oțel emailat cu o ușă și rafturi pentru stocarea obiectelor parafarmaceutice, medicamente
Parametru Specificație
Carcasa de bază oțel emailat cu grosime minim 1.2 mm
 rezistent la dezinfectanți chimici
Partea de sus cu ușa din sticlă o ușă de sticlă termorezistentă, cu ramă din metal, cu mâner
 Safeu din oțel, incorporat cu lacat și chei
 minim un raft reglabile pe înălțime, cu grosime minim 1.2 mm
Partea de jos o ușa din oțel 
emailat da, cu lacăt și un raft  reglabile pe înălțime, cu grosime minim 1.2 mm
Picioare 4 picioare, reglabile
Dimensiuni Lungime 60 cm, ±10 cm
Adâncime 40 cm,  ±5 cm
Înalțime 180 cm, ±10 cm
Termenul de garanție minim 4 ani echivalent la 48 luni
</t>
  </si>
  <si>
    <t>Stativ perfuzii</t>
  </si>
  <si>
    <t xml:space="preserve">Stativ perfuzii
Cod M600400
Descriere Stativ destinat pentru menținerea sticle, pungilor de perfuzie
Parametru Specificație
Suport reglabil pe înălțime da
Confecționat din inox da
Cârlige metalice / inox pentru 4 perfuzii/sticle, pungi de perfuzie da
 încărcarea minim 1 kg pe fiecare cârlig
Rotile pivotante da, min 4, cel puțin 2 cu frână
Termenul de garanție minim 4 ani echivalent la 48 luni
</t>
  </si>
  <si>
    <t xml:space="preserve">Pat multifunctional pentru adulţi (6-8 poziţii)
Descriere Paturi motorizate pentru secții de ATI și secții de reanimare
Parametrul Specificația
Tip multifuncțional  cu 6-8 poziții
Tip pacient adult
Controlul pacientului tip Toate butoanele să fie însoțite de simboluri grafice
 Funcționalități poziționare sedentară
  poziționare Trendelenburg
  poziționare anti-Trendelenburg
Controlul de către asistentă Blocarea control pacient obligatoriu
Greutatea maximă adimisă de încărcare Cu etichetă pe pat ≥220 kg
Înălțime Ajustabilă ≥ 75 cm
Rotile Diametru ≥12.5 cm
 Sistem de blocare  la minim 2 rotile
Parapete de protecție laterale formate din minim 2 secțiuni separate pe fiecare parte a patului (stânga, dreapta)
Extensia lungimii patului opțională
Sectiunea spate să aibă cadru pentru detector radiologic ≥ 43 x 43 cm
Cântar electronic pacient da
Bampere/rotile pe fiecare colț a patului fabricat din cauciuc sau alt material moale amortizator
Reglare manuală a părților importante în caz de lipsă de energie electrică opțională
Alimentare  220 V, 50 Hz
Saltea ortopedică, lavabilă da, să se indice codul prodului oferit 
 grosimea min. 14 cm
 husă cu fermoar da, să se indice codul prodului oferit 
 antidecubit + accesorii da, să se indice codul prodului oferit 
</t>
  </si>
  <si>
    <t>Dulap medical din metal cu 2 usi de sticla</t>
  </si>
  <si>
    <t xml:space="preserve">Dulap medical din metal cu 2 usi de sticla
Cod M100300
Descriere Dulap din metal vopsit pe suprafață în culoare alb cu uși și rafturi pentru stocarea obiectelor parafarmaceutice
Parametru Specificație
Carcasa de bază metal cu acoperire rezistentă la dezinfectanți chimici
Rafturi din metal reglabile minim  5
Uși minim 2 uși   cu sticla cu rama din metal
 uși blocare (cu cheie) da
Picioare 4 picioare, reglabile
Dimensiuni Lățimea 80, ±5 cm
Adâncimea 40, ±5 cm
Înalțime min. 170 -190 cm
</t>
  </si>
  <si>
    <t>Masa pentru manipulare cu 1 sertar</t>
  </si>
  <si>
    <t xml:space="preserve">Masa pentru manipulare cu 1 sertar, AISI 304
Descriere concepute pentru depozitarea consumabilelor, medicamentelor și instrumentelor în sălile de operație și vestiarele instituțiilor medicale
Parametru Specificație
Tip material oțel inoxidabil AISI 304, grosimea minim 1 mm
 finisaj satin
 rezisten la uzură și substanțe pentru dezinfectare chimică
Protecția suprafeței  un strat de protecție realizat prin pasivare chimică, (conform standardului ASTM A967), pentru a asigura rezistența sporită la coroziune
Sertar cu raft din partea de sus da, cu mâner
Mânere pentru transportarea mesei da, 2 unități
Raft din partea de jos da, cu mărginile ridicate
Sarcina maximală minim 25 kg
Rotile de cauciuc pivotante da, min 4, cel puțin 2 cu frână, cu diametrul minim 80 mm
Dimensiune 70x50x85 ± 5 cm
Termenul de garanție minim 4 ani echivalent la 48 luni
</t>
  </si>
  <si>
    <t>Masă din inox pentru instrumente, scurta</t>
  </si>
  <si>
    <t xml:space="preserve">Masă din inox pentru instrumente, scurta
Cod M300101
Descriere Masă specializată, confecționată integral din inox pentru instrumentar chirurgical în sala de operații
Parametru Specificație
Structura carcasei și a suprafețelor inox, minim AISI 304
Rafturi minim 2, cu rebord în 3 laturi pe raftul inferior
 sarcina suportată de raft: minim 40 Kg
Rotile pivotante 4 rotile, 2 cu frână
 Ø minim 120 mm
Dimensiuni 120 x 60 x 90 cm,  ±10 cm
</t>
  </si>
  <si>
    <t>Cărucior pentru urgențe</t>
  </si>
  <si>
    <t>Fotoliu de recoltare a sângelui</t>
  </si>
  <si>
    <t xml:space="preserve">Fotoliu de recoltare a sângelui
Reglarea secțiunii din spate prin suport glisant  minim 0-90°
Reglarea secțiunii genunchiului prin suport glisant  minim 0-90°
Cu bază fixă da
Perna din spuma cu sasiu da
MDF si husa din piele artificiala da
Cotiere reglabile care pot dobândi șase poziții da
Baza dezasamblata pentru transport usor da
Acoperire cu pulbere epoxidica da
Lătime reglabila prin cotiere reglabile. da
Poziția scaunului: (L*W*H) 700*(650-770mm) *1200 mm, ±20 mm
Poziția patului: (L*W*H) 1610*(650-770mm )*630 mm, ±20 mm
</t>
  </si>
  <si>
    <t>Scaun cu rotile pentru transportarea pacientilor, Adult 130 kg</t>
  </si>
  <si>
    <t xml:space="preserve">Scaun cu rotile pentru transportarea pacientilor, Adult 130 kg
Descriere Cărucior (scaun) cu rotile din cadrul de oțel carbon cromat durabil, destinat transportului persoanelor cu mobilitate redusă, persoanelor în vârstă și pacienților aflați în faza de recuperare postoperatorie, care dă ușurință și manevrabilitate superioară, ceea ce îl face ideal pentru utilizarea zilnică
Tip pacient adult
Mânere de transport da
Suprafață Tapițeria din PVC moale, durabilă și ușor de curățat
Tip de funcționare manual
Utilizarea scaunului interior, exterior
Caracteristici Cadru contrucție oțel vopsit, inox sau alumin
 Pliabil da
 Roți din aliaj de carbură cauciuc, fără cameră
  Ø,  minim 20 cm 
 Roți spate cauciuc, fără cameră
  Frâne pentru fiecare roată din alumin
 Suport cotiera fixe captușite cu balustradă din oțel inoxidabil
 Suport picioare 1 pereche, detașabile
Suprafață scaun pacient Lățime totală ≥ 65 cm
Adâncime totală (față în spate) ≥ 104 cm
Înălțimea totală ≥ 87 cm
Sarcină maximă: minim 130 Kg
Certificat CE da
</t>
  </si>
  <si>
    <t>Scaun cu rotile pentru transportarea pacientilor, Adult</t>
  </si>
  <si>
    <t xml:space="preserve">Scaun cu rotile pentru transportarea pacientilor, Adult
Descriere Cărucior (scaun) cu rotile din cadrul de oțel carbon cromat durabil, destinat transportului persoanelor cu mobilitate redusă, persoanelor în vârstă și pacienților aflați în faza de recuperare postoperatorie, care dă ușurință și manevrabilitate superioară, ceea ce îl face ideal pentru utilizarea zilnică
Tip pacient adult
Mânere de transport da
Suprafață Tapițeria din PVC moale, durabilă și ușor de curățat
Tip de funcționare manual
Utilizarea scaunului interior, exterior
Caracteristici Cadru contrucție oțel vopsit, inox sau alumin
 Pliabil da
 Roți din aliaj de carbură cauciuc, fără cameră
  Ø,  minim 20 cm 
 Roți spate cauciuc, fără cameră
  Frâne pentru fiecare roată din alumin
 Suport cotiera fixe captușite cu balustradă din oțel inoxidabil
 Suport picioare 1 pereche, detașabile
Suprafață scaun pacient Lățime totală ≥ 65 cm
Adâncime totală (față în spate) ≥ 104 cm
Înălțimea totală ≥ 87 cm
Sarcină maximă: minim 100 - 120 Kg
Certificat CE da
</t>
  </si>
  <si>
    <t>Fotoliu masaj</t>
  </si>
  <si>
    <t xml:space="preserve">Fotoliu masaj
Scaun de masaj de dimensiuni compacte da
Curbura anatomică a spătarului și a scaunului da
Tapițerie confortabilă din piele sintetică da
Tetiera reglabilă - perna poate fi pliată sau desfășurată de pe scaun, 
permițându-vă să reglați intensitatea masajului da
Suport pentru spate reglabil da
Minim 12 airbag-uri pentru masaj da
Panou de control integrat da
Un slot USB reâncărcabil, astfel încât telefonul nu rămâne niciodată 
fără energie da
Roți de transport pentru mutarea rapidă a scaunului în alt loc da
Difuzoare încorporate da
Scaunul poate reda muzică  prin Bluetooth sau alte 
tehnologii fără fir
Material tapițerie piele sintetică
Putere motor minim 90W
Nivel de zgomot ≤ 55 dB
Dimensiuni 107x68x98 cm, ± 3cm
Lungimea maximă a scaunului în timpul masajului  140 cm
Înălțimea scaunului de la podea minim 42 cm
Lățime scaun minim 53 cm
Lungime suport pentru picioare minim 30 cm
Sarcina suportată minim 150 kg
</t>
  </si>
  <si>
    <t>Valoarea estimată</t>
  </si>
  <si>
    <t>Beneficiar</t>
  </si>
  <si>
    <t>Institutul de Cardiologie</t>
  </si>
  <si>
    <t>SR Drochia</t>
  </si>
  <si>
    <t>CS Orhei Nr. 2</t>
  </si>
  <si>
    <t>CMF Floresti</t>
  </si>
  <si>
    <t>IMSP Spitalul Clinic Traumatologie și Ortopedie- SCTO</t>
  </si>
  <si>
    <t>CS Tintareni</t>
  </si>
  <si>
    <t>SCM Gheorghe Paladi</t>
  </si>
  <si>
    <t>CS Cantemir</t>
  </si>
  <si>
    <t xml:space="preserve">Cărucior pentru urgențe
Parametru Specificație
Fabricat din poliuretan, ABS sau alt material alternativ cu proprietăți echivalente sau mai bune cu rezistență 
la zgârieturi / lovituri (Baydur), la radiații UV, ignifug. Cadrul căruciorului fabricat din inox AISI 304 / 316 sau alumin anodizat. da
Modular, mânerele încorporate /
 integrate în corp da
Blatul central (mare), are margini înalte
pe perimetru da
Tavă rotativă de oțel inoxidabil 
(pentru defibrilator) da
Sertar cu recipient medicație de oțel 
inoxidabil da
Buzunare mobile din plastic transparent (pentru flacoane) da
Sertare minim 4, cu suport etichetat
Sertarul central se blochează cu cheie / sigiliu da
Roți pivotante din cauciuc minim 4 roți, minim 2 cu frână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</si>
</sst>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0.0000"/>
  </numFmts>
  <fonts count="42">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color theme="1"/>
      <name val="Times New Roman"/>
      <family val="1"/>
    </font>
    <font>
      <b/>
      <sz val="12"/>
      <color rgb="FF000000"/>
      <name val="Times New Roman"/>
      <family val="1"/>
      <charset val="204"/>
    </font>
    <font>
      <sz val="1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0"/>
      <name val="Arial"/>
      <family val="2"/>
      <charset val="204"/>
    </font>
    <font>
      <sz val="14"/>
      <name val="Times New Roman"/>
      <family val="1"/>
      <charset val="204"/>
    </font>
    <font>
      <sz val="11"/>
      <name val="Times New Roman"/>
      <family val="1"/>
      <charset val="204"/>
    </font>
    <font>
      <b/>
      <sz val="11"/>
      <color theme="4" tint="-0.249977111117893"/>
      <name val="Times New Roman"/>
      <family val="1"/>
      <charset val="204"/>
    </font>
    <font>
      <i/>
      <sz val="11"/>
      <name val="Times New Roman"/>
      <family val="1"/>
      <charset val="204"/>
    </font>
    <font>
      <b/>
      <sz val="11"/>
      <name val="Times New Roman"/>
      <family val="1"/>
      <charset val="204"/>
    </font>
    <font>
      <sz val="11"/>
      <color indexed="8"/>
      <name val="Times New Roman"/>
      <family val="1"/>
      <charset val="204"/>
    </font>
    <font>
      <b/>
      <sz val="11"/>
      <color indexed="8"/>
      <name val="Times New Roman"/>
      <family val="1"/>
      <charset val="204"/>
    </font>
    <font>
      <sz val="11"/>
      <name val="Arial"/>
      <family val="2"/>
      <charset val="204"/>
    </font>
    <font>
      <sz val="11"/>
      <color rgb="FF000000"/>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diagonal/>
    </border>
  </borders>
  <cellStyleXfs count="70">
    <xf numFmtId="0" fontId="0" fillId="0" borderId="0"/>
    <xf numFmtId="0" fontId="16" fillId="0" borderId="0"/>
    <xf numFmtId="0" fontId="18" fillId="0" borderId="0"/>
    <xf numFmtId="0" fontId="19" fillId="0" borderId="0"/>
    <xf numFmtId="0" fontId="19" fillId="0" borderId="0"/>
    <xf numFmtId="0" fontId="8" fillId="0" borderId="0"/>
    <xf numFmtId="0" fontId="20" fillId="0" borderId="0"/>
    <xf numFmtId="0" fontId="21" fillId="0" borderId="0"/>
    <xf numFmtId="0" fontId="22" fillId="0" borderId="0"/>
    <xf numFmtId="0" fontId="7" fillId="0" borderId="0"/>
    <xf numFmtId="0" fontId="6" fillId="0" borderId="0"/>
    <xf numFmtId="0" fontId="19" fillId="0" borderId="0"/>
    <xf numFmtId="0" fontId="5" fillId="0" borderId="0"/>
    <xf numFmtId="0" fontId="21" fillId="0" borderId="0"/>
    <xf numFmtId="0" fontId="5" fillId="0" borderId="0"/>
    <xf numFmtId="0" fontId="5" fillId="0" borderId="0"/>
    <xf numFmtId="0" fontId="19" fillId="0" borderId="0"/>
    <xf numFmtId="0" fontId="18" fillId="0" borderId="0"/>
    <xf numFmtId="0" fontId="19" fillId="0" borderId="0"/>
    <xf numFmtId="0" fontId="4" fillId="0" borderId="0"/>
    <xf numFmtId="0" fontId="18" fillId="0" borderId="0"/>
    <xf numFmtId="0" fontId="20" fillId="0" borderId="0"/>
    <xf numFmtId="0" fontId="18" fillId="0" borderId="0"/>
    <xf numFmtId="0" fontId="23" fillId="0" borderId="0"/>
    <xf numFmtId="0" fontId="18" fillId="0" borderId="0"/>
    <xf numFmtId="0" fontId="24" fillId="0" borderId="0" applyBorder="0" applyProtection="0"/>
    <xf numFmtId="0" fontId="25" fillId="4" borderId="0" applyNumberFormat="0" applyBorder="0" applyAlignment="0" applyProtection="0"/>
    <xf numFmtId="0" fontId="19" fillId="0" borderId="0"/>
    <xf numFmtId="0" fontId="19" fillId="0" borderId="0"/>
    <xf numFmtId="0" fontId="3" fillId="0" borderId="0"/>
    <xf numFmtId="0" fontId="18" fillId="0" borderId="0"/>
    <xf numFmtId="164" fontId="19" fillId="0" borderId="0" applyFont="0" applyFill="0" applyBorder="0" applyAlignment="0" applyProtection="0"/>
    <xf numFmtId="0" fontId="19"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164" fontId="19" fillId="0" borderId="0" applyFont="0" applyFill="0" applyBorder="0" applyAlignment="0" applyProtection="0"/>
    <xf numFmtId="0" fontId="29" fillId="0" borderId="0"/>
    <xf numFmtId="0" fontId="16" fillId="0" borderId="0"/>
    <xf numFmtId="0" fontId="30" fillId="0" borderId="0" applyNumberFormat="0" applyFill="0" applyBorder="0" applyAlignment="0" applyProtection="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31" fillId="0" borderId="0"/>
    <xf numFmtId="164" fontId="32" fillId="0" borderId="0" applyFont="0" applyFill="0" applyBorder="0" applyAlignment="0" applyProtection="0"/>
  </cellStyleXfs>
  <cellXfs count="109">
    <xf numFmtId="0" fontId="0" fillId="0" borderId="0" xfId="0"/>
    <xf numFmtId="0" fontId="10" fillId="0" borderId="0" xfId="1" applyFont="1" applyProtection="1">
      <protection locked="0"/>
    </xf>
    <xf numFmtId="0" fontId="10" fillId="0" borderId="0" xfId="1" applyFont="1" applyAlignment="1" applyProtection="1">
      <alignment horizontal="center"/>
      <protection locked="0"/>
    </xf>
    <xf numFmtId="165" fontId="10" fillId="0" borderId="0" xfId="1" applyNumberFormat="1" applyFont="1" applyProtection="1"/>
    <xf numFmtId="0" fontId="15"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0" fillId="0" borderId="1" xfId="0" applyFont="1" applyFill="1" applyBorder="1" applyAlignment="1" applyProtection="1">
      <alignment vertical="top" wrapText="1"/>
      <protection locked="0"/>
    </xf>
    <xf numFmtId="0" fontId="12" fillId="0" borderId="1" xfId="0" applyFont="1" applyBorder="1" applyAlignment="1" applyProtection="1">
      <alignment horizontal="left" vertical="top" wrapText="1"/>
      <protection locked="0"/>
    </xf>
    <xf numFmtId="0" fontId="10" fillId="0" borderId="1" xfId="0" applyFont="1" applyBorder="1" applyAlignment="1" applyProtection="1">
      <alignment vertical="top" wrapText="1"/>
      <protection locked="0"/>
    </xf>
    <xf numFmtId="0" fontId="10" fillId="0" borderId="0" xfId="1" applyFont="1" applyProtection="1">
      <protection locked="0"/>
    </xf>
    <xf numFmtId="0" fontId="15"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0" fillId="0" borderId="1" xfId="2" applyFont="1" applyFill="1" applyBorder="1" applyAlignment="1" applyProtection="1">
      <alignment vertical="top" wrapText="1"/>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8" fillId="0" borderId="0" xfId="2" applyAlignment="1">
      <alignment vertical="top" wrapText="1"/>
    </xf>
    <xf numFmtId="0" fontId="18" fillId="0" borderId="0" xfId="2" applyAlignment="1">
      <alignment horizontal="center" vertical="top" wrapText="1"/>
    </xf>
    <xf numFmtId="0" fontId="10" fillId="0" borderId="1" xfId="2" applyFont="1" applyBorder="1" applyAlignment="1" applyProtection="1">
      <alignment horizontal="center" vertical="top" wrapText="1"/>
      <protection locked="0"/>
    </xf>
    <xf numFmtId="0" fontId="11" fillId="3" borderId="1" xfId="2" applyFont="1" applyFill="1" applyBorder="1" applyAlignment="1" applyProtection="1">
      <alignment horizontal="left" vertical="top" wrapText="1"/>
    </xf>
    <xf numFmtId="0" fontId="33" fillId="0" borderId="1" xfId="0" applyFont="1" applyBorder="1" applyAlignment="1">
      <alignment vertical="top"/>
    </xf>
    <xf numFmtId="0" fontId="15" fillId="3" borderId="1" xfId="1" applyFont="1" applyFill="1" applyBorder="1" applyAlignment="1" applyProtection="1">
      <alignment vertical="top" wrapText="1"/>
      <protection locked="0"/>
    </xf>
    <xf numFmtId="0" fontId="28" fillId="3" borderId="1" xfId="0" applyFont="1" applyFill="1" applyBorder="1" applyAlignment="1">
      <alignment vertical="top"/>
    </xf>
    <xf numFmtId="0" fontId="15" fillId="0" borderId="0" xfId="1" applyFont="1" applyAlignment="1" applyProtection="1">
      <alignment vertical="top" wrapText="1"/>
      <protection locked="0"/>
    </xf>
    <xf numFmtId="0" fontId="15" fillId="0" borderId="0" xfId="1" applyFont="1" applyAlignment="1" applyProtection="1">
      <alignment horizontal="left" vertical="top" wrapText="1"/>
      <protection locked="0"/>
    </xf>
    <xf numFmtId="0" fontId="15" fillId="3" borderId="1" xfId="1" applyFont="1" applyFill="1" applyBorder="1" applyAlignment="1" applyProtection="1">
      <alignment vertical="top"/>
      <protection locked="0"/>
    </xf>
    <xf numFmtId="0" fontId="15" fillId="0" borderId="0" xfId="1" applyFont="1" applyAlignment="1" applyProtection="1">
      <alignment vertical="top"/>
      <protection locked="0"/>
    </xf>
    <xf numFmtId="0" fontId="15" fillId="0" borderId="1" xfId="1" applyFont="1" applyBorder="1" applyAlignment="1" applyProtection="1">
      <alignment vertical="top"/>
      <protection locked="0"/>
    </xf>
    <xf numFmtId="4" fontId="26" fillId="3" borderId="1" xfId="69" applyNumberFormat="1" applyFont="1" applyFill="1" applyBorder="1"/>
    <xf numFmtId="0" fontId="33" fillId="0" borderId="1" xfId="0" applyFont="1" applyBorder="1" applyAlignment="1">
      <alignment horizontal="center" vertical="center"/>
    </xf>
    <xf numFmtId="0" fontId="34" fillId="0" borderId="1" xfId="0" applyFont="1" applyBorder="1" applyAlignment="1">
      <alignment wrapText="1"/>
    </xf>
    <xf numFmtId="0" fontId="11" fillId="3" borderId="4" xfId="2" applyFont="1" applyFill="1" applyBorder="1" applyAlignment="1" applyProtection="1">
      <alignment horizontal="left" vertical="top" wrapText="1"/>
    </xf>
    <xf numFmtId="0" fontId="11" fillId="3" borderId="4" xfId="2" applyFont="1" applyFill="1" applyBorder="1" applyAlignment="1" applyProtection="1">
      <alignment vertical="top" wrapText="1"/>
    </xf>
    <xf numFmtId="0" fontId="11" fillId="3" borderId="4" xfId="2" applyFont="1" applyFill="1" applyBorder="1" applyAlignment="1" applyProtection="1">
      <alignment horizontal="center" vertical="top" wrapText="1"/>
    </xf>
    <xf numFmtId="0" fontId="27" fillId="3" borderId="5" xfId="0" applyFont="1" applyFill="1" applyBorder="1" applyAlignment="1">
      <alignment horizontal="center" vertical="top" wrapText="1"/>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top" wrapText="1"/>
    </xf>
    <xf numFmtId="0" fontId="0" fillId="0" borderId="1" xfId="0" applyBorder="1" applyAlignment="1">
      <alignment horizontal="center" vertical="center" wrapText="1"/>
    </xf>
    <xf numFmtId="0" fontId="18" fillId="0" borderId="1" xfId="0" applyFont="1" applyBorder="1" applyAlignment="1">
      <alignment horizontal="center" vertical="center" wrapText="1"/>
    </xf>
    <xf numFmtId="0" fontId="34" fillId="0" borderId="0" xfId="1" applyFont="1" applyProtection="1">
      <protection locked="0"/>
    </xf>
    <xf numFmtId="0" fontId="34" fillId="0" borderId="0" xfId="1" applyFont="1" applyAlignment="1" applyProtection="1">
      <alignment wrapText="1"/>
      <protection locked="0"/>
    </xf>
    <xf numFmtId="0" fontId="34" fillId="0" borderId="0" xfId="1" applyFont="1" applyAlignment="1" applyProtection="1">
      <alignment horizontal="center" vertical="center"/>
      <protection locked="0"/>
    </xf>
    <xf numFmtId="4" fontId="34" fillId="0" borderId="0" xfId="1" applyNumberFormat="1" applyFont="1" applyProtection="1">
      <protection locked="0"/>
    </xf>
    <xf numFmtId="0" fontId="36" fillId="0" borderId="0" xfId="1" applyFont="1" applyAlignment="1" applyProtection="1">
      <alignment horizontal="center"/>
      <protection locked="0"/>
    </xf>
    <xf numFmtId="0" fontId="38" fillId="0" borderId="0" xfId="1" applyFont="1" applyFill="1" applyBorder="1" applyAlignment="1" applyProtection="1">
      <alignment horizontal="left" vertical="top" wrapText="1"/>
      <protection locked="0"/>
    </xf>
    <xf numFmtId="0" fontId="38" fillId="0" borderId="1" xfId="1" applyFont="1" applyFill="1" applyBorder="1" applyAlignment="1" applyProtection="1">
      <alignment vertical="top" wrapText="1"/>
      <protection locked="0"/>
    </xf>
    <xf numFmtId="4" fontId="34" fillId="0" borderId="0" xfId="1" applyNumberFormat="1" applyFont="1" applyFill="1" applyBorder="1" applyAlignment="1" applyProtection="1">
      <alignment wrapText="1"/>
      <protection locked="0"/>
    </xf>
    <xf numFmtId="0" fontId="34" fillId="0" borderId="0" xfId="1" applyFont="1" applyFill="1" applyBorder="1" applyAlignment="1" applyProtection="1">
      <alignment wrapText="1"/>
      <protection locked="0"/>
    </xf>
    <xf numFmtId="0" fontId="34" fillId="0" borderId="0" xfId="1" applyFont="1" applyFill="1" applyBorder="1" applyAlignment="1" applyProtection="1">
      <alignment horizontal="center" vertical="center"/>
      <protection locked="0"/>
    </xf>
    <xf numFmtId="0" fontId="39" fillId="3" borderId="3" xfId="1" applyFont="1" applyFill="1" applyBorder="1" applyAlignment="1" applyProtection="1">
      <alignment horizontal="center" vertical="center" wrapText="1"/>
    </xf>
    <xf numFmtId="4" fontId="34" fillId="0" borderId="0" xfId="1" applyNumberFormat="1" applyFont="1" applyFill="1" applyBorder="1" applyProtection="1">
      <protection locked="0"/>
    </xf>
    <xf numFmtId="0" fontId="34" fillId="0" borderId="0" xfId="1" applyFont="1" applyFill="1" applyBorder="1" applyProtection="1">
      <protection locked="0"/>
    </xf>
    <xf numFmtId="0" fontId="38" fillId="0" borderId="0" xfId="1" applyFont="1" applyBorder="1" applyAlignment="1" applyProtection="1">
      <alignment horizontal="left" vertical="top" wrapText="1"/>
      <protection locked="0"/>
    </xf>
    <xf numFmtId="0" fontId="39" fillId="2" borderId="1" xfId="1" applyFont="1" applyFill="1" applyBorder="1" applyAlignment="1" applyProtection="1">
      <alignment vertical="center" wrapText="1"/>
    </xf>
    <xf numFmtId="0" fontId="39" fillId="2" borderId="1" xfId="1" applyFont="1" applyFill="1" applyBorder="1" applyAlignment="1" applyProtection="1">
      <alignment horizontal="center" vertical="center" wrapText="1"/>
    </xf>
    <xf numFmtId="1" fontId="39" fillId="2" borderId="1" xfId="1" applyNumberFormat="1" applyFont="1" applyFill="1" applyBorder="1" applyAlignment="1" applyProtection="1">
      <alignment horizontal="center" vertical="center" wrapText="1"/>
    </xf>
    <xf numFmtId="0" fontId="39" fillId="2" borderId="1" xfId="1" applyFont="1" applyFill="1" applyBorder="1" applyAlignment="1" applyProtection="1">
      <alignment horizontal="center" wrapText="1"/>
    </xf>
    <xf numFmtId="4" fontId="34" fillId="0" borderId="1" xfId="1" applyNumberFormat="1" applyFont="1" applyBorder="1" applyProtection="1">
      <protection locked="0"/>
    </xf>
    <xf numFmtId="0" fontId="39" fillId="2" borderId="4" xfId="1" applyFont="1" applyFill="1" applyBorder="1" applyAlignment="1" applyProtection="1">
      <alignment horizontal="center" vertical="center" wrapText="1"/>
    </xf>
    <xf numFmtId="0" fontId="38" fillId="2" borderId="1" xfId="1" applyFont="1" applyFill="1" applyBorder="1" applyAlignment="1" applyProtection="1">
      <alignment horizontal="center" vertical="center" wrapText="1"/>
    </xf>
    <xf numFmtId="0" fontId="34" fillId="0" borderId="2" xfId="1" applyFont="1" applyBorder="1" applyProtection="1">
      <protection locked="0"/>
    </xf>
    <xf numFmtId="0" fontId="40" fillId="0" borderId="1" xfId="0" applyFont="1" applyBorder="1" applyAlignment="1">
      <alignment horizontal="center" vertical="center"/>
    </xf>
    <xf numFmtId="0" fontId="40" fillId="0" borderId="1" xfId="0" applyFont="1" applyBorder="1" applyAlignment="1">
      <alignment vertical="center"/>
    </xf>
    <xf numFmtId="0" fontId="34" fillId="0" borderId="1" xfId="0" applyFont="1" applyBorder="1" applyAlignment="1">
      <alignment vertical="top"/>
    </xf>
    <xf numFmtId="0" fontId="34" fillId="3" borderId="1" xfId="1" applyFont="1" applyFill="1" applyBorder="1" applyAlignment="1" applyProtection="1">
      <alignment vertical="center" wrapText="1"/>
      <protection locked="0"/>
    </xf>
    <xf numFmtId="0" fontId="38" fillId="3" borderId="1" xfId="0" applyFont="1" applyFill="1" applyBorder="1" applyAlignment="1" applyProtection="1">
      <alignment horizontal="left" vertical="top" wrapText="1"/>
    </xf>
    <xf numFmtId="4" fontId="41" fillId="0" borderId="1" xfId="0" applyNumberFormat="1" applyFont="1" applyBorder="1" applyAlignment="1">
      <alignment vertical="center" wrapText="1"/>
    </xf>
    <xf numFmtId="0" fontId="40" fillId="0" borderId="1" xfId="0" applyFont="1" applyBorder="1" applyAlignment="1">
      <alignment vertical="center" wrapText="1"/>
    </xf>
    <xf numFmtId="0" fontId="34" fillId="3" borderId="1" xfId="1" applyFont="1" applyFill="1" applyBorder="1" applyAlignment="1" applyProtection="1">
      <alignment vertical="center" wrapText="1"/>
    </xf>
    <xf numFmtId="4" fontId="41" fillId="0" borderId="1" xfId="0" applyNumberFormat="1" applyFont="1" applyBorder="1" applyAlignment="1">
      <alignment vertical="center"/>
    </xf>
    <xf numFmtId="0" fontId="34" fillId="0" borderId="1" xfId="1" applyFont="1" applyBorder="1" applyProtection="1"/>
    <xf numFmtId="0" fontId="34" fillId="0" borderId="1" xfId="1" applyFont="1" applyBorder="1" applyAlignment="1" applyProtection="1"/>
    <xf numFmtId="165" fontId="34" fillId="0" borderId="1" xfId="1" applyNumberFormat="1" applyFont="1" applyBorder="1" applyProtection="1"/>
    <xf numFmtId="4" fontId="34" fillId="0" borderId="1" xfId="0" applyNumberFormat="1" applyFont="1" applyBorder="1" applyAlignment="1">
      <alignment vertical="center" wrapText="1"/>
    </xf>
    <xf numFmtId="0" fontId="34" fillId="0" borderId="1" xfId="1" applyFont="1" applyBorder="1" applyProtection="1">
      <protection locked="0"/>
    </xf>
    <xf numFmtId="0" fontId="40" fillId="0" borderId="0" xfId="0" applyFont="1"/>
    <xf numFmtId="0" fontId="34" fillId="0" borderId="0" xfId="1" applyFont="1" applyAlignment="1" applyProtection="1">
      <alignment horizontal="center"/>
      <protection locked="0"/>
    </xf>
    <xf numFmtId="1" fontId="34" fillId="0" borderId="0" xfId="1" applyNumberFormat="1" applyFont="1" applyAlignment="1" applyProtection="1">
      <alignment horizontal="center" vertical="center"/>
      <protection locked="0"/>
    </xf>
    <xf numFmtId="165" fontId="34" fillId="0" borderId="0" xfId="1" applyNumberFormat="1" applyFont="1" applyProtection="1"/>
    <xf numFmtId="4" fontId="40" fillId="0" borderId="0" xfId="0" applyNumberFormat="1" applyFont="1"/>
    <xf numFmtId="0" fontId="18" fillId="0" borderId="1" xfId="0" applyFont="1" applyBorder="1" applyAlignment="1">
      <alignment horizontal="center" vertical="top" wrapText="1"/>
    </xf>
    <xf numFmtId="0" fontId="18" fillId="0" borderId="1" xfId="0" applyFont="1" applyBorder="1" applyAlignment="1">
      <alignment vertical="center"/>
    </xf>
    <xf numFmtId="0" fontId="18" fillId="0" borderId="1" xfId="0" applyFont="1" applyBorder="1" applyAlignment="1">
      <alignment vertical="center" wrapText="1"/>
    </xf>
    <xf numFmtId="0" fontId="40" fillId="0" borderId="1" xfId="0" applyFont="1" applyBorder="1" applyAlignment="1">
      <alignment horizontal="center" vertical="center" wrapText="1"/>
    </xf>
    <xf numFmtId="0" fontId="40" fillId="0" borderId="0" xfId="0" applyFont="1" applyAlignment="1">
      <alignment wrapText="1"/>
    </xf>
    <xf numFmtId="0" fontId="14" fillId="0" borderId="0" xfId="1" applyFont="1" applyAlignment="1" applyProtection="1">
      <alignment horizontal="center" vertical="top" wrapText="1"/>
      <protection locked="0"/>
    </xf>
    <xf numFmtId="0" fontId="11" fillId="0" borderId="1"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35" fillId="0" borderId="0" xfId="1" applyFont="1" applyAlignment="1" applyProtection="1">
      <alignment horizontal="center"/>
      <protection locked="0"/>
    </xf>
    <xf numFmtId="0" fontId="36" fillId="0" borderId="0" xfId="1" applyFont="1" applyAlignment="1" applyProtection="1">
      <alignment horizontal="center"/>
      <protection locked="0"/>
    </xf>
    <xf numFmtId="0" fontId="37" fillId="0" borderId="0" xfId="1" applyFont="1" applyAlignment="1" applyProtection="1">
      <alignment horizontal="right" vertical="center"/>
      <protection locked="0"/>
    </xf>
    <xf numFmtId="0" fontId="34" fillId="0" borderId="0" xfId="1" applyFont="1" applyAlignment="1" applyProtection="1">
      <alignment horizontal="left" vertical="center"/>
      <protection locked="0"/>
    </xf>
    <xf numFmtId="0" fontId="39" fillId="0" borderId="1" xfId="1" applyFont="1" applyFill="1" applyBorder="1" applyAlignment="1" applyProtection="1">
      <alignment horizontal="right" vertical="center" wrapText="1"/>
      <protection locked="0"/>
    </xf>
    <xf numFmtId="0" fontId="38" fillId="0" borderId="1" xfId="1" applyFont="1" applyFill="1" applyBorder="1" applyAlignment="1" applyProtection="1">
      <alignment horizontal="center" vertical="top" wrapText="1"/>
      <protection locked="0"/>
    </xf>
    <xf numFmtId="0" fontId="34" fillId="0" borderId="0" xfId="1" applyFont="1" applyAlignment="1" applyProtection="1">
      <alignment horizontal="center" wrapText="1"/>
      <protection locked="0"/>
    </xf>
    <xf numFmtId="0" fontId="34" fillId="0" borderId="0" xfId="1" applyFont="1" applyBorder="1" applyAlignment="1" applyProtection="1">
      <alignment horizontal="center"/>
    </xf>
    <xf numFmtId="0" fontId="39" fillId="3" borderId="0" xfId="1" applyFont="1" applyFill="1" applyBorder="1" applyAlignment="1" applyProtection="1">
      <alignment horizontal="center" vertical="top" wrapText="1"/>
      <protection locked="0"/>
    </xf>
    <xf numFmtId="0" fontId="39" fillId="2" borderId="4" xfId="1" applyFont="1" applyFill="1" applyBorder="1" applyAlignment="1" applyProtection="1">
      <alignment horizontal="center" vertical="center" wrapText="1"/>
    </xf>
    <xf numFmtId="0" fontId="10" fillId="0" borderId="0" xfId="1" applyFont="1" applyBorder="1" applyAlignment="1" applyProtection="1">
      <alignment horizontal="center"/>
    </xf>
  </cellXfs>
  <cellStyles count="70">
    <cellStyle name="Comma 2" xfId="40"/>
    <cellStyle name="Excel Built-in Normal" xfId="25"/>
    <cellStyle name="Excel Built-in Normal 2" xfId="68"/>
    <cellStyle name="Normal 10" xfId="44"/>
    <cellStyle name="Normal 2" xfId="1"/>
    <cellStyle name="Normal 2 2" xfId="4"/>
    <cellStyle name="Normal 2 2 2" xfId="67"/>
    <cellStyle name="Normal 3" xfId="2"/>
    <cellStyle name="Normal 3 2" xfId="18"/>
    <cellStyle name="Normal 3 2 2" xfId="33"/>
    <cellStyle name="Normal 4" xfId="3"/>
    <cellStyle name="Normal 4 2" xfId="17"/>
    <cellStyle name="Normal 5" xfId="5"/>
    <cellStyle name="Normal 5 2" xfId="9"/>
    <cellStyle name="Normal 5 2 2" xfId="14"/>
    <cellStyle name="Normal 5 2 2 2" xfId="38"/>
    <cellStyle name="Normal 5 2 2 2 2" xfId="64"/>
    <cellStyle name="Normal 5 2 2 3" xfId="57"/>
    <cellStyle name="Normal 5 2 2 4" xfId="49"/>
    <cellStyle name="Normal 5 2 3" xfId="35"/>
    <cellStyle name="Normal 5 2 3 2" xfId="61"/>
    <cellStyle name="Normal 5 2 4" xfId="54"/>
    <cellStyle name="Normal 5 2 5" xfId="46"/>
    <cellStyle name="Normal 5 3" xfId="12"/>
    <cellStyle name="Normal 5 3 2" xfId="37"/>
    <cellStyle name="Normal 5 3 2 2" xfId="63"/>
    <cellStyle name="Normal 5 3 3" xfId="56"/>
    <cellStyle name="Normal 5 3 4" xfId="48"/>
    <cellStyle name="Normal 5 4" xfId="20"/>
    <cellStyle name="Normal 5 5" xfId="32"/>
    <cellStyle name="Normal 5 5 2" xfId="60"/>
    <cellStyle name="Normal 5 6" xfId="34"/>
    <cellStyle name="Normal 5 6 2" xfId="53"/>
    <cellStyle name="Normal 5 7" xfId="45"/>
    <cellStyle name="Normal 6" xfId="6"/>
    <cellStyle name="Normal 6 2" xfId="22"/>
    <cellStyle name="Normal 7" xfId="7"/>
    <cellStyle name="Normal 8" xfId="8"/>
    <cellStyle name="Normal 8 2" xfId="13"/>
    <cellStyle name="Normal 9" xfId="10"/>
    <cellStyle name="Normal 9 2" xfId="15"/>
    <cellStyle name="Normal 9 2 2" xfId="39"/>
    <cellStyle name="Normal 9 2 2 2" xfId="65"/>
    <cellStyle name="Normal 9 2 3" xfId="58"/>
    <cellStyle name="Normal 9 2 4" xfId="50"/>
    <cellStyle name="Normal 9 3" xfId="36"/>
    <cellStyle name="Normal 9 3 2" xfId="62"/>
    <cellStyle name="Normal 9 4" xfId="55"/>
    <cellStyle name="Normal 9 5" xfId="47"/>
    <cellStyle name="Гиперссылка 2" xfId="43"/>
    <cellStyle name="Нейтральный 2" xfId="26"/>
    <cellStyle name="Обычный" xfId="0" builtinId="0"/>
    <cellStyle name="Обычный 2" xfId="16"/>
    <cellStyle name="Обычный 2 2" xfId="21"/>
    <cellStyle name="Обычный 2 2 2" xfId="24"/>
    <cellStyle name="Обычный 2 3" xfId="30"/>
    <cellStyle name="Обычный 2 3 2" xfId="51"/>
    <cellStyle name="Обычный 2 4" xfId="28"/>
    <cellStyle name="Обычный 2 5" xfId="23"/>
    <cellStyle name="Обычный 2 6" xfId="41"/>
    <cellStyle name="Обычный 3" xfId="11"/>
    <cellStyle name="Обычный 3 2" xfId="19"/>
    <cellStyle name="Обычный 3 2 2" xfId="66"/>
    <cellStyle name="Обычный 3 2 3" xfId="59"/>
    <cellStyle name="Обычный 3 2 4" xfId="52"/>
    <cellStyle name="Обычный 3 3" xfId="29"/>
    <cellStyle name="Обычный 4" xfId="27"/>
    <cellStyle name="Обычный 4 2" xfId="42"/>
    <cellStyle name="Финансовый" xfId="69" builtinId="3"/>
    <cellStyle name="Финансовый 3" xfId="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52"/>
  <sheetViews>
    <sheetView tabSelected="1" topLeftCell="G13" zoomScaleNormal="100" workbookViewId="0">
      <selection activeCell="H14" sqref="H14"/>
    </sheetView>
  </sheetViews>
  <sheetFormatPr defaultRowHeight="15.75"/>
  <cols>
    <col min="1" max="1" width="5.7109375" style="10" customWidth="1"/>
    <col min="2" max="2" width="5.7109375" style="17" customWidth="1"/>
    <col min="3" max="3" width="39.140625" style="10" customWidth="1"/>
    <col min="4" max="4" width="28.140625" style="10" customWidth="1"/>
    <col min="5" max="5" width="10.5703125" style="17" customWidth="1"/>
    <col min="6" max="6" width="11.28515625" style="17" customWidth="1"/>
    <col min="7" max="7" width="10.7109375" style="10" customWidth="1"/>
    <col min="8" max="8" width="108.42578125" style="10" customWidth="1"/>
    <col min="9" max="9" width="15.5703125" style="17" customWidth="1"/>
    <col min="10" max="10" width="30" style="10" customWidth="1"/>
    <col min="11" max="11" width="14" style="10" customWidth="1"/>
    <col min="12" max="15" width="9.140625" style="10"/>
    <col min="16" max="16" width="18.7109375" style="18" customWidth="1"/>
    <col min="17" max="16384" width="9.140625" style="10"/>
  </cols>
  <sheetData>
    <row r="1" spans="1:18">
      <c r="A1" s="20"/>
      <c r="B1" s="20"/>
      <c r="C1" s="91" t="s">
        <v>24</v>
      </c>
      <c r="D1" s="91"/>
      <c r="E1" s="91"/>
      <c r="F1" s="91"/>
      <c r="G1" s="91"/>
      <c r="H1" s="91"/>
      <c r="I1" s="91"/>
      <c r="J1" s="91"/>
      <c r="K1" s="91"/>
    </row>
    <row r="2" spans="1:18">
      <c r="A2" s="20"/>
      <c r="B2" s="20"/>
      <c r="C2" s="20"/>
      <c r="D2" s="93" t="s">
        <v>29</v>
      </c>
      <c r="E2" s="93"/>
      <c r="F2" s="93"/>
      <c r="G2" s="93"/>
      <c r="H2" s="93"/>
      <c r="I2" s="21"/>
      <c r="J2" s="20"/>
      <c r="K2" s="20"/>
    </row>
    <row r="3" spans="1:18" ht="47.25">
      <c r="A3" s="94" t="s">
        <v>8</v>
      </c>
      <c r="B3" s="94"/>
      <c r="C3" s="94"/>
      <c r="D3" s="95" t="s">
        <v>25</v>
      </c>
      <c r="E3" s="95"/>
      <c r="F3" s="95"/>
      <c r="G3" s="95"/>
      <c r="H3" s="95"/>
      <c r="I3" s="22" t="s">
        <v>9</v>
      </c>
      <c r="J3" s="15" t="s">
        <v>10</v>
      </c>
      <c r="K3" s="20"/>
    </row>
    <row r="4" spans="1:18" s="8" customFormat="1" ht="36" customHeight="1">
      <c r="A4" s="96" t="s">
        <v>7</v>
      </c>
      <c r="B4" s="96"/>
      <c r="C4" s="96"/>
      <c r="D4" s="97" t="s">
        <v>34</v>
      </c>
      <c r="E4" s="97"/>
      <c r="F4" s="97"/>
      <c r="G4" s="97"/>
      <c r="H4" s="97"/>
      <c r="I4" s="97"/>
      <c r="J4" s="13" t="s">
        <v>11</v>
      </c>
      <c r="K4" s="14"/>
      <c r="P4" s="19"/>
    </row>
    <row r="5" spans="1:18" s="8" customFormat="1" ht="16.5" thickBot="1">
      <c r="A5" s="16"/>
      <c r="B5" s="16"/>
      <c r="C5" s="16"/>
      <c r="D5" s="92"/>
      <c r="E5" s="92"/>
      <c r="F5" s="92"/>
      <c r="G5" s="92"/>
      <c r="H5" s="92"/>
      <c r="I5" s="92"/>
      <c r="J5" s="92"/>
      <c r="K5" s="14"/>
      <c r="P5" s="19"/>
    </row>
    <row r="6" spans="1:18" ht="78.75">
      <c r="A6" s="23" t="s">
        <v>2</v>
      </c>
      <c r="B6" s="23" t="s">
        <v>0</v>
      </c>
      <c r="C6" s="35" t="s">
        <v>1</v>
      </c>
      <c r="D6" s="36" t="s">
        <v>3</v>
      </c>
      <c r="E6" s="37" t="s">
        <v>4</v>
      </c>
      <c r="F6" s="37" t="s">
        <v>26</v>
      </c>
      <c r="G6" s="37" t="s">
        <v>5</v>
      </c>
      <c r="H6" s="37" t="s">
        <v>6</v>
      </c>
      <c r="I6" s="37" t="s">
        <v>27</v>
      </c>
      <c r="J6" s="38" t="s">
        <v>28</v>
      </c>
      <c r="K6" s="9"/>
    </row>
    <row r="7" spans="1:18" ht="90" customHeight="1">
      <c r="A7" s="34" t="s">
        <v>31</v>
      </c>
      <c r="B7" s="39">
        <v>1</v>
      </c>
      <c r="C7" s="40" t="s">
        <v>33</v>
      </c>
      <c r="D7" s="41" t="s">
        <v>33</v>
      </c>
      <c r="E7" s="24"/>
      <c r="F7" s="33"/>
      <c r="G7" s="25"/>
      <c r="H7" s="44" t="s">
        <v>41</v>
      </c>
      <c r="I7" s="32"/>
      <c r="J7" s="26"/>
      <c r="K7" s="27"/>
      <c r="L7" s="27"/>
      <c r="M7" s="27"/>
      <c r="N7" s="27"/>
      <c r="O7" s="27"/>
      <c r="P7" s="28"/>
      <c r="Q7" s="27"/>
      <c r="R7" s="27"/>
    </row>
    <row r="8" spans="1:18" ht="45" customHeight="1">
      <c r="A8" s="34" t="s">
        <v>31</v>
      </c>
      <c r="B8" s="39">
        <v>2</v>
      </c>
      <c r="C8" s="40" t="s">
        <v>35</v>
      </c>
      <c r="D8" s="40" t="s">
        <v>35</v>
      </c>
      <c r="E8" s="24"/>
      <c r="F8" s="33"/>
      <c r="G8" s="25"/>
      <c r="H8" s="44" t="s">
        <v>36</v>
      </c>
      <c r="I8" s="32"/>
      <c r="J8" s="26"/>
      <c r="K8" s="27"/>
      <c r="L8" s="27"/>
      <c r="M8" s="27"/>
      <c r="N8" s="27"/>
      <c r="O8" s="27"/>
      <c r="P8" s="28"/>
      <c r="Q8" s="27"/>
      <c r="R8" s="27"/>
    </row>
    <row r="9" spans="1:18" ht="216.75">
      <c r="A9" s="34" t="s">
        <v>31</v>
      </c>
      <c r="B9" s="39">
        <v>3</v>
      </c>
      <c r="C9" s="41" t="s">
        <v>37</v>
      </c>
      <c r="D9" s="41" t="s">
        <v>37</v>
      </c>
      <c r="E9" s="24"/>
      <c r="F9" s="33"/>
      <c r="G9" s="25"/>
      <c r="H9" s="44" t="s">
        <v>38</v>
      </c>
      <c r="I9" s="32"/>
      <c r="J9" s="26"/>
      <c r="K9" s="27"/>
      <c r="L9" s="27"/>
      <c r="M9" s="27"/>
      <c r="N9" s="27"/>
      <c r="O9" s="27"/>
      <c r="P9" s="28"/>
      <c r="Q9" s="27"/>
      <c r="R9" s="27"/>
    </row>
    <row r="10" spans="1:18" ht="140.25">
      <c r="A10" s="34" t="s">
        <v>31</v>
      </c>
      <c r="B10" s="39">
        <v>4</v>
      </c>
      <c r="C10" s="41" t="s">
        <v>39</v>
      </c>
      <c r="D10" s="41" t="s">
        <v>39</v>
      </c>
      <c r="E10" s="24"/>
      <c r="F10" s="33"/>
      <c r="G10" s="29"/>
      <c r="H10" s="86" t="s">
        <v>40</v>
      </c>
      <c r="I10" s="32"/>
      <c r="J10" s="26"/>
      <c r="K10" s="30"/>
      <c r="L10" s="30"/>
      <c r="M10" s="30"/>
      <c r="N10" s="30"/>
      <c r="O10" s="30"/>
    </row>
    <row r="11" spans="1:18" ht="165.75">
      <c r="A11" s="34" t="s">
        <v>31</v>
      </c>
      <c r="B11" s="39">
        <v>5</v>
      </c>
      <c r="C11" s="87" t="s">
        <v>42</v>
      </c>
      <c r="D11" s="88" t="s">
        <v>42</v>
      </c>
      <c r="E11" s="24"/>
      <c r="F11" s="33"/>
      <c r="G11" s="31"/>
      <c r="H11" s="44" t="s">
        <v>43</v>
      </c>
      <c r="I11" s="32"/>
      <c r="J11" s="26"/>
      <c r="K11" s="30"/>
    </row>
    <row r="12" spans="1:18" ht="216.75">
      <c r="A12" s="34" t="s">
        <v>31</v>
      </c>
      <c r="B12" s="39">
        <v>6</v>
      </c>
      <c r="C12" s="87" t="s">
        <v>44</v>
      </c>
      <c r="D12" s="88" t="s">
        <v>44</v>
      </c>
      <c r="E12" s="24"/>
      <c r="F12" s="33"/>
      <c r="G12" s="31"/>
      <c r="H12" s="44" t="s">
        <v>45</v>
      </c>
      <c r="I12" s="32"/>
      <c r="J12" s="26"/>
      <c r="K12" s="30"/>
    </row>
    <row r="13" spans="1:18" ht="140.25">
      <c r="A13" s="34" t="s">
        <v>31</v>
      </c>
      <c r="B13" s="39">
        <v>7</v>
      </c>
      <c r="C13" s="88" t="s">
        <v>46</v>
      </c>
      <c r="D13" s="88" t="s">
        <v>46</v>
      </c>
      <c r="E13" s="12"/>
      <c r="F13" s="12"/>
      <c r="G13" s="12"/>
      <c r="H13" s="44" t="s">
        <v>47</v>
      </c>
      <c r="I13" s="12"/>
      <c r="J13" s="12"/>
      <c r="K13" s="12"/>
      <c r="L13" s="12"/>
      <c r="M13" s="12"/>
      <c r="N13" s="12"/>
      <c r="O13" s="12"/>
      <c r="P13" s="12"/>
      <c r="Q13" s="12"/>
      <c r="R13" s="12"/>
    </row>
    <row r="14" spans="1:18" ht="229.5">
      <c r="A14" s="34" t="s">
        <v>31</v>
      </c>
      <c r="B14" s="39">
        <v>8</v>
      </c>
      <c r="C14" s="87" t="s">
        <v>48</v>
      </c>
      <c r="D14" s="87" t="s">
        <v>48</v>
      </c>
      <c r="E14"/>
      <c r="F14"/>
      <c r="G14"/>
      <c r="H14" s="44" t="s">
        <v>67</v>
      </c>
      <c r="I14"/>
      <c r="J14"/>
      <c r="K14"/>
      <c r="L14"/>
      <c r="M14"/>
      <c r="N14"/>
      <c r="O14"/>
      <c r="P14"/>
      <c r="Q14"/>
      <c r="R14"/>
    </row>
    <row r="15" spans="1:18" ht="165.75">
      <c r="A15" s="34" t="s">
        <v>31</v>
      </c>
      <c r="B15" s="39">
        <v>9</v>
      </c>
      <c r="C15" s="87" t="s">
        <v>49</v>
      </c>
      <c r="D15" s="87" t="s">
        <v>49</v>
      </c>
      <c r="E15"/>
      <c r="F15"/>
      <c r="G15"/>
      <c r="H15" s="44" t="s">
        <v>50</v>
      </c>
      <c r="I15"/>
      <c r="J15"/>
      <c r="K15"/>
      <c r="L15"/>
      <c r="M15"/>
      <c r="N15"/>
      <c r="O15"/>
      <c r="P15"/>
      <c r="Q15"/>
      <c r="R15"/>
    </row>
    <row r="16" spans="1:18" ht="293.25">
      <c r="A16" s="34" t="s">
        <v>31</v>
      </c>
      <c r="B16" s="39">
        <v>10</v>
      </c>
      <c r="C16" s="88" t="s">
        <v>51</v>
      </c>
      <c r="D16" s="88" t="s">
        <v>51</v>
      </c>
      <c r="E16"/>
      <c r="F16"/>
      <c r="G16"/>
      <c r="H16" s="44" t="s">
        <v>52</v>
      </c>
      <c r="I16"/>
      <c r="J16"/>
      <c r="K16"/>
      <c r="L16"/>
      <c r="M16"/>
      <c r="N16"/>
      <c r="O16"/>
      <c r="P16"/>
      <c r="Q16"/>
      <c r="R16"/>
    </row>
    <row r="17" spans="1:8" ht="293.25">
      <c r="A17" s="34" t="s">
        <v>31</v>
      </c>
      <c r="B17" s="39">
        <v>11</v>
      </c>
      <c r="C17" s="88" t="s">
        <v>53</v>
      </c>
      <c r="D17" s="88" t="s">
        <v>53</v>
      </c>
      <c r="H17" s="44" t="s">
        <v>54</v>
      </c>
    </row>
    <row r="18" spans="1:8" ht="318.75">
      <c r="A18" s="34" t="s">
        <v>31</v>
      </c>
      <c r="B18" s="39">
        <v>12</v>
      </c>
      <c r="C18" s="87" t="s">
        <v>55</v>
      </c>
      <c r="D18" s="87" t="s">
        <v>55</v>
      </c>
      <c r="H18" s="44" t="s">
        <v>56</v>
      </c>
    </row>
    <row r="19" spans="1:8" ht="45">
      <c r="A19" s="34" t="s">
        <v>31</v>
      </c>
      <c r="B19" s="39">
        <v>13</v>
      </c>
      <c r="C19" s="40"/>
      <c r="D19" s="40"/>
      <c r="H19" s="44"/>
    </row>
    <row r="20" spans="1:8" ht="45">
      <c r="A20" s="34" t="s">
        <v>31</v>
      </c>
      <c r="B20" s="39">
        <v>14</v>
      </c>
      <c r="C20" s="40"/>
      <c r="D20" s="40"/>
      <c r="H20" s="43"/>
    </row>
    <row r="21" spans="1:8" ht="45">
      <c r="A21" s="34" t="s">
        <v>31</v>
      </c>
      <c r="B21" s="39">
        <v>15</v>
      </c>
      <c r="C21" s="40"/>
      <c r="D21" s="40"/>
      <c r="H21" s="44"/>
    </row>
    <row r="22" spans="1:8" ht="45">
      <c r="A22" s="34" t="s">
        <v>31</v>
      </c>
      <c r="B22" s="39">
        <v>16</v>
      </c>
      <c r="C22" s="40"/>
      <c r="D22" s="40"/>
      <c r="H22" s="42"/>
    </row>
    <row r="23" spans="1:8" ht="45">
      <c r="A23" s="34" t="s">
        <v>31</v>
      </c>
      <c r="B23" s="39">
        <v>17</v>
      </c>
      <c r="C23" s="40"/>
      <c r="D23" s="40"/>
      <c r="H23" s="43"/>
    </row>
    <row r="24" spans="1:8" ht="45">
      <c r="A24" s="34" t="s">
        <v>31</v>
      </c>
      <c r="B24" s="39">
        <v>18</v>
      </c>
      <c r="C24" s="41"/>
      <c r="D24" s="41"/>
      <c r="H24" s="43"/>
    </row>
    <row r="25" spans="1:8" ht="45">
      <c r="A25" s="34" t="s">
        <v>31</v>
      </c>
      <c r="B25" s="39">
        <v>19</v>
      </c>
      <c r="C25" s="41"/>
      <c r="D25" s="41"/>
      <c r="H25" s="44"/>
    </row>
    <row r="26" spans="1:8" ht="45">
      <c r="A26" s="34" t="s">
        <v>31</v>
      </c>
      <c r="B26" s="39">
        <v>20</v>
      </c>
      <c r="C26" s="40"/>
      <c r="D26" s="40"/>
      <c r="H26" s="43"/>
    </row>
    <row r="27" spans="1:8" ht="45">
      <c r="A27" s="34" t="s">
        <v>31</v>
      </c>
      <c r="B27" s="39">
        <v>21</v>
      </c>
      <c r="C27" s="40"/>
      <c r="D27" s="40"/>
      <c r="H27" s="43"/>
    </row>
    <row r="28" spans="1:8" ht="45">
      <c r="A28" s="34" t="s">
        <v>31</v>
      </c>
      <c r="B28" s="39">
        <v>22</v>
      </c>
      <c r="C28" s="40"/>
      <c r="D28" s="40"/>
      <c r="H28" s="44"/>
    </row>
    <row r="29" spans="1:8" ht="45">
      <c r="A29" s="34" t="s">
        <v>31</v>
      </c>
      <c r="B29" s="39">
        <v>23</v>
      </c>
      <c r="C29" s="40"/>
      <c r="D29" s="40"/>
      <c r="H29" s="44"/>
    </row>
    <row r="30" spans="1:8" ht="45">
      <c r="A30" s="34" t="s">
        <v>31</v>
      </c>
      <c r="B30" s="39">
        <v>24</v>
      </c>
      <c r="C30" s="40"/>
      <c r="D30" s="40"/>
      <c r="H30" s="44"/>
    </row>
    <row r="31" spans="1:8" ht="45">
      <c r="A31" s="34" t="s">
        <v>31</v>
      </c>
      <c r="B31" s="39">
        <v>25</v>
      </c>
      <c r="C31" s="40"/>
      <c r="D31" s="40"/>
      <c r="H31" s="44"/>
    </row>
    <row r="32" spans="1:8" ht="45">
      <c r="A32" s="34" t="s">
        <v>31</v>
      </c>
      <c r="B32" s="39">
        <v>26</v>
      </c>
      <c r="C32" s="40"/>
      <c r="D32" s="40"/>
      <c r="H32" s="44"/>
    </row>
    <row r="33" spans="1:8" ht="45">
      <c r="A33" s="34" t="s">
        <v>31</v>
      </c>
      <c r="B33" s="39">
        <v>27</v>
      </c>
      <c r="C33" s="40"/>
      <c r="D33" s="40"/>
      <c r="H33" s="44"/>
    </row>
    <row r="34" spans="1:8" ht="45">
      <c r="A34" s="34" t="s">
        <v>31</v>
      </c>
      <c r="B34" s="39">
        <v>28</v>
      </c>
      <c r="C34" s="40"/>
      <c r="D34" s="40"/>
      <c r="H34" s="44"/>
    </row>
    <row r="35" spans="1:8" ht="45">
      <c r="A35" s="34" t="s">
        <v>31</v>
      </c>
      <c r="B35" s="39">
        <v>29</v>
      </c>
      <c r="C35" s="41"/>
      <c r="D35" s="41"/>
      <c r="H35" s="44"/>
    </row>
    <row r="36" spans="1:8" ht="45">
      <c r="A36" s="34" t="s">
        <v>31</v>
      </c>
      <c r="B36" s="39">
        <v>30</v>
      </c>
      <c r="C36" s="41"/>
      <c r="D36" s="41"/>
      <c r="H36" s="43"/>
    </row>
    <row r="37" spans="1:8" ht="45">
      <c r="A37" s="34" t="s">
        <v>31</v>
      </c>
      <c r="B37" s="39">
        <v>31</v>
      </c>
      <c r="C37" s="41"/>
      <c r="D37" s="41"/>
      <c r="H37" s="44"/>
    </row>
    <row r="38" spans="1:8" ht="45">
      <c r="A38" s="34" t="s">
        <v>31</v>
      </c>
      <c r="B38" s="39">
        <v>32</v>
      </c>
      <c r="C38" s="41"/>
      <c r="D38" s="41"/>
      <c r="H38" s="43"/>
    </row>
    <row r="39" spans="1:8" ht="45">
      <c r="A39" s="34" t="s">
        <v>31</v>
      </c>
      <c r="B39" s="39">
        <v>33</v>
      </c>
      <c r="C39" s="40"/>
      <c r="D39" s="40"/>
      <c r="H39" s="43"/>
    </row>
    <row r="40" spans="1:8" ht="45">
      <c r="A40" s="34" t="s">
        <v>31</v>
      </c>
      <c r="B40" s="39">
        <v>34</v>
      </c>
      <c r="C40" s="40"/>
      <c r="D40" s="40"/>
      <c r="H40" s="43"/>
    </row>
    <row r="41" spans="1:8" ht="45">
      <c r="A41" s="34" t="s">
        <v>31</v>
      </c>
      <c r="B41" s="39">
        <v>35</v>
      </c>
      <c r="C41" s="40"/>
      <c r="D41" s="40"/>
      <c r="H41" s="43"/>
    </row>
    <row r="42" spans="1:8" ht="45">
      <c r="A42" s="34" t="s">
        <v>31</v>
      </c>
      <c r="B42" s="39">
        <v>36</v>
      </c>
      <c r="C42" s="41"/>
      <c r="D42" s="41"/>
      <c r="H42" s="43"/>
    </row>
    <row r="43" spans="1:8" ht="45">
      <c r="A43" s="34" t="s">
        <v>31</v>
      </c>
      <c r="B43" s="39">
        <v>37</v>
      </c>
      <c r="C43" s="40"/>
      <c r="D43" s="40"/>
      <c r="H43" s="44"/>
    </row>
    <row r="44" spans="1:8" ht="45">
      <c r="A44" s="34" t="s">
        <v>31</v>
      </c>
      <c r="B44" s="39">
        <v>38</v>
      </c>
      <c r="C44" s="40"/>
      <c r="D44" s="40"/>
      <c r="H44" s="43"/>
    </row>
    <row r="45" spans="1:8" ht="45">
      <c r="A45" s="34" t="s">
        <v>31</v>
      </c>
      <c r="B45" s="39">
        <v>39</v>
      </c>
      <c r="C45" s="40"/>
      <c r="D45" s="40"/>
      <c r="H45" s="44"/>
    </row>
    <row r="46" spans="1:8" ht="45">
      <c r="A46" s="34" t="s">
        <v>31</v>
      </c>
      <c r="B46" s="39">
        <v>40</v>
      </c>
      <c r="C46" s="40"/>
      <c r="D46" s="40"/>
      <c r="H46" s="44"/>
    </row>
    <row r="47" spans="1:8" ht="45">
      <c r="A47" s="34" t="s">
        <v>31</v>
      </c>
      <c r="B47" s="39">
        <v>41</v>
      </c>
      <c r="C47" s="40"/>
      <c r="D47" s="40"/>
      <c r="H47" s="42"/>
    </row>
    <row r="49" spans="3:19">
      <c r="C49" s="11"/>
      <c r="D49" s="11"/>
      <c r="E49" s="11"/>
      <c r="F49" s="2"/>
      <c r="G49" s="11"/>
      <c r="H49" s="11"/>
      <c r="I49" s="11"/>
      <c r="J49" s="11"/>
      <c r="K49" s="11"/>
      <c r="L49" s="11"/>
      <c r="M49" s="11"/>
      <c r="N49" s="11"/>
      <c r="O49" s="11"/>
      <c r="P49" s="11"/>
      <c r="Q49" s="11"/>
      <c r="R49" s="11"/>
      <c r="S49" s="11"/>
    </row>
    <row r="50" spans="3:19" ht="20.25">
      <c r="C50" s="12"/>
      <c r="D50" s="12" t="s">
        <v>12</v>
      </c>
      <c r="E50" s="12"/>
      <c r="F50" s="12"/>
      <c r="G50" s="12"/>
      <c r="H50" s="12"/>
      <c r="I50" s="12"/>
      <c r="J50" s="12"/>
      <c r="K50" s="12"/>
      <c r="L50" s="12"/>
      <c r="M50" s="12"/>
      <c r="N50" s="12"/>
      <c r="O50" s="12"/>
      <c r="P50" s="12"/>
      <c r="Q50" s="12"/>
      <c r="R50" s="12"/>
      <c r="S50" s="12"/>
    </row>
    <row r="51" spans="3:19" ht="20.25">
      <c r="C51" s="12"/>
      <c r="D51" s="12"/>
      <c r="E51" s="12"/>
      <c r="F51" s="12"/>
      <c r="G51" s="12"/>
      <c r="H51" s="12"/>
      <c r="I51" s="12"/>
      <c r="J51" s="12"/>
      <c r="K51" s="12"/>
      <c r="L51" s="12"/>
      <c r="M51" s="12"/>
      <c r="N51" s="12"/>
      <c r="O51" s="12"/>
      <c r="P51" s="12"/>
      <c r="Q51" s="12"/>
      <c r="R51" s="12"/>
      <c r="S51" s="12"/>
    </row>
    <row r="52" spans="3:19" ht="20.25">
      <c r="C52" s="12"/>
      <c r="D52" s="12" t="s">
        <v>13</v>
      </c>
      <c r="E52" s="12"/>
      <c r="F52" s="12"/>
      <c r="G52" s="12"/>
      <c r="H52" s="12"/>
      <c r="I52" s="12"/>
      <c r="J52" s="12"/>
      <c r="K52" s="12"/>
      <c r="L52" s="12"/>
      <c r="M52" s="12"/>
      <c r="N52" s="12"/>
      <c r="O52" s="12"/>
      <c r="P52" s="12"/>
      <c r="Q52" s="12"/>
      <c r="R52" s="12"/>
      <c r="S52" s="12"/>
    </row>
  </sheetData>
  <autoFilter ref="A6:J12"/>
  <mergeCells count="8">
    <mergeCell ref="C1:K1"/>
    <mergeCell ref="D5:H5"/>
    <mergeCell ref="I5:J5"/>
    <mergeCell ref="D2:H2"/>
    <mergeCell ref="A3:C3"/>
    <mergeCell ref="D3:H3"/>
    <mergeCell ref="A4:C4"/>
    <mergeCell ref="D4:I4"/>
  </mergeCells>
  <phoneticPr fontId="17"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zoomScale="70" zoomScaleNormal="70" workbookViewId="0">
      <selection activeCell="G8" sqref="G8"/>
    </sheetView>
  </sheetViews>
  <sheetFormatPr defaultRowHeight="15"/>
  <cols>
    <col min="1" max="1" width="3.42578125" style="45" customWidth="1"/>
    <col min="2" max="2" width="5.7109375" style="46" customWidth="1"/>
    <col min="3" max="3" width="4.42578125" style="47" customWidth="1"/>
    <col min="4" max="4" width="24" style="46" customWidth="1"/>
    <col min="5" max="5" width="27.42578125" style="46" customWidth="1"/>
    <col min="6" max="6" width="15.28515625" style="82" customWidth="1"/>
    <col min="7" max="7" width="14.7109375" style="83" customWidth="1"/>
    <col min="8" max="8" width="18.28515625" style="45" customWidth="1"/>
    <col min="9" max="9" width="12.140625" style="45" customWidth="1"/>
    <col min="10" max="10" width="13.140625" style="45" customWidth="1"/>
    <col min="11" max="11" width="17" style="45" customWidth="1"/>
    <col min="12" max="12" width="30" style="45" customWidth="1"/>
    <col min="13" max="13" width="18.140625" style="48" customWidth="1"/>
    <col min="14" max="14" width="13.85546875" style="46" customWidth="1"/>
    <col min="15" max="16384" width="9.140625" style="45"/>
  </cols>
  <sheetData>
    <row r="1" spans="1:14">
      <c r="D1" s="98" t="s">
        <v>23</v>
      </c>
      <c r="E1" s="98"/>
      <c r="F1" s="98"/>
      <c r="G1" s="98"/>
      <c r="H1" s="98"/>
      <c r="I1" s="98"/>
      <c r="J1" s="98"/>
      <c r="K1" s="98"/>
      <c r="L1" s="98"/>
    </row>
    <row r="2" spans="1:14">
      <c r="D2" s="99" t="s">
        <v>14</v>
      </c>
      <c r="E2" s="99"/>
      <c r="F2" s="99"/>
      <c r="G2" s="99"/>
      <c r="H2" s="99"/>
      <c r="I2" s="99"/>
      <c r="J2" s="99"/>
      <c r="K2" s="49"/>
    </row>
    <row r="3" spans="1:14">
      <c r="B3" s="100" t="s">
        <v>8</v>
      </c>
      <c r="C3" s="100"/>
      <c r="D3" s="100"/>
      <c r="E3" s="101" t="s">
        <v>25</v>
      </c>
      <c r="F3" s="101"/>
      <c r="G3" s="101"/>
      <c r="H3" s="101"/>
      <c r="I3" s="101"/>
      <c r="K3" s="45" t="s">
        <v>9</v>
      </c>
      <c r="L3" s="45" t="s">
        <v>10</v>
      </c>
    </row>
    <row r="4" spans="1:14" s="53" customFormat="1" ht="32.25" customHeight="1">
      <c r="A4" s="50"/>
      <c r="B4" s="102" t="s">
        <v>7</v>
      </c>
      <c r="C4" s="102"/>
      <c r="D4" s="102"/>
      <c r="E4" s="103" t="s">
        <v>34</v>
      </c>
      <c r="F4" s="103"/>
      <c r="G4" s="103"/>
      <c r="H4" s="103"/>
      <c r="I4" s="103"/>
      <c r="J4" s="103"/>
      <c r="K4" s="103"/>
      <c r="L4" s="51" t="s">
        <v>11</v>
      </c>
      <c r="M4" s="52"/>
    </row>
    <row r="5" spans="1:14" s="57" customFormat="1" ht="20.100000000000001" customHeight="1">
      <c r="A5" s="50"/>
      <c r="B5" s="53"/>
      <c r="C5" s="54"/>
      <c r="D5" s="53"/>
      <c r="E5" s="106"/>
      <c r="F5" s="106"/>
      <c r="G5" s="106"/>
      <c r="H5" s="106"/>
      <c r="I5" s="106"/>
      <c r="J5" s="55"/>
      <c r="K5" s="55"/>
      <c r="L5" s="55"/>
      <c r="M5" s="56"/>
      <c r="N5" s="53"/>
    </row>
    <row r="6" spans="1:14" ht="43.5">
      <c r="A6" s="58"/>
      <c r="B6" s="59" t="s">
        <v>2</v>
      </c>
      <c r="C6" s="60" t="s">
        <v>0</v>
      </c>
      <c r="D6" s="59" t="s">
        <v>1</v>
      </c>
      <c r="E6" s="60" t="s">
        <v>3</v>
      </c>
      <c r="F6" s="60" t="s">
        <v>15</v>
      </c>
      <c r="G6" s="61" t="s">
        <v>16</v>
      </c>
      <c r="H6" s="60" t="s">
        <v>17</v>
      </c>
      <c r="I6" s="60" t="s">
        <v>18</v>
      </c>
      <c r="J6" s="62" t="s">
        <v>19</v>
      </c>
      <c r="K6" s="60" t="s">
        <v>20</v>
      </c>
      <c r="L6" s="60" t="s">
        <v>21</v>
      </c>
      <c r="M6" s="63" t="s">
        <v>57</v>
      </c>
      <c r="N6" s="46" t="s">
        <v>58</v>
      </c>
    </row>
    <row r="7" spans="1:14">
      <c r="A7" s="58"/>
      <c r="B7" s="64">
        <v>1</v>
      </c>
      <c r="C7" s="107">
        <v>2</v>
      </c>
      <c r="D7" s="107"/>
      <c r="E7" s="107"/>
      <c r="F7" s="60">
        <v>3</v>
      </c>
      <c r="G7" s="61">
        <v>4</v>
      </c>
      <c r="H7" s="60">
        <v>5</v>
      </c>
      <c r="I7" s="60">
        <v>6</v>
      </c>
      <c r="J7" s="60">
        <v>7</v>
      </c>
      <c r="K7" s="60">
        <v>8</v>
      </c>
      <c r="L7" s="65">
        <v>9</v>
      </c>
      <c r="M7" s="63"/>
    </row>
    <row r="8" spans="1:14" ht="105">
      <c r="A8" s="66"/>
      <c r="B8" s="34" t="s">
        <v>31</v>
      </c>
      <c r="C8" s="89">
        <v>1</v>
      </c>
      <c r="D8" s="73" t="s">
        <v>33</v>
      </c>
      <c r="E8" s="68" t="s">
        <v>33</v>
      </c>
      <c r="F8" s="69" t="s">
        <v>30</v>
      </c>
      <c r="G8" s="67">
        <v>30</v>
      </c>
      <c r="H8" s="69"/>
      <c r="I8" s="70"/>
      <c r="J8" s="70"/>
      <c r="K8" s="70"/>
      <c r="L8" s="71" t="s">
        <v>32</v>
      </c>
      <c r="M8" s="72">
        <v>1000000</v>
      </c>
      <c r="N8" s="46" t="s">
        <v>59</v>
      </c>
    </row>
    <row r="9" spans="1:14" ht="105">
      <c r="B9" s="34" t="s">
        <v>31</v>
      </c>
      <c r="C9" s="89">
        <v>2</v>
      </c>
      <c r="D9" s="73" t="s">
        <v>35</v>
      </c>
      <c r="E9" s="68" t="s">
        <v>35</v>
      </c>
      <c r="F9" s="69" t="s">
        <v>30</v>
      </c>
      <c r="G9" s="67">
        <v>1</v>
      </c>
      <c r="H9" s="69"/>
      <c r="I9" s="70"/>
      <c r="J9" s="70"/>
      <c r="K9" s="70"/>
      <c r="L9" s="71" t="s">
        <v>32</v>
      </c>
      <c r="M9" s="72">
        <v>6732</v>
      </c>
      <c r="N9" s="46" t="s">
        <v>60</v>
      </c>
    </row>
    <row r="10" spans="1:14" ht="105">
      <c r="B10" s="34" t="s">
        <v>31</v>
      </c>
      <c r="C10" s="89">
        <v>3</v>
      </c>
      <c r="D10" s="73" t="s">
        <v>37</v>
      </c>
      <c r="E10" s="73" t="s">
        <v>37</v>
      </c>
      <c r="F10" s="69" t="s">
        <v>30</v>
      </c>
      <c r="G10" s="67">
        <v>2</v>
      </c>
      <c r="H10" s="69"/>
      <c r="I10" s="70"/>
      <c r="J10" s="70"/>
      <c r="K10" s="70"/>
      <c r="L10" s="71" t="s">
        <v>32</v>
      </c>
      <c r="M10" s="72">
        <v>16000</v>
      </c>
      <c r="N10" s="46" t="s">
        <v>61</v>
      </c>
    </row>
    <row r="11" spans="1:14" ht="105">
      <c r="B11" s="34" t="s">
        <v>31</v>
      </c>
      <c r="C11" s="89">
        <v>4</v>
      </c>
      <c r="D11" s="73" t="s">
        <v>39</v>
      </c>
      <c r="E11" s="73" t="s">
        <v>39</v>
      </c>
      <c r="F11" s="69" t="s">
        <v>30</v>
      </c>
      <c r="G11" s="67">
        <v>5</v>
      </c>
      <c r="H11" s="69"/>
      <c r="I11" s="70"/>
      <c r="J11" s="74"/>
      <c r="K11" s="70"/>
      <c r="L11" s="71" t="s">
        <v>32</v>
      </c>
      <c r="M11" s="75">
        <v>2250</v>
      </c>
      <c r="N11" s="46" t="s">
        <v>62</v>
      </c>
    </row>
    <row r="12" spans="1:14" ht="105">
      <c r="B12" s="34" t="s">
        <v>31</v>
      </c>
      <c r="C12" s="89">
        <v>5</v>
      </c>
      <c r="D12" s="73" t="s">
        <v>42</v>
      </c>
      <c r="E12" s="68" t="s">
        <v>42</v>
      </c>
      <c r="F12" s="69" t="s">
        <v>30</v>
      </c>
      <c r="G12" s="67">
        <v>4</v>
      </c>
      <c r="H12" s="69"/>
      <c r="I12" s="76"/>
      <c r="J12" s="76"/>
      <c r="K12" s="76"/>
      <c r="L12" s="71" t="s">
        <v>32</v>
      </c>
      <c r="M12" s="75">
        <v>3600</v>
      </c>
      <c r="N12" s="46" t="s">
        <v>62</v>
      </c>
    </row>
    <row r="13" spans="1:14" ht="105">
      <c r="B13" s="34" t="s">
        <v>31</v>
      </c>
      <c r="C13" s="89">
        <v>6</v>
      </c>
      <c r="D13" s="73" t="s">
        <v>44</v>
      </c>
      <c r="E13" s="68" t="s">
        <v>44</v>
      </c>
      <c r="F13" s="69" t="s">
        <v>30</v>
      </c>
      <c r="G13" s="67">
        <v>8</v>
      </c>
      <c r="H13" s="69"/>
      <c r="I13" s="77"/>
      <c r="J13" s="78"/>
      <c r="K13" s="78"/>
      <c r="L13" s="71" t="s">
        <v>32</v>
      </c>
      <c r="M13" s="79">
        <v>96000</v>
      </c>
      <c r="N13" s="46" t="s">
        <v>63</v>
      </c>
    </row>
    <row r="14" spans="1:14" ht="105">
      <c r="B14" s="34" t="s">
        <v>31</v>
      </c>
      <c r="C14" s="89">
        <v>7</v>
      </c>
      <c r="D14" s="73" t="s">
        <v>46</v>
      </c>
      <c r="E14" s="73" t="s">
        <v>46</v>
      </c>
      <c r="F14" s="69" t="s">
        <v>30</v>
      </c>
      <c r="G14" s="67">
        <v>8</v>
      </c>
      <c r="H14" s="80"/>
      <c r="I14" s="80"/>
      <c r="J14" s="80"/>
      <c r="K14" s="80"/>
      <c r="L14" s="71" t="s">
        <v>32</v>
      </c>
      <c r="M14" s="63">
        <v>72000</v>
      </c>
      <c r="N14" s="46" t="s">
        <v>63</v>
      </c>
    </row>
    <row r="15" spans="1:14" ht="105">
      <c r="B15" s="34" t="s">
        <v>31</v>
      </c>
      <c r="C15" s="89">
        <v>8</v>
      </c>
      <c r="D15" s="73" t="s">
        <v>48</v>
      </c>
      <c r="E15" s="68" t="s">
        <v>48</v>
      </c>
      <c r="F15" s="69" t="s">
        <v>30</v>
      </c>
      <c r="G15" s="67">
        <v>7</v>
      </c>
      <c r="H15" s="80"/>
      <c r="I15" s="80"/>
      <c r="J15" s="80"/>
      <c r="K15" s="80"/>
      <c r="L15" s="71" t="s">
        <v>32</v>
      </c>
      <c r="M15" s="63">
        <v>175000</v>
      </c>
      <c r="N15" s="46" t="s">
        <v>63</v>
      </c>
    </row>
    <row r="16" spans="1:14" ht="105">
      <c r="B16" s="34" t="s">
        <v>31</v>
      </c>
      <c r="C16" s="89">
        <v>9</v>
      </c>
      <c r="D16" s="73" t="s">
        <v>49</v>
      </c>
      <c r="E16" s="68" t="s">
        <v>49</v>
      </c>
      <c r="F16" s="69" t="s">
        <v>30</v>
      </c>
      <c r="G16" s="67">
        <v>1</v>
      </c>
      <c r="H16" s="80"/>
      <c r="I16" s="80"/>
      <c r="J16" s="80"/>
      <c r="K16" s="80"/>
      <c r="L16" s="71" t="s">
        <v>32</v>
      </c>
      <c r="M16" s="63">
        <v>10000</v>
      </c>
      <c r="N16" s="46" t="s">
        <v>64</v>
      </c>
    </row>
    <row r="17" spans="2:18" ht="105">
      <c r="B17" s="34" t="s">
        <v>31</v>
      </c>
      <c r="C17" s="89">
        <v>10</v>
      </c>
      <c r="D17" s="73" t="s">
        <v>51</v>
      </c>
      <c r="E17" s="68" t="s">
        <v>51</v>
      </c>
      <c r="F17" s="69" t="s">
        <v>30</v>
      </c>
      <c r="G17" s="67">
        <v>8</v>
      </c>
      <c r="H17" s="80"/>
      <c r="I17" s="80"/>
      <c r="J17" s="80"/>
      <c r="K17" s="80"/>
      <c r="L17" s="71" t="s">
        <v>32</v>
      </c>
      <c r="M17" s="63">
        <v>27000</v>
      </c>
      <c r="N17" s="46" t="s">
        <v>65</v>
      </c>
    </row>
    <row r="18" spans="2:18" ht="105">
      <c r="B18" s="34" t="s">
        <v>31</v>
      </c>
      <c r="C18" s="89">
        <v>11</v>
      </c>
      <c r="D18" s="73" t="s">
        <v>53</v>
      </c>
      <c r="E18" s="73" t="s">
        <v>53</v>
      </c>
      <c r="F18" s="69" t="s">
        <v>30</v>
      </c>
      <c r="G18" s="67">
        <v>2</v>
      </c>
      <c r="H18" s="80"/>
      <c r="I18" s="80"/>
      <c r="J18" s="80"/>
      <c r="K18" s="80"/>
      <c r="L18" s="71" t="s">
        <v>32</v>
      </c>
      <c r="M18" s="63">
        <v>8000</v>
      </c>
      <c r="N18" s="90" t="s">
        <v>65</v>
      </c>
      <c r="O18" s="81"/>
      <c r="P18" s="81"/>
      <c r="Q18" s="81"/>
      <c r="R18" s="81"/>
    </row>
    <row r="19" spans="2:18" ht="105">
      <c r="B19" s="34" t="s">
        <v>31</v>
      </c>
      <c r="C19" s="89">
        <v>12</v>
      </c>
      <c r="D19" s="73" t="s">
        <v>55</v>
      </c>
      <c r="E19" s="68" t="s">
        <v>55</v>
      </c>
      <c r="F19" s="69" t="s">
        <v>30</v>
      </c>
      <c r="G19" s="67">
        <v>1</v>
      </c>
      <c r="H19" s="80"/>
      <c r="I19" s="80"/>
      <c r="J19" s="80"/>
      <c r="K19" s="80"/>
      <c r="L19" s="71" t="s">
        <v>32</v>
      </c>
      <c r="M19" s="63">
        <v>30000</v>
      </c>
      <c r="N19" s="46" t="s">
        <v>66</v>
      </c>
    </row>
    <row r="20" spans="2:18">
      <c r="M20" s="48">
        <f>SUM(M8:M19)</f>
        <v>1446582</v>
      </c>
    </row>
    <row r="21" spans="2:18">
      <c r="F21" s="45"/>
      <c r="G21" s="47"/>
      <c r="H21" s="105" t="s">
        <v>22</v>
      </c>
      <c r="I21" s="105"/>
      <c r="J21" s="84">
        <f>SUM(J8:J13)</f>
        <v>0</v>
      </c>
      <c r="K21" s="84">
        <f>SUM(K8:K13)</f>
        <v>0</v>
      </c>
    </row>
    <row r="22" spans="2:18">
      <c r="F22" s="45"/>
      <c r="G22" s="47"/>
    </row>
    <row r="23" spans="2:18">
      <c r="F23" s="104" t="s">
        <v>12</v>
      </c>
      <c r="G23" s="104"/>
      <c r="H23" s="104"/>
      <c r="I23" s="104"/>
      <c r="J23" s="104"/>
      <c r="K23" s="104"/>
      <c r="L23" s="104"/>
      <c r="M23" s="104"/>
    </row>
    <row r="24" spans="2:18">
      <c r="F24" s="81"/>
      <c r="G24" s="46"/>
      <c r="H24" s="81"/>
      <c r="I24" s="81"/>
      <c r="J24" s="81"/>
      <c r="K24" s="81"/>
      <c r="L24" s="81"/>
      <c r="M24" s="85"/>
    </row>
    <row r="25" spans="2:18">
      <c r="F25" s="104" t="s">
        <v>13</v>
      </c>
      <c r="G25" s="104"/>
      <c r="H25" s="104"/>
      <c r="I25" s="104"/>
      <c r="J25" s="104"/>
      <c r="K25" s="104"/>
      <c r="L25" s="104"/>
      <c r="M25" s="104"/>
    </row>
  </sheetData>
  <autoFilter ref="B6:M13"/>
  <mergeCells count="11">
    <mergeCell ref="F23:M23"/>
    <mergeCell ref="F25:M25"/>
    <mergeCell ref="H21:I21"/>
    <mergeCell ref="E5:I5"/>
    <mergeCell ref="C7:E7"/>
    <mergeCell ref="D1:L1"/>
    <mergeCell ref="D2:J2"/>
    <mergeCell ref="B3:D3"/>
    <mergeCell ref="E3:I3"/>
    <mergeCell ref="B4:D4"/>
    <mergeCell ref="E4:K4"/>
  </mergeCells>
  <phoneticPr fontId="17"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C14" sqref="C14:S17"/>
    </sheetView>
  </sheetViews>
  <sheetFormatPr defaultRowHeight="12.75"/>
  <sheetData>
    <row r="11" spans="2:12" s="1" customFormat="1" ht="15.75">
      <c r="B11" s="5"/>
      <c r="C11" s="5"/>
      <c r="D11" s="5"/>
      <c r="E11" s="5"/>
      <c r="F11" s="6"/>
      <c r="G11" s="5"/>
      <c r="H11" s="7"/>
      <c r="I11" s="7"/>
      <c r="J11" s="5"/>
      <c r="K11" s="5"/>
      <c r="L11" s="5"/>
    </row>
    <row r="12" spans="2:12" s="1" customFormat="1" ht="15.75">
      <c r="B12" s="5"/>
      <c r="C12" s="5"/>
      <c r="D12" s="5"/>
      <c r="E12" s="5"/>
      <c r="F12" s="6"/>
      <c r="G12" s="5"/>
      <c r="H12" s="108" t="s">
        <v>22</v>
      </c>
      <c r="I12" s="108"/>
      <c r="J12" s="3" t="e">
        <f>SUM(#REF!)</f>
        <v>#REF!</v>
      </c>
      <c r="K12" s="3" t="e">
        <f>SUM(#REF!)</f>
        <v>#REF!</v>
      </c>
      <c r="L12" s="5"/>
    </row>
    <row r="13" spans="2:12" s="1" customFormat="1" ht="15.75">
      <c r="F13" s="2"/>
    </row>
    <row r="14" spans="2:12" s="1" customFormat="1" ht="15.75">
      <c r="F14" s="2"/>
    </row>
    <row r="15" spans="2:12" s="4" customFormat="1" ht="20.25">
      <c r="D15" s="4" t="s">
        <v>12</v>
      </c>
    </row>
    <row r="16" spans="2:12" s="4" customFormat="1" ht="20.25"/>
    <row r="17" spans="4:4" s="4" customFormat="1" ht="20.25">
      <c r="D17" s="4"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2023-08-09T08:19:43Z</cp:lastPrinted>
  <dcterms:created xsi:type="dcterms:W3CDTF">2017-08-17T12:48:14Z</dcterms:created>
  <dcterms:modified xsi:type="dcterms:W3CDTF">2025-09-11T13:24:04Z</dcterms:modified>
</cp:coreProperties>
</file>