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4332"/>
  <workbookPr/>
  <bookViews>
    <workbookView xWindow="65416" yWindow="65416" windowWidth="29040" windowHeight="15840" activeTab="1"/>
  </bookViews>
  <sheets>
    <sheet name="Specificații tehnice " sheetId="4" r:id="rId1"/>
    <sheet name="Specificații de preț" sheetId="5" r:id="rId2"/>
    <sheet name="Sheet1" sheetId="8" r:id="rId3"/>
    <sheet name="Sheet2" sheetId="7" r:id="rId4"/>
  </sheets>
  <definedNames>
    <definedName name="_xlnm._FilterDatabase" localSheetId="1" hidden="1">'Specificații de preț'!$A$6:$R$63</definedName>
    <definedName name="_xlnm._FilterDatabase" localSheetId="0" hidden="1">'Specificații tehnice '!$A$6:$K$62</definedName>
  </definedNames>
  <calcPr calcId="181029"/>
</workbook>
</file>

<file path=xl/sharedStrings.xml><?xml version="1.0" encoding="utf-8"?>
<sst xmlns="http://schemas.openxmlformats.org/spreadsheetml/2006/main" count="610" uniqueCount="155">
  <si>
    <t>Nr. Lot</t>
  </si>
  <si>
    <t>Denumire Lot</t>
  </si>
  <si>
    <t>33100000-1</t>
  </si>
  <si>
    <t>Cod CPV</t>
  </si>
  <si>
    <t>Denumirea poziției</t>
  </si>
  <si>
    <t>Produ-cătorul</t>
  </si>
  <si>
    <t>Specificarea tehnică deplină solicitată de către autoritatea contractantă</t>
  </si>
  <si>
    <t>Standarde de referinţă</t>
  </si>
  <si>
    <t>Denumirea licitaţiei:</t>
  </si>
  <si>
    <t>Numărul licitaţiei:</t>
  </si>
  <si>
    <t>Data: „___” _________________ 20__</t>
  </si>
  <si>
    <t>Lot: ___________</t>
  </si>
  <si>
    <t>Alternativa nr.: ___________</t>
  </si>
  <si>
    <t>Pagina: __din __</t>
  </si>
  <si>
    <t>[Acest tabel va fi completat de către ofertant în coloanele 3, 4, 5, 7, iar de către autoritatea contractantă – în coloanele 1, 2, 6, 8]</t>
  </si>
  <si>
    <t>Semnat:_______________ Numele, Prenumele:_____________________________ În calitate de: ________________</t>
  </si>
  <si>
    <t>Ofertantul: _______________________ Adresa: ______________________________</t>
  </si>
  <si>
    <t>[Acest tabel va fi completat de către ofertant în coloanele 5,6,7,8, iar de către autoritatea contractantă – în coloanele 1,2,3,4,9]</t>
  </si>
  <si>
    <t>Unitatea de măsură</t>
  </si>
  <si>
    <t>Cantitatea</t>
  </si>
  <si>
    <t>Preţ unitar (fără TVA)</t>
  </si>
  <si>
    <t>Preţ unitar (cu TVA)</t>
  </si>
  <si>
    <t xml:space="preserve">Suma (fără TVA)
</t>
  </si>
  <si>
    <t xml:space="preserve">Suma (cu TVA)
</t>
  </si>
  <si>
    <t xml:space="preserve">Termenul de livrare/prestare 
</t>
  </si>
  <si>
    <t>Suma total:</t>
  </si>
  <si>
    <t xml:space="preserve">LP nr. </t>
  </si>
  <si>
    <t>Model</t>
  </si>
  <si>
    <t>Țara</t>
  </si>
  <si>
    <t>Specificaţii tehnice</t>
  </si>
  <si>
    <t>Specificaţii de preț</t>
  </si>
  <si>
    <t>DDP - Franco destinație vămuit, Incoterms 2020, pe parcursul anului 2023, în termen de până la 30 de zile de la solicitarea scrisă a beneficiarului.</t>
  </si>
  <si>
    <t>Valoarea estimativă</t>
  </si>
  <si>
    <t xml:space="preserve">Set introductor pentru puncție arterială femurală de diametru mare </t>
  </si>
  <si>
    <t>Ghid hidrofilic pentru angiografie Coronariana tip J</t>
  </si>
  <si>
    <t>Ghid hidrofilic pentru angiografie Cu virf drept</t>
  </si>
  <si>
    <t>Balon „cutting” spiral</t>
  </si>
  <si>
    <t>Tub injectare substanţă de contrast</t>
  </si>
  <si>
    <t>Ghid metaliz amplatz extra stiff</t>
  </si>
  <si>
    <t>Șorț de protecție</t>
  </si>
  <si>
    <t>Set presiune invaziva</t>
  </si>
  <si>
    <t>Set linie ECG</t>
  </si>
  <si>
    <t>Set seringa+tub injectomat “MEDRAD Marc V ProVis”</t>
  </si>
  <si>
    <t>Set introductor pentru puncție arterială femurală compus din: teacă, dilatator,  valvă hemostatică, robinet tridirecțional. Teacă  cu diametru de  12 Fr-16 Fr; lungime 60-70cm. acoperire hidrofilică; dilatator din polipropilenă, ascuțit, cu vârf conic pentru reducerea posibilității de traumare a vaselor sanguine; valvă hemostatică din silicon cu design cross-cut pentru prevenirea hemoragiilor; robinet tridirecțional pentru luarea probelor, injectarea substanțelor de contrast sau a agenților terapeutici, măsurarea presiunii;  Teacă conține un inel radiopac incastrat pentru vizualizare sporită și un inel de sutură pentru fixare. Tecile sunt rezistente la kinking. Toate componentele nu conțin latex. Setul cu toate componentele sunt amplasate într-un suport de plastic.</t>
  </si>
  <si>
    <t>Confectionate din material multistrat din cauciuc cu continut de Pb ce asigura protectia radiologica conform normelor interne si international • Echivalent de Pb: 0,50 mm (fata)/ 0,35 mm (spate)  • Greutate redusa (&lt;5,5 kg), elasticitate, manipulare usoara, suprafete usor lavabile • Sistem de prindere cu “arici”  • Se imbraca cu fixare pe umeri pentru a impedica caderea lui in caz de desprindere a fixatoarelor cu “arici”.  Dimensiuni: - inaltimea: 65 cm, lungime : 110 cm,   • Produse testate siavizate de Ministerul Sanatatii și autoritățile competente din domeniu</t>
  </si>
  <si>
    <t>Set linie presiune invaziva compatibil cu sistemul “mack-lab GE R3 6.9.6” compus din fir ce se uneste la Mack-lab si 5 camere de presiune.</t>
  </si>
  <si>
    <t>Set linie ECG compatibil cu sistemul “mack-lab GE R3 6.9.6” prevazuta cu fire ce se uneste la Mack-lab de la care porneste fire pentru patru derivatii standarte cu conexiuni la capat pentru electrozi de o singura folosinta.</t>
  </si>
  <si>
    <t>1. Seringa 200 ml Caracteristici: Material: polipropilena Lungime totala seringa 240mm -Diametru extern seringa 60mm -Prevazuta cu varf tip Luer Male si cu conector rotativ pentru fixarea racordului de joasa presiune –Piston prevazut cu doua sisteme de prindere de 8.5mm lungime -Presiune maxima de utilizare: 1200 PSI (83 bari) Tub umplere Caracteristici: -Material: polietilena cu densitate mica -Lungime totala 40mm (lungimea portiunii drepte de 170mm) - Deschiderea curburii de 60mm –Diametru intern: 4.1mm -Diametru extern: 5.4mm - Presiune maxima de utilizare: 1200 PSI (83 bari) -Aviz de compatibilitate emis de producatorul sistemului ”Medrad Marc V Pro Vis”</t>
  </si>
  <si>
    <t xml:space="preserve">Set introductor puncție </t>
  </si>
  <si>
    <t>Set introductor puncție artera femorala</t>
  </si>
  <si>
    <t>Cate-ghid hidrofilic</t>
  </si>
  <si>
    <t xml:space="preserve">Balon pentru pre si postdilatare </t>
  </si>
  <si>
    <t xml:space="preserve">Dispozitiv revascularizare / recuperare trombi – stent retriever  </t>
  </si>
  <si>
    <t xml:space="preserve">
Cateter ghid prevazut cu balon de olcuzie  
</t>
  </si>
  <si>
    <t>Balon intracranian cu dublu-lumen</t>
  </si>
  <si>
    <t>Cateter-ghid intracranian neurovascular</t>
  </si>
  <si>
    <t xml:space="preserve">Cateter-ghid neurovascular cu suport distal </t>
  </si>
  <si>
    <t xml:space="preserve">Cateter suport intracranial </t>
  </si>
  <si>
    <t xml:space="preserve">Microcateter : Destinat livrarii materialelor / substantelor de diagnostic si tratament in sistemul vascular </t>
  </si>
  <si>
    <t>Microcateter cerebral</t>
  </si>
  <si>
    <t xml:space="preserve">Microcateter livrare  dispozitive embolizare anevrisme cerebrale si stenturi  intracraniane pentru remodelare vasculara </t>
  </si>
  <si>
    <t xml:space="preserve">Microcateter livrare  dispozitive embolizare anevrisme cerebrale si stenturi  intracraniane pentru remodelare vasculara cu ID 0.0165” </t>
  </si>
  <si>
    <t>Microcateter livrare stent deviator flux neurovascular sau dispositive embolizare</t>
  </si>
  <si>
    <t>Stent cerebral auto-expandabil cu celule deschise</t>
  </si>
  <si>
    <t>Stent intracranian</t>
  </si>
  <si>
    <t xml:space="preserve">Microghid 0.014” acoperit cu polimer </t>
  </si>
  <si>
    <t>Microghid hidrofil 0.014” pentru uz intracranian</t>
  </si>
  <si>
    <t>Microghid hidrofilic cerebral 0.014”/0.010”</t>
  </si>
  <si>
    <t>Agent embolic</t>
  </si>
  <si>
    <t>Seringa cu precizie inalta</t>
  </si>
  <si>
    <t>Cerinte obligatorii fixe: (Oferta va fi respinsă dacă va conține bunuri cu coduri suplimentare diferite decât cerințelor obligatorii fixe)
Balon de tip RX compatibil cu ghid de 0.014 inch. Material balon - Fulcrum Plus, markeri din aur - 2;  Presiunea nominala - 12 atm, presiune de explozie - 20 atm;
Cerinte minime obligatorii: (oferta poate conține suplimentare la cerințele minime obligatorii și alte dimensiuni)
Dimensiuni obligatorii:
dimensiunile shaftului pentru diametre 2-3.75mm - proximal 1.9F, distal 2.4/2.6F; pentru diametrele 4.0-5.0 - proximal 1.9F, distal 3.0F,
Diametre ale balonului 2.0-5.0mm din 0.5 in 0.5mm; lungimi disponibile 6, 9, 12, 15, 21, 27 mm (suplimentar la cele obligatorii se accepta si alte dimensiuni).</t>
  </si>
  <si>
    <t>Cerinte obligatorii fixe: (Oferta va fi respinsă dacă va conține bunuri cu coduri suplimentare diferite decât cerințelor obligatorii fixe)
Caracteristici pentru produsul de 017: diametru extern: 2.2F&gt;1.8F; lungime segment distal: 6 cm; lungime segment flexibil tip coil: 15 cm; forma varf: drept, J, 45°, 90°; compatibilitate ghid: max 0.014''. Caracteristici pentru produsul de 021: diametru extern: 2.6F&gt;2.3F;
lungime segment flexibil tip coil: 15 cm, 30 cm; forma varf: drept; compatibilitate ghid: max 0.025''.
Cerinte minime obligatorii: (oferta poate conține suplimentare la cerințele minime obligatorii și alte dimensiuni)Dimensiuni obligatorii:
 lungime de lucru: 150 cm; lungime de lucru: 150 cm, 160 cm; lungime segment distal: 6 cm;
lungime segment flexibil tip coil: 15 cm; forma varf: drept; compatibilitate ghid: max 0.018''. Caracteristici pentru produsul de 027: diametru extern: 3.1F&gt;2.8F;
lungime de lucru: 150 cm, 160 cm; lungime segment distal: 6 cm;
(suplimentar la cele obligatorii se accepta si alte dimensiuni)</t>
  </si>
  <si>
    <t>Cerinte obligatorii fixe: (Oferta va fi respinsă dacă va conține bunuri cu coduri suplimentare diferite decât cerințelor obligatorii fixe)
-stent din nitinol cu celula deschisa cu capete evazate - structura cu celule adaptive a stentului, cu latime variabila a barei, contine randuri cu 8 si12 coroane si este conceputa pentru a spori deschiderea si conformitatea in bifurcatii si curbe stranse - capatul celular proximal inchis proximal imbunatateste stabilitatea stentului cand se retraverseaza cu un microcateter
- 3 benzi de marcaj radioopace la fiecare capat distal si proximal - 4 interconexiuni intre segmentele centrale ale stentului, concepute pentru a asigura sustinerea mesei
 spiralei in interiorul anevrismului si pentru a minimaliza deflexiunea stentului - celulele deschise permit accesul microcatetrului de 1.7 F prin stent - scurtare maxima 6,3% in timpul montarii - firul de administrare este disponibil in 2 configuratii : cu varf distal de 8,5 si fara varf - compatibil cu IRM 1,5T.
Cerinte minime obligatorii: (oferta poate conține suplimentare la cerințele minime obligatorii și alte dimensiuni)
Dimensiuni obligatorii
- lungimi : 15, 21, 24, 30 mm - diametrul nominal : 3.0, 4.0, 4.5 mm
- incarcat pe fir de livrare de 185 cm (suplimentar la cele obligatorii se accepta si alte dimensiuni).</t>
  </si>
  <si>
    <t>Seringa speciala pentru injectia cu precizia inalta. Vol 1 ml</t>
  </si>
  <si>
    <t>Stent-graft periferic</t>
  </si>
  <si>
    <t xml:space="preserve">Cateter periferic  cu balon utilizat în CTO </t>
  </si>
  <si>
    <t xml:space="preserve">Cateter pentru
rotablatie сu aspirție activă
</t>
  </si>
  <si>
    <t>Sistem de inchidere percutana a orificiului de punctie din 2 componente</t>
  </si>
  <si>
    <t>Dispozitiv embolizare flow-disruptor</t>
  </si>
  <si>
    <t>Stent cerebral auto-expandabil cu celula inchisa</t>
  </si>
  <si>
    <t>Adeziv cianocrilat</t>
  </si>
  <si>
    <t>Balon pentru artere renale</t>
  </si>
  <si>
    <t xml:space="preserve">Balon pentru arterele carotide </t>
  </si>
  <si>
    <t>Ocludere pentru DSA (Defect septal atrial)</t>
  </si>
  <si>
    <t>Ac puncție</t>
  </si>
  <si>
    <t xml:space="preserve">Micro-ghid cateter </t>
  </si>
  <si>
    <t>Manifold cu 3 robineti</t>
  </si>
  <si>
    <t>Transductor de presiune invaziva</t>
  </si>
  <si>
    <t>Viziera cu radioprotectie</t>
  </si>
  <si>
    <t>Balon farmacologic coronarian</t>
  </si>
  <si>
    <t>Set introductor de tip “peel-away”</t>
  </si>
  <si>
    <t>Electrocardiostimulator extern monocameral temporar</t>
  </si>
  <si>
    <t xml:space="preserve">Ac cu perete subtire, disponibilitate de calibru 18-22 G, lungime de 4-7 cm. Ghid compatibil: 0.018”-0.038” </t>
  </si>
  <si>
    <t xml:space="preserve">Confectionat din polycarbonate. Presiune de 200 si 500 psi. Cu 3 porturi.    </t>
  </si>
  <si>
    <t>Transductor de masurare invaziva a presiunii cu dispozitiv integrat de spălare, compatibil cu sistemul hemodinamic "Mennen Medical", model CFE.</t>
  </si>
  <si>
    <t>Set linie ECG radiotransparenta, compatibila cu sistemul hemodinamic "Mennen Medical", model CFE, prevazuta cu fire pentru patru derivatii standarte cu conexiuni la capat pentru electrozi de o singura folosinta.</t>
  </si>
  <si>
    <t>Vizieră de radioprotecție care constă dintr-un ecran acrilic transparent plumbat care poate fi pozitionat la diferite unghiuri ale feței pt a minimiza răspândira radiației si o bandă reglabilă dublă la frunte. Greutate 340-360 g, înaltime ecran 12-15 cm, protectie 0.10 mm echivalent Pb. Se furnizeaza cu husa usor lavabila.</t>
  </si>
  <si>
    <t xml:space="preserve">Teaca-introducer de tip peel-away cu lungimea intre 12-14 cm, diametre disponibile 6-8 F, minighid inclus de diametrul 0.035-0.038", lungimea 40-50 cm, cu varful de tip J; ac de punctie 18G, introducatorul, dilatatorul, ghidul si inclusiv acul vor fi intr-un suport de plastic pentru spalare usoara a acestora inainte de interventie. </t>
  </si>
  <si>
    <t>Stimulator cardiac extern monocameral pentru managementul temporar al bradiaritmiilor. Display digital. Moduri de ritm AAI, AOO, VVI, VOO. Rata de bază 30-200 ppm, rata înaltă 80-800 ppm. Amplitudine (A) 0.1-25 mA. Amplitudine (V) 0.1-20 mV. Sensibilitate (V) 0.4-20 mV. Durata impulsului 1-1.5 ms. Indicator de alarma acustic. Greutatea &lt;700 g . Alimentare baterii tip AA 1.5V alcaline cu autonomie de aprox 20 zile. Indicator de baterie descarcata. Capac de protectie pentru a preveni manipularea accidentala a butoanelor de control. Functie de blocare. Functie de autotestare. Electrod lungimea min 125 cm, tip J-curve  - 5 buc incluse in set.</t>
  </si>
  <si>
    <t xml:space="preserve">Dispozitivul de închidere vasculară indicat pentru închiderea locului de puncție a arterei femurale, reducând timpul până la hemostază și ambulație la pacienții care au fost supuși procedurilor de cateterizare diagnostic sau intervenții folosind un introductor de teacă vasculară standard 5F, 6F sau 7F cu până la 12 cm lungimea de lucru. 
Nu rămine nici o ancoră în interiorul arterei
• Doi indicatori vizuali unici permit poziționarea precisă
 • Ușor de manipulat si ajută la obținerea eficientă a succesului procedural 
• Procedură simplă în 3 pași 
• Disponibil în 3 dimensiuni. 
</t>
  </si>
  <si>
    <t xml:space="preserve">Cerinte obligatorii fixe: (Oferta va fi respinsă dacă va conține bunuri cu coduri suplimentare diferite decât cerințelor obligatorii fixe)
Dispozitiv dedicat tratamentului intrasaccular a anevrismelor cu gat larg, nerupte (inclusiv a anevrismelor de bifurcatie), neabordabile prin embolizare simpla. 
Ocluzie cu un singur dispozitiv, care poate fi reînfășurat și redesfășurat, folosind mecanismele de flowdisruptie. Stent autoexpandabil din aliaj Ni-Titanium. 
Construit dintr-o plasă cu memorie de formă în două straturi poate trece de la formă de disc până la formă de «laleale», care aderă la emisfera inferioară anevrism prin gât. 
Dispozitivul se mărește până la dimensiunea gâtului anevrismului și cea mai mare parte ecuatorială  șî "desfășureză" din vârful cateterului. Se poate fi repoziționat până la forma naturală a vasului. 
Plasă de nitinol cu microtransete  implantate care conține un fir cu miez de platină pentru vizualizare. 
Compatibil cu un micro-cateter de 0,021" și 0,027".
Microcateter de livrare cu diametru intern 0.021’ indicat pentru anevrizme cu diametrul de 2,0mm pana la 7.5 mm, cu gat 2,0 – 6,0 mm . 
Microcateter de livrare cu diametru intern 0.027’ indicat pentru anevrizme
cu diametrul de 7,0mm pana la 10.5 mm, cu gat 5,0 – 10,0 mm . 
. Referințe la studii clinice- obligatoriu.
Cerinte minime obligatorii: (oferta poate conține suplimentare la cerințele minime obligatorii și alte dimensiuni)
Dimesiuni obligatorii 
Diametru stent  5,00mm-9,0mm. 
Diametru stent  11,00mm-14,0mm (suplimentar la cele obligatorii se accepta si alte dimensiuni).
</t>
  </si>
  <si>
    <t xml:space="preserve">Cerinte obligatorii fixe: (Oferta va fi respinsă dacă va conține bunuri cu coduri suplimentare diferite decât cerințelor obligatorii fixe)
Stent endovascular dedicat tratamentului bolilor intracraniene neurovasculare. 
Constructie flexibila din 16 fire, respectiv 12 fire din Nitinol, ce se conformeaza peretelui vasului; celula complianta de 0.8 mm, respectiv 1.5 mm, ce permite celor mai mici spirale de finishing sa ramana in sacul anevrismal; 
se fixeaxa pe vas cu ajutorul a 4, respectiv 3 picioruse de fixare dispuse la fiecare capat proximal si distal;
extrem de vizibil in raza ( 2 si respectiv 3 filamente radio-opace dispuse in mijlocul stentului si 4 markeri dispusi proximal si distal); 
forta radiala optima asigurata de acoperirea metalica intre 17% si 28%; 
permite expunerea redusa a pacientului in raza cu ajutorul unui marker fluorosecur, aflat la 148 cm distanta de varful distal al stentului; 
este retractabil (situat pana la 3 mm in interiorul microcateterului); 
se deschide in vase intracraniene de 2mm si pana la 5.5 mm,;  
se livreaza cu ajutorului unui microcateter 0.021'' si respectiv 0.017''.
Cerinte minime obligatorii: (oferta poate conține suplimentare la cerințele minime obligatorii și alte dimensiuni)
Dimesiuni obligatorii 
lungimi de lucru/lungimi totale intre 8/12 mm si 54/58 mm. (suplimentar la cele obligatorii se accepta si alte dimensiuni).
</t>
  </si>
  <si>
    <t xml:space="preserve">Compozite - n-butil-2-cianoacrilat; culoare – albastra; rezistent la apa (dupa aplicare);
Adeziv pentru sigilarea tesuturilor dupa interventiei chirurgicale sau embolizari cerebrale, 
Fiole 0,5ml – 50 buc. produsul sa nu necesite conditii de temperatura speciale – sa poate de pastrat la temperatura camerei 22˚C.
</t>
  </si>
  <si>
    <t>Cerinte obligatorii fixe: (Oferta va fi respinsă dacă va conține bunuri cu coduri suplimentare diferite decât cerințelor obligatorii fixe)  Balon pentru angioplastie pentru leziuni intens calcificate si restenoza intrastent, cu proprietati de atherotomie, prevazut cu lame pentru disectie controlata.                                                                                                                               Cerințe minime obligatorii: (oferta poate conținesuplimentare la cerințele minime obligatorii și alte dimensiuni):  Dimensiuni 2,00-4,00 mm. Lungime 6-15 mm
Compatibilitate ghid: 0,014”. Compatibil cu cateter ghid de 6 F. (suplimentar la cele obligatorii se va accepta si alte dimensiuni).</t>
  </si>
  <si>
    <t xml:space="preserve">Cerinte obligatorii fixe: (Oferta va fi respinsă dacă va conține bunuri cu coduri suplimentare diferite decât cerințelor obligatorii fixe) Balon farmacologic activ pt aa. coronare, impregnat cu Sirolimus în doză de 3 μg/mm². Presiune nominala 7 atm, RBP 14-16 atm.                           Cerinte minime obligatorii: (oferta poate conține suplimentare la cerințele minime obligatorii și alte dimensiuni) Lungime utila cateter de 142 cm. Rx, compatibil cu ghid de 0.014”. Compatibil cate-ghid 5F. Dimensiuni disponibile: diametru de la 2.0 pina la 4.5 mm; lungime de la 9 la 30 mm. </t>
  </si>
  <si>
    <t>Cerinte obligatorii fixe: (Oferta va fi respinsă dacă va conține bunuri cu coduri suplimentare diferite decât cerințelor obligatorii fixe) Indicat pentru:
- Test de ocluzie cu balon
- embolizare cerebrala asistata cu balon (remodelare)
- injectare de lichid embolic / compatibil DMSO
- implantare stent cu profil foarte ingust
Caracteristici:
Balonul este ambalat intr-un pachet steril impreuna cu urmatorul set de accesorii: (mandren preformabil, teaca introducatoare, tabel de complianta).
Cerinte minime obligatorii: (oferta poate conține suplimentare la cerințele minime obligatorii și alte dimensiuni)                                                                                                                     Tipul balonului: compliant si extra-compliant
a) Balon compliant: diametru 4.0 mm; lungimi totale 16 - 26mm. 
b) Balon extra-compliant: diametru 4.0 mm cu lungime de lucru 11mm
- dublu lumen (lumen coaxial) respectiv 2 canale individuale de lucru (unul pentru inflare/deflare si celalalt pentru livrarea de spirale) 
- lungimea cateterului de lucru: 150 cm
- diametrul shaftului proximal: 2.8 F
- diametrul varfului distal: 2.1F ; lungimea varfului: 5 mm
- compatibil cu orice microghid mai mic sau egal cu 0.014’’</t>
  </si>
  <si>
    <t>Cerințe obligatorii fixe: (Oferta va fi respinsă dacă va conține bunuri cu coduri
suplimentare diferite decât cerințelor obligatorii fixe):                                                             Cateter angiografic hidrofil destinat utilizării în proceduri angiografice în vasculatura periferică și neuro, furnizează substante radioopace și agenți terapeutici în locuri selectate din sistemul vascular, de asemenea, utilizat in calitate de ghidaj sau cateter în locul țintă.
Indicat pentru a furniza material embolic, cum ar fi: microsfere, particule de PVA și spire.
Acoperire hidrofilă distală la 15, 25 și 40 cm, în funcție de tipul și lungimea cateterului. Unul din straturile construcției cateterului – jacketa din polyuretan. Suprafața internă – Nylon.
Structură excelentă de împletire (oțel inoxidabil): împletitura simplă pe opțiunea de 5 Fr și împletirea dublă pe 4 Fr oferă o trackabilitate ridicată.
Un lumen mare pentru un profil redus: 4 Fr (1,40 mm) este compatibil cu fire de ghidare de 0,038" (0,97 mm) și poate fi folosit ca cateter de ghidare pentru microcatetere
Rezistent la presiune ridicată: 750 psi (5,171 kPa) pentru cateterul de 4 Fr și 1000 psi (6,895 kPa) pentru cateterul de 5 Fr
Disponibile curbe și lungimi speciale, inclusiv o opțiune dreaptă de 150 cm pentru recanalizarea membrelor inferioare și o formă Yashiro 3D pentru acces facil la trunchiul celiac. 
Forme Viscerale: Straight, Multipurpose, Cobra Small, Cobra Middle, Cobra Large, J curve Large, Vertebral.
Forme Cerebrale: Bentson-Hanafee-Wilson 1, Bentson-Hanafee-Wilson 2, MANI, Vertebral.
Cerințe minime obligatorii: (oferta poate conține suplimentare la cerințele minime obligatorii și alte dimensiuni):
Dimesiuni obligatorii Diametre interne: 0.041" (1.03 mm) pentru 4 Fr și 0.043" (1.10 mm) pentru 5 Fr
Lungimi (cm): 65, 80, 100, 110, 120, 150.
Compatibilitate ghid: 0.038" (0.97 mm)</t>
  </si>
  <si>
    <t xml:space="preserve">Cerințe obligatorii fixe: (Oferta va fi respinsă dacă va conține bunuri cu coduri
suplimentare diferite decât cerințelor obligatorii fixe):                                                                 Catetеr – burr pentru modificare, extirpare și aspirare leziunile complexe și trombelor. Pentru creșterea luminalului vaselui, datorită vârtejului creat de capul rotativ. Construcția cateterului : fațete contondente, rotative pentru detașarea materialului ocluziv;fereastră laterală pentru aspirație; spirală rotativă pentru transportul materialului;vîrfu cateterului rotativ pentru fragmentarea materialului. Aspirarea rotativă de până la 45-75 mL per minute. 
Aspirarea materialului în cateter este posibilă datorită sistemului - system driver , care constitue: motor, unitate de control, întrerupător de picior. Furnizorul sa pună la dispoziție System driver la solicitarea benefeciarului .
Cerințe minime obligatorii: (oferta poate conține suplimentare la cerințele minime obligatorii și alte dimensiuni): Cateterul are o lungime de 85-135 cm, și disponibil mărimi 6F și 8F. Compotabil cu chid 0,018”. </t>
  </si>
  <si>
    <t>Cerințe obligatorii fixe: (Oferta va fi respinsă dacă va conține bunuri cu coduri suplimentare diferite decât cerințelor obligatorii fixe):                                                                                    Cateterul de suport intracranian este un cateter cu un singur lumen, flexibil, din compozit cu rigiditate variabila.Tubul cateterului este prevazut cu un invelis hidrofilic pentru a reduce frecarea in timpul utilizarii. 
Tubul cateterului de suport intracranian este vizibil la fluoroscopie.
Lumenul interior al cateterului de suport  intracranian poate fi folosit impreuna cu fire de ghidaj cu diametrul de pana la 
0.038'' (0,97 mm), pentru a ajuta la amplasarea sistemului cateterului. 
Capatul proximal al cateterului de suport intracranian este prevazut cu un adaptor Luer pentru a permite conectarea accesoriilor si infuzarea lichidelor prin sistem. 
Cateterul de suport intracranian este disponibil in diferite dimensiuni, pentru a se adapta preferintelor medicului si variatiilor anatomice. 
Cateterul este furnizat steril, non-pirogenic si este destinat numai pentru o singura utilizare.
Cateterul de suport intracranian este indicat pentru introducerea dispozitivelor interventionale/de diagnosticare in sistemul vascular periferic, sistemul vascular coronarian si sistemul neurovascular. 
Cateterul de suport intracranian este, de asemenea, indicat pentru indepartarea/aspirarea embolusurilor si trombilor noi si moi din vasele sanguine selectate din sistemul arterial, inclusiv din sistemul neurovascular. 
Cateterul de suport intracranian are un design unic, robust, pentru pozitionarea versatila si controlata a dispozitivului. 
Cateterul este conceput pentru a oferi suport optim si ovalizare minima in procedurile de trombectomie mecanica in tratamentul anevrismului, precum si in tratamentul malformatiilor arteriovenoase/ fistulelor arteriovenoase.
Designul bobinei de nitinol si pasul variabil al cateterului de suport intracranian ofera stabilitate si ovalizare minima pentru controlul optim in procedurile neurovasculare.
Diametrul interior mare,  de 5 F sau 6 F permite manipularea usoara a dispozitivului si microcateterului atunci cand se utilizeaza combinatii diferite pentru:
• sistem embolic lichid
• dispozitive de tip flow diverter si coiluri
• contrast run
• coiling asistat cu balon
• extragerea/aspirarea trombilor și emboliilor moi, recente
• coiling asistat cu stent
Caracteristici:
• coil din nitinol cu fir plat: asigura mentinerea diametrului interior al lumenului
• manta din poliester: ofera stabilitate proximala si flexibilitate distala
• adeziv polimeric - agent de lipire a straturilor
• marker din platina pe coil - asigura radioopacitatea varfului
• captuseala din PTFE - livrare lina a microcateterelor si a dispozitivelor de interventie/agenti terapeutici
Diametrul interior mai mare (5F: 0.058" - 6F: 0.072") ofera optiuni de tratament suplimentare:
• Debitul mai mare permite  injectarea mai usoara a substantei de contrast si o vizualizare superioata
• Rata si volume superioare de aspiratie
• Captarea unor fragmente mai mari de cheag
• Mai multa flexibilitate, permitand utilizarea unor combinatii de dispozitive diferite
• Cu impletitura sa specifica, este un cateter de ghidaj durabil, cu un risc redus de ovalizare
Cateter de suport intracranian  asigura o trasabilitate excelenta pe platforma de tratament optimizata:
• Suport distal avansat
• Asigura suportul necesar mai aproape de locul tratamentului, pentru o mai mare stabilitate in timpul plantarii si operationalizarii dispozitivului
Cateterul de suport intracranian ofera o rezistenta foarte buna pentru o performanta optima:
• Rezistenta excelenta la indoire, mentinand potenta lumenului pentru pozitionarea optima a dispozitivului
• Debit mare de aspiratie prin cateterul fara obturari
Diametrul interior mai mare permite: 
• obtinerea unor trasee mai bune si livrarea mai multor catetere
• captarea cheagurilor mari, oferind o aspiratie ampla in procedurile cu dispozitive de trombectomie mecanica
• manipularea usoara a dispozitivului si micro-cateterului in: embolizarea cu coiluri asistata cu balon, embolizarea asistata cu stent, embolizarea cu dispozitive de tip flow diverter si in situatiile cu scurgeri de lichid de contrast
Cateterul de suport intracranian  este durabil, demonstrand o rezistenta crescuta la ovalizare, asigurand astfel:
• potența lumenului in cateterul de ghidare, permitand miscarea nerestrictionată a micro-cateterului
• aspiratie superioara, chiar si in zone sinuoase: aspira picaturile scurse din cateter avand rezistenta marita la torsiune
• potenta lumenului in anatomii sinuoase pentru o manipulare confortabila a micro-cateterului
Cateterul de suport intracranian  are o trasabilitate crescuta presupunand o actionare minima la urmarire:
• imbunatateste accesul distal, aducand punctul de sprijin mai aproape de locul de administrarea a tratamentului, crescand stabilitatea pentru livrarea si plantarea dispozitivului
• permite accesul in imediata apropiere a trombului pentru o traversare stabila a acestuia in vederea pozitionarii dispozitivului de revascularizare si pentru aspiratie locala
• aducerea distala a punctului de sprijin ofera stabilitate pentru manevrarea cu usurinta a cateterului si incovoierea redusa a micro-cateterului
Cerințe minime obligatorii: (oferta poate conține suplimentare la cerințele minime obligatorii și alte dimensiuni): Dimensiuni:
• diametru extern: 5 F/0.070'' max; 6 F/0.084'' max
• diametru intern: 0.058''; 0.072''
• lungime: 5F (105 cm, 115 cm, 125 cm, 130 cm); 6F (95 cm; 105 cm; 115 cm; 125 cm; 130 cm)
• forma varf: 5F (drept); 6F (drept, 25°)</t>
  </si>
  <si>
    <t xml:space="preserve">Cerințe obligatorii fixe: (Oferta va fi respinsă dacă va conține bunuri cu coduri suplimentare diferite decât cerințelor obligatorii fixe):     indicat pentru inserarea si ghidarea dispozitivelor cu dimensiuni adecvate intr un vas de sange  
 selectat din sistemul neurovascular
- tehnologia avansata folosita in fabricarea cateterului ii ofera suport crescut si flexibilitate mare
- varf atraumatic, drept/ 40 grade/ MP
- lumen interior captusit cu PTFE
- shaft radioopac, 7 cm distal radioopacitate crescuta                                                                 Cerințe minime obligatorii: (oferta poate conține suplimentare la cerințele minime obligatorii și alte dimensiuni): dimensiuni 5, 6, 7, 8 F
- lungimi 90 si 100 cm
- diametru extern 4,5,6,7,8 F
- shaft din otel inoxidabil, mai putin 7 cm distal                  </t>
  </si>
  <si>
    <t>Cerințe obligatorii fixe: (Oferta va fi respinsă dacă va conține bunuri cu coduri suplimentare diferite decât cerințelor obligatorii fixe):    Cateter de ghidaj neuro cu lumen mare si platforma stabila: 6F (0.071’’), 7F(0.081’’), 8F(0.090’’)
Varf angulat sau drept.
Disponibil si in varianta cu kit dilatator inclus ( 4F, 5F si 6F) alaturi de cateterele ghid 6F, 7F si 8F.
Prevazut cu acoperire hidrofila 15 cm de la varf.
Vizibilitate optima: varful este prevazut cu marker distal din platina, iar shaftul este construit din material radio-opac.
Cerințe minime obligatorii: (oferta poate conține suplimentare la cerințele minime obligatorii și alte dimensiuni): Lungimi: 80 cm, 90 cm, 100 cm, 110 cm</t>
  </si>
  <si>
    <t xml:space="preserve">Cerinte obligatorii fixe: (Oferta va fi respinsă dacă va conține bunuri cu coduri suplimentare diferite decât cerințelor obligatorii fixe)                                                                                Dispozitivul de revascularizare este destinat pentru refacerea circulatiei sanguine prin indepartarea trombilor la pacientii care prezinta accident vascular cerebral ischemic cauzat de ocluzia vaselor intracraniene mari.
Dispozitivul este destinat pentru utilizare in aparatul neurovascular precum artera carotida interna, in segmentele M1 si M2 ale arterei cerebrale medii, in artera bazilara si in arterele vertebrale.
Dispozitivul are pentru o orientare si o vizibilitate mai buna intraoperator: marcaj proximal, marcaje distale, teaca introducatoare, fir de impingere si marcaj de siguranta pentru fluoroscopie.
Dispozitivul de revascularizare este destinat pentru utilizarea in refacerea circulatiei la pacientii care prezinta accident vascular cerebral ischemic cauzat de ocluzia vaselor intracraniene mari. Pacienții care nu sunt eligibili pentru administrarea intravenoasa de activator tisular al plasminogenului (t-PA I.V.) sau la care terapia cu t-PA I.V. nu da rezultate sunt candidati pentru tratament.
Dispozitivul de revascularizare este proiectat cu un sistem optimizat de livrare generand mai putina forta de livrare pentru imbunatatirea eficientei procedurale si navigare lina prin cea mai complicata anatomie. 
Impingatorul dispozitivului este mai mare, avand un diametru de 0.018'' si o lungime de 200 cm.
In combinatie cu un microcateter de 0.021'', dispozitivul de revascularizare asigura o livrare adaptata si usoara cu un profil discret de angajare a trombului.
Dispozitivul are un design parametric pentru o integrare dinamica a trombului. 
Dispozitivul poate fi utilizat pentru vase de sange al caror diametru este cuprins intre: 1.5 mm - 5.5 mm.
Se livreaza pe cateter cu un diametru intern de 0.017'' (0.43 mm) si 0.021'' (0.53 mm).
Cerinte minime obligatorii: (oferta poate conține suplimentare la cerințele minime obligatorii și alte dimensiuni) Dimensiuni:
• Diametru: 3 mm, 4 mm, 6 mm
• Lungime: 20 mm, 24 mm, 40 mm
• Lungime de la varful distal la marcajul de siguranta pentru fluoroscopie: &lt;130 cm
• Lungime stent: 31 mm, 37 mm, 47 mm, 50 mm
• Lungime fir de impingere: 200 cm
• Marcaje radioopace distal vs proximal: 3-1, 4-1
• Distanta dintre marcajele radioopace ale stentului: 5 mm, 6 mm, 10 mm.
</t>
  </si>
  <si>
    <t>Cerinte obligatorii fixe: (Oferta va fi respinsă dacă va conține bunuri cu coduri suplimentare diferite decât cerințelor obligatorii fixe)    Varf in “J”  Acoperire PTFE (politetra-fluoroetilen) Curbura in “J” a varfului : 1.5mm; 3mm; 6mm; 15mm Miez cu dubla posibilitate de manevrare: fix sau mobil. Cerinte minime obligatorii: (oferta poate conține suplimentare la cerințele minime obligatorii și alte dimensiuni)  Lungimi 175 cm- 320 cm Diametre: 0.018”, 0.021”, 0.025”, 0.032”, 0.035”, 0.038”, 0.045”, 0.063”</t>
  </si>
  <si>
    <t>Cerinte obligatorii fixe: (Oferta va fi respinsă dacă va conține bunuri cu coduri suplimentare diferite decât cerințelor obligatorii fixe)    Varf drept.” Acoperire PTFE (politetra-fluoroetilen). Varfului drept. Miez cu dubla posibilitate de manevrare: fix sau mobil.                   Cerinte minime obligatorii: (oferta poate conține suplimentare la cerințele minime obligatorii și alte dimensiuni)  Lungimi 175 cm- 320 cm Diametre: 0.018”, 0.021”, 0.025”, 0.032”, 0.035”, 0.038”, 0.045”, 0.063</t>
  </si>
  <si>
    <t>Cerinte obligatorii fixe: (Oferta va fi respinsă dacă va conține bunuri cu coduri suplimentare diferite decât cerințelor obligatorii fixe) Shaft extrasitff. Diametrul 0,035” cu vârf atraumatic moale.  Control de torsiune – 1:1. Acoperire hidrofila a portiunii distale pina la 25 cm cu un strat de acoperire microglide pentru micsorarea frictiei,cu un vârf moale drept si in unghi, deformabil.  Cerinte minime obligatorii: (oferta poate conține suplimentare la cerințele minime obligatorii și alte dimensiuni)  Lungimea  de  180, 260 cm</t>
  </si>
  <si>
    <t>Cerințe obligatorii fixe: (Oferta va fi respinsă dacă va conține bunuri cu coduri suplimentare diferite decât cerințelor obligatorii fixe):  
- din otel inoxidabil , rigiditate gradata a axului variind de la  un varf foarte flexibil pana la o sectiune 
   proximala semi- rigida
- invelis hidrofil pe suprafata exterioara pe 100 cm ( vezi eticheta )
- lumen interior  din PTFE -  faciliteaza  trecerea ghidurilor  și materialelor embolice  si creste  fluxul din interiorul microcateterului
- 2 markeri radioopaci situati distal  
- vârf drept sau  pre-modelat (45 de grade, 90 de grade,  tip J, C , S)
- ambalajul steril contine mandren pentru modelare varf la aburi                                            Cerințe minime obligatorii: (oferta poate conține suplimentare la cerințele minime obligatorii și alte dimensiuni): 
Diametru extern proximal 2.4F, distal 1.7F 
- diametru intern  uniform,  0.0165” (0.42mm)
- compatibil  fir ghid  cu  diametru extern  maxim  0,014”
- lungime shaft  150 cm : 142 cm conic  de la 2,4F până la 1,7F,   6 cm distal drept : 1.7F</t>
  </si>
  <si>
    <t xml:space="preserve">Cerinte obligatorii fixe: (Oferta va fi respinsă dacă va conține bunuri cu coduri suplimentare diferite decât cerințelor obligatorii fixe)  Microghid 0.014’’ si 0.018’’, 200 cm: microghiduri ce confera suport sporit, fara frictiune cu microcateterul, dedicate pentru traversarea zonelor tortuoase; 
• constructie speciala „dublu-spiralata” cu acoperire hidrofilica pe un segment de 170 cm si cu o jacheta din polimer pe 150 de cm
• Varf distal atraumatic, angulat la 90  ͦ sau angulat cu posibilitatea de a fi format in angulatia dorita, in varianta cu varf moale sau standard.
</t>
  </si>
  <si>
    <t>Cerinte obligatorii fixe: (Oferta va fi respinsă dacă va conține bunuri cu coduri suplimentare diferite decât cerințelor obligatorii fixe) Construcție împletitură cu panglică din nylon, acoperire hidrofilica. ”; compatibilitate cu microparticule si microsfere de embolizare de până la 900 microni (2.9 F). Presiune maximă de injectare – 800 psi. Lungimi utile disponibile: 110, 130 si 150 cm. Curburi disponibile: drept, 45°, Swan. Acoperire hidrofilica 80 cm. Marker radiopac situat la 1.3 mm de la vârf. Cerinte minime obligatorii: (oferta poate conține suplimentare la cerințele minime obligatorii și alte dimensiuni)Dimensiuni obligatorii: Dimensiuni disponibile: catetere conice 2.8 F - 2.1 F; 2.8 F - 2.4 F și non-conice 2.8 F - 2.8 F; 2.9 F - 2.9 F. Compatibilitate cu spirale de embolizare de până 0,018</t>
  </si>
  <si>
    <t xml:space="preserve">Cerinte obligatorii fixe: (Oferta va fi respinsă dacă va conține bunuri cu coduri suplimentare diferite decât cerințelor obligatorii fixe) Microghid hidrofil 0.014” pentru uz intracranian
destinat uzului intravascular general,  inclusiv vascularizațiilor  neurovasculare
navigare distala controlata
disponibil in  3  variante soft , standard si suport, manevrabil, cu varf modelabil,  drept si  preformat
hipotub distal  microfabricat din nitinol
nucleu din otel inoxidabil, confera capacitate de manevrare și susținere fiabilă
varf cu 22% mai moale decat  varful variantei  2 a microghidului
reduce cu 28% nevoia de remodelare a firului in timpul procedurii
  Cerinte minime obligatorii: (oferta poate conține suplimentare la cerințele minime obligatorii și alte dimensiuni) Lungimi intre 215 si 300 cm.
diametru 0.014’’ ( 0.36 mm )      </t>
  </si>
  <si>
    <t>Cerinte obligatorii fixe: (Oferta va fi respinsă dacă va conține bunuri cu coduri suplimentare diferite decât cerințelor obligatorii fixe)
Constructia: impletire hybrid si reinforsare spiralata ofera o integritate si flexibilitate sporita ce ofera un raspuns prin manevrabilitate 1:1; Forme: Straight, virf pre-format 45°, virf per-format 90°, virf preformat tip “J”;                                                                                               Cerinte minime obligatorii: (oferta poate conține suplimentare la cerințele minime obligatorii și alte dimensiuni)
Dimensiuni obligatorii:
Diametrul Intern distal 0.0165”, 0.017”, 0.021”, 0.027”;
Diametrul intern proximal 0.042 mm, 0.43mm, 0.53mm, 0.69mm;
Diametrul extern distal 1.3Fr, 1.6Fr, 1.7Fr, 2.0Fr, 2.6Fr ;
Diametrul extern proximal 2.1Fr, 2.4Fr, 2.5Fr, 3.1Fr;
Lungimea totala: 150cm, 156cm, 167cm.
(suplimentar la cele obligatorii se accepta si alte dimensiuni).</t>
  </si>
  <si>
    <t xml:space="preserve"> Cerințe obligatorii fixe: (Oferta va fi respinsă dacă va conține bunuri cu coduri suplimentare diferite decât cerințelor obligatorii fixe): 
- din otel ranforsat in  3 straturi
- impletitura  din fir  plat cu  helix cross - faciliteaza mentinerea formei
- invelis hidrofil pe 100 cm distal
- lumen interior  acoperit  PTFE -  faciliteaza  trecerea ghidurilor  și materialelor embolice  si  creste  fluxul din interiorul microcateterului
- ax  transparent  - permite  vizualizarea și  verificarea  materialelelor embolice în timpul  avansarii
- 2 markeri  radioopaci distal 
- distanta dintre  markerii radioopaci :  3,00+/- 0.05 cm
- vârf drept sau  pre-modelat (45 de grade, 90 de grade,  tip J)
- ambalajul steril contine dorn pentru modelare varf la aburi si introducator                         Cerințe minime obligatorii: (oferta poate conține suplimentare la cerințele minime obligatorii și alte dimensiuni): Diametru extern proximal 2.4F distal 1.7F cu diametru intern uniform 0.017  - compatibil cu fir ghid  cu  diametru extern  maxim  0,014 inch
- lungime shaft  150 cm
- 142 cm conic  de la 2,4F până la 1,7F
- varf de 7.5 sau 15 cm drept : 1.7F</t>
  </si>
  <si>
    <t>Cerinte obligatorii fixe: (Oferta va fi respinsă dacă va conține bunuri cu coduri suplimentare diferite decât cerințelor obligatorii fixe)  
cu manta din poliuretan , acoperit cu tungsten pentru vizualizare fluoroscopica,
versiune cu platina are o bobina distantata de 3 cm din platina, special conceputa pentru radioopacitate
sectiune distala hidrofilica ICE, strat lubrifiant pe segmentul distal
proximal captusit cu PTFE
constructia firului principal din aliaj Scintalium
miezul ghidului este proiectat pentru a imbunatati transmisia cuplului si suportul distal permitand orientarea varfului modelat pentru selectarea precisa a vasului si pozitionare
variante cu varf standard, soft, floppy si platina
se livreaza in pachet cu instrument de insertie si torquer (dispozitiv de strangere )                       Cerinte minime obligatorii: (oferta poate conține suplimentare la cerințele minime obligatorii și alte dimensiuni) diametru 0.014” /0.010”
lungimi: 182, 205, 300 cm</t>
  </si>
  <si>
    <t>Cerinte obligatorii fixe: (Oferta va fi respinsă dacă va conține bunuri cu coduri suplimentare diferite decât cerințelor obligatorii fixe)   Conține un inel radiopac incorporat distal pentru poziţionare precisă și un inel rotativ de sutură pt fixare la piele. Tecile sunt rezistente la kinking. Dilatator din polipropilenă, ascuțit, cu vârf conic pentru reducerea posibilității de traumare a vaselor sanguine.                                                                                                              Cerinte minime obligatorii: (oferta poate conține suplimentare la cerințele minime obligatorii și alte dimensiuni)  Set introductor puncție co-axial Ac de punctie metalic de  21G, lungime 10cm. Mini-ghid diametrul de 0.018” de 40 cm lungime. Teaca dimensiuni disponibile: 5F, lungimi 10 cm.</t>
  </si>
  <si>
    <t>Cerinte obligatorii fixe: (Oferta va fi respinsă dacă va conține bunuri cu coduri suplimentare diferite decât cerințelor obligatorii fixe)
Set introductor pentru puncție arterială femurală compus din: teacă, dilatator, minighid din oțel inoxidabil sau plastic, valvă hemostatică, robinet tridirecțional, ac de puncție arterială. Mini-ghid din oțel inoxidabil sau plastic de 0,035” sau 0,038” drept, angulat sau în forma de J; valvă hemostatică din silicon cu design cross-cut pentru prevenirea hemoragiilor; robinet tridirecțional pentru luarea probelor, injectarea substanțelor de contrast sau a agenților terapeutici, măsurarea presiunii; ac de puncție arterială de 18 G sau 20 G. acoperire hidrofilică; dilatator din polipropilenă, ascuțit, cu vârf conic pentru reducerea posibilității de traumare a vaselor sanguine; Teacă conține un inel radiopacincrustat pentru vizualizare sporită și un inel de sutură pentru fixare. Tecile sunt rezistente la kinking. Toate componentele nu conțin
latex. Setul este amplasat într-un suport de plastic. Material: teacă – PTFE sau nitinol Cerințe minime obligatorii: (oferta poate conține suplimentare la cerințele minime
obligatorii și alte dimensiuni):
Cerinte minime obligatorii: (oferta poate conține suplimentare la cerințele minime obligatorii și alte dimensiuni) 
Dimensiuni obligatorii
Teacă cu diametru de 4 Fr, 5 Fr, 6 Fr, 7 Fr, 8Fr, 9 Fr, 10 Fr, 11
Lungime obligatorii: 10 cm, 25 cm</t>
  </si>
  <si>
    <t xml:space="preserve">Cerinte obligatorii fixe: (Oferta va fi respinsă dacă va conține bunuri cu coduri suplimentare diferite decât cerințelor obligatorii fixe)
- stent endovascular dedicat tratamentului bolilor intracraniene neurovasculare
- constructie flexibila din 16 fire, respectiv 12 fire din Nitinol, ce se conformeaza peretelui vasului
- celula complianta de 0.8 mm, respectiv 1.5 mm, ce permite celor mai mici spirale de finishing sa ramana in sacul anevrismal
- se fixeaxa pe vas cu ajutorul a 4, respectiv 3 picioruse de fixare dispuse la fiecare capat proximal si distal
- extrem de vizibil in raza ( 2 si respectiv 3 filamente radio-opace dispuse in mijlocul stentului si 4 markeri dispusi proximal si distal)
- forta radiala optima asigurata de acoperirea metalica intre 17% si 28%
- permite expunerea redusa a pacientului in raza cu ajutorul unui marker fluorosecur, aflat la 148 cm distanta de varful distal al stentului
- este retractabil (situat pana la 3 mm in interiorul microcateterului)
- se deschide in vase intracraniene de 2mm si pana la 5.5 mm, cu lungimi de lucru/lungimi totale intre 8/12 mm si 54/58 mm
- se livreaza cu ajutorului unui microcateter 0.021'' si respectiv 0.017'' 
</t>
  </si>
  <si>
    <t xml:space="preserve">Cerinte obligatorii fixe: (Oferta va fi respinsă dacă va conține bunuri cu coduri suplimentare diferite decât cerințelor obligatorii fixe)  Stent-graft autoexpandabil din nitinol incapsulat cu 2 foite de PTFE tapetat la interior cu carbon (2%) ce scade gradul de tromboza la nivelul protezei prin stimularea formarii unui neoendoteliu, prevazut cu marcari de tantal la periferie. Ambalat individual cu sistemul de plasare. Termen sterilizare 5 ani.Cerinte minime obligatorii: (oferta poate conține suplimentare la cerințele minime obligatorii și alte dimensiuni) Dimensiuni disponibile: 5, 6, 7, 8, 9, 10 mm /40, 60, 80, 100, 120 mm, lungimea shaftului 80 cm, 117 cm. </t>
  </si>
  <si>
    <t>Cerinte obligatorii fixe: (Oferta va fi respinsă dacă va conține bunuri cu coduri suplimentare diferite decât cerințelor obligatorii fixe) Transparent rigid rezistent la presiune 1200 psi adaptor rotativ Conector male – female Lungimi 25 cm, 51 cm, 76 cm, 122 cm. Aviz de compatibilitate emis de producatorul sistemului ”Medrad Marc V Pro Vis”.</t>
  </si>
  <si>
    <t>IMSP IMU</t>
  </si>
  <si>
    <t>IMSP INN</t>
  </si>
  <si>
    <t>IMSP SCR</t>
  </si>
  <si>
    <t>Bucată</t>
  </si>
  <si>
    <t xml:space="preserve">beneficiar </t>
  </si>
  <si>
    <t>Specificarea tehnică deplină ofertată</t>
  </si>
  <si>
    <t>Conectoare Y</t>
  </si>
  <si>
    <t>Valva hemostatica Y cu inchidere axiala, tip push-push,torque system, introductory fir ghid compatibil cu 0,014 inch.</t>
  </si>
  <si>
    <t>Ocludere pentru DSA (Defect septal atrial)sublot occluder</t>
  </si>
  <si>
    <t>Ocludere pentru DSA (Defect septal atrial)sublot  ghid</t>
  </si>
  <si>
    <t>Ocludere pentru DSA (Defect septal atrial)sublot  teaca de livrare</t>
  </si>
  <si>
    <t>Ghid 0.014”  cu acoperire hidrofila si insert de platina pt vizibilitate</t>
  </si>
  <si>
    <t>Balon pentru artere carotide</t>
  </si>
  <si>
    <t>IMU</t>
  </si>
  <si>
    <t>IMSP SF. Treime</t>
  </si>
  <si>
    <t>IMSP Institutul de Cardiologie</t>
  </si>
  <si>
    <t xml:space="preserve">Cerinte obligatorii fixe: (Oferta va fi respinsă dacă va conține bunuri cu coduri suplimentare diferite decât cerințelor obligatorii fixe) Cateterul de ghidare cu balon este utilizat pentru facilitarea insertiei si ghidarii cateterelor intravasculare in anumite vase ale sistemului periferic si neuro-vascular.
Prin umflare, balonul realizeaza ocluzia vasculara temporara in timpul procedurilor angiografice.
Componente:
• varf cateter
• balon
• lumen principal
• conector aspiratie pentru balon
Cateterul ofera optiuni in crestere, cu 4 marimi diferite.
Spiralele impletite din otel inoxidabil ofera un raport echilibrat intre rezistentamecanica si rezistenta la indoire.
Balonul este de tip conform, din silicon cu doua marcaje (proximal si distal) pentru o  pozitionare mai usoara si control al umflarii.
Cateterele de ghidaj cu balon includ cea mai ampla gama de catetere de ghidaj cu balon, de la 6F la 9F, pentru aborduri radiale pana la cele femurale. Tehnologia cateterului este conceputa pentru a obtine rezultate clinice mai bune, reducand incidenta refacerii trombilor si aparitia embolilor distali.
Este destinat blocarii temporare a fluxului sanguin, prin extinderea unui balon in interiorul vaselor de sange, in timpul interventiilor chirurgicale, cum ar fi: hemostaza in urgenta, hemostaza pentru interventii chirurgicale, perfuzia sangelui in vasele periferice si injectia arteriala pentru chimioterapie.
Caracteristici:
• maximizarea aspiratiei: lumenul amplu asigura forta superioara de aspiratie
• minimizarea deteriorarii varfului: proiectat pentru a reduce ovalizarea, textura impletita a straturilor interioare si exterioare imbunatateste integritatea structurala
• optimizarea livrarii dispozitivului: tuburile impletite suprapuse ofera rezistenta la indoire si un suport solid pentru livrarea dispozitivului
Cerințe minime obligatorii: (oferta poate conținesuplimentare la cerințele minime obligatorii și alte dimensiuni):   Dimensiuni: 
• compatibilitate teaca: 7F, 8F, 9F
• lungime varf: 3 mm
• lungime balon: 6F+ (7 mm); 7F+ (7 mm); 8F (10 mm); 9F (10 mm)
• diametru extern: 6F+ (0.075''); 7F+ (0.095''); 8F (0.102''); 9F (0.118'')
• diametru intern:  6F+ (0.051''); 7F+ (0.067''); 8F (0.075''); 9F (0.085'')
• lungime efectiva: 6F+ (95 cm); 7F+ (95 cm); 8F (95 cm), 9F (92 cm)
• lungime totala:  6F+ (103 cm); 7F+ (103 cm); 8F (103 cm); 9F (100 cm)
</t>
  </si>
  <si>
    <t>Cerinte obligatorii fixe: (Oferta va fi respinsă dacă va conține bunuri cu coduri suplimentare diferite decât cerințelor obligatorii fixe)                                         Balon Semicompliant RX recomandat pentru pre si post dilatare a leziunilor stenotice sau ocluzive Markeri Radioopaci: 2.   Lungimi balon obligatorie: 20mm (+/-2mm);
Diametre disponibile balon: 4.0mm; 5.0mm; 6.0mm; 7.0mm. 
Compatibilitate ghid: 0,014” sau 0.018” .
Lungime utila: între 140 si 150 cm.
Compatibilitate introducator: 5 Fr.
Presiune RBP: minim - 12 atm.                                                                      Cerințe minime obligatorii: (oferta poate conține suplimentare la cerințele minime obligatorii și alte dimensiuni):
Dimesiuni obligatorii  Lungimi balon obligatorie: 20mm (+/-2mm);
Diametre disponibile balon: 4.0mm; 5.0mm; 6.0mm; 7.0mm. 
Compatibilitate ghid: 0,014” sau 0.018” .
Lungime utila: între 140 si 150 cm.
Compatibilitate introducator: 5 Fr.</t>
  </si>
  <si>
    <t>Cerinte obligatorii fixe: (Oferta va fi respinsă dacă va conține bunuri cu coduri suplimentare diferite decât cerințelor obligatorii fixe)                                        Balon Semicompliant RX recomandat pentru pre si post dilatare a leziunilor stenotice sau ocluzive Markeri Radioopaci: 2.   
Presiune RBP: minim - 12 atm.                                                                                                Cerințe minime obligatorii: (oferta poate conține suplimentare la cerințele minime obligatorii și alte dimensiuni): Lungimi balon obligatorie: 20mm (+/-2mm);
Diametre disponibile balon: 4.0mm; 5.0mm; 6.0mm; 7.0mm. 
Compatibilitate ghid: 0,014” sau 0.018” .
Lungime utila: între 140 si 150 cm.
Compatibilitate introducator: 5 Fr.</t>
  </si>
  <si>
    <t xml:space="preserve">Cerințe obligatorii fixe: (Oferta va fi respinsă dacă va conține bunuri cu coduri suplimentare diferite decât cerințelor obligatorii fixe):
• Balon dublu-lumen, tip OTW, compatibil cu gid de marimea nu mai mare de 0.014 ".
• • Presiune nominală - 7-10 atm., presiune RBP – 14-18 atm.
• Dizain co-axial pentru pusabilitatea ridicata a balonului si torcabilitatea sporita a ghidului.
• Deflatia rapida a balonului.
• Markeri radioopaci pe cateter la capetele balonului, care indica sectiunea de dilatare a balonului si permite amplasarea exacta a lui fata de leziune.
• Virf conic pe toata circumferinta, low-profile, pentru crosabilitate inalta prin leziunile complexe.
• Acoperire hidrofilă pe toată suprafața (si a balonului si a cateterului) – obligatoriu.
• Lungime shaft minim două lungimi: 90 (+/-5cm), si minim 150cm.
• Rezistent la răsuciri și ridare;
• Compatibil cu introductor de 4F, 5F si 6F in dependenta de diametru.
Cerințe minime obligatorii: (oferta poate conține suplimentare la cerințele minime obligatorii și alte dimensiuni):
Dimesiuni obligatorii
Diametre:1,5-2,0-2,5-3,0-3,5-4,0-5,0-5,5-6,0 mm. (suplimentar la cele obligatorii se accepta si alte dimensiuni)
• Lungimi: 20-40-60-80-100-120-150-210 mm (Lungimea de 20 mm trebuie sa fie disponibila in mod obligatoriu).
(suplimentar la cele obligatorii se va accepta si alte dimensiuni) 
</t>
  </si>
  <si>
    <t>Cerinte obligatorii fixe: (Oferta va fi respinsă dacă va conține bunuri cu coduri suplimentare diferite decât cerințelor obligatorii fixe)                                                                       Microcateterul este un cateter cu un singur lumen, cu orificiu terminal, destinat sa fie introdus peste un fir de ghidaj orientabil in vasele de sange.Să fie compatibil DMSO. Suprafata externa trebuie sa fie hidrofila. Suprafata interna sa fie acoperita cu un strat PTFE. Realizat din otel inoxidabil ranforsat. Constructia proximala a cateterului sa fie semi-rigida, iar cea distala sa fie flexibila pentru a permite un bun control si navigabilitate in sistemul vascular. Sa prezinte 1sau 2 markeri distali radio-opaci pentru o buna vizibilitate. Constructia varfului cateterului sa permita modificarea formei acestuia in prezenta aburului- steam-shape.                                                                                                                                                                                                                            Cerinte minime obligatorii: (oferta poate conține suplimentare la cerințele minime obligatorii și alte dimensiuni)                                                                                                      Dimensiuni: Microcateter diametru intern 0.018",diametru extern proximal 2.7F/distal 2.4F, lungime totala 158 cm. Microcateter diametru intern 0.021",diametru extern proximal 2.8F/distal 2,8F, lungime totala 135 cm</t>
  </si>
  <si>
    <t>Design asimetric cu doua discuri (disc mai mic pentru
atriu sting), confectionat din plasa din nitinol intretesut
cu fir din poliester. Trombogenitate aproape zero. Posibilitatea
de recuperare deplina si repozitionare completa, pana
la deploimentul dispozitivului. Diametre Disc atrial drept - de la 12 la 35 +/-1mm. Diametre disc atrial sting obligatorii: - de la 16 pana la 40+/-1mm.</t>
  </si>
  <si>
    <t xml:space="preserve">Ghid ce conține un miez de metal inoxidabil, și
acoperire PTFE, ce redă suport și pushabilitate sporită,
fiind dedicat intervențiilor de radiologie intervințională
cardiacă.
Vârf atraumatic “J-tip”, torcabilitate sporită.
Proprietăți antitrombotice ale stratului extern.
</t>
  </si>
  <si>
    <t>1.Teaca de livrare, acoperită cu material ce să reducă
fricțiunea, să conțină un strat de spirală metalică pentru
rezistentă, și radioopacitate, conector proximal
“feminin” pentru conectarea cu dilatatorul sau cu
încărcătorul.
Unghiuri de 45 grade obligator;
 2. Dilatator, confecționat din material cu coeficient de
fricțiune scăzut, radioopac, compatibil cu ghid 0,035’’;
3. Încărcător;
4. Y-conector cu valvă hemostatică.
Compatibilitate cu ocludere din sublot.
Teaca de livrare:
Lungimi obligatorii- 60 (+/-5cm), 80(+/-5cm),
Diametre obligatorii: - 6,7,8,9,10,12 F</t>
  </si>
  <si>
    <t>Ghid cu construcție hibridă din nitinol și oțel inoxidabil, ce redă control, torqabilitate  și pushabilitate dar și un vârf atraumatic, moale. Acoperire hidrofilă. Durabilitate, rezistență la kink. Destinat anatomiilor vasculare tortuoase, în special vasele intracraniene. Lungime -minim 200 cm. Acoperire hidrofilică distală minim 40 cm. Vârf radioopac minim 3 cm. Diametru 0.014’’.</t>
  </si>
  <si>
    <t>Balon Semicompliant RX recomandat pentru pre si post dilatare a leziunilor stenotice sau ocluzive Markeri Radioopaci: 2.   Lungimi balon obligatorie: 20mm (+/-2mm);
Diametre disponibile balon: 4.0mm; 5.0mm; 6.0mm; 7.0mm. 
Compatibilitate ghid: 0,014” sau 0.018” .
Lungime utila: între 140 si 150 cm.
Compatibilitate introducator: 5 Fr.
Presiune RBP: minim - 12 atm.</t>
  </si>
  <si>
    <t>Agent lichid embolic utilizat pentru malformatii arterio-venoase cerebrale.
Cel putin doua variante de viscozitati.
Sa contina Tantal pentru sporirea vizibilitatii.</t>
  </si>
  <si>
    <t>Achiziționarea consumabilelor costisitoare (angiografice) conform necesităților conform necesităților beneficiarilor pentru anul 2023 (repetat 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</si>
</sst>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0.0000"/>
    <numFmt numFmtId="165" formatCode="_-* #,##0.00_р_._-;\-* #,##0.00_р_._-;_-* &quot;-&quot;??_р_._-;_-@_-"/>
  </numFmts>
  <fonts count="26">
    <font>
      <sz val="10"/>
      <name val="Arial"/>
      <family val="2"/>
    </font>
    <font>
      <sz val="11"/>
      <color theme="1"/>
      <name val="Calibri"/>
      <family val="2"/>
      <scheme val="minor"/>
    </font>
    <font>
      <b/>
      <sz val="12"/>
      <name val="Times New Roman"/>
      <family val="1"/>
    </font>
    <font>
      <sz val="12"/>
      <name val="Times New Roman"/>
      <family val="1"/>
    </font>
    <font>
      <b/>
      <sz val="12"/>
      <color indexed="8"/>
      <name val="Times New Roman"/>
      <family val="1"/>
    </font>
    <font>
      <sz val="12"/>
      <color indexed="8"/>
      <name val="Times New Roman"/>
      <family val="1"/>
    </font>
    <font>
      <i/>
      <sz val="12"/>
      <name val="Times New Roman"/>
      <family val="1"/>
    </font>
    <font>
      <b/>
      <sz val="12"/>
      <color theme="4" tint="-0.24997000396251678"/>
      <name val="Times New Roman"/>
      <family val="1"/>
    </font>
    <font>
      <sz val="16"/>
      <name val="Times New Roman"/>
      <family val="1"/>
    </font>
    <font>
      <sz val="8"/>
      <name val="Arial"/>
      <family val="2"/>
    </font>
    <font>
      <sz val="10"/>
      <name val="Times New Roman"/>
      <family val="1"/>
    </font>
    <font>
      <b/>
      <sz val="10"/>
      <color indexed="8"/>
      <name val="Times New Roman"/>
      <family val="1"/>
    </font>
    <font>
      <sz val="11"/>
      <color indexed="8"/>
      <name val="Times New Roman"/>
      <family val="1"/>
    </font>
    <font>
      <sz val="10"/>
      <color rgb="FF000000"/>
      <name val="Times New Roman"/>
      <family val="2"/>
    </font>
    <font>
      <sz val="10"/>
      <name val="Arial Cyr"/>
      <family val="2"/>
    </font>
    <font>
      <sz val="12"/>
      <color theme="1"/>
      <name val="Times New Roman"/>
      <family val="1"/>
    </font>
    <font>
      <sz val="11"/>
      <color theme="1"/>
      <name val="Times New Roman"/>
      <family val="1"/>
    </font>
    <font>
      <sz val="14"/>
      <color theme="1"/>
      <name val="Times New Roman"/>
      <family val="1"/>
    </font>
    <font>
      <sz val="9"/>
      <color indexed="8"/>
      <name val="Times New Roman"/>
      <family val="1"/>
    </font>
    <font>
      <sz val="10"/>
      <color indexed="8"/>
      <name val="Helvetica Neue"/>
      <family val="2"/>
    </font>
    <font>
      <b/>
      <sz val="12"/>
      <color theme="0"/>
      <name val="Calibri"/>
      <family val="2"/>
      <scheme val="minor"/>
    </font>
    <font>
      <sz val="12"/>
      <color rgb="FF000000"/>
      <name val="Times New Roman"/>
      <family val="1"/>
    </font>
    <font>
      <sz val="10"/>
      <color theme="1"/>
      <name val="Times New Roman"/>
      <family val="1"/>
    </font>
    <font>
      <sz val="10"/>
      <color indexed="8"/>
      <name val="Times New Roman"/>
      <family val="1"/>
    </font>
    <font>
      <sz val="11"/>
      <name val="Times New Roman"/>
      <family val="1"/>
    </font>
    <font>
      <sz val="13"/>
      <color indexed="8"/>
      <name val="Times New Roman"/>
      <family val="1"/>
    </font>
  </fonts>
  <fills count="6">
    <fill>
      <patternFill/>
    </fill>
    <fill>
      <patternFill patternType="gray125"/>
    </fill>
    <fill>
      <patternFill patternType="solid">
        <fgColor rgb="FFA5A5A5"/>
        <bgColor indexed="64"/>
      </patternFill>
    </fill>
    <fill>
      <patternFill patternType="solid">
        <fgColor indexed="22"/>
        <bgColor indexed="64"/>
      </patternFill>
    </fill>
    <fill>
      <patternFill patternType="solid">
        <fgColor theme="0"/>
        <bgColor indexed="64"/>
      </patternFill>
    </fill>
    <fill>
      <patternFill patternType="solid">
        <fgColor indexed="9"/>
        <bgColor indexed="64"/>
      </patternFill>
    </fill>
  </fills>
  <borders count="9">
    <border>
      <left/>
      <right/>
      <top/>
      <bottom/>
      <diagonal/>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color indexed="8"/>
      </left>
      <right/>
      <top style="thin">
        <color indexed="8"/>
      </top>
      <bottom style="thin">
        <color indexed="8"/>
      </bottom>
    </border>
    <border>
      <left/>
      <right style="thin"/>
      <top style="thin"/>
      <bottom style="thin"/>
    </border>
    <border>
      <left style="thin"/>
      <right/>
      <top style="thin"/>
      <bottom style="thin"/>
    </border>
    <border>
      <left style="thin"/>
      <right style="thin"/>
      <top style="thin"/>
      <bottom/>
    </border>
    <border>
      <left/>
      <right/>
      <top style="thin"/>
      <bottom style="thin"/>
    </border>
    <border>
      <left style="thin"/>
      <right style="thin"/>
      <top/>
      <bottom style="thin"/>
    </border>
  </borders>
  <cellStyleXfs count="4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xf numFmtId="0" fontId="1" fillId="0" borderId="0">
      <alignment/>
      <protection/>
    </xf>
    <xf numFmtId="0" fontId="14" fillId="0" borderId="0">
      <alignment/>
      <protection/>
    </xf>
    <xf numFmtId="0" fontId="0"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14" fillId="0" borderId="0">
      <alignment/>
      <protection/>
    </xf>
    <xf numFmtId="165" fontId="14" fillId="0" borderId="0" applyFont="0" applyFill="0" applyBorder="0" applyAlignment="0" applyProtection="0"/>
    <xf numFmtId="0" fontId="19" fillId="0" borderId="0" applyNumberFormat="0" applyFill="0" applyBorder="0" applyProtection="0">
      <alignment vertical="top" wrapText="1"/>
    </xf>
    <xf numFmtId="0" fontId="1" fillId="0" borderId="0">
      <alignment/>
      <protection/>
    </xf>
    <xf numFmtId="0" fontId="0" fillId="0" borderId="0">
      <alignment/>
      <protection/>
    </xf>
    <xf numFmtId="0" fontId="20" fillId="2" borderId="1" applyNumberFormat="0" applyAlignment="0" applyProtection="0"/>
    <xf numFmtId="0" fontId="0" fillId="0" borderId="0">
      <alignment/>
      <protection/>
    </xf>
    <xf numFmtId="0" fontId="1" fillId="0" borderId="0">
      <alignment/>
      <protection/>
    </xf>
    <xf numFmtId="0" fontId="0" fillId="0" borderId="0">
      <alignment/>
      <protection/>
    </xf>
  </cellStyleXfs>
  <cellXfs count="142">
    <xf numFmtId="0" fontId="0" fillId="0" borderId="0" xfId="0"/>
    <xf numFmtId="0" fontId="4" fillId="3" borderId="2" xfId="0" applyFont="1" applyFill="1" applyBorder="1" applyAlignment="1" applyProtection="1">
      <alignment vertical="center" wrapText="1"/>
      <protection/>
    </xf>
    <xf numFmtId="0" fontId="3" fillId="0" borderId="0" xfId="20" applyFont="1" applyProtection="1">
      <alignment/>
      <protection locked="0"/>
    </xf>
    <xf numFmtId="0" fontId="5" fillId="0" borderId="0" xfId="20" applyFont="1" applyFill="1" applyBorder="1" applyAlignment="1" applyProtection="1">
      <alignment horizontal="left" vertical="top" wrapText="1"/>
      <protection locked="0"/>
    </xf>
    <xf numFmtId="0" fontId="5" fillId="0" borderId="0" xfId="20" applyFont="1" applyFill="1" applyBorder="1" applyAlignment="1" applyProtection="1">
      <alignment vertical="top" wrapText="1"/>
      <protection locked="0"/>
    </xf>
    <xf numFmtId="0" fontId="3" fillId="0" borderId="0" xfId="20" applyFont="1" applyFill="1" applyBorder="1" applyAlignment="1" applyProtection="1">
      <alignment wrapText="1"/>
      <protection locked="0"/>
    </xf>
    <xf numFmtId="0" fontId="3" fillId="0" borderId="0" xfId="20" applyFont="1" applyFill="1" applyBorder="1" applyProtection="1">
      <alignment/>
      <protection locked="0"/>
    </xf>
    <xf numFmtId="0" fontId="5" fillId="0" borderId="0" xfId="20" applyFont="1" applyBorder="1" applyAlignment="1" applyProtection="1">
      <alignment horizontal="left" vertical="top" wrapText="1"/>
      <protection locked="0"/>
    </xf>
    <xf numFmtId="0" fontId="3" fillId="0" borderId="0" xfId="20" applyFont="1" applyAlignment="1" applyProtection="1">
      <alignment horizontal="center"/>
      <protection locked="0"/>
    </xf>
    <xf numFmtId="164" fontId="3" fillId="0" borderId="0" xfId="20" applyNumberFormat="1" applyFont="1" applyProtection="1">
      <alignment/>
      <protection/>
    </xf>
    <xf numFmtId="0" fontId="8" fillId="0" borderId="0" xfId="20" applyFont="1" applyProtection="1">
      <alignment/>
      <protection locked="0"/>
    </xf>
    <xf numFmtId="0" fontId="3" fillId="0" borderId="0" xfId="20" applyFont="1" applyProtection="1">
      <alignment/>
      <protection/>
    </xf>
    <xf numFmtId="0" fontId="3" fillId="0" borderId="0" xfId="20" applyFont="1" applyAlignment="1" applyProtection="1">
      <alignment horizontal="center"/>
      <protection/>
    </xf>
    <xf numFmtId="0" fontId="3" fillId="0" borderId="0" xfId="20" applyFont="1" applyBorder="1" applyProtection="1">
      <alignment/>
      <protection/>
    </xf>
    <xf numFmtId="0" fontId="3" fillId="0" borderId="2" xfId="0" applyFont="1" applyBorder="1" applyProtection="1">
      <protection locked="0"/>
    </xf>
    <xf numFmtId="0" fontId="6" fillId="0" borderId="0" xfId="20" applyFont="1" applyAlignment="1" applyProtection="1">
      <alignment horizontal="center"/>
      <protection locked="0"/>
    </xf>
    <xf numFmtId="2" fontId="3" fillId="0" borderId="0" xfId="20" applyNumberFormat="1" applyFont="1" applyAlignment="1" applyProtection="1">
      <alignment horizontal="center" vertical="center"/>
      <protection locked="0"/>
    </xf>
    <xf numFmtId="0" fontId="5" fillId="0" borderId="2" xfId="0" applyFont="1" applyFill="1" applyBorder="1" applyAlignment="1" applyProtection="1">
      <alignment vertical="top" wrapText="1"/>
      <protection locked="0"/>
    </xf>
    <xf numFmtId="0" fontId="3" fillId="0" borderId="2" xfId="0" applyFont="1" applyFill="1" applyBorder="1" applyAlignment="1" applyProtection="1">
      <alignment wrapText="1"/>
      <protection locked="0"/>
    </xf>
    <xf numFmtId="0" fontId="3" fillId="0" borderId="2" xfId="0" applyFont="1" applyFill="1" applyBorder="1" applyProtection="1">
      <protection locked="0"/>
    </xf>
    <xf numFmtId="0" fontId="5" fillId="4" borderId="2" xfId="20" applyFont="1" applyFill="1" applyBorder="1" applyAlignment="1" applyProtection="1">
      <alignment horizontal="center" vertical="center" wrapText="1"/>
      <protection/>
    </xf>
    <xf numFmtId="0" fontId="3" fillId="0" borderId="2" xfId="0" applyFont="1" applyBorder="1" applyAlignment="1" applyProtection="1">
      <alignment vertical="top" wrapText="1"/>
      <protection locked="0"/>
    </xf>
    <xf numFmtId="0" fontId="3" fillId="0" borderId="2" xfId="0" applyFont="1" applyBorder="1" applyAlignment="1" applyProtection="1">
      <alignment vertical="top"/>
      <protection locked="0"/>
    </xf>
    <xf numFmtId="0" fontId="3" fillId="0" borderId="0" xfId="20" applyFont="1" applyAlignment="1" applyProtection="1">
      <alignment horizontal="left" wrapText="1"/>
      <protection locked="0"/>
    </xf>
    <xf numFmtId="0" fontId="5" fillId="3" borderId="2" xfId="20" applyFont="1" applyFill="1" applyBorder="1" applyAlignment="1" applyProtection="1">
      <alignment vertical="center" wrapText="1"/>
      <protection/>
    </xf>
    <xf numFmtId="0" fontId="5" fillId="3" borderId="2" xfId="20" applyFont="1" applyFill="1" applyBorder="1" applyAlignment="1" applyProtection="1">
      <alignment horizontal="left" vertical="center" wrapText="1"/>
      <protection/>
    </xf>
    <xf numFmtId="0" fontId="5" fillId="3" borderId="2" xfId="20" applyFont="1" applyFill="1" applyBorder="1" applyAlignment="1" applyProtection="1">
      <alignment horizontal="center" vertical="center" wrapText="1"/>
      <protection/>
    </xf>
    <xf numFmtId="2" fontId="5" fillId="3" borderId="2" xfId="20" applyNumberFormat="1" applyFont="1" applyFill="1" applyBorder="1" applyAlignment="1" applyProtection="1">
      <alignment horizontal="center" vertical="center" wrapText="1"/>
      <protection/>
    </xf>
    <xf numFmtId="0" fontId="5" fillId="3" borderId="2" xfId="20" applyFont="1" applyFill="1" applyBorder="1" applyAlignment="1" applyProtection="1">
      <alignment horizontal="center" vertical="center"/>
      <protection/>
    </xf>
    <xf numFmtId="49" fontId="12" fillId="5" borderId="3" xfId="0" applyNumberFormat="1" applyFont="1" applyFill="1" applyBorder="1" applyAlignment="1">
      <alignment vertical="center" wrapText="1"/>
    </xf>
    <xf numFmtId="2" fontId="13" fillId="0" borderId="2" xfId="0" applyNumberFormat="1" applyFont="1" applyBorder="1" applyAlignment="1">
      <alignment horizontal="right" vertical="top" shrinkToFit="1"/>
    </xf>
    <xf numFmtId="0" fontId="4" fillId="3" borderId="2" xfId="0" applyFont="1" applyFill="1" applyBorder="1" applyAlignment="1" applyProtection="1">
      <alignment horizontal="center" vertical="center" wrapText="1"/>
      <protection/>
    </xf>
    <xf numFmtId="0" fontId="5" fillId="3" borderId="2" xfId="20" applyFont="1" applyFill="1" applyBorder="1" applyAlignment="1" applyProtection="1">
      <alignment horizontal="center" vertical="center" wrapText="1"/>
      <protection/>
    </xf>
    <xf numFmtId="0" fontId="11" fillId="3" borderId="2" xfId="0" applyFont="1" applyFill="1" applyBorder="1" applyAlignment="1" applyProtection="1">
      <alignment horizontal="center" vertical="center" wrapText="1"/>
      <protection/>
    </xf>
    <xf numFmtId="0" fontId="4" fillId="3" borderId="2" xfId="0" applyFont="1" applyFill="1" applyBorder="1" applyAlignment="1" applyProtection="1">
      <alignment horizontal="center" vertical="center" wrapText="1"/>
      <protection/>
    </xf>
    <xf numFmtId="0" fontId="4" fillId="3" borderId="2" xfId="0" applyFont="1" applyFill="1" applyBorder="1" applyAlignment="1" applyProtection="1">
      <alignment horizontal="center" vertical="center" wrapText="1"/>
      <protection/>
    </xf>
    <xf numFmtId="0" fontId="3" fillId="0" borderId="2" xfId="20" applyFont="1" applyBorder="1" applyProtection="1">
      <alignment/>
      <protection locked="0"/>
    </xf>
    <xf numFmtId="0" fontId="4" fillId="3" borderId="2" xfId="0" applyFont="1" applyFill="1" applyBorder="1" applyAlignment="1" applyProtection="1">
      <alignment vertical="top" wrapText="1"/>
      <protection/>
    </xf>
    <xf numFmtId="0" fontId="0" fillId="0" borderId="0" xfId="0"/>
    <xf numFmtId="0" fontId="3" fillId="0" borderId="4" xfId="0" applyFont="1" applyBorder="1" applyProtection="1">
      <protection locked="0"/>
    </xf>
    <xf numFmtId="0" fontId="5" fillId="0" borderId="4" xfId="0" applyFont="1" applyFill="1" applyBorder="1" applyAlignment="1" applyProtection="1">
      <alignment horizontal="left" vertical="top" wrapText="1"/>
      <protection locked="0"/>
    </xf>
    <xf numFmtId="0" fontId="5" fillId="0" borderId="4" xfId="0" applyFont="1" applyBorder="1" applyAlignment="1" applyProtection="1">
      <alignment horizontal="left" vertical="top" wrapText="1"/>
      <protection locked="0"/>
    </xf>
    <xf numFmtId="0" fontId="5" fillId="4" borderId="2" xfId="20" applyFont="1" applyFill="1" applyBorder="1" applyAlignment="1">
      <alignment vertical="center" wrapText="1"/>
      <protection/>
    </xf>
    <xf numFmtId="2" fontId="3" fillId="0" borderId="5" xfId="0" applyNumberFormat="1" applyFont="1" applyBorder="1" applyAlignment="1" applyProtection="1">
      <alignment horizontal="center" vertical="center" wrapText="1"/>
      <protection locked="0"/>
    </xf>
    <xf numFmtId="0" fontId="5" fillId="3" borderId="6" xfId="20" applyFont="1" applyFill="1" applyBorder="1" applyAlignment="1" applyProtection="1">
      <alignment horizontal="center" vertical="center" wrapText="1"/>
      <protection/>
    </xf>
    <xf numFmtId="2" fontId="5" fillId="3" borderId="6" xfId="20" applyNumberFormat="1" applyFont="1" applyFill="1" applyBorder="1" applyAlignment="1" applyProtection="1">
      <alignment horizontal="center" vertical="center" wrapText="1"/>
      <protection/>
    </xf>
    <xf numFmtId="2" fontId="13" fillId="0" borderId="2" xfId="0" applyNumberFormat="1" applyFont="1" applyBorder="1" applyAlignment="1">
      <alignment horizontal="right" vertical="top" shrinkToFit="1"/>
    </xf>
    <xf numFmtId="0" fontId="5" fillId="4" borderId="2" xfId="20" applyFont="1" applyFill="1" applyBorder="1" applyAlignment="1" applyProtection="1">
      <alignment horizontal="center" vertical="center" wrapText="1"/>
      <protection/>
    </xf>
    <xf numFmtId="0" fontId="5" fillId="4" borderId="2" xfId="20" applyFont="1" applyFill="1" applyBorder="1" applyAlignment="1">
      <alignment vertical="center" wrapText="1"/>
      <protection/>
    </xf>
    <xf numFmtId="0" fontId="3" fillId="4" borderId="2" xfId="20" applyFont="1" applyFill="1" applyBorder="1" applyProtection="1">
      <alignment/>
      <protection locked="0"/>
    </xf>
    <xf numFmtId="0" fontId="4" fillId="3" borderId="2" xfId="0" applyFont="1" applyFill="1" applyBorder="1" applyAlignment="1" applyProtection="1">
      <alignment horizontal="center" vertical="center" wrapText="1"/>
      <protection/>
    </xf>
    <xf numFmtId="0" fontId="5" fillId="3" borderId="6" xfId="20" applyFont="1" applyFill="1" applyBorder="1" applyAlignment="1" applyProtection="1">
      <alignment horizontal="center" vertical="center" wrapText="1"/>
      <protection/>
    </xf>
    <xf numFmtId="0" fontId="15" fillId="0" borderId="2" xfId="0" applyFont="1" applyBorder="1" applyAlignment="1">
      <alignment horizontal="center" vertical="center"/>
    </xf>
    <xf numFmtId="0" fontId="15" fillId="4" borderId="2" xfId="21" applyFont="1" applyFill="1" applyBorder="1" applyAlignment="1">
      <alignment horizontal="center" vertical="center"/>
      <protection/>
    </xf>
    <xf numFmtId="0" fontId="3" fillId="0" borderId="2" xfId="20" applyFont="1" applyBorder="1" applyProtection="1">
      <alignment/>
      <protection locked="0"/>
    </xf>
    <xf numFmtId="0" fontId="3" fillId="0" borderId="2" xfId="0" applyFont="1" applyBorder="1" applyProtection="1">
      <protection locked="0"/>
    </xf>
    <xf numFmtId="2" fontId="3" fillId="0" borderId="2" xfId="0" applyNumberFormat="1" applyFont="1" applyBorder="1" applyAlignment="1" applyProtection="1">
      <alignment horizontal="center" vertical="center" wrapText="1"/>
      <protection locked="0"/>
    </xf>
    <xf numFmtId="0" fontId="15" fillId="0" borderId="2" xfId="0" applyFont="1" applyBorder="1" applyAlignment="1">
      <alignment horizontal="center" vertical="center" wrapText="1"/>
    </xf>
    <xf numFmtId="0" fontId="17" fillId="0" borderId="2" xfId="0" applyFont="1" applyBorder="1" applyAlignment="1">
      <alignment horizontal="center" vertical="center" wrapText="1"/>
    </xf>
    <xf numFmtId="1" fontId="18" fillId="4" borderId="2" xfId="21" applyNumberFormat="1" applyFont="1" applyFill="1" applyBorder="1" applyAlignment="1">
      <alignment horizontal="center" vertical="center" wrapText="1"/>
      <protection/>
    </xf>
    <xf numFmtId="1" fontId="5" fillId="4" borderId="2" xfId="20" applyNumberFormat="1" applyFont="1" applyFill="1" applyBorder="1" applyAlignment="1">
      <alignment horizontal="center" vertical="center" wrapText="1"/>
      <protection/>
    </xf>
    <xf numFmtId="0" fontId="3" fillId="0" borderId="6" xfId="0" applyFont="1" applyBorder="1" applyProtection="1">
      <protection locked="0"/>
    </xf>
    <xf numFmtId="2" fontId="3" fillId="0" borderId="2" xfId="0" applyNumberFormat="1" applyFont="1" applyBorder="1" applyAlignment="1" applyProtection="1">
      <alignment horizontal="center" vertical="center" wrapText="1"/>
      <protection locked="0"/>
    </xf>
    <xf numFmtId="0" fontId="3" fillId="0" borderId="0" xfId="0" applyFont="1" applyBorder="1" applyProtection="1">
      <protection locked="0"/>
    </xf>
    <xf numFmtId="0" fontId="3" fillId="0" borderId="4" xfId="20" applyFont="1" applyBorder="1" applyProtection="1">
      <alignment/>
      <protection locked="0"/>
    </xf>
    <xf numFmtId="0" fontId="10" fillId="0" borderId="2" xfId="0" applyFont="1" applyBorder="1" applyAlignment="1" applyProtection="1">
      <alignment horizontal="left" vertical="top"/>
      <protection locked="0"/>
    </xf>
    <xf numFmtId="0" fontId="3" fillId="0" borderId="2" xfId="0" applyFont="1" applyBorder="1" applyAlignment="1" applyProtection="1">
      <alignment horizontal="left" vertical="top"/>
      <protection locked="0"/>
    </xf>
    <xf numFmtId="0" fontId="3" fillId="0" borderId="2" xfId="0" applyFont="1" applyFill="1" applyBorder="1" applyAlignment="1" applyProtection="1">
      <alignment horizontal="left" vertical="top"/>
      <protection locked="0"/>
    </xf>
    <xf numFmtId="0" fontId="4" fillId="3" borderId="2" xfId="0" applyFont="1" applyFill="1" applyBorder="1" applyAlignment="1" applyProtection="1">
      <alignment horizontal="left" vertical="center" wrapText="1"/>
      <protection/>
    </xf>
    <xf numFmtId="0" fontId="3" fillId="0" borderId="2" xfId="0" applyFont="1" applyBorder="1" applyAlignment="1" applyProtection="1">
      <alignment horizontal="center"/>
      <protection locked="0"/>
    </xf>
    <xf numFmtId="0" fontId="3" fillId="0" borderId="2" xfId="0" applyFont="1" applyBorder="1" applyAlignment="1" applyProtection="1">
      <alignment horizontal="center"/>
      <protection locked="0"/>
    </xf>
    <xf numFmtId="0" fontId="13" fillId="0" borderId="2" xfId="0" applyFont="1" applyBorder="1" applyAlignment="1">
      <alignment vertical="center" wrapText="1"/>
    </xf>
    <xf numFmtId="0" fontId="0" fillId="0" borderId="2" xfId="0" applyBorder="1"/>
    <xf numFmtId="0" fontId="8" fillId="0" borderId="2" xfId="20" applyFont="1" applyBorder="1" applyProtection="1">
      <alignment/>
      <protection locked="0"/>
    </xf>
    <xf numFmtId="0" fontId="3" fillId="0" borderId="2" xfId="0" applyFont="1" applyBorder="1" applyAlignment="1" applyProtection="1">
      <alignment horizontal="center" vertical="center"/>
      <protection locked="0"/>
    </xf>
    <xf numFmtId="0" fontId="15" fillId="4" borderId="2" xfId="21" applyFont="1" applyFill="1" applyBorder="1" applyAlignment="1">
      <alignment horizontal="center" vertical="center" wrapText="1"/>
      <protection/>
    </xf>
    <xf numFmtId="0" fontId="15" fillId="4" borderId="2" xfId="21" applyFont="1" applyFill="1" applyBorder="1" applyAlignment="1">
      <alignment horizontal="center" vertical="center" wrapText="1"/>
      <protection/>
    </xf>
    <xf numFmtId="0" fontId="3" fillId="4" borderId="2" xfId="0" applyFont="1" applyFill="1" applyBorder="1" applyAlignment="1" applyProtection="1">
      <alignment horizontal="center"/>
      <protection locked="0"/>
    </xf>
    <xf numFmtId="2" fontId="3" fillId="4" borderId="2" xfId="0" applyNumberFormat="1" applyFont="1" applyFill="1" applyBorder="1" applyAlignment="1" applyProtection="1">
      <alignment horizontal="center" vertical="center" wrapText="1"/>
      <protection locked="0"/>
    </xf>
    <xf numFmtId="0" fontId="10" fillId="0" borderId="2" xfId="0" applyFont="1" applyBorder="1" applyAlignment="1" applyProtection="1">
      <alignment horizontal="center" vertical="top"/>
      <protection locked="0"/>
    </xf>
    <xf numFmtId="0" fontId="10" fillId="0" borderId="2" xfId="0" applyFont="1" applyFill="1" applyBorder="1" applyAlignment="1" applyProtection="1">
      <alignment horizontal="center" vertical="top"/>
      <protection locked="0"/>
    </xf>
    <xf numFmtId="0" fontId="3" fillId="4" borderId="2" xfId="0" applyFont="1" applyFill="1" applyBorder="1" applyAlignment="1" applyProtection="1">
      <alignment horizontal="center" vertical="center"/>
      <protection locked="0"/>
    </xf>
    <xf numFmtId="0" fontId="3" fillId="0" borderId="2" xfId="0" applyFont="1" applyBorder="1" applyAlignment="1" applyProtection="1">
      <alignment vertical="center"/>
      <protection locked="0"/>
    </xf>
    <xf numFmtId="0" fontId="3" fillId="0" borderId="0" xfId="20" applyFont="1" applyAlignment="1" applyProtection="1">
      <alignment horizontal="center" vertical="center"/>
      <protection locked="0"/>
    </xf>
    <xf numFmtId="0" fontId="3" fillId="0" borderId="2" xfId="20" applyFont="1" applyBorder="1" applyProtection="1">
      <alignment/>
      <protection/>
    </xf>
    <xf numFmtId="164" fontId="3" fillId="0" borderId="2" xfId="20" applyNumberFormat="1" applyFont="1" applyBorder="1" applyProtection="1">
      <alignment/>
      <protection/>
    </xf>
    <xf numFmtId="0" fontId="3" fillId="0" borderId="2" xfId="20" applyFont="1" applyBorder="1" applyAlignment="1" applyProtection="1">
      <alignment/>
      <protection/>
    </xf>
    <xf numFmtId="2" fontId="13" fillId="0" borderId="2" xfId="0" applyNumberFormat="1" applyFont="1" applyBorder="1" applyAlignment="1">
      <alignment horizontal="right" vertical="top" shrinkToFit="1"/>
    </xf>
    <xf numFmtId="0" fontId="5" fillId="4" borderId="2" xfId="20" applyFont="1" applyFill="1" applyBorder="1" applyAlignment="1" applyProtection="1">
      <alignment horizontal="center" vertical="center" wrapText="1"/>
      <protection/>
    </xf>
    <xf numFmtId="0" fontId="3" fillId="4" borderId="2" xfId="20" applyFont="1" applyFill="1" applyBorder="1" applyProtection="1">
      <alignment/>
      <protection locked="0"/>
    </xf>
    <xf numFmtId="0" fontId="5" fillId="4" borderId="2" xfId="20" applyFont="1" applyFill="1" applyBorder="1" applyAlignment="1">
      <alignment vertical="center" wrapText="1"/>
      <protection/>
    </xf>
    <xf numFmtId="0" fontId="4" fillId="0" borderId="2" xfId="0" applyFont="1" applyFill="1" applyBorder="1" applyAlignment="1" applyProtection="1">
      <alignment horizontal="center" vertical="top" wrapText="1"/>
      <protection locked="0"/>
    </xf>
    <xf numFmtId="0" fontId="7" fillId="0" borderId="2" xfId="0" applyFont="1" applyBorder="1" applyAlignment="1" applyProtection="1">
      <alignment horizontal="center"/>
      <protection locked="0"/>
    </xf>
    <xf numFmtId="0" fontId="6" fillId="0" borderId="2" xfId="0" applyFont="1" applyBorder="1" applyAlignment="1" applyProtection="1">
      <alignment horizontal="center"/>
      <protection locked="0"/>
    </xf>
    <xf numFmtId="0" fontId="2" fillId="0" borderId="2" xfId="0" applyFont="1" applyBorder="1" applyAlignment="1" applyProtection="1">
      <alignment horizontal="right" vertical="center"/>
      <protection locked="0"/>
    </xf>
    <xf numFmtId="0" fontId="3" fillId="0" borderId="2" xfId="0" applyFont="1" applyBorder="1" applyAlignment="1" applyProtection="1">
      <alignment horizontal="left" vertical="center"/>
      <protection locked="0"/>
    </xf>
    <xf numFmtId="0" fontId="4" fillId="0" borderId="2" xfId="0" applyFont="1" applyFill="1" applyBorder="1" applyAlignment="1" applyProtection="1">
      <alignment horizontal="right" vertical="center" wrapText="1"/>
      <protection locked="0"/>
    </xf>
    <xf numFmtId="0" fontId="5" fillId="0" borderId="5" xfId="20" applyFont="1" applyFill="1" applyBorder="1" applyAlignment="1" applyProtection="1">
      <alignment horizontal="center" vertical="top" wrapText="1"/>
      <protection locked="0"/>
    </xf>
    <xf numFmtId="0" fontId="5" fillId="0" borderId="7" xfId="20" applyFont="1" applyFill="1" applyBorder="1" applyAlignment="1" applyProtection="1">
      <alignment horizontal="center" vertical="top" wrapText="1"/>
      <protection locked="0"/>
    </xf>
    <xf numFmtId="0" fontId="3" fillId="0" borderId="0" xfId="20" applyFont="1" applyBorder="1" applyAlignment="1" applyProtection="1">
      <alignment horizontal="center"/>
      <protection/>
    </xf>
    <xf numFmtId="0" fontId="4" fillId="0" borderId="0" xfId="20" applyFont="1" applyFill="1" applyBorder="1" applyAlignment="1" applyProtection="1">
      <alignment horizontal="center" vertical="top" wrapText="1"/>
      <protection locked="0"/>
    </xf>
    <xf numFmtId="0" fontId="5" fillId="3" borderId="6" xfId="20" applyFont="1" applyFill="1" applyBorder="1" applyAlignment="1" applyProtection="1">
      <alignment horizontal="center" vertical="center" wrapText="1"/>
      <protection/>
    </xf>
    <xf numFmtId="0" fontId="7" fillId="0" borderId="0" xfId="20" applyFont="1" applyAlignment="1" applyProtection="1">
      <alignment horizontal="center"/>
      <protection locked="0"/>
    </xf>
    <xf numFmtId="0" fontId="6" fillId="0" borderId="0" xfId="20" applyFont="1" applyAlignment="1" applyProtection="1">
      <alignment horizontal="center"/>
      <protection locked="0"/>
    </xf>
    <xf numFmtId="0" fontId="2" fillId="0" borderId="0" xfId="20" applyFont="1" applyAlignment="1" applyProtection="1">
      <alignment horizontal="right" vertical="center"/>
      <protection locked="0"/>
    </xf>
    <xf numFmtId="0" fontId="3" fillId="0" borderId="0" xfId="20" applyFont="1" applyAlignment="1" applyProtection="1">
      <alignment horizontal="left" vertical="center"/>
      <protection locked="0"/>
    </xf>
    <xf numFmtId="0" fontId="4" fillId="0" borderId="0" xfId="20" applyFont="1" applyFill="1" applyBorder="1" applyAlignment="1" applyProtection="1">
      <alignment horizontal="right" vertical="center" wrapText="1"/>
      <protection locked="0"/>
    </xf>
    <xf numFmtId="0" fontId="5" fillId="0" borderId="0" xfId="20" applyFont="1" applyFill="1" applyBorder="1" applyAlignment="1" applyProtection="1">
      <alignment horizontal="center" vertical="top" wrapText="1"/>
      <protection locked="0"/>
    </xf>
    <xf numFmtId="0" fontId="10" fillId="4" borderId="2" xfId="0" applyFont="1" applyFill="1" applyBorder="1" applyAlignment="1" applyProtection="1">
      <alignment horizontal="center" vertical="top"/>
      <protection locked="0"/>
    </xf>
    <xf numFmtId="0" fontId="15" fillId="4" borderId="2" xfId="0" applyFont="1" applyFill="1" applyBorder="1" applyAlignment="1">
      <alignment horizontal="left" vertical="center" wrapText="1"/>
    </xf>
    <xf numFmtId="0" fontId="3" fillId="4" borderId="2" xfId="0" applyFont="1" applyFill="1" applyBorder="1" applyAlignment="1" applyProtection="1">
      <alignment vertical="center"/>
      <protection locked="0"/>
    </xf>
    <xf numFmtId="1" fontId="22" fillId="4" borderId="2" xfId="0" applyNumberFormat="1" applyFont="1" applyFill="1" applyBorder="1" applyAlignment="1">
      <alignment horizontal="center" vertical="center" wrapText="1"/>
    </xf>
    <xf numFmtId="0" fontId="10" fillId="4" borderId="8" xfId="0" applyFont="1" applyFill="1" applyBorder="1" applyAlignment="1" applyProtection="1">
      <alignment horizontal="center" vertical="top"/>
      <protection locked="0"/>
    </xf>
    <xf numFmtId="1" fontId="23" fillId="4" borderId="2" xfId="20" applyNumberFormat="1" applyFont="1" applyFill="1" applyBorder="1" applyAlignment="1">
      <alignment horizontal="center" vertical="center" wrapText="1"/>
      <protection/>
    </xf>
    <xf numFmtId="1" fontId="23" fillId="4" borderId="2" xfId="39" applyNumberFormat="1" applyFont="1" applyFill="1" applyBorder="1" applyAlignment="1">
      <alignment horizontal="center" vertical="center" wrapText="1"/>
      <protection/>
    </xf>
    <xf numFmtId="1" fontId="22" fillId="4" borderId="2" xfId="0" applyNumberFormat="1" applyFont="1" applyFill="1" applyBorder="1" applyAlignment="1">
      <alignment horizontal="center" vertical="center"/>
    </xf>
    <xf numFmtId="1" fontId="10" fillId="4" borderId="2" xfId="0" applyNumberFormat="1" applyFont="1" applyFill="1" applyBorder="1" applyAlignment="1" applyProtection="1">
      <alignment horizontal="center" vertical="center"/>
      <protection locked="0"/>
    </xf>
    <xf numFmtId="0" fontId="24" fillId="4" borderId="2" xfId="0" applyFont="1" applyFill="1" applyBorder="1" applyAlignment="1">
      <alignment horizontal="left" vertical="center" wrapText="1"/>
    </xf>
    <xf numFmtId="1" fontId="10" fillId="4" borderId="2" xfId="0" applyNumberFormat="1" applyFont="1" applyFill="1" applyBorder="1" applyAlignment="1">
      <alignment horizontal="left" vertical="center" wrapText="1"/>
    </xf>
    <xf numFmtId="1" fontId="22" fillId="4" borderId="2" xfId="39" applyNumberFormat="1" applyFont="1" applyFill="1" applyBorder="1" applyAlignment="1">
      <alignment horizontal="center" vertical="center"/>
      <protection/>
    </xf>
    <xf numFmtId="0" fontId="3" fillId="4" borderId="2" xfId="0" applyFont="1" applyFill="1" applyBorder="1" applyAlignment="1">
      <alignment horizontal="left" vertical="center" wrapText="1"/>
    </xf>
    <xf numFmtId="0" fontId="15" fillId="4" borderId="2" xfId="0" applyFont="1" applyFill="1" applyBorder="1" applyAlignment="1">
      <alignment horizontal="left" vertical="center" wrapText="1"/>
    </xf>
    <xf numFmtId="0" fontId="24" fillId="4" borderId="2" xfId="20" applyFont="1" applyFill="1" applyBorder="1" applyAlignment="1" applyProtection="1">
      <alignment horizontal="center" vertical="center" wrapText="1"/>
      <protection locked="0"/>
    </xf>
    <xf numFmtId="1" fontId="10" fillId="4" borderId="2" xfId="20" applyNumberFormat="1" applyFont="1" applyFill="1" applyBorder="1" applyAlignment="1" applyProtection="1">
      <alignment horizontal="left" vertical="center"/>
      <protection locked="0"/>
    </xf>
    <xf numFmtId="0" fontId="24" fillId="4" borderId="2" xfId="20" applyFont="1" applyFill="1" applyBorder="1" applyAlignment="1" applyProtection="1">
      <alignment horizontal="left" vertical="center" wrapText="1"/>
      <protection locked="0"/>
    </xf>
    <xf numFmtId="0" fontId="3" fillId="4" borderId="2" xfId="0" applyFont="1" applyFill="1" applyBorder="1" applyAlignment="1" applyProtection="1">
      <alignment horizontal="center"/>
      <protection locked="0"/>
    </xf>
    <xf numFmtId="0" fontId="24" fillId="4" borderId="2" xfId="20" applyFont="1" applyFill="1" applyBorder="1" applyAlignment="1" applyProtection="1">
      <alignment horizontal="left" vertical="center"/>
      <protection locked="0"/>
    </xf>
    <xf numFmtId="0" fontId="3" fillId="4" borderId="2" xfId="0" applyFont="1" applyFill="1" applyBorder="1" applyAlignment="1" applyProtection="1">
      <alignment horizontal="center" vertical="center"/>
      <protection locked="0"/>
    </xf>
    <xf numFmtId="0" fontId="15" fillId="4" borderId="2" xfId="0" applyFont="1" applyFill="1" applyBorder="1" applyAlignment="1">
      <alignment horizontal="center" vertical="center"/>
    </xf>
    <xf numFmtId="0" fontId="15" fillId="4" borderId="2" xfId="0" applyFont="1" applyFill="1" applyBorder="1" applyAlignment="1">
      <alignment horizontal="left" vertical="top" wrapText="1"/>
    </xf>
    <xf numFmtId="0" fontId="5" fillId="4" borderId="2" xfId="35" applyFont="1" applyFill="1" applyBorder="1" applyAlignment="1">
      <alignment horizontal="left" vertical="top" wrapText="1"/>
      <protection/>
    </xf>
    <xf numFmtId="0" fontId="10" fillId="4" borderId="2" xfId="0" applyFont="1" applyFill="1" applyBorder="1" applyAlignment="1" applyProtection="1">
      <alignment horizontal="left" vertical="top" wrapText="1"/>
      <protection locked="0"/>
    </xf>
    <xf numFmtId="0" fontId="15" fillId="4" borderId="2" xfId="0" applyFont="1" applyFill="1" applyBorder="1" applyAlignment="1">
      <alignment horizontal="left" vertical="top" wrapText="1"/>
    </xf>
    <xf numFmtId="0" fontId="3" fillId="4" borderId="2" xfId="0" applyFont="1" applyFill="1" applyBorder="1" applyAlignment="1" applyProtection="1">
      <alignment horizontal="left" vertical="top" wrapText="1"/>
      <protection locked="0"/>
    </xf>
    <xf numFmtId="0" fontId="3" fillId="4" borderId="2" xfId="20" applyFont="1" applyFill="1" applyBorder="1" applyAlignment="1" applyProtection="1">
      <alignment horizontal="left" vertical="top" wrapText="1"/>
      <protection locked="0"/>
    </xf>
    <xf numFmtId="49" fontId="15" fillId="4" borderId="2" xfId="0" applyNumberFormat="1" applyFont="1" applyFill="1" applyBorder="1" applyAlignment="1">
      <alignment horizontal="left" vertical="top" wrapText="1"/>
    </xf>
    <xf numFmtId="0" fontId="21" fillId="4" borderId="2" xfId="35" applyFont="1" applyFill="1" applyBorder="1" applyAlignment="1">
      <alignment horizontal="left" vertical="top" wrapText="1"/>
      <protection/>
    </xf>
    <xf numFmtId="0" fontId="3" fillId="4" borderId="2" xfId="0" applyFont="1" applyFill="1" applyBorder="1" applyAlignment="1">
      <alignment horizontal="left" vertical="top" wrapText="1"/>
    </xf>
    <xf numFmtId="49" fontId="5" fillId="4" borderId="2" xfId="0" applyNumberFormat="1" applyFont="1" applyFill="1" applyBorder="1" applyAlignment="1">
      <alignment horizontal="left" vertical="top" wrapText="1"/>
    </xf>
    <xf numFmtId="0" fontId="5" fillId="4" borderId="2" xfId="40" applyFont="1" applyFill="1" applyBorder="1" applyAlignment="1">
      <alignment horizontal="left" vertical="top" wrapText="1"/>
      <protection/>
    </xf>
    <xf numFmtId="0" fontId="16" fillId="4" borderId="2" xfId="0" applyFont="1" applyFill="1" applyBorder="1" applyAlignment="1">
      <alignment horizontal="left" vertical="top" wrapText="1"/>
    </xf>
    <xf numFmtId="49" fontId="25" fillId="5" borderId="2" xfId="0" applyNumberFormat="1" applyFont="1" applyFill="1" applyBorder="1" applyAlignment="1">
      <alignment vertical="top" wrapText="1"/>
    </xf>
  </cellXfs>
  <cellStyles count="27">
    <cellStyle name="Normal" xfId="0"/>
    <cellStyle name="Percent" xfId="15"/>
    <cellStyle name="Currency" xfId="16"/>
    <cellStyle name="Currency [0]" xfId="17"/>
    <cellStyle name="Comma" xfId="18"/>
    <cellStyle name="Comma [0]" xfId="19"/>
    <cellStyle name="Normal 2" xfId="20"/>
    <cellStyle name="Normal 3" xfId="21"/>
    <cellStyle name="Обычный 2" xfId="22"/>
    <cellStyle name="Обычный 2 2" xfId="23"/>
    <cellStyle name="Обычный 4" xfId="24"/>
    <cellStyle name="Normal 4" xfId="25"/>
    <cellStyle name="Финансовый 3" xfId="26"/>
    <cellStyle name="Обычный 3" xfId="27"/>
    <cellStyle name="Обычный 2 4" xfId="28"/>
    <cellStyle name="Обычный 2 3" xfId="29"/>
    <cellStyle name="Обычный 2 5" xfId="30"/>
    <cellStyle name="Обычный 3 3" xfId="31"/>
    <cellStyle name="Обычный 2 2 2" xfId="32"/>
    <cellStyle name="Финансовый 2" xfId="33"/>
    <cellStyle name="Normal 5" xfId="34"/>
    <cellStyle name="Normal 6" xfId="35"/>
    <cellStyle name="Normal 4 2" xfId="36"/>
    <cellStyle name="Check Cell 2" xfId="37"/>
    <cellStyle name="Обычный 2 2 2 2" xfId="38"/>
    <cellStyle name="Normal 3 3" xfId="39"/>
    <cellStyle name="Normal 4 2 2" xfId="4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W65"/>
  <sheetViews>
    <sheetView workbookViewId="0" topLeftCell="A1">
      <selection activeCell="D4" sqref="D4:H4"/>
    </sheetView>
  </sheetViews>
  <sheetFormatPr defaultColWidth="9.140625" defaultRowHeight="19.5" customHeight="1"/>
  <cols>
    <col min="1" max="1" width="5.7109375" style="14" customWidth="1"/>
    <col min="2" max="2" width="4.421875" style="79" customWidth="1"/>
    <col min="3" max="3" width="43.140625" style="66" customWidth="1"/>
    <col min="4" max="4" width="57.57421875" style="21" customWidth="1"/>
    <col min="5" max="5" width="10.57421875" style="82" customWidth="1"/>
    <col min="6" max="6" width="11.28125" style="14" customWidth="1"/>
    <col min="7" max="7" width="12.7109375" style="69" customWidth="1"/>
    <col min="8" max="8" width="82.28125" style="22" customWidth="1"/>
    <col min="9" max="9" width="48.140625" style="43" customWidth="1"/>
    <col min="10" max="10" width="28.57421875" style="14" customWidth="1"/>
    <col min="11" max="11" width="1.7109375" style="39" customWidth="1"/>
    <col min="12" max="14" width="9.140625" style="14" customWidth="1"/>
    <col min="15" max="16384" width="9.140625" style="14" customWidth="1"/>
  </cols>
  <sheetData>
    <row r="1" spans="2:11" ht="20.1" customHeight="1">
      <c r="B1" s="69"/>
      <c r="C1" s="65"/>
      <c r="D1" s="92" t="s">
        <v>29</v>
      </c>
      <c r="E1" s="92"/>
      <c r="F1" s="92"/>
      <c r="G1" s="92"/>
      <c r="H1" s="92"/>
      <c r="I1" s="92"/>
      <c r="J1" s="92"/>
      <c r="K1" s="92"/>
    </row>
    <row r="2" spans="4:8" ht="20.1" customHeight="1">
      <c r="D2" s="93" t="s">
        <v>14</v>
      </c>
      <c r="E2" s="93"/>
      <c r="F2" s="93"/>
      <c r="G2" s="93"/>
      <c r="H2" s="93"/>
    </row>
    <row r="3" spans="1:10" ht="20.1" customHeight="1">
      <c r="A3" s="94" t="s">
        <v>9</v>
      </c>
      <c r="B3" s="94"/>
      <c r="C3" s="94"/>
      <c r="D3" s="95" t="s">
        <v>26</v>
      </c>
      <c r="E3" s="95"/>
      <c r="F3" s="95"/>
      <c r="G3" s="95"/>
      <c r="H3" s="95"/>
      <c r="I3" s="43" t="s">
        <v>10</v>
      </c>
      <c r="J3" s="14" t="s">
        <v>12</v>
      </c>
    </row>
    <row r="4" spans="1:11" s="18" customFormat="1" ht="45" customHeight="1">
      <c r="A4" s="96" t="s">
        <v>8</v>
      </c>
      <c r="B4" s="96"/>
      <c r="C4" s="96"/>
      <c r="D4" s="97" t="s">
        <v>154</v>
      </c>
      <c r="E4" s="98"/>
      <c r="F4" s="98"/>
      <c r="G4" s="98"/>
      <c r="H4" s="98"/>
      <c r="I4" s="4"/>
      <c r="J4" s="17" t="s">
        <v>13</v>
      </c>
      <c r="K4" s="40"/>
    </row>
    <row r="5" spans="2:11" s="19" customFormat="1" ht="20.1" customHeight="1">
      <c r="B5" s="80"/>
      <c r="C5" s="67"/>
      <c r="D5" s="91"/>
      <c r="E5" s="91"/>
      <c r="F5" s="91"/>
      <c r="G5" s="91"/>
      <c r="H5" s="91"/>
      <c r="I5" s="91"/>
      <c r="J5" s="91"/>
      <c r="K5" s="40"/>
    </row>
    <row r="6" spans="1:11" ht="31.5">
      <c r="A6" s="1" t="s">
        <v>3</v>
      </c>
      <c r="B6" s="33" t="s">
        <v>0</v>
      </c>
      <c r="C6" s="68" t="s">
        <v>1</v>
      </c>
      <c r="D6" s="31" t="s">
        <v>4</v>
      </c>
      <c r="E6" s="50" t="s">
        <v>27</v>
      </c>
      <c r="F6" s="34" t="s">
        <v>28</v>
      </c>
      <c r="G6" s="50" t="s">
        <v>5</v>
      </c>
      <c r="H6" s="37" t="s">
        <v>6</v>
      </c>
      <c r="I6" s="37" t="s">
        <v>132</v>
      </c>
      <c r="J6" s="35" t="s">
        <v>7</v>
      </c>
      <c r="K6" s="41"/>
    </row>
    <row r="7" spans="1:9" ht="409.5">
      <c r="A7" s="71" t="s">
        <v>2</v>
      </c>
      <c r="B7" s="108">
        <v>1</v>
      </c>
      <c r="C7" s="109" t="s">
        <v>53</v>
      </c>
      <c r="D7" s="109" t="s">
        <v>53</v>
      </c>
      <c r="E7" s="57"/>
      <c r="F7" s="55"/>
      <c r="G7" s="70"/>
      <c r="H7" s="129" t="s">
        <v>143</v>
      </c>
      <c r="I7" s="56"/>
    </row>
    <row r="8" spans="1:9" ht="31.5">
      <c r="A8" s="71" t="s">
        <v>2</v>
      </c>
      <c r="B8" s="112">
        <v>2</v>
      </c>
      <c r="C8" s="109" t="s">
        <v>84</v>
      </c>
      <c r="D8" s="109" t="s">
        <v>84</v>
      </c>
      <c r="E8" s="60"/>
      <c r="F8" s="55"/>
      <c r="G8" s="70"/>
      <c r="H8" s="130" t="s">
        <v>92</v>
      </c>
      <c r="I8" s="62"/>
    </row>
    <row r="9" spans="1:9" ht="63.75">
      <c r="A9" s="71" t="s">
        <v>2</v>
      </c>
      <c r="B9" s="108">
        <v>3</v>
      </c>
      <c r="C9" s="109" t="s">
        <v>80</v>
      </c>
      <c r="D9" s="109" t="s">
        <v>80</v>
      </c>
      <c r="E9" s="59"/>
      <c r="F9" s="55"/>
      <c r="G9" s="70"/>
      <c r="H9" s="131" t="s">
        <v>102</v>
      </c>
      <c r="I9" s="62"/>
    </row>
    <row r="10" spans="1:9" ht="126">
      <c r="A10" s="71" t="s">
        <v>2</v>
      </c>
      <c r="B10" s="112">
        <v>4</v>
      </c>
      <c r="C10" s="109" t="s">
        <v>36</v>
      </c>
      <c r="D10" s="109" t="s">
        <v>36</v>
      </c>
      <c r="E10" s="58"/>
      <c r="F10" s="55"/>
      <c r="G10" s="70"/>
      <c r="H10" s="132" t="s">
        <v>103</v>
      </c>
      <c r="I10" s="56"/>
    </row>
    <row r="11" spans="1:9" ht="110.25">
      <c r="A11" s="71" t="s">
        <v>2</v>
      </c>
      <c r="B11" s="108">
        <v>5</v>
      </c>
      <c r="C11" s="109" t="s">
        <v>89</v>
      </c>
      <c r="D11" s="109" t="s">
        <v>89</v>
      </c>
      <c r="E11" s="74"/>
      <c r="F11" s="55"/>
      <c r="G11" s="70"/>
      <c r="H11" s="130" t="s">
        <v>104</v>
      </c>
      <c r="I11" s="62"/>
    </row>
    <row r="12" spans="1:10" ht="315">
      <c r="A12" s="71" t="s">
        <v>2</v>
      </c>
      <c r="B12" s="112">
        <v>6</v>
      </c>
      <c r="C12" s="109" t="s">
        <v>54</v>
      </c>
      <c r="D12" s="109" t="s">
        <v>54</v>
      </c>
      <c r="E12" s="52"/>
      <c r="F12" s="55"/>
      <c r="G12" s="70"/>
      <c r="H12" s="129" t="s">
        <v>105</v>
      </c>
      <c r="I12" s="75"/>
      <c r="J12" s="36"/>
    </row>
    <row r="13" spans="1:10" ht="252">
      <c r="A13" s="71" t="s">
        <v>2</v>
      </c>
      <c r="B13" s="108">
        <v>7</v>
      </c>
      <c r="C13" s="109" t="s">
        <v>81</v>
      </c>
      <c r="D13" s="109" t="s">
        <v>81</v>
      </c>
      <c r="E13" s="59"/>
      <c r="F13" s="55"/>
      <c r="G13" s="70"/>
      <c r="H13" s="133" t="s">
        <v>144</v>
      </c>
      <c r="I13" s="62"/>
      <c r="J13" s="61"/>
    </row>
    <row r="14" spans="1:10" ht="173.25">
      <c r="A14" s="71" t="s">
        <v>2</v>
      </c>
      <c r="B14" s="112">
        <v>8</v>
      </c>
      <c r="C14" s="109" t="s">
        <v>82</v>
      </c>
      <c r="D14" s="109" t="s">
        <v>82</v>
      </c>
      <c r="E14" s="57"/>
      <c r="F14" s="55"/>
      <c r="G14" s="70"/>
      <c r="H14" s="133" t="s">
        <v>145</v>
      </c>
      <c r="I14" s="56"/>
      <c r="J14" s="55"/>
    </row>
    <row r="15" spans="1:10" ht="173.25">
      <c r="A15" s="71" t="s">
        <v>2</v>
      </c>
      <c r="B15" s="108">
        <v>9</v>
      </c>
      <c r="C15" s="109" t="s">
        <v>51</v>
      </c>
      <c r="D15" s="109" t="s">
        <v>51</v>
      </c>
      <c r="E15" s="52"/>
      <c r="F15" s="55"/>
      <c r="G15" s="70"/>
      <c r="H15" s="134" t="s">
        <v>70</v>
      </c>
      <c r="I15" s="75"/>
      <c r="J15" s="54"/>
    </row>
    <row r="16" spans="1:23" ht="409.5">
      <c r="A16" s="71" t="s">
        <v>2</v>
      </c>
      <c r="B16" s="112">
        <v>10</v>
      </c>
      <c r="C16" s="109" t="s">
        <v>50</v>
      </c>
      <c r="D16" s="109" t="s">
        <v>50</v>
      </c>
      <c r="E16" s="60"/>
      <c r="F16" s="55"/>
      <c r="G16" s="70"/>
      <c r="H16" s="129" t="s">
        <v>106</v>
      </c>
      <c r="I16" s="56"/>
      <c r="J16" s="55"/>
      <c r="K16" s="63"/>
      <c r="L16" s="2"/>
      <c r="M16" s="2"/>
      <c r="N16" s="2"/>
      <c r="O16" s="2"/>
      <c r="P16" s="2"/>
      <c r="Q16" s="2"/>
      <c r="R16" s="2"/>
      <c r="S16" s="2"/>
      <c r="T16" s="2"/>
      <c r="U16" s="2"/>
      <c r="V16" s="2"/>
      <c r="W16" s="2"/>
    </row>
    <row r="17" spans="1:23" ht="220.5">
      <c r="A17" s="71" t="s">
        <v>2</v>
      </c>
      <c r="B17" s="108">
        <v>11</v>
      </c>
      <c r="C17" s="109" t="s">
        <v>76</v>
      </c>
      <c r="D17" s="109" t="s">
        <v>76</v>
      </c>
      <c r="E17" s="57"/>
      <c r="F17" s="55"/>
      <c r="G17" s="70"/>
      <c r="H17" s="129" t="s">
        <v>107</v>
      </c>
      <c r="I17" s="56"/>
      <c r="J17" s="55"/>
      <c r="K17" s="63"/>
      <c r="L17" s="10"/>
      <c r="M17" s="10"/>
      <c r="N17" s="10"/>
      <c r="O17" s="10"/>
      <c r="P17" s="10"/>
      <c r="Q17" s="10"/>
      <c r="R17" s="10"/>
      <c r="S17" s="10"/>
      <c r="T17" s="10"/>
      <c r="U17" s="10"/>
      <c r="V17" s="10"/>
      <c r="W17" s="10"/>
    </row>
    <row r="18" spans="1:20" ht="346.5">
      <c r="A18" s="71" t="s">
        <v>2</v>
      </c>
      <c r="B18" s="112">
        <v>12</v>
      </c>
      <c r="C18" s="109" t="s">
        <v>75</v>
      </c>
      <c r="D18" s="109" t="s">
        <v>75</v>
      </c>
      <c r="E18" s="57"/>
      <c r="F18" s="55"/>
      <c r="G18" s="70"/>
      <c r="H18" s="134" t="s">
        <v>146</v>
      </c>
      <c r="I18" s="56"/>
      <c r="J18" s="55"/>
      <c r="K18" s="63"/>
      <c r="L18" s="38"/>
      <c r="M18" s="38"/>
      <c r="N18" s="38"/>
      <c r="O18" s="38"/>
      <c r="P18" s="38"/>
      <c r="Q18" s="38"/>
      <c r="R18" s="38"/>
      <c r="S18" s="38"/>
      <c r="T18" s="38"/>
    </row>
    <row r="19" spans="1:10" ht="409.5">
      <c r="A19" s="71" t="s">
        <v>2</v>
      </c>
      <c r="B19" s="108">
        <v>13</v>
      </c>
      <c r="C19" s="117" t="s">
        <v>57</v>
      </c>
      <c r="D19" s="117" t="s">
        <v>57</v>
      </c>
      <c r="E19" s="57"/>
      <c r="F19" s="55"/>
      <c r="G19" s="70"/>
      <c r="H19" s="117" t="s">
        <v>108</v>
      </c>
      <c r="I19" s="56"/>
      <c r="J19" s="55"/>
    </row>
    <row r="20" spans="1:10" ht="220.5">
      <c r="A20" s="71" t="s">
        <v>2</v>
      </c>
      <c r="B20" s="112">
        <v>14</v>
      </c>
      <c r="C20" s="109" t="s">
        <v>55</v>
      </c>
      <c r="D20" s="109" t="s">
        <v>55</v>
      </c>
      <c r="E20" s="74"/>
      <c r="F20" s="55"/>
      <c r="G20" s="70"/>
      <c r="H20" s="129" t="s">
        <v>109</v>
      </c>
      <c r="I20" s="56"/>
      <c r="J20" s="55"/>
    </row>
    <row r="21" spans="1:10" ht="173.25">
      <c r="A21" s="71" t="s">
        <v>2</v>
      </c>
      <c r="B21" s="108">
        <v>15</v>
      </c>
      <c r="C21" s="109" t="s">
        <v>56</v>
      </c>
      <c r="D21" s="109" t="s">
        <v>56</v>
      </c>
      <c r="E21" s="74"/>
      <c r="F21" s="55"/>
      <c r="G21" s="70"/>
      <c r="H21" s="135" t="s">
        <v>110</v>
      </c>
      <c r="I21" s="56"/>
      <c r="J21" s="55"/>
    </row>
    <row r="22" spans="1:9" ht="318.75">
      <c r="A22" s="71" t="s">
        <v>2</v>
      </c>
      <c r="B22" s="112">
        <v>16</v>
      </c>
      <c r="C22" s="109" t="s">
        <v>78</v>
      </c>
      <c r="D22" s="109" t="s">
        <v>78</v>
      </c>
      <c r="E22" s="57"/>
      <c r="F22" s="55"/>
      <c r="G22" s="70"/>
      <c r="H22" s="131" t="s">
        <v>100</v>
      </c>
      <c r="I22" s="56"/>
    </row>
    <row r="23" spans="1:9" ht="409.5">
      <c r="A23" s="71" t="s">
        <v>2</v>
      </c>
      <c r="B23" s="108">
        <v>17</v>
      </c>
      <c r="C23" s="109" t="s">
        <v>52</v>
      </c>
      <c r="D23" s="109" t="s">
        <v>52</v>
      </c>
      <c r="E23" s="57"/>
      <c r="F23" s="55"/>
      <c r="G23" s="70"/>
      <c r="H23" s="129" t="s">
        <v>111</v>
      </c>
      <c r="I23" s="56"/>
    </row>
    <row r="24" spans="1:9" ht="126">
      <c r="A24" s="71" t="s">
        <v>2</v>
      </c>
      <c r="B24" s="112">
        <v>18</v>
      </c>
      <c r="C24" s="109" t="s">
        <v>91</v>
      </c>
      <c r="D24" s="109" t="s">
        <v>91</v>
      </c>
      <c r="E24" s="57"/>
      <c r="F24" s="55"/>
      <c r="G24" s="70"/>
      <c r="H24" s="136" t="s">
        <v>98</v>
      </c>
      <c r="I24" s="56"/>
    </row>
    <row r="25" spans="1:9" ht="94.5">
      <c r="A25" s="71" t="s">
        <v>2</v>
      </c>
      <c r="B25" s="108">
        <v>19</v>
      </c>
      <c r="C25" s="109" t="s">
        <v>34</v>
      </c>
      <c r="D25" s="109" t="s">
        <v>34</v>
      </c>
      <c r="E25" s="58"/>
      <c r="F25" s="55"/>
      <c r="G25" s="70"/>
      <c r="H25" s="132" t="s">
        <v>112</v>
      </c>
      <c r="I25" s="56"/>
    </row>
    <row r="26" spans="1:9" ht="94.5">
      <c r="A26" s="71" t="s">
        <v>2</v>
      </c>
      <c r="B26" s="112">
        <v>20</v>
      </c>
      <c r="C26" s="109" t="s">
        <v>35</v>
      </c>
      <c r="D26" s="109" t="s">
        <v>35</v>
      </c>
      <c r="E26" s="58"/>
      <c r="F26" s="55"/>
      <c r="G26" s="70"/>
      <c r="H26" s="132" t="s">
        <v>113</v>
      </c>
      <c r="I26" s="56"/>
    </row>
    <row r="27" spans="1:9" ht="94.5">
      <c r="A27" s="71" t="s">
        <v>2</v>
      </c>
      <c r="B27" s="108">
        <v>21</v>
      </c>
      <c r="C27" s="109" t="s">
        <v>38</v>
      </c>
      <c r="D27" s="109" t="s">
        <v>38</v>
      </c>
      <c r="E27" s="58"/>
      <c r="F27" s="55"/>
      <c r="G27" s="70"/>
      <c r="H27" s="132" t="s">
        <v>114</v>
      </c>
      <c r="I27" s="56"/>
    </row>
    <row r="28" spans="1:9" ht="25.5">
      <c r="A28" s="71" t="s">
        <v>2</v>
      </c>
      <c r="B28" s="112">
        <v>22</v>
      </c>
      <c r="C28" s="109" t="s">
        <v>86</v>
      </c>
      <c r="D28" s="109" t="s">
        <v>86</v>
      </c>
      <c r="E28" s="58"/>
      <c r="F28" s="55"/>
      <c r="G28" s="70"/>
      <c r="H28" s="136" t="s">
        <v>93</v>
      </c>
      <c r="I28" s="56"/>
    </row>
    <row r="29" spans="1:9" ht="252">
      <c r="A29" s="71" t="s">
        <v>2</v>
      </c>
      <c r="B29" s="108">
        <v>23</v>
      </c>
      <c r="C29" s="120" t="s">
        <v>58</v>
      </c>
      <c r="D29" s="120" t="s">
        <v>58</v>
      </c>
      <c r="E29" s="57"/>
      <c r="F29" s="55"/>
      <c r="G29" s="70"/>
      <c r="H29" s="137" t="s">
        <v>147</v>
      </c>
      <c r="I29" s="56"/>
    </row>
    <row r="30" spans="1:9" ht="220.5">
      <c r="A30" s="71" t="s">
        <v>2</v>
      </c>
      <c r="B30" s="112">
        <v>24</v>
      </c>
      <c r="C30" s="109" t="s">
        <v>59</v>
      </c>
      <c r="D30" s="109" t="s">
        <v>59</v>
      </c>
      <c r="E30" s="57"/>
      <c r="F30" s="55"/>
      <c r="G30" s="70"/>
      <c r="H30" s="134" t="s">
        <v>119</v>
      </c>
      <c r="I30" s="56"/>
    </row>
    <row r="31" spans="1:9" ht="299.25">
      <c r="A31" s="71" t="s">
        <v>2</v>
      </c>
      <c r="B31" s="108">
        <v>25</v>
      </c>
      <c r="C31" s="109" t="s">
        <v>60</v>
      </c>
      <c r="D31" s="109" t="s">
        <v>60</v>
      </c>
      <c r="E31" s="57"/>
      <c r="F31" s="55"/>
      <c r="G31" s="70"/>
      <c r="H31" s="134" t="s">
        <v>120</v>
      </c>
      <c r="I31" s="56"/>
    </row>
    <row r="32" spans="1:9" ht="267.75">
      <c r="A32" s="71" t="s">
        <v>2</v>
      </c>
      <c r="B32" s="112">
        <v>26</v>
      </c>
      <c r="C32" s="109" t="s">
        <v>61</v>
      </c>
      <c r="D32" s="109" t="s">
        <v>61</v>
      </c>
      <c r="E32" s="57"/>
      <c r="F32" s="55"/>
      <c r="G32" s="70"/>
      <c r="H32" s="129" t="s">
        <v>115</v>
      </c>
      <c r="I32" s="56"/>
    </row>
    <row r="33" spans="1:9" ht="220.5">
      <c r="A33" s="71" t="s">
        <v>2</v>
      </c>
      <c r="B33" s="108">
        <v>27</v>
      </c>
      <c r="C33" s="109" t="s">
        <v>62</v>
      </c>
      <c r="D33" s="109" t="s">
        <v>62</v>
      </c>
      <c r="E33" s="57"/>
      <c r="F33" s="55"/>
      <c r="G33" s="70"/>
      <c r="H33" s="134" t="s">
        <v>71</v>
      </c>
      <c r="I33" s="56"/>
    </row>
    <row r="34" spans="1:9" ht="157.5">
      <c r="A34" s="71" t="s">
        <v>2</v>
      </c>
      <c r="B34" s="112">
        <v>28</v>
      </c>
      <c r="C34" s="109" t="s">
        <v>65</v>
      </c>
      <c r="D34" s="109" t="s">
        <v>65</v>
      </c>
      <c r="E34" s="57"/>
      <c r="F34" s="55"/>
      <c r="G34" s="70"/>
      <c r="H34" s="129" t="s">
        <v>116</v>
      </c>
      <c r="I34" s="56"/>
    </row>
    <row r="35" spans="1:9" ht="157.5">
      <c r="A35" s="71" t="s">
        <v>2</v>
      </c>
      <c r="B35" s="108">
        <v>29</v>
      </c>
      <c r="C35" s="109" t="s">
        <v>85</v>
      </c>
      <c r="D35" s="109" t="s">
        <v>85</v>
      </c>
      <c r="E35" s="57"/>
      <c r="F35" s="55"/>
      <c r="G35" s="70"/>
      <c r="H35" s="130" t="s">
        <v>117</v>
      </c>
      <c r="I35" s="56"/>
    </row>
    <row r="36" spans="1:9" ht="204.75">
      <c r="A36" s="71" t="s">
        <v>2</v>
      </c>
      <c r="B36" s="112">
        <v>30</v>
      </c>
      <c r="C36" s="109" t="s">
        <v>66</v>
      </c>
      <c r="D36" s="109" t="s">
        <v>66</v>
      </c>
      <c r="E36" s="60"/>
      <c r="F36" s="55"/>
      <c r="G36" s="70"/>
      <c r="H36" s="129" t="s">
        <v>118</v>
      </c>
      <c r="I36" s="56"/>
    </row>
    <row r="37" spans="1:9" ht="236.25">
      <c r="A37" s="71" t="s">
        <v>2</v>
      </c>
      <c r="B37" s="108">
        <v>31</v>
      </c>
      <c r="C37" s="109" t="s">
        <v>67</v>
      </c>
      <c r="D37" s="109" t="s">
        <v>67</v>
      </c>
      <c r="E37" s="59"/>
      <c r="F37" s="55"/>
      <c r="G37" s="70"/>
      <c r="H37" s="129" t="s">
        <v>121</v>
      </c>
      <c r="I37" s="56"/>
    </row>
    <row r="38" spans="1:9" ht="94.5">
      <c r="A38" s="71" t="s">
        <v>2</v>
      </c>
      <c r="B38" s="108">
        <v>32</v>
      </c>
      <c r="C38" s="109" t="s">
        <v>83</v>
      </c>
      <c r="D38" s="109" t="s">
        <v>135</v>
      </c>
      <c r="E38" s="57"/>
      <c r="F38" s="55"/>
      <c r="G38" s="70"/>
      <c r="H38" s="133" t="s">
        <v>148</v>
      </c>
      <c r="I38" s="56"/>
    </row>
    <row r="39" spans="1:9" ht="110.25">
      <c r="A39" s="71" t="s">
        <v>2</v>
      </c>
      <c r="B39" s="112">
        <v>32</v>
      </c>
      <c r="C39" s="109" t="s">
        <v>83</v>
      </c>
      <c r="D39" s="109" t="s">
        <v>136</v>
      </c>
      <c r="E39" s="57"/>
      <c r="F39" s="55"/>
      <c r="G39" s="70"/>
      <c r="H39" s="133" t="s">
        <v>149</v>
      </c>
      <c r="I39" s="56"/>
    </row>
    <row r="40" spans="1:9" ht="220.5">
      <c r="A40" s="71" t="s">
        <v>2</v>
      </c>
      <c r="B40" s="112">
        <v>32</v>
      </c>
      <c r="C40" s="109" t="s">
        <v>83</v>
      </c>
      <c r="D40" s="109" t="s">
        <v>137</v>
      </c>
      <c r="E40" s="53"/>
      <c r="F40" s="55"/>
      <c r="G40" s="70"/>
      <c r="H40" s="133" t="s">
        <v>150</v>
      </c>
      <c r="I40" s="56"/>
    </row>
    <row r="41" spans="1:9" ht="25.5">
      <c r="A41" s="71" t="s">
        <v>2</v>
      </c>
      <c r="B41" s="108">
        <v>33</v>
      </c>
      <c r="C41" s="109" t="s">
        <v>69</v>
      </c>
      <c r="D41" s="109" t="s">
        <v>69</v>
      </c>
      <c r="E41" s="60"/>
      <c r="F41" s="55"/>
      <c r="G41" s="70"/>
      <c r="H41" s="138" t="s">
        <v>73</v>
      </c>
      <c r="I41" s="56"/>
    </row>
    <row r="42" spans="1:10" ht="63">
      <c r="A42" s="71" t="s">
        <v>2</v>
      </c>
      <c r="B42" s="112">
        <v>34</v>
      </c>
      <c r="C42" s="109" t="s">
        <v>90</v>
      </c>
      <c r="D42" s="109" t="s">
        <v>90</v>
      </c>
      <c r="E42" s="52"/>
      <c r="F42" s="55"/>
      <c r="G42" s="70"/>
      <c r="H42" s="139" t="s">
        <v>97</v>
      </c>
      <c r="I42" s="76"/>
      <c r="J42" s="36"/>
    </row>
    <row r="43" spans="1:10" ht="141.75">
      <c r="A43" s="71" t="s">
        <v>2</v>
      </c>
      <c r="B43" s="108">
        <v>35</v>
      </c>
      <c r="C43" s="109" t="s">
        <v>33</v>
      </c>
      <c r="D43" s="109" t="s">
        <v>33</v>
      </c>
      <c r="E43" s="52"/>
      <c r="F43" s="55"/>
      <c r="G43" s="70"/>
      <c r="H43" s="121" t="s">
        <v>43</v>
      </c>
      <c r="I43" s="76"/>
      <c r="J43" s="36"/>
    </row>
    <row r="44" spans="1:11" ht="141.75">
      <c r="A44" s="71" t="s">
        <v>2</v>
      </c>
      <c r="B44" s="112">
        <v>36</v>
      </c>
      <c r="C44" s="109" t="s">
        <v>48</v>
      </c>
      <c r="D44" s="109" t="s">
        <v>48</v>
      </c>
      <c r="E44" s="52"/>
      <c r="F44" s="55"/>
      <c r="G44" s="70"/>
      <c r="H44" s="129" t="s">
        <v>122</v>
      </c>
      <c r="I44" s="76"/>
      <c r="J44" s="36"/>
      <c r="K44" s="64"/>
    </row>
    <row r="45" spans="1:10" ht="315">
      <c r="A45" s="71" t="s">
        <v>2</v>
      </c>
      <c r="B45" s="108">
        <v>37</v>
      </c>
      <c r="C45" s="109" t="s">
        <v>49</v>
      </c>
      <c r="D45" s="109" t="s">
        <v>49</v>
      </c>
      <c r="E45" s="52"/>
      <c r="F45" s="55"/>
      <c r="G45" s="70"/>
      <c r="H45" s="137" t="s">
        <v>123</v>
      </c>
      <c r="I45" s="76"/>
      <c r="J45" s="36"/>
    </row>
    <row r="46" spans="1:9" ht="47.25">
      <c r="A46" s="71" t="s">
        <v>2</v>
      </c>
      <c r="B46" s="112">
        <v>38</v>
      </c>
      <c r="C46" s="109" t="s">
        <v>41</v>
      </c>
      <c r="D46" s="109" t="s">
        <v>41</v>
      </c>
      <c r="E46" s="60"/>
      <c r="F46" s="55"/>
      <c r="G46" s="70"/>
      <c r="H46" s="132" t="s">
        <v>46</v>
      </c>
      <c r="I46" s="56"/>
    </row>
    <row r="47" spans="1:9" ht="47.25">
      <c r="A47" s="71" t="s">
        <v>2</v>
      </c>
      <c r="B47" s="108">
        <v>39</v>
      </c>
      <c r="C47" s="109" t="s">
        <v>41</v>
      </c>
      <c r="D47" s="109" t="s">
        <v>41</v>
      </c>
      <c r="E47" s="57"/>
      <c r="F47" s="55"/>
      <c r="G47" s="70"/>
      <c r="H47" s="130" t="s">
        <v>95</v>
      </c>
      <c r="I47" s="56"/>
    </row>
    <row r="48" spans="1:9" ht="31.5">
      <c r="A48" s="71" t="s">
        <v>2</v>
      </c>
      <c r="B48" s="112">
        <v>40</v>
      </c>
      <c r="C48" s="109" t="s">
        <v>40</v>
      </c>
      <c r="D48" s="109" t="s">
        <v>40</v>
      </c>
      <c r="E48" s="57"/>
      <c r="F48" s="55"/>
      <c r="G48" s="70"/>
      <c r="H48" s="132" t="s">
        <v>45</v>
      </c>
      <c r="I48" s="56"/>
    </row>
    <row r="49" spans="1:9" ht="126">
      <c r="A49" s="71" t="s">
        <v>2</v>
      </c>
      <c r="B49" s="108">
        <v>41</v>
      </c>
      <c r="C49" s="109" t="s">
        <v>42</v>
      </c>
      <c r="D49" s="109" t="s">
        <v>42</v>
      </c>
      <c r="E49" s="57"/>
      <c r="F49" s="55"/>
      <c r="G49" s="70"/>
      <c r="H49" s="132" t="s">
        <v>47</v>
      </c>
      <c r="I49" s="56"/>
    </row>
    <row r="50" spans="1:9" ht="114.75">
      <c r="A50" s="71" t="s">
        <v>2</v>
      </c>
      <c r="B50" s="112">
        <v>42</v>
      </c>
      <c r="C50" s="109" t="s">
        <v>77</v>
      </c>
      <c r="D50" s="109" t="s">
        <v>77</v>
      </c>
      <c r="E50" s="57"/>
      <c r="F50" s="55"/>
      <c r="G50" s="70"/>
      <c r="H50" s="131" t="s">
        <v>99</v>
      </c>
      <c r="I50" s="56"/>
    </row>
    <row r="51" spans="1:9" ht="105">
      <c r="A51" s="71" t="s">
        <v>2</v>
      </c>
      <c r="B51" s="108">
        <v>43</v>
      </c>
      <c r="C51" s="109" t="s">
        <v>39</v>
      </c>
      <c r="D51" s="109" t="s">
        <v>39</v>
      </c>
      <c r="E51" s="57"/>
      <c r="F51" s="55"/>
      <c r="G51" s="70"/>
      <c r="H51" s="140" t="s">
        <v>44</v>
      </c>
      <c r="I51" s="56"/>
    </row>
    <row r="52" spans="1:9" ht="280.5">
      <c r="A52" s="71" t="s">
        <v>2</v>
      </c>
      <c r="B52" s="112">
        <v>44</v>
      </c>
      <c r="C52" s="109" t="s">
        <v>79</v>
      </c>
      <c r="D52" s="109" t="s">
        <v>79</v>
      </c>
      <c r="E52" s="57"/>
      <c r="F52" s="55"/>
      <c r="G52" s="70"/>
      <c r="H52" s="131" t="s">
        <v>101</v>
      </c>
      <c r="I52" s="56"/>
    </row>
    <row r="53" spans="1:9" ht="299.25">
      <c r="A53" s="71" t="s">
        <v>2</v>
      </c>
      <c r="B53" s="108">
        <v>45</v>
      </c>
      <c r="C53" s="109" t="s">
        <v>63</v>
      </c>
      <c r="D53" s="109" t="s">
        <v>63</v>
      </c>
      <c r="E53" s="57"/>
      <c r="F53" s="55"/>
      <c r="G53" s="70"/>
      <c r="H53" s="134" t="s">
        <v>72</v>
      </c>
      <c r="I53" s="56"/>
    </row>
    <row r="54" spans="1:9" ht="283.5">
      <c r="A54" s="71" t="s">
        <v>2</v>
      </c>
      <c r="B54" s="112">
        <v>46</v>
      </c>
      <c r="C54" s="109" t="s">
        <v>64</v>
      </c>
      <c r="D54" s="109" t="s">
        <v>64</v>
      </c>
      <c r="E54" s="57"/>
      <c r="F54" s="55"/>
      <c r="G54" s="70"/>
      <c r="H54" s="129" t="s">
        <v>124</v>
      </c>
      <c r="I54" s="56"/>
    </row>
    <row r="55" spans="1:9" ht="126">
      <c r="A55" s="71" t="s">
        <v>2</v>
      </c>
      <c r="B55" s="108">
        <v>47</v>
      </c>
      <c r="C55" s="109" t="s">
        <v>74</v>
      </c>
      <c r="D55" s="109" t="s">
        <v>74</v>
      </c>
      <c r="E55" s="57"/>
      <c r="F55" s="55"/>
      <c r="G55" s="70"/>
      <c r="H55" s="129" t="s">
        <v>125</v>
      </c>
      <c r="I55" s="56"/>
    </row>
    <row r="56" spans="1:9" ht="31.5">
      <c r="A56" s="71" t="s">
        <v>2</v>
      </c>
      <c r="B56" s="112">
        <v>48</v>
      </c>
      <c r="C56" s="109" t="s">
        <v>87</v>
      </c>
      <c r="D56" s="109" t="s">
        <v>87</v>
      </c>
      <c r="E56" s="57"/>
      <c r="F56" s="55"/>
      <c r="G56" s="70"/>
      <c r="H56" s="130" t="s">
        <v>94</v>
      </c>
      <c r="I56" s="56"/>
    </row>
    <row r="57" spans="1:9" ht="63">
      <c r="A57" s="71" t="s">
        <v>2</v>
      </c>
      <c r="B57" s="108">
        <v>49</v>
      </c>
      <c r="C57" s="109" t="s">
        <v>37</v>
      </c>
      <c r="D57" s="109" t="s">
        <v>37</v>
      </c>
      <c r="E57" s="60"/>
      <c r="F57" s="55"/>
      <c r="G57" s="70"/>
      <c r="H57" s="132" t="s">
        <v>126</v>
      </c>
      <c r="I57" s="56"/>
    </row>
    <row r="58" spans="1:9" ht="63">
      <c r="A58" s="71" t="s">
        <v>2</v>
      </c>
      <c r="B58" s="112">
        <v>50</v>
      </c>
      <c r="C58" s="109" t="s">
        <v>88</v>
      </c>
      <c r="D58" s="109" t="s">
        <v>88</v>
      </c>
      <c r="E58" s="57"/>
      <c r="F58" s="55"/>
      <c r="G58" s="70"/>
      <c r="H58" s="130" t="s">
        <v>96</v>
      </c>
      <c r="I58" s="56"/>
    </row>
    <row r="59" spans="1:9" ht="31.5">
      <c r="A59" s="71" t="s">
        <v>2</v>
      </c>
      <c r="B59" s="108">
        <v>51</v>
      </c>
      <c r="C59" s="121" t="s">
        <v>133</v>
      </c>
      <c r="D59" s="121" t="s">
        <v>133</v>
      </c>
      <c r="E59" s="57"/>
      <c r="F59" s="55"/>
      <c r="G59" s="70"/>
      <c r="H59" s="121" t="s">
        <v>134</v>
      </c>
      <c r="I59" s="56"/>
    </row>
    <row r="60" spans="1:9" ht="75">
      <c r="A60" s="71" t="s">
        <v>2</v>
      </c>
      <c r="B60" s="108">
        <v>52</v>
      </c>
      <c r="C60" s="122" t="s">
        <v>138</v>
      </c>
      <c r="D60" s="122" t="s">
        <v>138</v>
      </c>
      <c r="E60" s="81"/>
      <c r="F60" s="55"/>
      <c r="G60" s="77"/>
      <c r="H60" s="124" t="s">
        <v>151</v>
      </c>
      <c r="I60" s="78"/>
    </row>
    <row r="61" spans="1:9" ht="132">
      <c r="A61" s="71" t="s">
        <v>2</v>
      </c>
      <c r="B61" s="108">
        <v>53</v>
      </c>
      <c r="C61" s="124" t="s">
        <v>139</v>
      </c>
      <c r="D61" s="124" t="s">
        <v>139</v>
      </c>
      <c r="E61" s="81"/>
      <c r="F61" s="55"/>
      <c r="G61" s="77"/>
      <c r="H61" s="141" t="s">
        <v>152</v>
      </c>
      <c r="I61" s="78"/>
    </row>
    <row r="62" spans="1:9" ht="45">
      <c r="A62" s="71" t="s">
        <v>2</v>
      </c>
      <c r="B62" s="108">
        <v>54</v>
      </c>
      <c r="C62" s="124" t="s">
        <v>68</v>
      </c>
      <c r="D62" s="124" t="s">
        <v>68</v>
      </c>
      <c r="E62" s="81"/>
      <c r="F62" s="55"/>
      <c r="G62" s="77"/>
      <c r="H62" s="124" t="s">
        <v>153</v>
      </c>
      <c r="I62" s="78"/>
    </row>
    <row r="63" spans="3:20" ht="20.1" customHeight="1">
      <c r="C63" s="10"/>
      <c r="D63" s="10" t="s">
        <v>15</v>
      </c>
      <c r="E63" s="10"/>
      <c r="F63" s="10"/>
      <c r="G63" s="10"/>
      <c r="H63" s="10"/>
      <c r="I63" s="10"/>
      <c r="J63" s="10"/>
      <c r="K63" s="10"/>
      <c r="L63" s="10"/>
      <c r="M63" s="10"/>
      <c r="N63" s="10"/>
      <c r="O63" s="10"/>
      <c r="P63" s="10"/>
      <c r="Q63" s="10"/>
      <c r="R63" s="10"/>
      <c r="S63" s="10"/>
      <c r="T63" s="10"/>
    </row>
    <row r="64" spans="3:20" ht="20.1" customHeight="1">
      <c r="C64" s="10"/>
      <c r="D64" s="10"/>
      <c r="E64" s="10"/>
      <c r="F64" s="10"/>
      <c r="G64" s="10"/>
      <c r="H64" s="10"/>
      <c r="I64" s="10"/>
      <c r="J64" s="10"/>
      <c r="K64" s="10"/>
      <c r="L64" s="10"/>
      <c r="M64" s="10"/>
      <c r="N64" s="10"/>
      <c r="O64" s="10"/>
      <c r="P64" s="10"/>
      <c r="Q64" s="10"/>
      <c r="R64" s="10"/>
      <c r="S64" s="10"/>
      <c r="T64" s="10"/>
    </row>
    <row r="65" spans="3:20" ht="20.1" customHeight="1">
      <c r="C65" s="10"/>
      <c r="D65" s="10" t="s">
        <v>16</v>
      </c>
      <c r="E65" s="10"/>
      <c r="F65" s="10"/>
      <c r="G65" s="10"/>
      <c r="H65" s="10"/>
      <c r="I65" s="10"/>
      <c r="J65" s="10"/>
      <c r="K65" s="10"/>
      <c r="L65" s="10"/>
      <c r="M65" s="10"/>
      <c r="N65" s="10"/>
      <c r="O65" s="10"/>
      <c r="P65" s="10"/>
      <c r="Q65" s="10"/>
      <c r="R65" s="10"/>
      <c r="S65" s="10"/>
      <c r="T65" s="10"/>
    </row>
  </sheetData>
  <autoFilter ref="A6:K62">
    <sortState ref="A7:K65">
      <sortCondition sortBy="value" ref="C7:C65"/>
    </sortState>
  </autoFilter>
  <mergeCells count="8">
    <mergeCell ref="D5:H5"/>
    <mergeCell ref="I5:J5"/>
    <mergeCell ref="D1:K1"/>
    <mergeCell ref="D2:H2"/>
    <mergeCell ref="A3:C3"/>
    <mergeCell ref="D3:H3"/>
    <mergeCell ref="A4:C4"/>
    <mergeCell ref="D4:H4"/>
  </mergeCells>
  <printOptions/>
  <pageMargins left="0.25" right="0.25" top="0.75" bottom="0.75" header="0.3" footer="0.3"/>
  <pageSetup fitToHeight="0" fitToWidth="1" horizontalDpi="600" verticalDpi="600" orientation="landscape" scale="5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R71"/>
  <sheetViews>
    <sheetView tabSelected="1" zoomScale="80" zoomScaleNormal="80" workbookViewId="0" topLeftCell="A1">
      <selection activeCell="H8" sqref="H8"/>
    </sheetView>
  </sheetViews>
  <sheetFormatPr defaultColWidth="9.140625" defaultRowHeight="12.75"/>
  <cols>
    <col min="1" max="1" width="3.421875" style="2" customWidth="1"/>
    <col min="2" max="2" width="5.7109375" style="2" customWidth="1"/>
    <col min="3" max="3" width="4.421875" style="2" customWidth="1"/>
    <col min="4" max="4" width="31.28125" style="2" customWidth="1"/>
    <col min="5" max="5" width="28.00390625" style="23" customWidth="1"/>
    <col min="6" max="6" width="8.7109375" style="83" customWidth="1"/>
    <col min="7" max="7" width="14.7109375" style="16" customWidth="1"/>
    <col min="8" max="8" width="18.28125" style="2" customWidth="1"/>
    <col min="9" max="9" width="20.57421875" style="2" customWidth="1"/>
    <col min="10" max="10" width="19.28125" style="2" customWidth="1"/>
    <col min="11" max="11" width="25.28125" style="2" customWidth="1"/>
    <col min="12" max="12" width="30.00390625" style="2" customWidth="1"/>
    <col min="13" max="13" width="20.28125" style="2" customWidth="1"/>
    <col min="14" max="14" width="13.140625" style="2" customWidth="1"/>
    <col min="15" max="16384" width="9.140625" style="2" customWidth="1"/>
  </cols>
  <sheetData>
    <row r="1" spans="4:12" ht="12.75">
      <c r="D1" s="102" t="s">
        <v>30</v>
      </c>
      <c r="E1" s="102"/>
      <c r="F1" s="102"/>
      <c r="G1" s="102"/>
      <c r="H1" s="102"/>
      <c r="I1" s="102"/>
      <c r="J1" s="102"/>
      <c r="K1" s="102"/>
      <c r="L1" s="102"/>
    </row>
    <row r="2" spans="4:11" ht="12.75">
      <c r="D2" s="103" t="s">
        <v>17</v>
      </c>
      <c r="E2" s="103"/>
      <c r="F2" s="103"/>
      <c r="G2" s="103"/>
      <c r="H2" s="103"/>
      <c r="I2" s="103"/>
      <c r="J2" s="103"/>
      <c r="K2" s="15"/>
    </row>
    <row r="3" spans="2:12" ht="12.75">
      <c r="B3" s="104" t="s">
        <v>9</v>
      </c>
      <c r="C3" s="104"/>
      <c r="D3" s="104"/>
      <c r="E3" s="105" t="s">
        <v>26</v>
      </c>
      <c r="F3" s="105"/>
      <c r="G3" s="105"/>
      <c r="H3" s="105"/>
      <c r="I3" s="105"/>
      <c r="K3" s="2" t="s">
        <v>10</v>
      </c>
      <c r="L3" s="2" t="s">
        <v>12</v>
      </c>
    </row>
    <row r="4" spans="1:12" s="5" customFormat="1" ht="39.75" customHeight="1">
      <c r="A4" s="3"/>
      <c r="B4" s="106" t="s">
        <v>8</v>
      </c>
      <c r="C4" s="106"/>
      <c r="D4" s="106"/>
      <c r="E4" s="107" t="s">
        <v>154</v>
      </c>
      <c r="F4" s="107"/>
      <c r="G4" s="107"/>
      <c r="H4" s="107"/>
      <c r="I4" s="107"/>
      <c r="J4" s="107"/>
      <c r="K4" s="4" t="s">
        <v>11</v>
      </c>
      <c r="L4" s="4" t="s">
        <v>13</v>
      </c>
    </row>
    <row r="5" spans="1:12" s="6" customFormat="1" ht="20.1" customHeight="1">
      <c r="A5" s="3"/>
      <c r="E5" s="100"/>
      <c r="F5" s="100"/>
      <c r="G5" s="100"/>
      <c r="H5" s="100"/>
      <c r="I5" s="100"/>
      <c r="J5" s="100"/>
      <c r="K5" s="100"/>
      <c r="L5" s="100"/>
    </row>
    <row r="6" spans="1:14" ht="47.25">
      <c r="A6" s="7"/>
      <c r="B6" s="24" t="s">
        <v>3</v>
      </c>
      <c r="C6" s="24" t="s">
        <v>0</v>
      </c>
      <c r="D6" s="24" t="s">
        <v>1</v>
      </c>
      <c r="E6" s="25" t="s">
        <v>4</v>
      </c>
      <c r="F6" s="32" t="s">
        <v>18</v>
      </c>
      <c r="G6" s="27" t="s">
        <v>19</v>
      </c>
      <c r="H6" s="26" t="s">
        <v>20</v>
      </c>
      <c r="I6" s="26" t="s">
        <v>21</v>
      </c>
      <c r="J6" s="28" t="s">
        <v>22</v>
      </c>
      <c r="K6" s="28" t="s">
        <v>23</v>
      </c>
      <c r="L6" s="26" t="s">
        <v>24</v>
      </c>
      <c r="M6" s="32" t="s">
        <v>32</v>
      </c>
      <c r="N6" s="32" t="s">
        <v>131</v>
      </c>
    </row>
    <row r="7" spans="1:13" ht="12.75">
      <c r="A7" s="7"/>
      <c r="B7" s="26">
        <v>1</v>
      </c>
      <c r="C7" s="101">
        <v>2</v>
      </c>
      <c r="D7" s="101"/>
      <c r="E7" s="101"/>
      <c r="F7" s="51">
        <v>3</v>
      </c>
      <c r="G7" s="45">
        <v>4</v>
      </c>
      <c r="H7" s="44">
        <v>5</v>
      </c>
      <c r="I7" s="44">
        <v>6</v>
      </c>
      <c r="J7" s="26">
        <v>7</v>
      </c>
      <c r="K7" s="26">
        <v>8</v>
      </c>
      <c r="L7" s="26">
        <v>9</v>
      </c>
      <c r="M7" s="32"/>
    </row>
    <row r="8" spans="1:14" ht="119.25" customHeight="1">
      <c r="A8" s="29"/>
      <c r="B8" s="71" t="s">
        <v>2</v>
      </c>
      <c r="C8" s="108">
        <v>1</v>
      </c>
      <c r="D8" s="109" t="s">
        <v>53</v>
      </c>
      <c r="E8" s="109" t="s">
        <v>53</v>
      </c>
      <c r="F8" s="110" t="s">
        <v>130</v>
      </c>
      <c r="G8" s="111">
        <v>10</v>
      </c>
      <c r="H8" s="30"/>
      <c r="I8" s="20"/>
      <c r="J8" s="20"/>
      <c r="K8" s="20"/>
      <c r="L8" s="42" t="s">
        <v>31</v>
      </c>
      <c r="M8" s="125">
        <v>130000</v>
      </c>
      <c r="N8" s="124" t="s">
        <v>140</v>
      </c>
    </row>
    <row r="9" spans="1:14" ht="78.75">
      <c r="A9" s="29"/>
      <c r="B9" s="71" t="s">
        <v>2</v>
      </c>
      <c r="C9" s="112">
        <v>2</v>
      </c>
      <c r="D9" s="109" t="s">
        <v>84</v>
      </c>
      <c r="E9" s="109" t="s">
        <v>84</v>
      </c>
      <c r="F9" s="110" t="s">
        <v>130</v>
      </c>
      <c r="G9" s="113">
        <v>10</v>
      </c>
      <c r="H9" s="30"/>
      <c r="I9" s="20"/>
      <c r="J9" s="20"/>
      <c r="K9" s="20"/>
      <c r="L9" s="42" t="s">
        <v>31</v>
      </c>
      <c r="M9" s="125">
        <v>460</v>
      </c>
      <c r="N9" s="124" t="s">
        <v>141</v>
      </c>
    </row>
    <row r="10" spans="1:14" ht="78.75">
      <c r="A10" s="29"/>
      <c r="B10" s="71" t="s">
        <v>2</v>
      </c>
      <c r="C10" s="108">
        <v>3</v>
      </c>
      <c r="D10" s="109" t="s">
        <v>80</v>
      </c>
      <c r="E10" s="109" t="s">
        <v>80</v>
      </c>
      <c r="F10" s="110" t="s">
        <v>130</v>
      </c>
      <c r="G10" s="114">
        <v>50</v>
      </c>
      <c r="H10" s="46"/>
      <c r="I10" s="47"/>
      <c r="J10" s="47"/>
      <c r="K10" s="47"/>
      <c r="L10" s="48" t="s">
        <v>31</v>
      </c>
      <c r="M10" s="125">
        <v>10000</v>
      </c>
      <c r="N10" s="124" t="s">
        <v>128</v>
      </c>
    </row>
    <row r="11" spans="1:14" ht="78.75">
      <c r="A11" s="29"/>
      <c r="B11" s="71" t="s">
        <v>2</v>
      </c>
      <c r="C11" s="112">
        <v>4</v>
      </c>
      <c r="D11" s="109" t="s">
        <v>36</v>
      </c>
      <c r="E11" s="109" t="s">
        <v>36</v>
      </c>
      <c r="F11" s="110" t="s">
        <v>130</v>
      </c>
      <c r="G11" s="115">
        <v>30</v>
      </c>
      <c r="H11" s="46"/>
      <c r="I11" s="47"/>
      <c r="J11" s="47"/>
      <c r="K11" s="47"/>
      <c r="L11" s="48" t="s">
        <v>31</v>
      </c>
      <c r="M11" s="125">
        <v>204000</v>
      </c>
      <c r="N11" s="124" t="s">
        <v>142</v>
      </c>
    </row>
    <row r="12" spans="1:14" ht="78.75">
      <c r="A12" s="29"/>
      <c r="B12" s="71" t="s">
        <v>2</v>
      </c>
      <c r="C12" s="108">
        <v>5</v>
      </c>
      <c r="D12" s="109" t="s">
        <v>89</v>
      </c>
      <c r="E12" s="109" t="s">
        <v>89</v>
      </c>
      <c r="F12" s="110" t="s">
        <v>130</v>
      </c>
      <c r="G12" s="113">
        <v>30</v>
      </c>
      <c r="H12" s="46"/>
      <c r="I12" s="47"/>
      <c r="J12" s="47"/>
      <c r="K12" s="47"/>
      <c r="L12" s="48" t="s">
        <v>31</v>
      </c>
      <c r="M12" s="125">
        <v>180000</v>
      </c>
      <c r="N12" s="124" t="s">
        <v>141</v>
      </c>
    </row>
    <row r="13" spans="1:14" ht="78.75">
      <c r="A13" s="29"/>
      <c r="B13" s="71" t="s">
        <v>2</v>
      </c>
      <c r="C13" s="112">
        <v>6</v>
      </c>
      <c r="D13" s="109" t="s">
        <v>54</v>
      </c>
      <c r="E13" s="109" t="s">
        <v>54</v>
      </c>
      <c r="F13" s="110" t="s">
        <v>130</v>
      </c>
      <c r="G13" s="111">
        <v>10</v>
      </c>
      <c r="H13" s="46"/>
      <c r="I13" s="47"/>
      <c r="J13" s="47"/>
      <c r="K13" s="47"/>
      <c r="L13" s="48" t="s">
        <v>31</v>
      </c>
      <c r="M13" s="125">
        <v>256000</v>
      </c>
      <c r="N13" s="124" t="s">
        <v>127</v>
      </c>
    </row>
    <row r="14" spans="1:14" ht="78.75">
      <c r="A14" s="29"/>
      <c r="B14" s="71" t="s">
        <v>2</v>
      </c>
      <c r="C14" s="108">
        <v>7</v>
      </c>
      <c r="D14" s="109" t="s">
        <v>81</v>
      </c>
      <c r="E14" s="109" t="s">
        <v>81</v>
      </c>
      <c r="F14" s="110" t="s">
        <v>130</v>
      </c>
      <c r="G14" s="116">
        <v>5</v>
      </c>
      <c r="H14" s="46"/>
      <c r="I14" s="47"/>
      <c r="J14" s="47"/>
      <c r="K14" s="47"/>
      <c r="L14" s="48" t="s">
        <v>31</v>
      </c>
      <c r="M14" s="125">
        <v>22500</v>
      </c>
      <c r="N14" s="124" t="s">
        <v>129</v>
      </c>
    </row>
    <row r="15" spans="1:14" ht="69" customHeight="1">
      <c r="A15" s="29"/>
      <c r="B15" s="71" t="s">
        <v>2</v>
      </c>
      <c r="C15" s="112">
        <v>8</v>
      </c>
      <c r="D15" s="109" t="s">
        <v>82</v>
      </c>
      <c r="E15" s="109" t="s">
        <v>82</v>
      </c>
      <c r="F15" s="110" t="s">
        <v>130</v>
      </c>
      <c r="G15" s="116">
        <v>25</v>
      </c>
      <c r="H15" s="46"/>
      <c r="I15" s="47"/>
      <c r="J15" s="47"/>
      <c r="K15" s="47"/>
      <c r="L15" s="48" t="s">
        <v>31</v>
      </c>
      <c r="M15" s="125">
        <v>84500</v>
      </c>
      <c r="N15" s="124" t="s">
        <v>129</v>
      </c>
    </row>
    <row r="16" spans="1:14" ht="78.75">
      <c r="A16" s="29"/>
      <c r="B16" s="71" t="s">
        <v>2</v>
      </c>
      <c r="C16" s="108">
        <v>9</v>
      </c>
      <c r="D16" s="109" t="s">
        <v>51</v>
      </c>
      <c r="E16" s="109" t="s">
        <v>51</v>
      </c>
      <c r="F16" s="110" t="s">
        <v>130</v>
      </c>
      <c r="G16" s="111">
        <v>20</v>
      </c>
      <c r="H16" s="46"/>
      <c r="I16" s="47"/>
      <c r="J16" s="49"/>
      <c r="K16" s="49"/>
      <c r="L16" s="48" t="s">
        <v>31</v>
      </c>
      <c r="M16" s="125">
        <v>19000</v>
      </c>
      <c r="N16" s="124" t="s">
        <v>127</v>
      </c>
    </row>
    <row r="17" spans="1:14" ht="78.75">
      <c r="A17" s="29"/>
      <c r="B17" s="71" t="s">
        <v>2</v>
      </c>
      <c r="C17" s="112">
        <v>10</v>
      </c>
      <c r="D17" s="109" t="s">
        <v>50</v>
      </c>
      <c r="E17" s="109" t="s">
        <v>50</v>
      </c>
      <c r="F17" s="110" t="s">
        <v>130</v>
      </c>
      <c r="G17" s="111">
        <v>10</v>
      </c>
      <c r="H17" s="87"/>
      <c r="I17" s="88"/>
      <c r="J17" s="89"/>
      <c r="K17" s="89"/>
      <c r="L17" s="90" t="s">
        <v>31</v>
      </c>
      <c r="M17" s="125">
        <v>12000</v>
      </c>
      <c r="N17" s="124" t="s">
        <v>127</v>
      </c>
    </row>
    <row r="18" spans="1:14" ht="78.75">
      <c r="A18" s="29"/>
      <c r="B18" s="71" t="s">
        <v>2</v>
      </c>
      <c r="C18" s="108">
        <v>11</v>
      </c>
      <c r="D18" s="109" t="s">
        <v>76</v>
      </c>
      <c r="E18" s="109" t="s">
        <v>76</v>
      </c>
      <c r="F18" s="110" t="s">
        <v>130</v>
      </c>
      <c r="G18" s="111">
        <v>10</v>
      </c>
      <c r="H18" s="87"/>
      <c r="I18" s="88"/>
      <c r="J18" s="89"/>
      <c r="K18" s="89"/>
      <c r="L18" s="90" t="s">
        <v>31</v>
      </c>
      <c r="M18" s="125">
        <v>360000</v>
      </c>
      <c r="N18" s="124" t="s">
        <v>127</v>
      </c>
    </row>
    <row r="19" spans="2:14" ht="78.75">
      <c r="B19" s="71" t="s">
        <v>2</v>
      </c>
      <c r="C19" s="112">
        <v>12</v>
      </c>
      <c r="D19" s="109" t="s">
        <v>75</v>
      </c>
      <c r="E19" s="109" t="s">
        <v>75</v>
      </c>
      <c r="F19" s="110" t="s">
        <v>130</v>
      </c>
      <c r="G19" s="111">
        <v>20</v>
      </c>
      <c r="H19" s="54"/>
      <c r="I19" s="54"/>
      <c r="J19" s="54"/>
      <c r="K19" s="54"/>
      <c r="L19" s="90" t="s">
        <v>31</v>
      </c>
      <c r="M19" s="125">
        <v>62100</v>
      </c>
      <c r="N19" s="124" t="s">
        <v>127</v>
      </c>
    </row>
    <row r="20" spans="2:14" ht="78.75">
      <c r="B20" s="71" t="s">
        <v>2</v>
      </c>
      <c r="C20" s="108">
        <v>13</v>
      </c>
      <c r="D20" s="117" t="s">
        <v>57</v>
      </c>
      <c r="E20" s="117" t="s">
        <v>57</v>
      </c>
      <c r="F20" s="117" t="s">
        <v>130</v>
      </c>
      <c r="G20" s="118">
        <v>10</v>
      </c>
      <c r="H20" s="54"/>
      <c r="I20" s="54"/>
      <c r="J20" s="54"/>
      <c r="K20" s="54"/>
      <c r="L20" s="90" t="s">
        <v>31</v>
      </c>
      <c r="M20" s="117">
        <v>168070</v>
      </c>
      <c r="N20" s="124" t="s">
        <v>127</v>
      </c>
    </row>
    <row r="21" spans="2:14" ht="78.75">
      <c r="B21" s="71" t="s">
        <v>2</v>
      </c>
      <c r="C21" s="112">
        <v>14</v>
      </c>
      <c r="D21" s="109" t="s">
        <v>55</v>
      </c>
      <c r="E21" s="109" t="s">
        <v>55</v>
      </c>
      <c r="F21" s="110" t="s">
        <v>130</v>
      </c>
      <c r="G21" s="111">
        <v>5</v>
      </c>
      <c r="H21" s="84"/>
      <c r="I21" s="84"/>
      <c r="J21" s="84"/>
      <c r="K21" s="84"/>
      <c r="L21" s="90" t="s">
        <v>31</v>
      </c>
      <c r="M21" s="125">
        <v>23000</v>
      </c>
      <c r="N21" s="124" t="s">
        <v>127</v>
      </c>
    </row>
    <row r="22" spans="2:14" ht="78.75">
      <c r="B22" s="71" t="s">
        <v>2</v>
      </c>
      <c r="C22" s="108">
        <v>15</v>
      </c>
      <c r="D22" s="109" t="s">
        <v>56</v>
      </c>
      <c r="E22" s="109" t="s">
        <v>56</v>
      </c>
      <c r="F22" s="110" t="s">
        <v>130</v>
      </c>
      <c r="G22" s="111">
        <v>5</v>
      </c>
      <c r="H22" s="86"/>
      <c r="I22" s="86"/>
      <c r="J22" s="85"/>
      <c r="K22" s="85"/>
      <c r="L22" s="90" t="s">
        <v>31</v>
      </c>
      <c r="M22" s="125">
        <v>25500</v>
      </c>
      <c r="N22" s="124" t="s">
        <v>127</v>
      </c>
    </row>
    <row r="23" spans="2:14" ht="78.75">
      <c r="B23" s="71" t="s">
        <v>2</v>
      </c>
      <c r="C23" s="112">
        <v>16</v>
      </c>
      <c r="D23" s="109" t="s">
        <v>78</v>
      </c>
      <c r="E23" s="109" t="s">
        <v>78</v>
      </c>
      <c r="F23" s="110" t="s">
        <v>130</v>
      </c>
      <c r="G23" s="114">
        <v>5</v>
      </c>
      <c r="H23" s="54"/>
      <c r="I23" s="54"/>
      <c r="J23" s="54"/>
      <c r="K23" s="54"/>
      <c r="L23" s="90" t="s">
        <v>31</v>
      </c>
      <c r="M23" s="125">
        <v>900000</v>
      </c>
      <c r="N23" s="124" t="s">
        <v>128</v>
      </c>
    </row>
    <row r="24" spans="2:14" ht="78.75">
      <c r="B24" s="71" t="s">
        <v>2</v>
      </c>
      <c r="C24" s="108">
        <v>17</v>
      </c>
      <c r="D24" s="109" t="s">
        <v>52</v>
      </c>
      <c r="E24" s="109" t="s">
        <v>52</v>
      </c>
      <c r="F24" s="110" t="s">
        <v>130</v>
      </c>
      <c r="G24" s="111">
        <v>10</v>
      </c>
      <c r="H24" s="54"/>
      <c r="I24" s="54"/>
      <c r="J24" s="54"/>
      <c r="K24" s="54"/>
      <c r="L24" s="90" t="s">
        <v>31</v>
      </c>
      <c r="M24" s="125">
        <v>327520</v>
      </c>
      <c r="N24" s="124" t="s">
        <v>127</v>
      </c>
    </row>
    <row r="25" spans="2:18" ht="78.75">
      <c r="B25" s="71" t="s">
        <v>2</v>
      </c>
      <c r="C25" s="112">
        <v>18</v>
      </c>
      <c r="D25" s="109" t="s">
        <v>91</v>
      </c>
      <c r="E25" s="109" t="s">
        <v>91</v>
      </c>
      <c r="F25" s="110" t="s">
        <v>130</v>
      </c>
      <c r="G25" s="119">
        <v>1</v>
      </c>
      <c r="H25" s="73"/>
      <c r="I25" s="73"/>
      <c r="J25" s="73"/>
      <c r="K25" s="73"/>
      <c r="L25" s="90" t="s">
        <v>31</v>
      </c>
      <c r="M25" s="125">
        <v>35000</v>
      </c>
      <c r="N25" s="124" t="s">
        <v>141</v>
      </c>
      <c r="O25" s="10"/>
      <c r="P25" s="10"/>
      <c r="Q25" s="10"/>
      <c r="R25" s="10"/>
    </row>
    <row r="26" spans="2:18" ht="78.75">
      <c r="B26" s="71" t="s">
        <v>2</v>
      </c>
      <c r="C26" s="108">
        <v>19</v>
      </c>
      <c r="D26" s="109" t="s">
        <v>34</v>
      </c>
      <c r="E26" s="109" t="s">
        <v>34</v>
      </c>
      <c r="F26" s="110" t="s">
        <v>130</v>
      </c>
      <c r="G26" s="115">
        <v>200</v>
      </c>
      <c r="H26" s="73"/>
      <c r="I26" s="73"/>
      <c r="J26" s="73"/>
      <c r="K26" s="73"/>
      <c r="L26" s="90" t="s">
        <v>31</v>
      </c>
      <c r="M26" s="125">
        <v>145400</v>
      </c>
      <c r="N26" s="124" t="s">
        <v>142</v>
      </c>
      <c r="O26" s="10"/>
      <c r="P26" s="10"/>
      <c r="Q26" s="10"/>
      <c r="R26" s="10"/>
    </row>
    <row r="27" spans="2:18" ht="78.75">
      <c r="B27" s="71" t="s">
        <v>2</v>
      </c>
      <c r="C27" s="112">
        <v>20</v>
      </c>
      <c r="D27" s="109" t="s">
        <v>35</v>
      </c>
      <c r="E27" s="109" t="s">
        <v>35</v>
      </c>
      <c r="F27" s="110" t="s">
        <v>130</v>
      </c>
      <c r="G27" s="115">
        <v>50</v>
      </c>
      <c r="H27" s="73"/>
      <c r="I27" s="73"/>
      <c r="J27" s="73"/>
      <c r="K27" s="73"/>
      <c r="L27" s="90" t="s">
        <v>31</v>
      </c>
      <c r="M27" s="125">
        <v>36350</v>
      </c>
      <c r="N27" s="124" t="s">
        <v>142</v>
      </c>
      <c r="O27" s="10"/>
      <c r="P27" s="10"/>
      <c r="Q27" s="10"/>
      <c r="R27" s="10"/>
    </row>
    <row r="28" spans="2:18" ht="78.75">
      <c r="B28" s="71" t="s">
        <v>2</v>
      </c>
      <c r="C28" s="108">
        <v>21</v>
      </c>
      <c r="D28" s="109" t="s">
        <v>38</v>
      </c>
      <c r="E28" s="109" t="s">
        <v>38</v>
      </c>
      <c r="F28" s="110" t="s">
        <v>130</v>
      </c>
      <c r="G28" s="115">
        <v>40</v>
      </c>
      <c r="H28" s="72"/>
      <c r="I28" s="72"/>
      <c r="J28" s="72"/>
      <c r="K28" s="72"/>
      <c r="L28" s="90" t="s">
        <v>31</v>
      </c>
      <c r="M28" s="125">
        <v>52000</v>
      </c>
      <c r="N28" s="124" t="s">
        <v>142</v>
      </c>
      <c r="O28" s="38"/>
      <c r="P28" s="38"/>
      <c r="Q28" s="38"/>
      <c r="R28" s="38"/>
    </row>
    <row r="29" spans="2:14" ht="78.75">
      <c r="B29" s="71" t="s">
        <v>2</v>
      </c>
      <c r="C29" s="112">
        <v>22</v>
      </c>
      <c r="D29" s="109" t="s">
        <v>86</v>
      </c>
      <c r="E29" s="109" t="s">
        <v>86</v>
      </c>
      <c r="F29" s="110" t="s">
        <v>130</v>
      </c>
      <c r="G29" s="113">
        <v>20</v>
      </c>
      <c r="H29" s="54"/>
      <c r="I29" s="54"/>
      <c r="J29" s="54"/>
      <c r="K29" s="54"/>
      <c r="L29" s="90" t="s">
        <v>31</v>
      </c>
      <c r="M29" s="125">
        <v>2500</v>
      </c>
      <c r="N29" s="124" t="s">
        <v>141</v>
      </c>
    </row>
    <row r="30" spans="2:14" ht="78.75">
      <c r="B30" s="71" t="s">
        <v>2</v>
      </c>
      <c r="C30" s="108">
        <v>23</v>
      </c>
      <c r="D30" s="120" t="s">
        <v>58</v>
      </c>
      <c r="E30" s="120" t="s">
        <v>58</v>
      </c>
      <c r="F30" s="110" t="s">
        <v>130</v>
      </c>
      <c r="G30" s="111">
        <v>10</v>
      </c>
      <c r="H30" s="54"/>
      <c r="I30" s="54"/>
      <c r="J30" s="54"/>
      <c r="K30" s="54"/>
      <c r="L30" s="90" t="s">
        <v>31</v>
      </c>
      <c r="M30" s="125">
        <v>64640</v>
      </c>
      <c r="N30" s="124" t="s">
        <v>127</v>
      </c>
    </row>
    <row r="31" spans="2:14" ht="78.75">
      <c r="B31" s="71" t="s">
        <v>2</v>
      </c>
      <c r="C31" s="112">
        <v>24</v>
      </c>
      <c r="D31" s="109" t="s">
        <v>59</v>
      </c>
      <c r="E31" s="109" t="s">
        <v>59</v>
      </c>
      <c r="F31" s="110" t="s">
        <v>130</v>
      </c>
      <c r="G31" s="111">
        <v>5</v>
      </c>
      <c r="H31" s="54"/>
      <c r="I31" s="54"/>
      <c r="J31" s="54"/>
      <c r="K31" s="54"/>
      <c r="L31" s="90" t="s">
        <v>31</v>
      </c>
      <c r="M31" s="125">
        <v>51000</v>
      </c>
      <c r="N31" s="124" t="s">
        <v>127</v>
      </c>
    </row>
    <row r="32" spans="2:14" ht="78.75">
      <c r="B32" s="71" t="s">
        <v>2</v>
      </c>
      <c r="C32" s="108">
        <v>25</v>
      </c>
      <c r="D32" s="109" t="s">
        <v>60</v>
      </c>
      <c r="E32" s="109" t="s">
        <v>60</v>
      </c>
      <c r="F32" s="110" t="s">
        <v>130</v>
      </c>
      <c r="G32" s="111">
        <v>10</v>
      </c>
      <c r="H32" s="54"/>
      <c r="I32" s="54"/>
      <c r="J32" s="54"/>
      <c r="K32" s="54"/>
      <c r="L32" s="90" t="s">
        <v>31</v>
      </c>
      <c r="M32" s="125">
        <v>85000</v>
      </c>
      <c r="N32" s="124" t="s">
        <v>127</v>
      </c>
    </row>
    <row r="33" spans="2:14" ht="94.5">
      <c r="B33" s="71" t="s">
        <v>2</v>
      </c>
      <c r="C33" s="112">
        <v>26</v>
      </c>
      <c r="D33" s="109" t="s">
        <v>61</v>
      </c>
      <c r="E33" s="109" t="s">
        <v>61</v>
      </c>
      <c r="F33" s="110" t="s">
        <v>130</v>
      </c>
      <c r="G33" s="111">
        <v>10</v>
      </c>
      <c r="H33" s="54"/>
      <c r="I33" s="54"/>
      <c r="J33" s="54"/>
      <c r="K33" s="54"/>
      <c r="L33" s="90" t="s">
        <v>31</v>
      </c>
      <c r="M33" s="125">
        <v>95000</v>
      </c>
      <c r="N33" s="124" t="s">
        <v>127</v>
      </c>
    </row>
    <row r="34" spans="2:14" ht="78.75">
      <c r="B34" s="71" t="s">
        <v>2</v>
      </c>
      <c r="C34" s="108">
        <v>27</v>
      </c>
      <c r="D34" s="109" t="s">
        <v>62</v>
      </c>
      <c r="E34" s="109" t="s">
        <v>62</v>
      </c>
      <c r="F34" s="110" t="s">
        <v>130</v>
      </c>
      <c r="G34" s="111">
        <v>5</v>
      </c>
      <c r="H34" s="54"/>
      <c r="I34" s="54"/>
      <c r="J34" s="54"/>
      <c r="K34" s="54"/>
      <c r="L34" s="90" t="s">
        <v>31</v>
      </c>
      <c r="M34" s="125">
        <v>82000</v>
      </c>
      <c r="N34" s="124" t="s">
        <v>127</v>
      </c>
    </row>
    <row r="35" spans="2:14" ht="78.75">
      <c r="B35" s="71" t="s">
        <v>2</v>
      </c>
      <c r="C35" s="112">
        <v>28</v>
      </c>
      <c r="D35" s="109" t="s">
        <v>65</v>
      </c>
      <c r="E35" s="109" t="s">
        <v>65</v>
      </c>
      <c r="F35" s="110" t="s">
        <v>130</v>
      </c>
      <c r="G35" s="111">
        <v>10</v>
      </c>
      <c r="H35" s="54"/>
      <c r="I35" s="54"/>
      <c r="J35" s="54"/>
      <c r="K35" s="54"/>
      <c r="L35" s="90" t="s">
        <v>31</v>
      </c>
      <c r="M35" s="125">
        <v>53000</v>
      </c>
      <c r="N35" s="124" t="s">
        <v>127</v>
      </c>
    </row>
    <row r="36" spans="2:14" ht="78.75">
      <c r="B36" s="71" t="s">
        <v>2</v>
      </c>
      <c r="C36" s="108">
        <v>29</v>
      </c>
      <c r="D36" s="109" t="s">
        <v>85</v>
      </c>
      <c r="E36" s="109" t="s">
        <v>85</v>
      </c>
      <c r="F36" s="110" t="s">
        <v>130</v>
      </c>
      <c r="G36" s="113">
        <v>10</v>
      </c>
      <c r="H36" s="54"/>
      <c r="I36" s="54"/>
      <c r="J36" s="54"/>
      <c r="K36" s="54"/>
      <c r="L36" s="90" t="s">
        <v>31</v>
      </c>
      <c r="M36" s="125">
        <v>78000</v>
      </c>
      <c r="N36" s="124" t="s">
        <v>141</v>
      </c>
    </row>
    <row r="37" spans="2:14" ht="78.75">
      <c r="B37" s="71" t="s">
        <v>2</v>
      </c>
      <c r="C37" s="112">
        <v>30</v>
      </c>
      <c r="D37" s="109" t="s">
        <v>66</v>
      </c>
      <c r="E37" s="109" t="s">
        <v>66</v>
      </c>
      <c r="F37" s="110" t="s">
        <v>130</v>
      </c>
      <c r="G37" s="111">
        <v>10</v>
      </c>
      <c r="H37" s="54"/>
      <c r="I37" s="54"/>
      <c r="J37" s="54"/>
      <c r="K37" s="54"/>
      <c r="L37" s="90" t="s">
        <v>31</v>
      </c>
      <c r="M37" s="125">
        <v>67000</v>
      </c>
      <c r="N37" s="124" t="s">
        <v>127</v>
      </c>
    </row>
    <row r="38" spans="2:14" ht="78.75">
      <c r="B38" s="71" t="s">
        <v>2</v>
      </c>
      <c r="C38" s="108">
        <v>31</v>
      </c>
      <c r="D38" s="109" t="s">
        <v>67</v>
      </c>
      <c r="E38" s="109" t="s">
        <v>67</v>
      </c>
      <c r="F38" s="110" t="s">
        <v>130</v>
      </c>
      <c r="G38" s="111">
        <v>5</v>
      </c>
      <c r="H38" s="54"/>
      <c r="I38" s="54"/>
      <c r="J38" s="54"/>
      <c r="K38" s="54"/>
      <c r="L38" s="90" t="s">
        <v>31</v>
      </c>
      <c r="M38" s="125">
        <v>26600</v>
      </c>
      <c r="N38" s="124" t="s">
        <v>127</v>
      </c>
    </row>
    <row r="39" spans="2:14" ht="78.75">
      <c r="B39" s="71" t="s">
        <v>2</v>
      </c>
      <c r="C39" s="108">
        <v>32</v>
      </c>
      <c r="D39" s="109" t="s">
        <v>83</v>
      </c>
      <c r="E39" s="109" t="s">
        <v>135</v>
      </c>
      <c r="F39" s="110" t="s">
        <v>130</v>
      </c>
      <c r="G39" s="116">
        <v>5</v>
      </c>
      <c r="H39" s="54"/>
      <c r="I39" s="54"/>
      <c r="J39" s="54"/>
      <c r="K39" s="54"/>
      <c r="L39" s="90" t="s">
        <v>31</v>
      </c>
      <c r="M39" s="127">
        <v>552500</v>
      </c>
      <c r="N39" s="124" t="s">
        <v>129</v>
      </c>
    </row>
    <row r="40" spans="2:14" ht="78.75">
      <c r="B40" s="71" t="s">
        <v>2</v>
      </c>
      <c r="C40" s="112">
        <v>32</v>
      </c>
      <c r="D40" s="109" t="s">
        <v>83</v>
      </c>
      <c r="E40" s="109" t="s">
        <v>136</v>
      </c>
      <c r="F40" s="110" t="s">
        <v>130</v>
      </c>
      <c r="G40" s="116">
        <v>5</v>
      </c>
      <c r="H40" s="54"/>
      <c r="I40" s="54"/>
      <c r="J40" s="54"/>
      <c r="K40" s="54"/>
      <c r="L40" s="90" t="s">
        <v>31</v>
      </c>
      <c r="M40" s="125"/>
      <c r="N40" s="124" t="s">
        <v>129</v>
      </c>
    </row>
    <row r="41" spans="2:14" ht="78.75">
      <c r="B41" s="71" t="s">
        <v>2</v>
      </c>
      <c r="C41" s="112">
        <v>32</v>
      </c>
      <c r="D41" s="109" t="s">
        <v>83</v>
      </c>
      <c r="E41" s="109" t="s">
        <v>137</v>
      </c>
      <c r="F41" s="110" t="s">
        <v>130</v>
      </c>
      <c r="G41" s="116">
        <v>5</v>
      </c>
      <c r="H41" s="54"/>
      <c r="I41" s="54"/>
      <c r="J41" s="54"/>
      <c r="K41" s="54"/>
      <c r="L41" s="90" t="s">
        <v>31</v>
      </c>
      <c r="M41" s="125"/>
      <c r="N41" s="124" t="s">
        <v>129</v>
      </c>
    </row>
    <row r="42" spans="2:14" ht="78.75">
      <c r="B42" s="71" t="s">
        <v>2</v>
      </c>
      <c r="C42" s="108">
        <v>33</v>
      </c>
      <c r="D42" s="109" t="s">
        <v>69</v>
      </c>
      <c r="E42" s="109" t="s">
        <v>69</v>
      </c>
      <c r="F42" s="110" t="s">
        <v>130</v>
      </c>
      <c r="G42" s="111">
        <v>10</v>
      </c>
      <c r="H42" s="54"/>
      <c r="I42" s="54"/>
      <c r="J42" s="54"/>
      <c r="K42" s="54"/>
      <c r="L42" s="90" t="s">
        <v>31</v>
      </c>
      <c r="M42" s="125">
        <v>19500</v>
      </c>
      <c r="N42" s="124" t="s">
        <v>127</v>
      </c>
    </row>
    <row r="43" spans="2:14" ht="78.75">
      <c r="B43" s="71" t="s">
        <v>2</v>
      </c>
      <c r="C43" s="112">
        <v>34</v>
      </c>
      <c r="D43" s="109" t="s">
        <v>90</v>
      </c>
      <c r="E43" s="109" t="s">
        <v>90</v>
      </c>
      <c r="F43" s="110" t="s">
        <v>130</v>
      </c>
      <c r="G43" s="119">
        <v>12</v>
      </c>
      <c r="H43" s="54"/>
      <c r="I43" s="54"/>
      <c r="J43" s="54"/>
      <c r="K43" s="54"/>
      <c r="L43" s="90" t="s">
        <v>31</v>
      </c>
      <c r="M43" s="125">
        <v>3720</v>
      </c>
      <c r="N43" s="124" t="s">
        <v>141</v>
      </c>
    </row>
    <row r="44" spans="2:14" ht="78.75">
      <c r="B44" s="71" t="s">
        <v>2</v>
      </c>
      <c r="C44" s="108">
        <v>35</v>
      </c>
      <c r="D44" s="109" t="s">
        <v>33</v>
      </c>
      <c r="E44" s="109" t="s">
        <v>33</v>
      </c>
      <c r="F44" s="110" t="s">
        <v>130</v>
      </c>
      <c r="G44" s="115">
        <v>40</v>
      </c>
      <c r="H44" s="54"/>
      <c r="I44" s="54"/>
      <c r="J44" s="54"/>
      <c r="K44" s="54"/>
      <c r="L44" s="90" t="s">
        <v>31</v>
      </c>
      <c r="M44" s="127">
        <v>13000</v>
      </c>
      <c r="N44" s="124" t="s">
        <v>142</v>
      </c>
    </row>
    <row r="45" spans="2:14" ht="78.75">
      <c r="B45" s="71" t="s">
        <v>2</v>
      </c>
      <c r="C45" s="112">
        <v>36</v>
      </c>
      <c r="D45" s="109" t="s">
        <v>48</v>
      </c>
      <c r="E45" s="109" t="s">
        <v>48</v>
      </c>
      <c r="F45" s="110" t="s">
        <v>130</v>
      </c>
      <c r="G45" s="111">
        <v>20</v>
      </c>
      <c r="H45" s="54"/>
      <c r="I45" s="54"/>
      <c r="J45" s="54"/>
      <c r="K45" s="54"/>
      <c r="L45" s="90" t="s">
        <v>31</v>
      </c>
      <c r="M45" s="125">
        <v>16840</v>
      </c>
      <c r="N45" s="124" t="s">
        <v>127</v>
      </c>
    </row>
    <row r="46" spans="2:14" ht="78.75">
      <c r="B46" s="71" t="s">
        <v>2</v>
      </c>
      <c r="C46" s="108">
        <v>37</v>
      </c>
      <c r="D46" s="109" t="s">
        <v>49</v>
      </c>
      <c r="E46" s="109" t="s">
        <v>49</v>
      </c>
      <c r="F46" s="110" t="s">
        <v>130</v>
      </c>
      <c r="G46" s="111">
        <v>30</v>
      </c>
      <c r="H46" s="54"/>
      <c r="I46" s="54"/>
      <c r="J46" s="54"/>
      <c r="K46" s="54"/>
      <c r="L46" s="90" t="s">
        <v>31</v>
      </c>
      <c r="M46" s="125">
        <v>16800</v>
      </c>
      <c r="N46" s="124" t="s">
        <v>127</v>
      </c>
    </row>
    <row r="47" spans="2:14" ht="78.75">
      <c r="B47" s="71" t="s">
        <v>2</v>
      </c>
      <c r="C47" s="112">
        <v>38</v>
      </c>
      <c r="D47" s="109" t="s">
        <v>41</v>
      </c>
      <c r="E47" s="109" t="s">
        <v>41</v>
      </c>
      <c r="F47" s="110" t="s">
        <v>130</v>
      </c>
      <c r="G47" s="115">
        <v>10</v>
      </c>
      <c r="H47" s="54"/>
      <c r="I47" s="54"/>
      <c r="J47" s="54"/>
      <c r="K47" s="54"/>
      <c r="L47" s="90" t="s">
        <v>31</v>
      </c>
      <c r="M47" s="125">
        <v>4000</v>
      </c>
      <c r="N47" s="124" t="s">
        <v>142</v>
      </c>
    </row>
    <row r="48" spans="2:14" ht="78.75">
      <c r="B48" s="71" t="s">
        <v>2</v>
      </c>
      <c r="C48" s="108">
        <v>39</v>
      </c>
      <c r="D48" s="109" t="s">
        <v>41</v>
      </c>
      <c r="E48" s="109" t="s">
        <v>41</v>
      </c>
      <c r="F48" s="110" t="s">
        <v>130</v>
      </c>
      <c r="G48" s="113">
        <v>2</v>
      </c>
      <c r="H48" s="54"/>
      <c r="I48" s="54"/>
      <c r="J48" s="54"/>
      <c r="K48" s="54"/>
      <c r="L48" s="90" t="s">
        <v>31</v>
      </c>
      <c r="M48" s="125">
        <v>6000</v>
      </c>
      <c r="N48" s="124" t="s">
        <v>141</v>
      </c>
    </row>
    <row r="49" spans="2:14" ht="78.75">
      <c r="B49" s="71" t="s">
        <v>2</v>
      </c>
      <c r="C49" s="112">
        <v>40</v>
      </c>
      <c r="D49" s="109" t="s">
        <v>40</v>
      </c>
      <c r="E49" s="109" t="s">
        <v>40</v>
      </c>
      <c r="F49" s="110" t="s">
        <v>130</v>
      </c>
      <c r="G49" s="115">
        <v>10</v>
      </c>
      <c r="H49" s="54"/>
      <c r="I49" s="54"/>
      <c r="J49" s="54"/>
      <c r="K49" s="54"/>
      <c r="L49" s="90" t="s">
        <v>31</v>
      </c>
      <c r="M49" s="125">
        <v>4000</v>
      </c>
      <c r="N49" s="124" t="s">
        <v>142</v>
      </c>
    </row>
    <row r="50" spans="2:14" ht="78.75">
      <c r="B50" s="71" t="s">
        <v>2</v>
      </c>
      <c r="C50" s="108">
        <v>41</v>
      </c>
      <c r="D50" s="109" t="s">
        <v>42</v>
      </c>
      <c r="E50" s="109" t="s">
        <v>42</v>
      </c>
      <c r="F50" s="110" t="s">
        <v>130</v>
      </c>
      <c r="G50" s="115">
        <v>100</v>
      </c>
      <c r="H50" s="54"/>
      <c r="I50" s="54"/>
      <c r="J50" s="54"/>
      <c r="K50" s="54"/>
      <c r="L50" s="90" t="s">
        <v>31</v>
      </c>
      <c r="M50" s="125">
        <v>38900</v>
      </c>
      <c r="N50" s="124" t="s">
        <v>142</v>
      </c>
    </row>
    <row r="51" spans="2:14" ht="78.75">
      <c r="B51" s="71" t="s">
        <v>2</v>
      </c>
      <c r="C51" s="112">
        <v>42</v>
      </c>
      <c r="D51" s="109" t="s">
        <v>77</v>
      </c>
      <c r="E51" s="109" t="s">
        <v>77</v>
      </c>
      <c r="F51" s="110" t="s">
        <v>130</v>
      </c>
      <c r="G51" s="114">
        <v>100</v>
      </c>
      <c r="H51" s="54"/>
      <c r="I51" s="54"/>
      <c r="J51" s="54"/>
      <c r="K51" s="54"/>
      <c r="L51" s="90" t="s">
        <v>31</v>
      </c>
      <c r="M51" s="125">
        <v>200000</v>
      </c>
      <c r="N51" s="124" t="s">
        <v>128</v>
      </c>
    </row>
    <row r="52" spans="2:14" ht="78.75">
      <c r="B52" s="71" t="s">
        <v>2</v>
      </c>
      <c r="C52" s="108">
        <v>43</v>
      </c>
      <c r="D52" s="109" t="s">
        <v>39</v>
      </c>
      <c r="E52" s="109" t="s">
        <v>39</v>
      </c>
      <c r="F52" s="110" t="s">
        <v>130</v>
      </c>
      <c r="G52" s="115">
        <v>5</v>
      </c>
      <c r="H52" s="54"/>
      <c r="I52" s="54"/>
      <c r="J52" s="54"/>
      <c r="K52" s="54"/>
      <c r="L52" s="90" t="s">
        <v>31</v>
      </c>
      <c r="M52" s="125">
        <v>40000</v>
      </c>
      <c r="N52" s="124" t="s">
        <v>142</v>
      </c>
    </row>
    <row r="53" spans="2:14" ht="78.75">
      <c r="B53" s="71" t="s">
        <v>2</v>
      </c>
      <c r="C53" s="112">
        <v>44</v>
      </c>
      <c r="D53" s="109" t="s">
        <v>79</v>
      </c>
      <c r="E53" s="109" t="s">
        <v>79</v>
      </c>
      <c r="F53" s="110" t="s">
        <v>130</v>
      </c>
      <c r="G53" s="114">
        <v>15</v>
      </c>
      <c r="H53" s="54"/>
      <c r="I53" s="54"/>
      <c r="J53" s="54"/>
      <c r="K53" s="54"/>
      <c r="L53" s="90" t="s">
        <v>31</v>
      </c>
      <c r="M53" s="125">
        <v>630000</v>
      </c>
      <c r="N53" s="124" t="s">
        <v>128</v>
      </c>
    </row>
    <row r="54" spans="2:14" ht="78.75">
      <c r="B54" s="71" t="s">
        <v>2</v>
      </c>
      <c r="C54" s="108">
        <v>45</v>
      </c>
      <c r="D54" s="109" t="s">
        <v>63</v>
      </c>
      <c r="E54" s="109" t="s">
        <v>63</v>
      </c>
      <c r="F54" s="110" t="s">
        <v>130</v>
      </c>
      <c r="G54" s="111">
        <v>5</v>
      </c>
      <c r="H54" s="54"/>
      <c r="I54" s="54"/>
      <c r="J54" s="54"/>
      <c r="K54" s="54"/>
      <c r="L54" s="90" t="s">
        <v>31</v>
      </c>
      <c r="M54" s="125">
        <v>257500</v>
      </c>
      <c r="N54" s="124" t="s">
        <v>127</v>
      </c>
    </row>
    <row r="55" spans="2:14" ht="78.75">
      <c r="B55" s="71" t="s">
        <v>2</v>
      </c>
      <c r="C55" s="112">
        <v>46</v>
      </c>
      <c r="D55" s="109" t="s">
        <v>64</v>
      </c>
      <c r="E55" s="109" t="s">
        <v>64</v>
      </c>
      <c r="F55" s="110" t="s">
        <v>130</v>
      </c>
      <c r="G55" s="111">
        <v>5</v>
      </c>
      <c r="H55" s="54"/>
      <c r="I55" s="54"/>
      <c r="J55" s="54"/>
      <c r="K55" s="54"/>
      <c r="L55" s="90" t="s">
        <v>31</v>
      </c>
      <c r="M55" s="125">
        <v>227500</v>
      </c>
      <c r="N55" s="124" t="s">
        <v>127</v>
      </c>
    </row>
    <row r="56" spans="2:14" ht="78.75">
      <c r="B56" s="71" t="s">
        <v>2</v>
      </c>
      <c r="C56" s="108">
        <v>47</v>
      </c>
      <c r="D56" s="109" t="s">
        <v>74</v>
      </c>
      <c r="E56" s="109" t="s">
        <v>74</v>
      </c>
      <c r="F56" s="110" t="s">
        <v>130</v>
      </c>
      <c r="G56" s="111">
        <v>5</v>
      </c>
      <c r="H56" s="54"/>
      <c r="I56" s="54"/>
      <c r="J56" s="54"/>
      <c r="K56" s="54"/>
      <c r="L56" s="90" t="s">
        <v>31</v>
      </c>
      <c r="M56" s="125">
        <v>171000</v>
      </c>
      <c r="N56" s="124" t="s">
        <v>127</v>
      </c>
    </row>
    <row r="57" spans="2:14" ht="78.75">
      <c r="B57" s="71" t="s">
        <v>2</v>
      </c>
      <c r="C57" s="112">
        <v>48</v>
      </c>
      <c r="D57" s="109" t="s">
        <v>87</v>
      </c>
      <c r="E57" s="109" t="s">
        <v>87</v>
      </c>
      <c r="F57" s="110" t="s">
        <v>130</v>
      </c>
      <c r="G57" s="113">
        <v>2</v>
      </c>
      <c r="H57" s="54"/>
      <c r="I57" s="54"/>
      <c r="J57" s="54"/>
      <c r="K57" s="54"/>
      <c r="L57" s="90" t="s">
        <v>31</v>
      </c>
      <c r="M57" s="125">
        <v>2000</v>
      </c>
      <c r="N57" s="124" t="s">
        <v>142</v>
      </c>
    </row>
    <row r="58" spans="2:14" ht="78.75">
      <c r="B58" s="71" t="s">
        <v>2</v>
      </c>
      <c r="C58" s="108">
        <v>49</v>
      </c>
      <c r="D58" s="109" t="s">
        <v>37</v>
      </c>
      <c r="E58" s="109" t="s">
        <v>37</v>
      </c>
      <c r="F58" s="110" t="s">
        <v>130</v>
      </c>
      <c r="G58" s="115">
        <v>150</v>
      </c>
      <c r="H58" s="54"/>
      <c r="I58" s="54"/>
      <c r="J58" s="54"/>
      <c r="K58" s="54"/>
      <c r="L58" s="90" t="s">
        <v>31</v>
      </c>
      <c r="M58" s="125">
        <v>11700</v>
      </c>
      <c r="N58" s="124" t="s">
        <v>142</v>
      </c>
    </row>
    <row r="59" spans="2:14" ht="78.75">
      <c r="B59" s="71" t="s">
        <v>2</v>
      </c>
      <c r="C59" s="112">
        <v>50</v>
      </c>
      <c r="D59" s="109" t="s">
        <v>88</v>
      </c>
      <c r="E59" s="109" t="s">
        <v>88</v>
      </c>
      <c r="F59" s="110" t="s">
        <v>130</v>
      </c>
      <c r="G59" s="113">
        <v>1</v>
      </c>
      <c r="H59" s="54"/>
      <c r="I59" s="54"/>
      <c r="J59" s="54"/>
      <c r="K59" s="54"/>
      <c r="L59" s="90" t="s">
        <v>31</v>
      </c>
      <c r="M59" s="125">
        <v>12300</v>
      </c>
      <c r="N59" s="124" t="s">
        <v>141</v>
      </c>
    </row>
    <row r="60" spans="2:14" ht="78.75">
      <c r="B60" s="71" t="s">
        <v>2</v>
      </c>
      <c r="C60" s="108">
        <v>51</v>
      </c>
      <c r="D60" s="121" t="s">
        <v>133</v>
      </c>
      <c r="E60" s="121" t="s">
        <v>133</v>
      </c>
      <c r="F60" s="110" t="s">
        <v>130</v>
      </c>
      <c r="G60" s="115">
        <v>70</v>
      </c>
      <c r="H60" s="54"/>
      <c r="I60" s="54"/>
      <c r="J60" s="54"/>
      <c r="K60" s="54"/>
      <c r="L60" s="90" t="s">
        <v>31</v>
      </c>
      <c r="M60" s="128">
        <v>6000</v>
      </c>
      <c r="N60" s="124" t="s">
        <v>142</v>
      </c>
    </row>
    <row r="61" spans="2:14" ht="78.75">
      <c r="B61" s="71" t="s">
        <v>2</v>
      </c>
      <c r="C61" s="108">
        <v>52</v>
      </c>
      <c r="D61" s="122" t="s">
        <v>138</v>
      </c>
      <c r="E61" s="122" t="s">
        <v>138</v>
      </c>
      <c r="F61" s="110" t="s">
        <v>130</v>
      </c>
      <c r="G61" s="123">
        <v>15</v>
      </c>
      <c r="H61" s="54"/>
      <c r="I61" s="54"/>
      <c r="J61" s="54"/>
      <c r="K61" s="54"/>
      <c r="L61" s="90" t="s">
        <v>31</v>
      </c>
      <c r="M61" s="126">
        <v>82500</v>
      </c>
      <c r="N61" s="124" t="s">
        <v>129</v>
      </c>
    </row>
    <row r="62" spans="2:14" ht="78.75">
      <c r="B62" s="71" t="s">
        <v>2</v>
      </c>
      <c r="C62" s="108">
        <v>53</v>
      </c>
      <c r="D62" s="124" t="s">
        <v>139</v>
      </c>
      <c r="E62" s="124" t="s">
        <v>139</v>
      </c>
      <c r="F62" s="110" t="s">
        <v>130</v>
      </c>
      <c r="G62" s="123">
        <v>25</v>
      </c>
      <c r="H62" s="54"/>
      <c r="I62" s="54"/>
      <c r="J62" s="54"/>
      <c r="K62" s="54"/>
      <c r="L62" s="90" t="s">
        <v>31</v>
      </c>
      <c r="M62" s="126">
        <v>84500</v>
      </c>
      <c r="N62" s="124" t="s">
        <v>129</v>
      </c>
    </row>
    <row r="63" spans="2:14" ht="78.75">
      <c r="B63" s="71" t="s">
        <v>2</v>
      </c>
      <c r="C63" s="108">
        <v>54</v>
      </c>
      <c r="D63" s="124" t="s">
        <v>68</v>
      </c>
      <c r="E63" s="124" t="s">
        <v>68</v>
      </c>
      <c r="F63" s="110" t="s">
        <v>130</v>
      </c>
      <c r="G63" s="123">
        <v>20</v>
      </c>
      <c r="H63" s="54"/>
      <c r="I63" s="54"/>
      <c r="J63" s="54"/>
      <c r="K63" s="54"/>
      <c r="L63" s="90" t="s">
        <v>31</v>
      </c>
      <c r="M63" s="126">
        <v>302880</v>
      </c>
      <c r="N63" s="124" t="s">
        <v>129</v>
      </c>
    </row>
    <row r="65" spans="4:12" ht="12.75">
      <c r="D65" s="11"/>
      <c r="E65" s="11"/>
      <c r="F65" s="12"/>
      <c r="G65" s="11"/>
      <c r="H65" s="13"/>
      <c r="I65" s="13"/>
      <c r="J65" s="11"/>
      <c r="K65" s="11"/>
      <c r="L65" s="11"/>
    </row>
    <row r="66" spans="4:12" ht="12.75">
      <c r="D66" s="11"/>
      <c r="E66" s="11"/>
      <c r="F66" s="12"/>
      <c r="G66" s="11"/>
      <c r="H66" s="99" t="s">
        <v>25</v>
      </c>
      <c r="I66" s="99"/>
      <c r="J66" s="9">
        <f>SUM(J8:J63)</f>
        <v>0</v>
      </c>
      <c r="K66" s="9">
        <f>SUM(K8:K63)</f>
        <v>0</v>
      </c>
      <c r="L66" s="11"/>
    </row>
    <row r="67" spans="5:7" ht="12.75">
      <c r="E67" s="2"/>
      <c r="F67" s="8"/>
      <c r="G67" s="2"/>
    </row>
    <row r="68" spans="5:7" ht="12.75">
      <c r="E68" s="2"/>
      <c r="F68" s="8"/>
      <c r="G68" s="2"/>
    </row>
    <row r="69" spans="4:18" ht="20.25">
      <c r="D69" s="10" t="s">
        <v>15</v>
      </c>
      <c r="E69" s="10"/>
      <c r="F69" s="10"/>
      <c r="G69" s="10"/>
      <c r="H69" s="10"/>
      <c r="I69" s="10"/>
      <c r="J69" s="10"/>
      <c r="K69" s="10"/>
      <c r="L69" s="10"/>
      <c r="M69" s="10"/>
      <c r="N69" s="10"/>
      <c r="O69" s="10"/>
      <c r="P69" s="10"/>
      <c r="Q69" s="10"/>
      <c r="R69" s="10"/>
    </row>
    <row r="70" spans="4:18" ht="20.25">
      <c r="D70" s="10"/>
      <c r="E70" s="10"/>
      <c r="F70" s="10"/>
      <c r="G70" s="10"/>
      <c r="H70" s="10"/>
      <c r="I70" s="10"/>
      <c r="J70" s="10"/>
      <c r="K70" s="10"/>
      <c r="L70" s="10"/>
      <c r="M70" s="10"/>
      <c r="N70" s="10"/>
      <c r="O70" s="10"/>
      <c r="P70" s="10"/>
      <c r="Q70" s="10"/>
      <c r="R70" s="10"/>
    </row>
    <row r="71" spans="4:18" ht="20.25">
      <c r="D71" s="10" t="s">
        <v>16</v>
      </c>
      <c r="E71" s="10"/>
      <c r="F71" s="10"/>
      <c r="G71" s="10"/>
      <c r="H71" s="10"/>
      <c r="I71" s="10"/>
      <c r="J71" s="10"/>
      <c r="K71" s="10"/>
      <c r="L71" s="10"/>
      <c r="M71" s="10"/>
      <c r="N71" s="10"/>
      <c r="O71" s="10"/>
      <c r="P71" s="10"/>
      <c r="Q71" s="10"/>
      <c r="R71" s="10"/>
    </row>
  </sheetData>
  <autoFilter ref="A6:R63"/>
  <mergeCells count="10">
    <mergeCell ref="H66:I66"/>
    <mergeCell ref="E5:I5"/>
    <mergeCell ref="J5:L5"/>
    <mergeCell ref="C7:E7"/>
    <mergeCell ref="D1:L1"/>
    <mergeCell ref="D2:J2"/>
    <mergeCell ref="B3:D3"/>
    <mergeCell ref="E3:I3"/>
    <mergeCell ref="B4:D4"/>
    <mergeCell ref="E4:J4"/>
  </mergeCells>
  <printOptions/>
  <pageMargins left="0.7" right="0.7" top="0.75" bottom="0.75" header="0.3" footer="0.3"/>
  <pageSetup fitToHeight="1" fitToWidth="1" horizontalDpi="600" verticalDpi="600" orientation="portrait" paperSize="9" scale="3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84E6EF-6783-4058-961D-C43A90404775}">
  <dimension ref="A1:A15"/>
  <sheetViews>
    <sheetView workbookViewId="0" topLeftCell="A1">
      <selection activeCell="C8" sqref="C8"/>
    </sheetView>
  </sheetViews>
  <sheetFormatPr defaultColWidth="9.140625" defaultRowHeight="12.75"/>
  <cols>
    <col min="1" max="1" width="16.8515625" style="0" customWidth="1"/>
  </cols>
  <sheetData>
    <row r="1" ht="15.75">
      <c r="A1" s="70">
        <v>152777.7</v>
      </c>
    </row>
    <row r="2" ht="15.75">
      <c r="A2" s="70">
        <v>88888.8</v>
      </c>
    </row>
    <row r="3" ht="15.75">
      <c r="A3" s="70">
        <v>145370.37</v>
      </c>
    </row>
    <row r="4" ht="15.75">
      <c r="A4" s="70">
        <v>36342.59</v>
      </c>
    </row>
    <row r="5" ht="15.75">
      <c r="A5" s="70">
        <v>17592.59</v>
      </c>
    </row>
    <row r="6" ht="15.75">
      <c r="A6" s="70">
        <v>17592.5</v>
      </c>
    </row>
    <row r="7" ht="15.75">
      <c r="A7" s="70">
        <v>9722.2</v>
      </c>
    </row>
    <row r="8" ht="15.75">
      <c r="A8" s="70">
        <v>330555.5</v>
      </c>
    </row>
    <row r="9" ht="15.75">
      <c r="A9" s="70">
        <v>6666.66</v>
      </c>
    </row>
    <row r="10" ht="15.75">
      <c r="A10" s="70">
        <v>703.7</v>
      </c>
    </row>
    <row r="11" ht="15.75">
      <c r="A11" s="70">
        <v>58333.3</v>
      </c>
    </row>
    <row r="12" ht="15.75">
      <c r="A12" s="70">
        <v>35648.1</v>
      </c>
    </row>
    <row r="13" ht="15.75">
      <c r="A13" s="70">
        <v>75000</v>
      </c>
    </row>
    <row r="14" ht="15.75">
      <c r="A14" s="70">
        <v>40324</v>
      </c>
    </row>
    <row r="15" ht="15.75">
      <c r="A15" s="70">
        <v>22500</v>
      </c>
    </row>
  </sheetData>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1:L17"/>
  <sheetViews>
    <sheetView workbookViewId="0" topLeftCell="A1">
      <selection activeCell="D11" sqref="D11:R17"/>
    </sheetView>
  </sheetViews>
  <sheetFormatPr defaultColWidth="9.140625" defaultRowHeight="12.75"/>
  <sheetData>
    <row r="11" spans="2:12" s="2" customFormat="1" ht="15.75">
      <c r="B11" s="11"/>
      <c r="C11" s="11"/>
      <c r="D11" s="11"/>
      <c r="E11" s="11"/>
      <c r="F11" s="12"/>
      <c r="G11" s="11"/>
      <c r="H11" s="13"/>
      <c r="I11" s="13"/>
      <c r="J11" s="11"/>
      <c r="K11" s="11"/>
      <c r="L11" s="11"/>
    </row>
    <row r="12" spans="2:12" s="2" customFormat="1" ht="15.75">
      <c r="B12" s="11"/>
      <c r="C12" s="11"/>
      <c r="D12" s="11"/>
      <c r="E12" s="11"/>
      <c r="F12" s="12"/>
      <c r="G12" s="11"/>
      <c r="H12" s="99" t="s">
        <v>25</v>
      </c>
      <c r="I12" s="99"/>
      <c r="J12" s="9" t="e">
        <f>SUM(#REF!)</f>
        <v>#REF!</v>
      </c>
      <c r="K12" s="9" t="e">
        <f>SUM(#REF!)</f>
        <v>#REF!</v>
      </c>
      <c r="L12" s="11"/>
    </row>
    <row r="13" s="2" customFormat="1" ht="15.75">
      <c r="F13" s="8"/>
    </row>
    <row r="14" s="2" customFormat="1" ht="15.75">
      <c r="F14" s="8"/>
    </row>
    <row r="15" s="10" customFormat="1" ht="20.25">
      <c r="D15" s="10" t="s">
        <v>15</v>
      </c>
    </row>
    <row r="16" s="10" customFormat="1" ht="20.25"/>
    <row r="17" s="10" customFormat="1" ht="20.25">
      <c r="D17" s="10" t="s">
        <v>16</v>
      </c>
    </row>
  </sheetData>
  <mergeCells count="1">
    <mergeCell ref="H12:I1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Dragancea</dc:creator>
  <cp:keywords/>
  <dc:description/>
  <cp:lastModifiedBy>CAPCS-Dispozitive</cp:lastModifiedBy>
  <cp:lastPrinted>2021-04-16T07:22:22Z</cp:lastPrinted>
  <dcterms:created xsi:type="dcterms:W3CDTF">2017-08-17T12:48:14Z</dcterms:created>
  <dcterms:modified xsi:type="dcterms:W3CDTF">2023-06-21T05:27:08Z</dcterms:modified>
  <cp:category/>
  <cp:version/>
  <cp:contentType/>
  <cp:contentStatus/>
</cp:coreProperties>
</file>