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grame speciale 2023\ANGIOGRAFIE REPETAT 3\"/>
    </mc:Choice>
  </mc:AlternateContent>
  <xr:revisionPtr revIDLastSave="0" documentId="13_ncr:1_{C1B0C282-AE98-44F5-BC0A-83DD4EE07585}"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preț'!$A$6:$R$63</definedName>
    <definedName name="_xlnm._FilterDatabase" localSheetId="0" hidden="1">'Specificații tehnice '!$A$6:$K$62</definedName>
  </definedNames>
  <calcPr calcId="181029"/>
</workbook>
</file>

<file path=xl/calcChain.xml><?xml version="1.0" encoding="utf-8"?>
<calcChain xmlns="http://schemas.openxmlformats.org/spreadsheetml/2006/main">
  <c r="K66" i="5" l="1"/>
  <c r="J66" i="5"/>
  <c r="K12" i="7" l="1"/>
  <c r="J12" i="7"/>
</calcChain>
</file>

<file path=xl/sharedStrings.xml><?xml version="1.0" encoding="utf-8"?>
<sst xmlns="http://schemas.openxmlformats.org/spreadsheetml/2006/main" count="610" uniqueCount="155">
  <si>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</si>
  <si>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</si>
  <si>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</si>
  <si>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</si>
  <si>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</si>
  <si>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</si>
  <si>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</si>
  <si>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</si>
  <si>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</si>
  <si>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</si>
  <si>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</si>
  <si>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</si>
  <si>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</si>
  <si>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</si>
  <si>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</si>
  <si>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</si>
  <si>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</si>
  <si>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</si>
  <si>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</si>
  <si>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</si>
  <si>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</si>
  <si>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</si>
  <si>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</si>
  <si>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</si>
  <si>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</si>
  <si>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</si>
  <si>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</si>
  <si>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</si>
  <si>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</si>
  <si>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</si>
  <si>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</si>
  <si>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</si>
  <si>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</si>
  <si>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 xml:space="preserve">Set introductor pentru puncție arterială femurală de diametru mare </t>
  </si>
  <si>
    <t>Ghid hidrofilic pentru angiografie Coronariana tip J</t>
  </si>
  <si>
    <t>Ghid hidrofilic pentru angiografie Cu virf drept</t>
  </si>
  <si>
    <t>Balon „cutting” spiral</t>
  </si>
  <si>
    <t>Tub injectare substanţă de contrast</t>
  </si>
  <si>
    <t>Ghid metaliz amplatz extra stiff</t>
  </si>
  <si>
    <t>Șorț de protecție</t>
  </si>
  <si>
    <t>Set presiune invaziva</t>
  </si>
  <si>
    <t>Set linie ECG</t>
  </si>
  <si>
    <t>Set seringa+tub injectomat “MEDRAD Marc V ProVis”</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</si>
  <si>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</si>
  <si>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</si>
  <si>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</si>
  <si>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</si>
  <si>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</si>
  <si>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 xml:space="preserve">Set introductor puncție </t>
  </si>
  <si>
    <t>Set introductor puncție artera femorala</t>
  </si>
  <si>
    <t>Cate-ghid hidrofilic</t>
  </si>
  <si>
    <t xml:space="preserve">Balon pentru pre si postdilatare </t>
  </si>
  <si>
    <t xml:space="preserve">Dispozitiv revascularizare / recuperare trombi – stent retriever  </t>
  </si>
  <si>
    <t xml:space="preserve">
Cateter ghid prevazut cu balon de olcuzie  
</t>
  </si>
  <si>
    <t>Balon intracranian cu dublu-lumen</t>
  </si>
  <si>
    <t>Cateter-ghid intracranian neurovascular</t>
  </si>
  <si>
    <t xml:space="preserve">Cateter-ghid neurovascular cu suport distal </t>
  </si>
  <si>
    <t xml:space="preserve">Cateter suport intracranial </t>
  </si>
  <si>
    <t xml:space="preserve">Microcateter : Destinat livrarii materialelor / substantelor de diagnostic si tratament in sistemul vascular </t>
  </si>
  <si>
    <t>Microcateter cerebral</t>
  </si>
  <si>
    <t xml:space="preserve">Microcateter livrare  dispozitive embolizare anevrisme cerebrale si stenturi  intracraniane pentru remodelare vasculara </t>
  </si>
  <si>
    <t xml:space="preserve">Microcateter livrare  dispozitive embolizare anevrisme cerebrale si stenturi  intracraniane pentru remodelare vasculara cu ID 0.0165” </t>
  </si>
  <si>
    <t>Microcateter livrare stent deviator flux neurovascular sau dispositive embolizare</t>
  </si>
  <si>
    <t>Stent cerebral auto-expandabil cu celule deschise</t>
  </si>
  <si>
    <t>Stent intracranian</t>
  </si>
  <si>
    <t xml:space="preserve">Microghid 0.014” acoperit cu polimer </t>
  </si>
  <si>
    <t>Microghid hidrofil 0.014” pentru uz intracranian</t>
  </si>
  <si>
    <t>Microghid hidrofilic cerebral 0.014”/0.010”</t>
  </si>
  <si>
    <t>Agent embolic</t>
  </si>
  <si>
    <t>Seringa cu precizie inalta</t>
  </si>
  <si>
    <t>Cerinte obligatorii fixe: (Oferta va fi respinsă dacă va conține bunuri cu coduri suplimentare diferite decât cerințelor obligatorii fixe)
Balon de tip RX compatibil cu ghid de 0.014 inch. Material balon - Fulcrum Plus, markeri din aur - 2;  Presiunea nominala - 12 atm, presiune de explozie - 20 atm;
Cerinte minime obligatorii: (oferta poate conține suplimentare la cerințele minime obligatorii și alte dimensiuni)
Dimensiuni obligatorii:
dimensiunile shaftului pentru diametre 2-3.75mm - proximal 1.9F, distal 2.4/2.6F; pentru diametrele 4.0-5.0 - proximal 1.9F, distal 3.0F,
Diametre ale balonului 2.0-5.0mm din 0.5 in 0.5mm; lungimi disponibile 6, 9, 12, 15, 21, 27 mm (suplimentar la cele obligatorii se accepta si alte dimensiuni).</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</si>
  <si>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 cm; forma varf: drept; compatibilitate ghid: max 0.025''.
Cerinte minime obligatorii: (oferta poate conține suplimentare la cerințele minime obligatorii și alte dimensiuni)Dimensiuni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t>
  </si>
  <si>
    <t>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spiralei in interiorul anevrismului si pentru a minimaliza deflexiunea stentului - celulele deschise permit accesul microcatetrului de 1.7 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Dimensiuni obligatorii
- lungimi : 15, 21, 24, 30 mm - diametrul nominal : 3.0, 4.0, 4.5 mm
- incarcat pe fir de livrare de 185 cm (suplimentar la cele obligatorii se accepta si alte dimensiuni).</t>
  </si>
  <si>
    <t>Seringa speciala pentru injectia cu precizia inalta. Vol 1 ml</t>
  </si>
  <si>
    <t>Stent-graft periferic</t>
  </si>
  <si>
    <t xml:space="preserve">Cateter periferic  cu balon utilizat în CTO </t>
  </si>
  <si>
    <t xml:space="preserve">Cateter pentru
rotablatie сu aspirție activă
</t>
  </si>
  <si>
    <t>Sistem de inchidere percutana a orificiului de punctie din 2 componente</t>
  </si>
  <si>
    <t>Dispozitiv embolizare flow-disruptor</t>
  </si>
  <si>
    <t>Stent cerebral auto-expandabil cu celula inchisa</t>
  </si>
  <si>
    <t>Adeziv cianocrilat</t>
  </si>
  <si>
    <t>Balon pentru artere renale</t>
  </si>
  <si>
    <t xml:space="preserve">Balon pentru arterele carotide </t>
  </si>
  <si>
    <t>Ocludere pentru DSA (Defect septal atrial)</t>
  </si>
  <si>
    <t>Ac puncție</t>
  </si>
  <si>
    <t xml:space="preserve">Micro-ghid cateter </t>
  </si>
  <si>
    <t>Manifold cu 3 robineti</t>
  </si>
  <si>
    <t>Transductor de presiune invaziva</t>
  </si>
  <si>
    <t>Viziera cu radioprotectie</t>
  </si>
  <si>
    <t>Balon farmacologic coronarian</t>
  </si>
  <si>
    <t>Set introductor de tip “peel-away”</t>
  </si>
  <si>
    <t>Electrocardiostimulator extern monocameral temporar</t>
  </si>
  <si>
    <t xml:space="preserve">Ac cu perete subtire, disponibilitate de calibru 18-22 G, lungime de 4-7 cm. Ghid compatibil: 0.018”-0.038” </t>
  </si>
  <si>
    <t xml:space="preserve">Confectionat din polycarbonate. Presiune de 200 si 500 psi. Cu 3 porturi.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</si>
  <si>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</si>
  <si>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</si>
  <si>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t>
  </si>
  <si>
    <t xml:space="preserve">Teaca-introducer de tip peel-away cu lungimea intre 12-14 cm, diametre disponibile 6-8 F, minighid inclus de diametrul 0.035-0.038", lungimea 40-50 cm, cu varful de tip J; ac de punctie 18G, introducatorul, dilatatorul, ghidul si inclusiv acul vor fi intr-un suport de plastic pentru spalare usoara a acestora inainte de interventie. </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</si>
  <si>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</si>
  <si>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</si>
  <si>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</si>
  <si>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</si>
  <si>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</si>
  <si>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Cerinte obligatorii fixe: (Oferta va fi respinsă dacă va conține bunuri cu coduri suplimentare diferite decât cerințelor obligatorii fixe)  Balon pentru angioplastie pentru leziuni intens calcificate si restenoza intrastent, cu proprietati de atherotomie, prevazut cu lame pentru disectie controlata.                                                                                                                               Cerințe minime obligatorii: (oferta poate conținesuplimentare la cerințele minime obligatorii și alte dimensiuni):  Dimensiuni 2,00-4,00 mm. Lungime 6-15 mm
Compatibilitate ghid: 0,014”. Compatibil cu cateter ghid de 6 F. (suplimentar la cele obligatorii se va accepta si alte dimensiuni).</t>
  </si>
  <si>
    <t xml:space="preserve">Cerinte obligatorii fixe: (Oferta va fi respinsă dacă va conține bunuri cu coduri suplimentare diferite decât cerințelor obligatorii fixe) Balon farmacologic activ pt aa. coronare, impregnat cu Sirolimus în doză de 3 μg/mm². Presiune nominala 7 atm, RBP 14-16 atm.                           Cerinte minime obligatorii: (oferta poate conține suplimentare la cerințele minime obligatorii și alte dimensiuni) Lungime utila cateter de 142 cm. Rx, compatibil cu ghid de 0.014”. Compatibil cate-ghid 5F. Dimensiuni disponibile: diametru de la 2.0 pina la 4.5 mm; lungime de la 9 la 30 mm. </t>
  </si>
  <si>
    <t>Cerinte obligatorii fixe: (Oferta va fi respinsă dacă va conține bunuri cu coduri suplimentare diferite decât cerințelor obligatorii fixe) Indicat pentru:
- Test de ocluzie cu balon
- embolizare cerebrala asistata cu balon (remodelare)
- injectare de lichid embolic / compatibil DMSO
- implantare stent cu profil foarte ingust
Caracteristici:
Balonul este ambalat intr-un pachet steril impreuna cu urmatorul set de accesorii: (mandren preformabil, teaca introducatoare, tabel de complianta).
Cerinte minime obligatorii: (oferta poate conține suplimentare la cerințele minime obligatorii și alte dimensiuni)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t>
  </si>
  <si>
    <t>Cerințe obligatorii fixe: (Oferta va fi respinsă dacă va conține bunuri cu coduri
suplimentare diferite decât cerințelor obligatorii fixe):                                                             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Forme Viscerale: Straight, Multipurpose, Cobra Small, Cobra Middle, Cobra Large, J curve Large, Vertebral.
Forme Cerebrale: Bentson-Hanafee-Wilson 1, Bentson-Hanafee-Wilson 2, MANI, Vertebral.
Cerințe minime obligatorii: (oferta poate conține suplimentare la cerințele minime obligatorii și alte dimensiuni):
Dimesiuni obligatorii Diametre interne: 0.041" (1.03 mm) pentru 4 Fr și 0.043" (1.10 mm) pentru 5 Fr
Lungimi (cm): 65, 80, 100, 110, 120, 150.
Compatibilitate ghid: 0.038" (0.97 mm)</t>
  </si>
  <si>
    <t xml:space="preserve">Cerințe obligatorii fixe: (Oferta va fi respinsă dacă va conține bunuri cu coduri
suplimentare diferite decât cerințelor obligatorii fixe):                                                                 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Aspirarea materialului în cateter este posibilă datorită sistemului - system driver , care constitue: motor, unitate de control, întrerupător de picior. Furnizorul sa pună la dispoziție System driver la solicitarea benefeciarului .
Cerințe minime obligatorii: (oferta poate conține suplimentare la cerințele minime obligatorii și alte dimensiuni): Cateterul are o lungime de 85-135 cm, și disponibil mărimi 6F și 8F. Compotabil cu chid 0,018”. </t>
  </si>
  <si>
    <t>Cerințe obligatorii fixe: (Oferta va fi respinsă dacă va conține bunuri cu coduri suplimentare diferite decât cerințelor obligatorii fixe):                                                                                    Cateterul de suport intracranian este un cateter cu un singur lumen, flexibil, din compozit cu rigiditate variabila.Tubul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Cerințe minime obligatorii: (oferta poate conține suplimentare la cerințele minime obligatorii și alte dimensiuni): Dimensiuni:
• diametru extern: 5 F/0.070'' max; 6 F/0.084'' max
• diametru intern: 0.058''; 0.072''
• lungime: 5F (105 cm, 115 cm, 125 cm, 130 cm); 6F (95 cm; 105 cm; 115 cm; 125 cm; 130 cm)
• forma varf: 5F (drept); 6F (drept, 25°)</t>
  </si>
  <si>
    <t xml:space="preserve">Cerințe obligatorii fixe: (Oferta va fi respinsă dacă va conține bunuri cu coduri suplimentare diferite decât cerințelor obligatorii fixe):     indicat pentru inserarea si ghidarea dispozitivelor cu dimensiuni adecvate intr un vas de sange  
 selectat din sistemul neurovascular
- tehnologia avansata folosita in fabricarea cateterului ii ofera suport crescut si flexibilitate mare
- varf atraumatic, drept/ 40 grade/ MP
- lumen interior captusit cu PTFE
- shaft radioopac, 7 cm distal radioopacitate crescuta                                                                 Cerințe minime obligatorii: (oferta poate conține suplimentare la cerințele minime obligatorii și alte dimensiuni): dimensiuni 5, 6, 7, 8 F
- lungimi 90 si 100 cm
- diametru extern 4,5,6,7,8 F
- shaft din otel inoxidabil, mai putin 7 cm distal                  </t>
  </si>
  <si>
    <t>Cerințe obligatorii fixe: (Oferta va fi respinsă dacă va conține bunuri cu coduri suplimentare diferite decât cerințelor obligatorii fixe):    Cateter de ghidaj neuro cu lumen mare si platforma stabila: 6F (0.071’’), 7F(0.081’’), 8F(0.090’’)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Cerințe minime obligatorii: (oferta poate conține suplimentare la cerințele minime obligatorii și alte dimensiuni): Lungimi: 80 cm, 90 cm, 100 cm, 110 cm</t>
  </si>
  <si>
    <t xml:space="preserve">Cerinte obligatorii fixe: (Oferta va fi respinsă dacă va conține bunuri cu coduri suplimentare diferite decât cerințelor obligatorii fixe)                                                                                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Cerinte minime obligatorii: (oferta poate conține suplimentare la cerințele minime obligatorii și alte dimensiuni) Dimensiuni:
• Diametru: 3 mm, 4 mm, 6 mm
• Lungime: 20 mm, 24 mm, 40 mm
• Lungime de la varful distal la marcajul de siguranta pentru fluoroscopie: &lt;130 cm
• Lungime stent: 31 mm, 37 mm, 47 mm, 50 mm
• Lungime fir de impingere: 200 cm
• Marcaje radioopace distal vs proximal: 3-1, 4-1
• Distanta dintre marcajele radioopace ale stentului: 5 mm, 6 mm, 10 mm.
</t>
  </si>
  <si>
    <t>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</si>
  <si>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</si>
  <si>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Shaft extrasitff. Diametrul 0,035” cu vârf atraumatic moale.  Control de torsiune – 1:1. Acoperire hidrofila a portiunii distale pina la 25 cm cu un strat de acoperire microglide pentru micsorarea frictiei,cu un vârf moale drept si in unghi, deformabil.  Cerinte minime obligatorii: (oferta poate conține suplimentare la cerințele minime obligatorii și alte dimensiuni)  Lungimea  de  180, 260 cm</t>
  </si>
  <si>
    <t>Cerințe obligatorii fixe: (Oferta va fi respinsă dacă va conține bunuri cu coduri suplimentare diferite decât cerințelor obligatorii fixe):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Cerințe minime obligatorii: (oferta poate conține suplimentare la cerințele minime obligatorii și alte dimensiuni): 
Diametru extern proximal 2.4F, distal 1.7F 
- diametru intern  uniform,  0.0165” (0.42mm)
- compatibil  fir ghid  cu  diametru extern  maxim  0,014”
- lungime shaft  150 cm : 142 cm conic  de la 2,4F până la 1,7F,   6 cm distal drept : 1.7F</t>
  </si>
  <si>
    <t xml:space="preserve">Cerinte obligatorii fixe: (Oferta va fi respinsă dacă va conține bunuri cu coduri suplimentare diferite decât cerințelor obligatorii fixe)  Microghid 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</si>
  <si>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Cerinte obligatorii fixe: (Oferta va fi respinsă dacă va conține bunuri cu coduri suplimentare diferite decât cerințelor obligatorii fixe) Construcție împletitură cu panglică din nylon, acoperire hidrofilica. ”; compatibilitate cu microparticule si microsfere de embolizare de până la 900 microni (2.9 F). Presiune maximă de injectare – 800 psi. Lungimi utile disponibile: 110, 130 si 150 cm. Curburi disponibile: drept, 45°, Swan. Acoperire hidrofilica 80 cm. Marker radiopac situat la 1.3 mm de la vârf. Cerinte minime obligatorii: (oferta poate conține suplimentare la cerințele minime obligatorii și alte dimensiuni)Dimensiuni obligatorii: Dimensiuni disponibile: catetere conice 2.8 F - 2.1 F; 2.8 F - 2.4 F și non-conice 2.8 F - 2.8 F; 2.9 F - 2.9 F. Compatibilitate cu spirale de embolizare de până 0,018</t>
  </si>
  <si>
    <t xml:space="preserve">Cerinte obligatorii fixe: (Oferta va fi respinsă dacă va conține bunuri cu coduri suplimentare diferite decât cerințelor obligatorii fixe) 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Cerinte minime obligatorii: (oferta poate conține suplimentare la cerințele minime obligatorii și alte dimensiuni) Lungimi intre 215 si 300 cm.
diametru 0.014’’ ( 0.36 mm )      </t>
  </si>
  <si>
    <t>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Dimensiuni obligatorii:
Diametrul Intern distal 0.0165”, 0.017”, 0.021”, 0.027”;
Diametrul intern proximal 0.042 mm, 0.43mm, 0.53mm, 0.69mm;
Diametrul extern distal 1.3Fr, 1.6Fr, 1.7Fr, 2.0Fr, 2.6Fr ;
Diametrul extern proximal 2.1Fr, 2.4Fr, 2.5Fr, 3.1Fr;
Lungimea totala: 150cm, 156cm, 167cm.
(suplimentar la cele obligatorii se accepta si alte dimensiuni).</t>
  </si>
  <si>
    <t xml:space="preserve"> Cerințe obligatorii fixe: (Oferta va fi respinsă dacă va conține bunuri cu coduri suplimentare diferite decât cerințelor obligatorii fixe):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                         Cerințe minime obligatorii: (oferta poate conține suplimentare la cerințele minime obligatorii și alte dimensiuni): Diametru extern proximal 2.4F distal 1.7F cu diametru intern uniform 0.017  - compatibil cu fir ghid  cu  diametru extern  maxim  0,014 inch
- lungime shaft  150 cm
- 142 cm conic  de la 2,4F până la 1,7F
- varf de 7.5 sau 15 cm drept : 1.7F</t>
  </si>
  <si>
    <t>Cerinte obligatorii fixe: (Oferta va fi respinsă dacă va conține bunuri cu coduri suplimentare diferite decât cerințelor obligatorii fixe)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                       Cerinte minime obligatorii: (oferta poate conține suplimentare la cerințele minime obligatorii și alte dimensiuni) diametru 0.014” /0.010”
lungimi: 182, 205, 300 cm</t>
  </si>
  <si>
    <t>Cerinte obligatorii fixe: (Oferta va fi respinsă dacă va conține bunuri cu coduri suplimentare diferite decât cerințelor obligatorii fixe)   Conține un inel radiopac incorporat distal pentru poziţionare precisă și un inel rotativ de sutură pt fixare la piele. Tecile sunt rezistente la kinking. Dilatator din polipropilenă, ascuțit, cu vârf conic pentru reducerea posibilității de traumare a vaselor sanguine.                                                                                                              Cerinte minime obligatorii: (oferta poate conține suplimentare la cerințele minime obligatorii și alte dimensiuni)  Set introductor puncție co-axial Ac de punctie metalic de  21G, lungime 10cm. Mini-ghid diametrul de 0.018” de 40 cm lungime. Teaca dimensiuni disponibile: 5F, lungimi 10 cm.</t>
  </si>
  <si>
    <t>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Cerinte minime obligatorii: (oferta poate conține suplimentare la cerințele minime obligatorii și alte dimensiuni) 
Dimensiuni obligatorii
Teacă cu diametru de 4 Fr, 5 Fr, 6 Fr, 7 Fr, 8Fr, 9 Fr, 10 Fr, 11
Lungime obligatorii: 10 cm, 25 cm</t>
  </si>
  <si>
    <t xml:space="preserve">Cerinte obligatorii fixe: (Oferta va fi respinsă dacă va conține bunuri cu coduri suplimentare diferite decât cerințelor obligatorii fixe)
- stent endovascular dedicat tratamentului bolilor intracraniene neurovasculare
- constructie flexibila din 16 fire, respectiv 12 fire din Nitinol, ce se conformeaza peretelui vasului
- celula complianta de 0.8 mm, respectiv 1.5 mm, ce permite celor mai mici spirale de finishing sa ramana in sacul anevrismal
- se fixeaxa pe vas cu ajutorul a 4, respectiv 3 picioruse de fixare dispuse la fiecare capat proximal si distal
- extrem de vizibil in raza ( 2 si respectiv 3 filamente radio-opace dispuse in mijlocul stentului si 4 markeri dispusi proximal si distal)
- forta radiala optima asigurata de acoperirea metalica intre 17% si 28%
- permite expunerea redusa a pacientului in raza cu ajutorul unui marker fluorosecur, aflat la 148 cm distanta de varful distal al stentului
- este retractabil (situat pana la 3 mm in interiorul microcateterului)
- se deschide in vase intracraniene de 2mm si pana la 5.5 mm, cu lungimi de lucru/lungimi totale intre 8/12 mm si 54/58 mm
- se livreaza cu ajutorului unui microcateter 0.021'' si respectiv 0.017''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</si>
  <si>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ani.Cerinte minime obligatorii: (oferta poate conține suplimentare la cerințele minime obligatorii și alte dimensiuni) Dimensiuni disponibile: 5, 6, 7, 8, 9, 10 mm /40, 60, 80, 100, 120 mm, lungimea shaftului 80 cm, 117 cm. </t>
  </si>
  <si>
    <t>Cerinte obligatorii fixe: (Oferta va fi respinsă dacă va conține bunuri cu coduri suplimentare diferite decât cerințelor obligatorii fixe) Transparent rigid rezistent la presiune 1200 psi adaptor rotativ Conector male – female Lungimi 25 cm, 51 cm, 76 cm, 122 cm. Aviz de compatibilitate emis de producatorul sistemului ”Medrad Marc V Pro Vis”.</t>
  </si>
  <si>
    <t>IMSP IMU</t>
  </si>
  <si>
    <t>IMSP INN</t>
  </si>
  <si>
    <t>IMSP SCR</t>
  </si>
  <si>
    <t>Bucată</t>
  </si>
  <si>
    <t xml:space="preserve">beneficiar </t>
  </si>
  <si>
    <t>Specificarea tehnică deplină ofertată</t>
  </si>
  <si>
    <t>Conectoare Y</t>
  </si>
  <si>
    <t>Valva hemostatica Y cu inchidere axiala, tip push-push,torque system, introductory fir ghid compatibil cu 0,014 inch.</t>
  </si>
  <si>
    <t>Ocludere pentru DSA (Defect septal atrial)sublot occluder</t>
  </si>
  <si>
    <t>Ocludere pentru DSA (Defect septal atrial)sublot  ghid</t>
  </si>
  <si>
    <t>Ocludere pentru DSA (Defect septal atrial)sublot  teaca de livrare</t>
  </si>
  <si>
    <t>Ghid 0.014”  cu acoperire hidrofila si insert de platina pt vizibilitate</t>
  </si>
  <si>
    <t>Balon pentru artere carotide</t>
  </si>
  <si>
    <t>IMU</t>
  </si>
  <si>
    <t>IMSP SF. Treime</t>
  </si>
  <si>
    <t>IMSP Institutul de Cardiologie</t>
  </si>
  <si>
    <t xml:space="preserve">Cerinte obligatorii fixe: (Oferta va fi respinsă dacă va conține bunuri cu coduri suplimentare diferite decât cerințelor obligatorii fixe) 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Cerințe minime obligatorii: (oferta poate conținesuplimentare la cerințele minime obligatorii și alte dimensiuni):   Dimensiuni: 
• compatibilitate teaca: 7F, 8F, 9F
• lungime varf: 3 mm
• lungime balon: 6F+ (7 mm); 7F+ (7 mm); 8F (10 mm); 9F (10 mm)
• diametru extern: 6F+ (0.075''); 7F+ (0.095''); 8F (0.102''); 9F (0.118'')
• diametru intern:  6F+ (0.051''); 7F+ (0.067''); 8F (0.075''); 9F (0.085'')
• lungime efectiva: 6F+ (95 cm); 7F+ (95 cm); 8F (95 cm), 9F (92 cm)
• lungime totala:  6F+ (103 cm); 7F+ (103 cm); 8F (103 cm); 9F (100 cm)
</t>
  </si>
  <si>
    <t>Cerinte obligatorii fixe: (Oferta va fi respinsă dacă va conține bunuri cu coduri suplimentare diferite decât cerințelor obligatorii fixe)                                         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Cerințe minime obligatorii: (oferta poate conține suplimentare la cerințele minime obligatorii și alte dimensiuni):
Dimesiuni obligatorii  Lungimi balon obligatorie: 20mm (+/-2mm);
Diametre disponibile balon: 4.0mm; 5.0mm; 6.0mm; 7.0mm. 
Compatibilitate ghid: 0,014” sau 0.018” .
Lungime utila: între 140 si 150 cm.
Compatibilitate introducator: 5 Fr.</t>
  </si>
  <si>
    <t>Cerinte obligatorii fixe: (Oferta va fi respinsă dacă va conține bunuri cu coduri suplimentare diferite decât cerințelor obligatorii fixe)                                        Balon Semicompliant RX recomandat pentru pre si post dilatare a leziunilor stenotice sau ocluzive Markeri Radioopaci: 2.   
Presiune RBP: minim - 12 atm.                                                                                                Cerințe minime obligatorii: (oferta poate conține suplimentare la cerințele minime obligatorii și alte dimensiuni): Lungimi balon obligatorie: 20mm (+/-2mm);
Diametre disponibile balon: 4.0mm; 5.0mm; 6.0mm; 7.0mm. 
Compatibilitate ghid: 0,014” sau 0.018” .
Lungime utila: între 140 si 150 cm.
Compatibilitate introducator: 5 Fr.</t>
  </si>
  <si>
    <t xml:space="preserve">Cerințe obligatorii fixe: (Oferta va fi respinsă dacă va conține bunuri cu coduri suplimentare diferite decât cerințelor obligatorii fixe):
• Balon dublu-lumen, tip OTW, compatibil cu gid de marimea nu mai mare de 0.014 ".
•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 90 (+/-5cm), si minim 150cm.
• Rezistent la răsuciri și ridare;
• Compatibil cu introductor de 4F, 5F si 6F in dependenta de diametru.
Cerințe minime obligatorii: (oferta poate conține suplimentare la cerințele minime obligatorii și alte dimensiuni):
Dimesiuni obligatorii
Diametre:1,5-2,0-2,5-3,0-3,5-4,0-5,0-5,5-6,0 mm. (suplimentar la cele obligatorii se accepta si alte dimensiuni)
• Lungimi: 20-40-60-80-100-120-150-210 mm (Lungimea de 20 mm trebuie sa fie disponibila in mod obligatoriu).
(suplimentar la cele obligatorii se va accepta si alte dimensiuni) 
</t>
  </si>
  <si>
    <t>Cerinte obligatorii fixe: (Oferta va fi respinsă dacă va conține bunuri cu coduri suplimentare diferite decât cerințelor obligatorii fixe)                                                                       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Cerinte minime obligatorii: (oferta poate conține suplimentare la cerințele minime obligatorii și alte dimensiuni)                                                                                                      Dimensiuni: Microcateter diametru intern 0.018",diametru extern proximal 2.7F/distal 2.4F, lungime totala 158 cm. Microcateter diametru intern 0.021",diametru extern proximal 2.8F/distal 2,8F, lungime totala 135 cm</t>
  </si>
  <si>
    <t>Design asimetric cu doua discuri (disc mai mic pentru
atriu sting), confectionat din plasa din nitinol intretesut
cu fir din poliester. Trombogenitate aproape zero. Posibilitatea
de recuperare deplina si repozitionare completa, pana
la deploimentul dispozitivului. Diametre Disc atrial drept - de la 12 la 35 +/-1mm. Diametre disc atrial sting obligatorii: - de la 16 pana la 40+/-1mm.</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</si>
  <si>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</si>
  <si>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1.Teaca de livrare, acoperită cu material ce să reducă
fricțiunea, să conțină un strat de spirală metalică pentru
rezistentă, și radioopacitate, conector proximal
“feminin” pentru conectarea cu dilatatorul sau cu
încărcătorul.
Unghiuri de 45 grade obligator;
 2. Dilatator, confecționat din material cu coeficient de
fricțiune scăzut, radioopac, compatibil cu ghid 0,035’’;
3. Încărcător;
4. Y-conector cu valvă hemostatică.
Compatibilitate cu ocludere din sublot.
Teaca de livrare:
Lungimi obligatorii- 60 (+/-5cm), 80(+/-5cm),
Diametre obligatorii: - 6,7,8,9,10,12 F</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</si>
  <si>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t>
  </si>
  <si>
    <t>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t>
  </si>
  <si>
    <t>Agent lichid embolic utilizat pentru malformatii arterio-venoase cerebrale.
Cel putin doua variante de viscozitati.
Sa contina Tantal pentru sporirea vizibilitatii.</t>
  </si>
  <si>
    <t>Achiziționarea consumabilelor costisitoare (angiografice) conform necesităților conform necesităților beneficiarilor pentru anul 2023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</si>
</sst>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6">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1"/>
      <color theme="1"/>
      <name val="Times New Roman"/>
      <family val="1"/>
    </font>
    <font>
      <sz val="14"/>
      <color theme="1"/>
      <name val="Times New Roman"/>
      <family val="1"/>
      <charset val="204"/>
    </font>
    <font>
      <sz val="9"/>
      <color indexed="8"/>
      <name val="Times New Roman"/>
      <family val="1"/>
      <charset val="204"/>
    </font>
    <font>
      <sz val="10"/>
      <color indexed="8"/>
      <name val="Helvetica Neue"/>
    </font>
    <font>
      <b/>
      <sz val="12"/>
      <color theme="0"/>
      <name val="Calibri"/>
      <family val="2"/>
      <scheme val="minor"/>
    </font>
    <font>
      <sz val="12"/>
      <color rgb="FF000000"/>
      <name val="Times New Roman"/>
      <family val="1"/>
    </font>
    <font>
      <sz val="10"/>
      <name val="Times New Roman"/>
      <family val="1"/>
      <charset val="204"/>
    </font>
    <font>
      <sz val="10"/>
      <color theme="1"/>
      <name val="Times New Roman"/>
      <family val="1"/>
    </font>
    <font>
      <sz val="10"/>
      <color indexed="8"/>
      <name val="Times New Roman"/>
      <family val="1"/>
    </font>
    <font>
      <sz val="11"/>
      <name val="Times New Roman"/>
      <family val="1"/>
      <charset val="204"/>
    </font>
    <font>
      <sz val="13"/>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A5A5A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2">
    <xf numFmtId="0" fontId="0" fillId="0" borderId="0"/>
    <xf numFmtId="0" fontId="10" fillId="0" borderId="0"/>
    <xf numFmtId="0" fontId="16" fillId="0" borderId="0"/>
    <xf numFmtId="0" fontId="19" fillId="0" borderId="0"/>
    <xf numFmtId="0" fontId="20" fillId="0" borderId="0"/>
    <xf numFmtId="0" fontId="16" fillId="0" borderId="0"/>
    <xf numFmtId="0" fontId="24" fillId="0" borderId="0"/>
    <xf numFmtId="43" fontId="16" fillId="0" borderId="0" applyFont="0" applyFill="0" applyBorder="0" applyAlignment="0" applyProtection="0"/>
    <xf numFmtId="0" fontId="16" fillId="0" borderId="0"/>
    <xf numFmtId="0" fontId="16" fillId="0" borderId="0"/>
    <xf numFmtId="0" fontId="20" fillId="0" borderId="0"/>
    <xf numFmtId="0" fontId="24" fillId="0" borderId="0"/>
    <xf numFmtId="0" fontId="2" fillId="0" borderId="0"/>
    <xf numFmtId="0" fontId="19" fillId="0" borderId="0"/>
    <xf numFmtId="165" fontId="19" fillId="0" borderId="0" applyFont="0" applyFill="0" applyBorder="0" applyAlignment="0" applyProtection="0"/>
    <xf numFmtId="0" fontId="28" fillId="0" borderId="0" applyNumberFormat="0" applyFill="0" applyBorder="0" applyProtection="0">
      <alignment vertical="top" wrapText="1"/>
    </xf>
    <xf numFmtId="0" fontId="1" fillId="0" borderId="0"/>
    <xf numFmtId="0" fontId="20" fillId="0" borderId="0"/>
    <xf numFmtId="0" fontId="29" fillId="5" borderId="9" applyNumberFormat="0" applyAlignment="0" applyProtection="0"/>
    <xf numFmtId="0" fontId="20" fillId="0" borderId="0"/>
    <xf numFmtId="0" fontId="16" fillId="0" borderId="0"/>
    <xf numFmtId="0" fontId="20" fillId="0" borderId="0"/>
  </cellStyleXfs>
  <cellXfs count="142">
    <xf numFmtId="0" fontId="0" fillId="0" borderId="0" xfId="0"/>
    <xf numFmtId="0" fontId="5" fillId="2" borderId="1" xfId="0"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3" fillId="3" borderId="1" xfId="1" applyFont="1" applyFill="1" applyBorder="1" applyAlignment="1" applyProtection="1">
      <alignment horizontal="center"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7" fillId="4" borderId="5" xfId="0" applyNumberFormat="1" applyFont="1" applyFill="1" applyBorder="1" applyAlignment="1">
      <alignment vertical="center" wrapText="1"/>
    </xf>
    <xf numFmtId="2" fontId="18" fillId="0" borderId="1" xfId="0" applyNumberFormat="1" applyFont="1" applyBorder="1" applyAlignment="1">
      <alignment horizontal="right" vertical="top" shrinkToFit="1"/>
    </xf>
    <xf numFmtId="0" fontId="5"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 xfId="1" applyFont="1" applyBorder="1" applyProtection="1">
      <protection locked="0"/>
    </xf>
    <xf numFmtId="0" fontId="5" fillId="2" borderId="1" xfId="0" applyFont="1" applyFill="1" applyBorder="1" applyAlignment="1" applyProtection="1">
      <alignment vertical="top" wrapText="1"/>
    </xf>
    <xf numFmtId="0" fontId="0" fillId="0" borderId="0" xfId="0"/>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3" borderId="1" xfId="1" applyFont="1" applyFill="1" applyBorder="1" applyAlignment="1">
      <alignment vertical="center" wrapText="1"/>
    </xf>
    <xf numFmtId="2" fontId="4" fillId="0" borderId="3" xfId="0" applyNumberFormat="1" applyFont="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xf>
    <xf numFmtId="2" fontId="13" fillId="2" borderId="2" xfId="1" applyNumberFormat="1" applyFont="1" applyFill="1" applyBorder="1" applyAlignment="1" applyProtection="1">
      <alignment horizontal="center" vertical="center" wrapText="1"/>
    </xf>
    <xf numFmtId="2" fontId="18" fillId="0" borderId="7" xfId="0" applyNumberFormat="1" applyFont="1" applyBorder="1" applyAlignment="1">
      <alignment horizontal="right" vertical="top" shrinkToFit="1"/>
    </xf>
    <xf numFmtId="0" fontId="13" fillId="3" borderId="7" xfId="1" applyFont="1" applyFill="1" applyBorder="1" applyAlignment="1" applyProtection="1">
      <alignment horizontal="center" vertical="center" wrapText="1"/>
    </xf>
    <xf numFmtId="0" fontId="6" fillId="3" borderId="7" xfId="1" applyFont="1" applyFill="1" applyBorder="1" applyAlignment="1">
      <alignment vertical="center" wrapText="1"/>
    </xf>
    <xf numFmtId="0" fontId="14" fillId="3" borderId="7" xfId="1" applyFont="1" applyFill="1" applyBorder="1" applyProtection="1">
      <protection locked="0"/>
    </xf>
    <xf numFmtId="0" fontId="5" fillId="2" borderId="1"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21" fillId="0" borderId="10" xfId="0" applyFont="1" applyBorder="1" applyAlignment="1">
      <alignment horizontal="center" vertical="center"/>
    </xf>
    <xf numFmtId="0" fontId="21" fillId="3" borderId="10" xfId="2" applyFont="1" applyFill="1" applyBorder="1" applyAlignment="1">
      <alignment horizontal="center" vertical="center"/>
    </xf>
    <xf numFmtId="0" fontId="4" fillId="0" borderId="10" xfId="1" applyFont="1" applyBorder="1" applyProtection="1">
      <protection locked="0"/>
    </xf>
    <xf numFmtId="0" fontId="4" fillId="0" borderId="10" xfId="0" applyFont="1" applyBorder="1" applyProtection="1">
      <protection locked="0"/>
    </xf>
    <xf numFmtId="2" fontId="4" fillId="0" borderId="10" xfId="0" applyNumberFormat="1"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6" fillId="0" borderId="10" xfId="0" applyFont="1" applyBorder="1" applyAlignment="1">
      <alignment horizontal="center" vertical="center" wrapText="1"/>
    </xf>
    <xf numFmtId="1" fontId="27" fillId="3" borderId="10" xfId="2" applyNumberFormat="1" applyFont="1" applyFill="1" applyBorder="1" applyAlignment="1">
      <alignment horizontal="center" vertical="center" wrapText="1"/>
    </xf>
    <xf numFmtId="1" fontId="6" fillId="3" borderId="10" xfId="1" applyNumberFormat="1" applyFont="1" applyFill="1" applyBorder="1" applyAlignment="1">
      <alignment horizontal="center" vertical="center" wrapText="1"/>
    </xf>
    <xf numFmtId="0" fontId="4" fillId="0" borderId="11" xfId="0" applyFont="1" applyBorder="1" applyProtection="1">
      <protection locked="0"/>
    </xf>
    <xf numFmtId="2" fontId="4" fillId="0" borderId="7" xfId="0" applyNumberFormat="1" applyFont="1" applyBorder="1" applyAlignment="1" applyProtection="1">
      <alignment horizontal="center" vertical="center" wrapText="1"/>
      <protection locked="0"/>
    </xf>
    <xf numFmtId="0" fontId="4" fillId="0" borderId="0" xfId="0" applyFont="1" applyBorder="1" applyProtection="1">
      <protection locked="0"/>
    </xf>
    <xf numFmtId="0" fontId="4" fillId="0" borderId="6" xfId="1" applyFont="1" applyBorder="1" applyProtection="1">
      <protection locked="0"/>
    </xf>
    <xf numFmtId="0" fontId="12"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wrapText="1"/>
    </xf>
    <xf numFmtId="0" fontId="4"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23" fillId="0" borderId="10" xfId="0" applyFont="1" applyBorder="1" applyAlignment="1">
      <alignment vertical="center" wrapText="1"/>
    </xf>
    <xf numFmtId="0" fontId="0" fillId="0" borderId="10" xfId="0" applyBorder="1"/>
    <xf numFmtId="0" fontId="9" fillId="0" borderId="10" xfId="1" applyFont="1" applyBorder="1" applyProtection="1">
      <protection locked="0"/>
    </xf>
    <xf numFmtId="0" fontId="4" fillId="0" borderId="10" xfId="0" applyFont="1" applyBorder="1" applyAlignment="1" applyProtection="1">
      <alignment horizontal="center" vertical="center"/>
      <protection locked="0"/>
    </xf>
    <xf numFmtId="0" fontId="22" fillId="3" borderId="7"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4" fillId="3" borderId="10" xfId="0" applyFont="1" applyFill="1" applyBorder="1" applyAlignment="1" applyProtection="1">
      <alignment horizontal="center"/>
      <protection locked="0"/>
    </xf>
    <xf numFmtId="2" fontId="4" fillId="3" borderId="10"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4" fillId="3" borderId="10" xfId="0"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10" xfId="1" applyFont="1" applyBorder="1" applyProtection="1"/>
    <xf numFmtId="164" fontId="4" fillId="0" borderId="10" xfId="1" applyNumberFormat="1" applyFont="1" applyBorder="1" applyProtection="1"/>
    <xf numFmtId="0" fontId="4" fillId="0" borderId="10" xfId="1" applyFont="1" applyBorder="1" applyAlignment="1" applyProtection="1"/>
    <xf numFmtId="2" fontId="18" fillId="0" borderId="10" xfId="0" applyNumberFormat="1" applyFont="1" applyBorder="1" applyAlignment="1">
      <alignment horizontal="right" vertical="top" shrinkToFit="1"/>
    </xf>
    <xf numFmtId="0" fontId="13" fillId="3" borderId="10" xfId="1" applyFont="1" applyFill="1" applyBorder="1" applyAlignment="1" applyProtection="1">
      <alignment horizontal="center" vertical="center" wrapText="1"/>
    </xf>
    <xf numFmtId="0" fontId="14" fillId="3" borderId="10" xfId="1" applyFont="1" applyFill="1" applyBorder="1" applyProtection="1">
      <protection locked="0"/>
    </xf>
    <xf numFmtId="0" fontId="6" fillId="3" borderId="10" xfId="1"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12" fillId="3" borderId="12" xfId="0" applyFont="1" applyFill="1" applyBorder="1" applyAlignment="1" applyProtection="1">
      <alignment horizontal="center" vertical="top"/>
      <protection locked="0"/>
    </xf>
    <xf numFmtId="0" fontId="22" fillId="3" borderId="12" xfId="0" applyFont="1" applyFill="1" applyBorder="1" applyAlignment="1">
      <alignment horizontal="left" vertical="center" wrapText="1"/>
    </xf>
    <xf numFmtId="0" fontId="4" fillId="3" borderId="12" xfId="0" applyFont="1" applyFill="1" applyBorder="1" applyAlignment="1" applyProtection="1">
      <alignment vertical="center"/>
      <protection locked="0"/>
    </xf>
    <xf numFmtId="1" fontId="32" fillId="3" borderId="12" xfId="0" applyNumberFormat="1" applyFont="1" applyFill="1" applyBorder="1" applyAlignment="1">
      <alignment horizontal="center" vertical="center" wrapText="1"/>
    </xf>
    <xf numFmtId="0" fontId="12" fillId="3" borderId="8" xfId="0" applyFont="1" applyFill="1" applyBorder="1" applyAlignment="1" applyProtection="1">
      <alignment horizontal="center" vertical="top"/>
      <protection locked="0"/>
    </xf>
    <xf numFmtId="1" fontId="33" fillId="3" borderId="12" xfId="1" applyNumberFormat="1" applyFont="1" applyFill="1" applyBorder="1" applyAlignment="1">
      <alignment horizontal="center" vertical="center" wrapText="1"/>
    </xf>
    <xf numFmtId="1" fontId="33" fillId="3" borderId="12" xfId="20" applyNumberFormat="1" applyFont="1" applyFill="1" applyBorder="1" applyAlignment="1">
      <alignment horizontal="center" vertical="center" wrapText="1"/>
    </xf>
    <xf numFmtId="1" fontId="32" fillId="3" borderId="12" xfId="0" applyNumberFormat="1" applyFont="1" applyFill="1" applyBorder="1" applyAlignment="1">
      <alignment horizontal="center" vertical="center"/>
    </xf>
    <xf numFmtId="1" fontId="12" fillId="3" borderId="12" xfId="0" applyNumberFormat="1" applyFont="1" applyFill="1" applyBorder="1" applyAlignment="1" applyProtection="1">
      <alignment horizontal="center" vertical="center"/>
      <protection locked="0"/>
    </xf>
    <xf numFmtId="0" fontId="34" fillId="3" borderId="12" xfId="0" applyFont="1" applyFill="1" applyBorder="1" applyAlignment="1">
      <alignment horizontal="left" vertical="center" wrapText="1"/>
    </xf>
    <xf numFmtId="1" fontId="12" fillId="3" borderId="12" xfId="0" applyNumberFormat="1" applyFont="1" applyFill="1" applyBorder="1" applyAlignment="1">
      <alignment horizontal="left" vertical="center" wrapText="1"/>
    </xf>
    <xf numFmtId="1" fontId="32" fillId="3" borderId="12" xfId="20" applyNumberFormat="1" applyFont="1" applyFill="1" applyBorder="1" applyAlignment="1">
      <alignment horizontal="center" vertical="center"/>
    </xf>
    <xf numFmtId="0" fontId="14" fillId="3" borderId="12"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34" fillId="3" borderId="12" xfId="1" applyFont="1" applyFill="1" applyBorder="1" applyAlignment="1" applyProtection="1">
      <alignment horizontal="center" vertical="center" wrapText="1"/>
      <protection locked="0"/>
    </xf>
    <xf numFmtId="1" fontId="12" fillId="3" borderId="12" xfId="1" applyNumberFormat="1" applyFont="1" applyFill="1" applyBorder="1" applyAlignment="1" applyProtection="1">
      <alignment horizontal="left" vertical="center"/>
      <protection locked="0"/>
    </xf>
    <xf numFmtId="0" fontId="34" fillId="3" borderId="12" xfId="1" applyFont="1" applyFill="1" applyBorder="1" applyAlignment="1" applyProtection="1">
      <alignment horizontal="left" vertical="center" wrapText="1"/>
      <protection locked="0"/>
    </xf>
    <xf numFmtId="0" fontId="4" fillId="3" borderId="12" xfId="0" applyFont="1" applyFill="1" applyBorder="1" applyAlignment="1" applyProtection="1">
      <alignment horizontal="center"/>
      <protection locked="0"/>
    </xf>
    <xf numFmtId="0" fontId="34" fillId="3" borderId="12" xfId="1" applyFont="1" applyFill="1" applyBorder="1" applyAlignment="1" applyProtection="1">
      <alignment horizontal="left" vertical="center"/>
      <protection locked="0"/>
    </xf>
    <xf numFmtId="0" fontId="4" fillId="3" borderId="12" xfId="0"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22" fillId="3" borderId="12" xfId="0" applyFont="1" applyFill="1" applyBorder="1" applyAlignment="1">
      <alignment horizontal="left" vertical="top" wrapText="1"/>
    </xf>
    <xf numFmtId="0" fontId="6" fillId="3" borderId="12" xfId="16" applyFont="1" applyFill="1" applyBorder="1" applyAlignment="1">
      <alignment horizontal="left" vertical="top" wrapText="1"/>
    </xf>
    <xf numFmtId="0" fontId="31" fillId="3" borderId="12" xfId="0" applyFont="1" applyFill="1" applyBorder="1" applyAlignment="1" applyProtection="1">
      <alignment horizontal="left" vertical="top" wrapText="1"/>
      <protection locked="0"/>
    </xf>
    <xf numFmtId="0" fontId="21" fillId="3" borderId="12" xfId="0" applyFont="1" applyFill="1" applyBorder="1" applyAlignment="1">
      <alignment horizontal="left" vertical="top" wrapText="1"/>
    </xf>
    <xf numFmtId="0" fontId="4" fillId="3" borderId="12" xfId="0" applyFont="1" applyFill="1" applyBorder="1" applyAlignment="1" applyProtection="1">
      <alignment horizontal="left" vertical="top" wrapText="1"/>
      <protection locked="0"/>
    </xf>
    <xf numFmtId="0" fontId="14" fillId="3" borderId="12" xfId="1" applyFont="1" applyFill="1" applyBorder="1" applyAlignment="1" applyProtection="1">
      <alignment horizontal="left" vertical="top" wrapText="1"/>
      <protection locked="0"/>
    </xf>
    <xf numFmtId="49" fontId="22" fillId="3" borderId="12" xfId="0" applyNumberFormat="1" applyFont="1" applyFill="1" applyBorder="1" applyAlignment="1">
      <alignment horizontal="left" vertical="top" wrapText="1"/>
    </xf>
    <xf numFmtId="0" fontId="30" fillId="3" borderId="12" xfId="16" applyFont="1" applyFill="1" applyBorder="1" applyAlignment="1">
      <alignment horizontal="left" vertical="top" wrapText="1"/>
    </xf>
    <xf numFmtId="0" fontId="14" fillId="3" borderId="12" xfId="0" applyFont="1" applyFill="1" applyBorder="1" applyAlignment="1">
      <alignment horizontal="left" vertical="top" wrapText="1"/>
    </xf>
    <xf numFmtId="49" fontId="13" fillId="3" borderId="12" xfId="0" applyNumberFormat="1" applyFont="1" applyFill="1" applyBorder="1" applyAlignment="1">
      <alignment horizontal="left" vertical="top" wrapText="1"/>
    </xf>
    <xf numFmtId="0" fontId="6" fillId="3" borderId="12" xfId="21" applyFont="1" applyFill="1" applyBorder="1" applyAlignment="1">
      <alignment horizontal="left" vertical="top" wrapText="1"/>
    </xf>
    <xf numFmtId="0" fontId="25" fillId="3" borderId="12" xfId="0" applyFont="1" applyFill="1" applyBorder="1" applyAlignment="1">
      <alignment horizontal="left" vertical="top" wrapText="1"/>
    </xf>
    <xf numFmtId="49" fontId="35" fillId="4" borderId="12" xfId="0" applyNumberFormat="1" applyFont="1" applyFill="1" applyBorder="1" applyAlignment="1">
      <alignment vertical="top" wrapText="1"/>
    </xf>
  </cellXfs>
  <cellStyles count="22">
    <cellStyle name="Check Cell 2" xfId="18" xr:uid="{447DB8F9-524B-4C62-B4C9-A4543326F5F6}"/>
    <cellStyle name="Normal" xfId="0" builtinId="0"/>
    <cellStyle name="Normal 2" xfId="1" xr:uid="{00000000-0005-0000-0000-000000000000}"/>
    <cellStyle name="Normal 3" xfId="2" xr:uid="{00000000-0005-0000-0000-000001000000}"/>
    <cellStyle name="Normal 3 3" xfId="20" xr:uid="{0768F5A5-2788-455E-A7A5-7AF312F3C5D6}"/>
    <cellStyle name="Normal 4" xfId="6" xr:uid="{D8353A17-0CC0-4AEC-83EF-C7791610ACC3}"/>
    <cellStyle name="Normal 4 2" xfId="17" xr:uid="{73B8BB69-D429-482A-8661-940DE8222E16}"/>
    <cellStyle name="Normal 4 2 2" xfId="21" xr:uid="{E5E26569-BEC2-4577-8EFD-0ED525163435}"/>
    <cellStyle name="Normal 5" xfId="15" xr:uid="{298616A9-3DF4-4183-8E63-4850753FC198}"/>
    <cellStyle name="Normal 6" xfId="16" xr:uid="{D94907EF-A5F6-47C1-9CCF-BD44602C8096}"/>
    <cellStyle name="Обычный 2" xfId="3" xr:uid="{00000000-0005-0000-0000-000003000000}"/>
    <cellStyle name="Обычный 2 2" xfId="4" xr:uid="{00000000-0005-0000-0000-000004000000}"/>
    <cellStyle name="Обычный 2 2 2" xfId="13" xr:uid="{2AB50A13-3AA7-4344-A861-23908C0A2F41}"/>
    <cellStyle name="Обычный 2 2 2 2" xfId="19" xr:uid="{51912B76-99CB-4FF7-A03D-9A780833A3D8}"/>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65"/>
  <sheetViews>
    <sheetView zoomScaleNormal="100" workbookViewId="0">
      <selection activeCell="D4" sqref="D4:H4"/>
    </sheetView>
  </sheetViews>
  <sheetFormatPr defaultRowHeight="20.100000000000001" customHeight="1"/>
  <cols>
    <col min="1" max="1" width="5.7109375" style="14" customWidth="1"/>
    <col min="2" max="2" width="4.42578125" style="79" customWidth="1"/>
    <col min="3" max="3" width="43.140625" style="66" customWidth="1"/>
    <col min="4" max="4" width="57.5703125" style="21" customWidth="1"/>
    <col min="5" max="5" width="10.5703125" style="82" customWidth="1"/>
    <col min="6" max="6" width="11.28515625" style="14" customWidth="1"/>
    <col min="7" max="7" width="12.7109375" style="69" customWidth="1"/>
    <col min="8" max="8" width="82.28515625" style="22" customWidth="1"/>
    <col min="9" max="9" width="48.140625" style="43" customWidth="1"/>
    <col min="10" max="10" width="28.5703125" style="14" customWidth="1"/>
    <col min="11" max="11" width="1.7109375" style="39" customWidth="1"/>
    <col min="12" max="14" width="9.140625" style="14" customWidth="1"/>
    <col min="15" max="16384" width="9.140625" style="14"/>
  </cols>
  <sheetData>
    <row r="1" spans="1:23" ht="20.100000000000001" customHeight="1">
      <c r="B1" s="69"/>
      <c r="C1" s="65"/>
      <c r="D1" s="92" t="s">
        <v>29</v>
      </c>
      <c r="E1" s="92"/>
      <c r="F1" s="92"/>
      <c r="G1" s="92"/>
      <c r="H1" s="92"/>
      <c r="I1" s="92"/>
      <c r="J1" s="92"/>
      <c r="K1" s="92"/>
    </row>
    <row r="2" spans="1:23" ht="20.100000000000001" customHeight="1">
      <c r="D2" s="93" t="s">
        <v>14</v>
      </c>
      <c r="E2" s="93"/>
      <c r="F2" s="93"/>
      <c r="G2" s="93"/>
      <c r="H2" s="93"/>
    </row>
    <row r="3" spans="1:23" ht="20.100000000000001" customHeight="1">
      <c r="A3" s="94" t="s">
        <v>9</v>
      </c>
      <c r="B3" s="94"/>
      <c r="C3" s="94"/>
      <c r="D3" s="95" t="s">
        <v>26</v>
      </c>
      <c r="E3" s="95"/>
      <c r="F3" s="95"/>
      <c r="G3" s="95"/>
      <c r="H3" s="95"/>
      <c r="I3" s="43" t="s">
        <v>10</v>
      </c>
      <c r="J3" s="14" t="s">
        <v>12</v>
      </c>
    </row>
    <row r="4" spans="1:23" s="18" customFormat="1" ht="45" customHeight="1">
      <c r="A4" s="96" t="s">
        <v>8</v>
      </c>
      <c r="B4" s="96"/>
      <c r="C4" s="96"/>
      <c r="D4" s="97" t="s">
        <v>154</v>
      </c>
      <c r="E4" s="98"/>
      <c r="F4" s="98"/>
      <c r="G4" s="98"/>
      <c r="H4" s="98"/>
      <c r="I4" s="4"/>
      <c r="J4" s="17" t="s">
        <v>13</v>
      </c>
      <c r="K4" s="40"/>
    </row>
    <row r="5" spans="1:23" s="19" customFormat="1" ht="20.100000000000001" customHeight="1">
      <c r="B5" s="80"/>
      <c r="C5" s="67"/>
      <c r="D5" s="91"/>
      <c r="E5" s="91"/>
      <c r="F5" s="91"/>
      <c r="G5" s="91"/>
      <c r="H5" s="91"/>
      <c r="I5" s="91"/>
      <c r="J5" s="91"/>
      <c r="K5" s="40"/>
    </row>
    <row r="6" spans="1:23" ht="31.5">
      <c r="A6" s="1" t="s">
        <v>3</v>
      </c>
      <c r="B6" s="33" t="s">
        <v>0</v>
      </c>
      <c r="C6" s="68" t="s">
        <v>1</v>
      </c>
      <c r="D6" s="31" t="s">
        <v>4</v>
      </c>
      <c r="E6" s="50" t="s">
        <v>27</v>
      </c>
      <c r="F6" s="34" t="s">
        <v>28</v>
      </c>
      <c r="G6" s="50" t="s">
        <v>5</v>
      </c>
      <c r="H6" s="37" t="s">
        <v>6</v>
      </c>
      <c r="I6" s="37" t="s">
        <v>132</v>
      </c>
      <c r="J6" s="35" t="s">
        <v>7</v>
      </c>
      <c r="K6" s="41"/>
    </row>
    <row r="7" spans="1:23" ht="409.5">
      <c r="A7" s="71" t="s">
        <v>2</v>
      </c>
      <c r="B7" s="108">
        <v>1</v>
      </c>
      <c r="C7" s="109" t="s">
        <v>53</v>
      </c>
      <c r="D7" s="109" t="s">
        <v>53</v>
      </c>
      <c r="E7" s="57"/>
      <c r="F7" s="55"/>
      <c r="G7" s="70"/>
      <c r="H7" s="129" t="s">
        <v>143</v>
      </c>
      <c r="I7" s="56"/>
    </row>
    <row r="8" spans="1:23" ht="31.5">
      <c r="A8" s="71" t="s">
        <v>2</v>
      </c>
      <c r="B8" s="112">
        <v>2</v>
      </c>
      <c r="C8" s="109" t="s">
        <v>84</v>
      </c>
      <c r="D8" s="109" t="s">
        <v>84</v>
      </c>
      <c r="E8" s="60"/>
      <c r="F8" s="55"/>
      <c r="G8" s="70"/>
      <c r="H8" s="130" t="s">
        <v>92</v>
      </c>
      <c r="I8" s="62"/>
    </row>
    <row r="9" spans="1:23" ht="63.75">
      <c r="A9" s="71" t="s">
        <v>2</v>
      </c>
      <c r="B9" s="108">
        <v>3</v>
      </c>
      <c r="C9" s="109" t="s">
        <v>80</v>
      </c>
      <c r="D9" s="109" t="s">
        <v>80</v>
      </c>
      <c r="E9" s="59"/>
      <c r="F9" s="55"/>
      <c r="G9" s="70"/>
      <c r="H9" s="131" t="s">
        <v>102</v>
      </c>
      <c r="I9" s="62"/>
    </row>
    <row r="10" spans="1:23" ht="126">
      <c r="A10" s="71" t="s">
        <v>2</v>
      </c>
      <c r="B10" s="112">
        <v>4</v>
      </c>
      <c r="C10" s="109" t="s">
        <v>36</v>
      </c>
      <c r="D10" s="109" t="s">
        <v>36</v>
      </c>
      <c r="E10" s="58"/>
      <c r="F10" s="55"/>
      <c r="G10" s="70"/>
      <c r="H10" s="132" t="s">
        <v>103</v>
      </c>
      <c r="I10" s="56"/>
    </row>
    <row r="11" spans="1:23" ht="110.25">
      <c r="A11" s="71" t="s">
        <v>2</v>
      </c>
      <c r="B11" s="108">
        <v>5</v>
      </c>
      <c r="C11" s="109" t="s">
        <v>89</v>
      </c>
      <c r="D11" s="109" t="s">
        <v>89</v>
      </c>
      <c r="E11" s="74"/>
      <c r="F11" s="55"/>
      <c r="G11" s="70"/>
      <c r="H11" s="130" t="s">
        <v>104</v>
      </c>
      <c r="I11" s="62"/>
    </row>
    <row r="12" spans="1:23" ht="315">
      <c r="A12" s="71" t="s">
        <v>2</v>
      </c>
      <c r="B12" s="112">
        <v>6</v>
      </c>
      <c r="C12" s="109" t="s">
        <v>54</v>
      </c>
      <c r="D12" s="109" t="s">
        <v>54</v>
      </c>
      <c r="E12" s="52"/>
      <c r="F12" s="55"/>
      <c r="G12" s="70"/>
      <c r="H12" s="129" t="s">
        <v>105</v>
      </c>
      <c r="I12" s="75"/>
      <c r="J12" s="36"/>
    </row>
    <row r="13" spans="1:23" ht="252">
      <c r="A13" s="71" t="s">
        <v>2</v>
      </c>
      <c r="B13" s="108">
        <v>7</v>
      </c>
      <c r="C13" s="109" t="s">
        <v>81</v>
      </c>
      <c r="D13" s="109" t="s">
        <v>81</v>
      </c>
      <c r="E13" s="59"/>
      <c r="F13" s="55"/>
      <c r="G13" s="70"/>
      <c r="H13" s="133" t="s">
        <v>144</v>
      </c>
      <c r="I13" s="62"/>
      <c r="J13" s="61"/>
    </row>
    <row r="14" spans="1:23" ht="173.25">
      <c r="A14" s="71" t="s">
        <v>2</v>
      </c>
      <c r="B14" s="112">
        <v>8</v>
      </c>
      <c r="C14" s="109" t="s">
        <v>82</v>
      </c>
      <c r="D14" s="109" t="s">
        <v>82</v>
      </c>
      <c r="E14" s="57"/>
      <c r="F14" s="55"/>
      <c r="G14" s="70"/>
      <c r="H14" s="133" t="s">
        <v>145</v>
      </c>
      <c r="I14" s="56"/>
      <c r="J14" s="55"/>
    </row>
    <row r="15" spans="1:23" ht="173.25">
      <c r="A15" s="71" t="s">
        <v>2</v>
      </c>
      <c r="B15" s="108">
        <v>9</v>
      </c>
      <c r="C15" s="109" t="s">
        <v>51</v>
      </c>
      <c r="D15" s="109" t="s">
        <v>51</v>
      </c>
      <c r="E15" s="52"/>
      <c r="F15" s="55"/>
      <c r="G15" s="70"/>
      <c r="H15" s="134" t="s">
        <v>70</v>
      </c>
      <c r="I15" s="75"/>
      <c r="J15" s="54"/>
    </row>
    <row r="16" spans="1:23" ht="409.5">
      <c r="A16" s="71" t="s">
        <v>2</v>
      </c>
      <c r="B16" s="112">
        <v>10</v>
      </c>
      <c r="C16" s="109" t="s">
        <v>50</v>
      </c>
      <c r="D16" s="109" t="s">
        <v>50</v>
      </c>
      <c r="E16" s="60"/>
      <c r="F16" s="55"/>
      <c r="G16" s="70"/>
      <c r="H16" s="129" t="s">
        <v>106</v>
      </c>
      <c r="I16" s="56"/>
      <c r="J16" s="55"/>
      <c r="K16" s="63"/>
      <c r="L16" s="2"/>
      <c r="M16" s="2"/>
      <c r="N16" s="2"/>
      <c r="O16" s="2"/>
      <c r="P16" s="2"/>
      <c r="Q16" s="2"/>
      <c r="R16" s="2"/>
      <c r="S16" s="2"/>
      <c r="T16" s="2"/>
      <c r="U16" s="2"/>
      <c r="V16" s="2"/>
      <c r="W16" s="2"/>
    </row>
    <row r="17" spans="1:23" ht="220.5">
      <c r="A17" s="71" t="s">
        <v>2</v>
      </c>
      <c r="B17" s="108">
        <v>11</v>
      </c>
      <c r="C17" s="109" t="s">
        <v>76</v>
      </c>
      <c r="D17" s="109" t="s">
        <v>76</v>
      </c>
      <c r="E17" s="57"/>
      <c r="F17" s="55"/>
      <c r="G17" s="70"/>
      <c r="H17" s="129" t="s">
        <v>107</v>
      </c>
      <c r="I17" s="56"/>
      <c r="J17" s="55"/>
      <c r="K17" s="63"/>
      <c r="L17" s="10"/>
      <c r="M17" s="10"/>
      <c r="N17" s="10"/>
      <c r="O17" s="10"/>
      <c r="P17" s="10"/>
      <c r="Q17" s="10"/>
      <c r="R17" s="10"/>
      <c r="S17" s="10"/>
      <c r="T17" s="10"/>
      <c r="U17" s="10"/>
      <c r="V17" s="10"/>
      <c r="W17" s="10"/>
    </row>
    <row r="18" spans="1:23" ht="346.5">
      <c r="A18" s="71" t="s">
        <v>2</v>
      </c>
      <c r="B18" s="112">
        <v>12</v>
      </c>
      <c r="C18" s="109" t="s">
        <v>75</v>
      </c>
      <c r="D18" s="109" t="s">
        <v>75</v>
      </c>
      <c r="E18" s="57"/>
      <c r="F18" s="55"/>
      <c r="G18" s="70"/>
      <c r="H18" s="134" t="s">
        <v>146</v>
      </c>
      <c r="I18" s="56"/>
      <c r="J18" s="55"/>
      <c r="K18" s="63"/>
      <c r="L18" s="38"/>
      <c r="M18" s="38"/>
      <c r="N18" s="38"/>
      <c r="O18" s="38"/>
      <c r="P18" s="38"/>
      <c r="Q18" s="38"/>
      <c r="R18" s="38"/>
      <c r="S18" s="38"/>
      <c r="T18" s="38"/>
    </row>
    <row r="19" spans="1:23" ht="409.5">
      <c r="A19" s="71" t="s">
        <v>2</v>
      </c>
      <c r="B19" s="108">
        <v>13</v>
      </c>
      <c r="C19" s="117" t="s">
        <v>57</v>
      </c>
      <c r="D19" s="117" t="s">
        <v>57</v>
      </c>
      <c r="E19" s="57"/>
      <c r="F19" s="55"/>
      <c r="G19" s="70"/>
      <c r="H19" s="117" t="s">
        <v>108</v>
      </c>
      <c r="I19" s="56"/>
      <c r="J19" s="55"/>
    </row>
    <row r="20" spans="1:23" ht="220.5">
      <c r="A20" s="71" t="s">
        <v>2</v>
      </c>
      <c r="B20" s="112">
        <v>14</v>
      </c>
      <c r="C20" s="109" t="s">
        <v>55</v>
      </c>
      <c r="D20" s="109" t="s">
        <v>55</v>
      </c>
      <c r="E20" s="74"/>
      <c r="F20" s="55"/>
      <c r="G20" s="70"/>
      <c r="H20" s="129" t="s">
        <v>109</v>
      </c>
      <c r="I20" s="56"/>
      <c r="J20" s="55"/>
    </row>
    <row r="21" spans="1:23" ht="173.25">
      <c r="A21" s="71" t="s">
        <v>2</v>
      </c>
      <c r="B21" s="108">
        <v>15</v>
      </c>
      <c r="C21" s="109" t="s">
        <v>56</v>
      </c>
      <c r="D21" s="109" t="s">
        <v>56</v>
      </c>
      <c r="E21" s="74"/>
      <c r="F21" s="55"/>
      <c r="G21" s="70"/>
      <c r="H21" s="135" t="s">
        <v>110</v>
      </c>
      <c r="I21" s="56"/>
      <c r="J21" s="55"/>
    </row>
    <row r="22" spans="1:23" ht="318.75">
      <c r="A22" s="71" t="s">
        <v>2</v>
      </c>
      <c r="B22" s="112">
        <v>16</v>
      </c>
      <c r="C22" s="109" t="s">
        <v>78</v>
      </c>
      <c r="D22" s="109" t="s">
        <v>78</v>
      </c>
      <c r="E22" s="57"/>
      <c r="F22" s="55"/>
      <c r="G22" s="70"/>
      <c r="H22" s="131" t="s">
        <v>100</v>
      </c>
      <c r="I22" s="56"/>
    </row>
    <row r="23" spans="1:23" ht="409.5">
      <c r="A23" s="71" t="s">
        <v>2</v>
      </c>
      <c r="B23" s="108">
        <v>17</v>
      </c>
      <c r="C23" s="109" t="s">
        <v>52</v>
      </c>
      <c r="D23" s="109" t="s">
        <v>52</v>
      </c>
      <c r="E23" s="57"/>
      <c r="F23" s="55"/>
      <c r="G23" s="70"/>
      <c r="H23" s="129" t="s">
        <v>111</v>
      </c>
      <c r="I23" s="56"/>
    </row>
    <row r="24" spans="1:23" ht="126">
      <c r="A24" s="71" t="s">
        <v>2</v>
      </c>
      <c r="B24" s="112">
        <v>18</v>
      </c>
      <c r="C24" s="109" t="s">
        <v>91</v>
      </c>
      <c r="D24" s="109" t="s">
        <v>91</v>
      </c>
      <c r="E24" s="57"/>
      <c r="F24" s="55"/>
      <c r="G24" s="70"/>
      <c r="H24" s="136" t="s">
        <v>98</v>
      </c>
      <c r="I24" s="56"/>
    </row>
    <row r="25" spans="1:23" ht="94.5">
      <c r="A25" s="71" t="s">
        <v>2</v>
      </c>
      <c r="B25" s="108">
        <v>19</v>
      </c>
      <c r="C25" s="109" t="s">
        <v>34</v>
      </c>
      <c r="D25" s="109" t="s">
        <v>34</v>
      </c>
      <c r="E25" s="58"/>
      <c r="F25" s="55"/>
      <c r="G25" s="70"/>
      <c r="H25" s="132" t="s">
        <v>112</v>
      </c>
      <c r="I25" s="56"/>
    </row>
    <row r="26" spans="1:23" ht="94.5">
      <c r="A26" s="71" t="s">
        <v>2</v>
      </c>
      <c r="B26" s="112">
        <v>20</v>
      </c>
      <c r="C26" s="109" t="s">
        <v>35</v>
      </c>
      <c r="D26" s="109" t="s">
        <v>35</v>
      </c>
      <c r="E26" s="58"/>
      <c r="F26" s="55"/>
      <c r="G26" s="70"/>
      <c r="H26" s="132" t="s">
        <v>113</v>
      </c>
      <c r="I26" s="56"/>
    </row>
    <row r="27" spans="1:23" ht="94.5">
      <c r="A27" s="71" t="s">
        <v>2</v>
      </c>
      <c r="B27" s="108">
        <v>21</v>
      </c>
      <c r="C27" s="109" t="s">
        <v>38</v>
      </c>
      <c r="D27" s="109" t="s">
        <v>38</v>
      </c>
      <c r="E27" s="58"/>
      <c r="F27" s="55"/>
      <c r="G27" s="70"/>
      <c r="H27" s="132" t="s">
        <v>114</v>
      </c>
      <c r="I27" s="56"/>
    </row>
    <row r="28" spans="1:23" ht="25.5">
      <c r="A28" s="71" t="s">
        <v>2</v>
      </c>
      <c r="B28" s="112">
        <v>22</v>
      </c>
      <c r="C28" s="109" t="s">
        <v>86</v>
      </c>
      <c r="D28" s="109" t="s">
        <v>86</v>
      </c>
      <c r="E28" s="58"/>
      <c r="F28" s="55"/>
      <c r="G28" s="70"/>
      <c r="H28" s="136" t="s">
        <v>93</v>
      </c>
      <c r="I28" s="56"/>
    </row>
    <row r="29" spans="1:23" ht="252">
      <c r="A29" s="71" t="s">
        <v>2</v>
      </c>
      <c r="B29" s="108">
        <v>23</v>
      </c>
      <c r="C29" s="120" t="s">
        <v>58</v>
      </c>
      <c r="D29" s="120" t="s">
        <v>58</v>
      </c>
      <c r="E29" s="57"/>
      <c r="F29" s="55"/>
      <c r="G29" s="70"/>
      <c r="H29" s="137" t="s">
        <v>147</v>
      </c>
      <c r="I29" s="56"/>
    </row>
    <row r="30" spans="1:23" ht="220.5">
      <c r="A30" s="71" t="s">
        <v>2</v>
      </c>
      <c r="B30" s="112">
        <v>24</v>
      </c>
      <c r="C30" s="109" t="s">
        <v>59</v>
      </c>
      <c r="D30" s="109" t="s">
        <v>59</v>
      </c>
      <c r="E30" s="57"/>
      <c r="F30" s="55"/>
      <c r="G30" s="70"/>
      <c r="H30" s="134" t="s">
        <v>119</v>
      </c>
      <c r="I30" s="56"/>
    </row>
    <row r="31" spans="1:23" ht="299.25">
      <c r="A31" s="71" t="s">
        <v>2</v>
      </c>
      <c r="B31" s="108">
        <v>25</v>
      </c>
      <c r="C31" s="109" t="s">
        <v>60</v>
      </c>
      <c r="D31" s="109" t="s">
        <v>60</v>
      </c>
      <c r="E31" s="57"/>
      <c r="F31" s="55"/>
      <c r="G31" s="70"/>
      <c r="H31" s="134" t="s">
        <v>120</v>
      </c>
      <c r="I31" s="56"/>
    </row>
    <row r="32" spans="1:23" ht="267.75">
      <c r="A32" s="71" t="s">
        <v>2</v>
      </c>
      <c r="B32" s="112">
        <v>26</v>
      </c>
      <c r="C32" s="109" t="s">
        <v>61</v>
      </c>
      <c r="D32" s="109" t="s">
        <v>61</v>
      </c>
      <c r="E32" s="57"/>
      <c r="F32" s="55"/>
      <c r="G32" s="70"/>
      <c r="H32" s="129" t="s">
        <v>115</v>
      </c>
      <c r="I32" s="56"/>
    </row>
    <row r="33" spans="1:11" ht="220.5">
      <c r="A33" s="71" t="s">
        <v>2</v>
      </c>
      <c r="B33" s="108">
        <v>27</v>
      </c>
      <c r="C33" s="109" t="s">
        <v>62</v>
      </c>
      <c r="D33" s="109" t="s">
        <v>62</v>
      </c>
      <c r="E33" s="57"/>
      <c r="F33" s="55"/>
      <c r="G33" s="70"/>
      <c r="H33" s="134" t="s">
        <v>71</v>
      </c>
      <c r="I33" s="56"/>
    </row>
    <row r="34" spans="1:11" ht="157.5">
      <c r="A34" s="71" t="s">
        <v>2</v>
      </c>
      <c r="B34" s="112">
        <v>28</v>
      </c>
      <c r="C34" s="109" t="s">
        <v>65</v>
      </c>
      <c r="D34" s="109" t="s">
        <v>65</v>
      </c>
      <c r="E34" s="57"/>
      <c r="F34" s="55"/>
      <c r="G34" s="70"/>
      <c r="H34" s="129" t="s">
        <v>116</v>
      </c>
      <c r="I34" s="56"/>
    </row>
    <row r="35" spans="1:11" ht="157.5">
      <c r="A35" s="71" t="s">
        <v>2</v>
      </c>
      <c r="B35" s="108">
        <v>29</v>
      </c>
      <c r="C35" s="109" t="s">
        <v>85</v>
      </c>
      <c r="D35" s="109" t="s">
        <v>85</v>
      </c>
      <c r="E35" s="57"/>
      <c r="F35" s="55"/>
      <c r="G35" s="70"/>
      <c r="H35" s="130" t="s">
        <v>117</v>
      </c>
      <c r="I35" s="56"/>
    </row>
    <row r="36" spans="1:11" ht="204.75">
      <c r="A36" s="71" t="s">
        <v>2</v>
      </c>
      <c r="B36" s="112">
        <v>30</v>
      </c>
      <c r="C36" s="109" t="s">
        <v>66</v>
      </c>
      <c r="D36" s="109" t="s">
        <v>66</v>
      </c>
      <c r="E36" s="60"/>
      <c r="F36" s="55"/>
      <c r="G36" s="70"/>
      <c r="H36" s="129" t="s">
        <v>118</v>
      </c>
      <c r="I36" s="56"/>
    </row>
    <row r="37" spans="1:11" ht="236.25">
      <c r="A37" s="71" t="s">
        <v>2</v>
      </c>
      <c r="B37" s="108">
        <v>31</v>
      </c>
      <c r="C37" s="109" t="s">
        <v>67</v>
      </c>
      <c r="D37" s="109" t="s">
        <v>67</v>
      </c>
      <c r="E37" s="59"/>
      <c r="F37" s="55"/>
      <c r="G37" s="70"/>
      <c r="H37" s="129" t="s">
        <v>121</v>
      </c>
      <c r="I37" s="56"/>
    </row>
    <row r="38" spans="1:11" ht="94.5">
      <c r="A38" s="71" t="s">
        <v>2</v>
      </c>
      <c r="B38" s="108">
        <v>32</v>
      </c>
      <c r="C38" s="109" t="s">
        <v>83</v>
      </c>
      <c r="D38" s="109" t="s">
        <v>135</v>
      </c>
      <c r="E38" s="57"/>
      <c r="F38" s="55"/>
      <c r="G38" s="70"/>
      <c r="H38" s="133" t="s">
        <v>148</v>
      </c>
      <c r="I38" s="56"/>
    </row>
    <row r="39" spans="1:11" ht="110.25">
      <c r="A39" s="71" t="s">
        <v>2</v>
      </c>
      <c r="B39" s="112">
        <v>32</v>
      </c>
      <c r="C39" s="109" t="s">
        <v>83</v>
      </c>
      <c r="D39" s="109" t="s">
        <v>136</v>
      </c>
      <c r="E39" s="57"/>
      <c r="F39" s="55"/>
      <c r="G39" s="70"/>
      <c r="H39" s="133" t="s">
        <v>149</v>
      </c>
      <c r="I39" s="56"/>
    </row>
    <row r="40" spans="1:11" ht="220.5">
      <c r="A40" s="71" t="s">
        <v>2</v>
      </c>
      <c r="B40" s="112">
        <v>32</v>
      </c>
      <c r="C40" s="109" t="s">
        <v>83</v>
      </c>
      <c r="D40" s="109" t="s">
        <v>137</v>
      </c>
      <c r="E40" s="53"/>
      <c r="F40" s="55"/>
      <c r="G40" s="70"/>
      <c r="H40" s="133" t="s">
        <v>150</v>
      </c>
      <c r="I40" s="56"/>
    </row>
    <row r="41" spans="1:11" ht="25.5">
      <c r="A41" s="71" t="s">
        <v>2</v>
      </c>
      <c r="B41" s="108">
        <v>33</v>
      </c>
      <c r="C41" s="109" t="s">
        <v>69</v>
      </c>
      <c r="D41" s="109" t="s">
        <v>69</v>
      </c>
      <c r="E41" s="60"/>
      <c r="F41" s="55"/>
      <c r="G41" s="70"/>
      <c r="H41" s="138" t="s">
        <v>73</v>
      </c>
      <c r="I41" s="56"/>
    </row>
    <row r="42" spans="1:11" ht="63">
      <c r="A42" s="71" t="s">
        <v>2</v>
      </c>
      <c r="B42" s="112">
        <v>34</v>
      </c>
      <c r="C42" s="109" t="s">
        <v>90</v>
      </c>
      <c r="D42" s="109" t="s">
        <v>90</v>
      </c>
      <c r="E42" s="52"/>
      <c r="F42" s="55"/>
      <c r="G42" s="70"/>
      <c r="H42" s="139" t="s">
        <v>97</v>
      </c>
      <c r="I42" s="76"/>
      <c r="J42" s="36"/>
    </row>
    <row r="43" spans="1:11" ht="141.75">
      <c r="A43" s="71" t="s">
        <v>2</v>
      </c>
      <c r="B43" s="108">
        <v>35</v>
      </c>
      <c r="C43" s="109" t="s">
        <v>33</v>
      </c>
      <c r="D43" s="109" t="s">
        <v>33</v>
      </c>
      <c r="E43" s="52"/>
      <c r="F43" s="55"/>
      <c r="G43" s="70"/>
      <c r="H43" s="121" t="s">
        <v>43</v>
      </c>
      <c r="I43" s="76"/>
      <c r="J43" s="36"/>
    </row>
    <row r="44" spans="1:11" ht="141.75">
      <c r="A44" s="71" t="s">
        <v>2</v>
      </c>
      <c r="B44" s="112">
        <v>36</v>
      </c>
      <c r="C44" s="109" t="s">
        <v>48</v>
      </c>
      <c r="D44" s="109" t="s">
        <v>48</v>
      </c>
      <c r="E44" s="52"/>
      <c r="F44" s="55"/>
      <c r="G44" s="70"/>
      <c r="H44" s="129" t="s">
        <v>122</v>
      </c>
      <c r="I44" s="76"/>
      <c r="J44" s="36"/>
      <c r="K44" s="64"/>
    </row>
    <row r="45" spans="1:11" ht="315">
      <c r="A45" s="71" t="s">
        <v>2</v>
      </c>
      <c r="B45" s="108">
        <v>37</v>
      </c>
      <c r="C45" s="109" t="s">
        <v>49</v>
      </c>
      <c r="D45" s="109" t="s">
        <v>49</v>
      </c>
      <c r="E45" s="52"/>
      <c r="F45" s="55"/>
      <c r="G45" s="70"/>
      <c r="H45" s="137" t="s">
        <v>123</v>
      </c>
      <c r="I45" s="76"/>
      <c r="J45" s="36"/>
    </row>
    <row r="46" spans="1:11" ht="47.25">
      <c r="A46" s="71" t="s">
        <v>2</v>
      </c>
      <c r="B46" s="112">
        <v>38</v>
      </c>
      <c r="C46" s="109" t="s">
        <v>41</v>
      </c>
      <c r="D46" s="109" t="s">
        <v>41</v>
      </c>
      <c r="E46" s="60"/>
      <c r="F46" s="55"/>
      <c r="G46" s="70"/>
      <c r="H46" s="132" t="s">
        <v>46</v>
      </c>
      <c r="I46" s="56"/>
    </row>
    <row r="47" spans="1:11" ht="47.25">
      <c r="A47" s="71" t="s">
        <v>2</v>
      </c>
      <c r="B47" s="108">
        <v>39</v>
      </c>
      <c r="C47" s="109" t="s">
        <v>41</v>
      </c>
      <c r="D47" s="109" t="s">
        <v>41</v>
      </c>
      <c r="E47" s="57"/>
      <c r="F47" s="55"/>
      <c r="G47" s="70"/>
      <c r="H47" s="130" t="s">
        <v>95</v>
      </c>
      <c r="I47" s="56"/>
    </row>
    <row r="48" spans="1:11" ht="31.5">
      <c r="A48" s="71" t="s">
        <v>2</v>
      </c>
      <c r="B48" s="112">
        <v>40</v>
      </c>
      <c r="C48" s="109" t="s">
        <v>40</v>
      </c>
      <c r="D48" s="109" t="s">
        <v>40</v>
      </c>
      <c r="E48" s="57"/>
      <c r="F48" s="55"/>
      <c r="G48" s="70"/>
      <c r="H48" s="132" t="s">
        <v>45</v>
      </c>
      <c r="I48" s="56"/>
    </row>
    <row r="49" spans="1:20" ht="126">
      <c r="A49" s="71" t="s">
        <v>2</v>
      </c>
      <c r="B49" s="108">
        <v>41</v>
      </c>
      <c r="C49" s="109" t="s">
        <v>42</v>
      </c>
      <c r="D49" s="109" t="s">
        <v>42</v>
      </c>
      <c r="E49" s="57"/>
      <c r="F49" s="55"/>
      <c r="G49" s="70"/>
      <c r="H49" s="132" t="s">
        <v>47</v>
      </c>
      <c r="I49" s="56"/>
    </row>
    <row r="50" spans="1:20" ht="114.75">
      <c r="A50" s="71" t="s">
        <v>2</v>
      </c>
      <c r="B50" s="112">
        <v>42</v>
      </c>
      <c r="C50" s="109" t="s">
        <v>77</v>
      </c>
      <c r="D50" s="109" t="s">
        <v>77</v>
      </c>
      <c r="E50" s="57"/>
      <c r="F50" s="55"/>
      <c r="G50" s="70"/>
      <c r="H50" s="131" t="s">
        <v>99</v>
      </c>
      <c r="I50" s="56"/>
    </row>
    <row r="51" spans="1:20" ht="105">
      <c r="A51" s="71" t="s">
        <v>2</v>
      </c>
      <c r="B51" s="108">
        <v>43</v>
      </c>
      <c r="C51" s="109" t="s">
        <v>39</v>
      </c>
      <c r="D51" s="109" t="s">
        <v>39</v>
      </c>
      <c r="E51" s="57"/>
      <c r="F51" s="55"/>
      <c r="G51" s="70"/>
      <c r="H51" s="140" t="s">
        <v>44</v>
      </c>
      <c r="I51" s="56"/>
    </row>
    <row r="52" spans="1:20" ht="280.5">
      <c r="A52" s="71" t="s">
        <v>2</v>
      </c>
      <c r="B52" s="112">
        <v>44</v>
      </c>
      <c r="C52" s="109" t="s">
        <v>79</v>
      </c>
      <c r="D52" s="109" t="s">
        <v>79</v>
      </c>
      <c r="E52" s="57"/>
      <c r="F52" s="55"/>
      <c r="G52" s="70"/>
      <c r="H52" s="131" t="s">
        <v>101</v>
      </c>
      <c r="I52" s="56"/>
    </row>
    <row r="53" spans="1:20" ht="299.25">
      <c r="A53" s="71" t="s">
        <v>2</v>
      </c>
      <c r="B53" s="108">
        <v>45</v>
      </c>
      <c r="C53" s="109" t="s">
        <v>63</v>
      </c>
      <c r="D53" s="109" t="s">
        <v>63</v>
      </c>
      <c r="E53" s="57"/>
      <c r="F53" s="55"/>
      <c r="G53" s="70"/>
      <c r="H53" s="134" t="s">
        <v>72</v>
      </c>
      <c r="I53" s="56"/>
    </row>
    <row r="54" spans="1:20" ht="283.5">
      <c r="A54" s="71" t="s">
        <v>2</v>
      </c>
      <c r="B54" s="112">
        <v>46</v>
      </c>
      <c r="C54" s="109" t="s">
        <v>64</v>
      </c>
      <c r="D54" s="109" t="s">
        <v>64</v>
      </c>
      <c r="E54" s="57"/>
      <c r="F54" s="55"/>
      <c r="G54" s="70"/>
      <c r="H54" s="129" t="s">
        <v>124</v>
      </c>
      <c r="I54" s="56"/>
    </row>
    <row r="55" spans="1:20" ht="126">
      <c r="A55" s="71" t="s">
        <v>2</v>
      </c>
      <c r="B55" s="108">
        <v>47</v>
      </c>
      <c r="C55" s="109" t="s">
        <v>74</v>
      </c>
      <c r="D55" s="109" t="s">
        <v>74</v>
      </c>
      <c r="E55" s="57"/>
      <c r="F55" s="55"/>
      <c r="G55" s="70"/>
      <c r="H55" s="129" t="s">
        <v>125</v>
      </c>
      <c r="I55" s="56"/>
    </row>
    <row r="56" spans="1:20" ht="31.5">
      <c r="A56" s="71" t="s">
        <v>2</v>
      </c>
      <c r="B56" s="112">
        <v>48</v>
      </c>
      <c r="C56" s="109" t="s">
        <v>87</v>
      </c>
      <c r="D56" s="109" t="s">
        <v>87</v>
      </c>
      <c r="E56" s="57"/>
      <c r="F56" s="55"/>
      <c r="G56" s="70"/>
      <c r="H56" s="130" t="s">
        <v>94</v>
      </c>
      <c r="I56" s="56"/>
    </row>
    <row r="57" spans="1:20" ht="63">
      <c r="A57" s="71" t="s">
        <v>2</v>
      </c>
      <c r="B57" s="108">
        <v>49</v>
      </c>
      <c r="C57" s="109" t="s">
        <v>37</v>
      </c>
      <c r="D57" s="109" t="s">
        <v>37</v>
      </c>
      <c r="E57" s="60"/>
      <c r="F57" s="55"/>
      <c r="G57" s="70"/>
      <c r="H57" s="132" t="s">
        <v>126</v>
      </c>
      <c r="I57" s="56"/>
    </row>
    <row r="58" spans="1:20" ht="63">
      <c r="A58" s="71" t="s">
        <v>2</v>
      </c>
      <c r="B58" s="112">
        <v>50</v>
      </c>
      <c r="C58" s="109" t="s">
        <v>88</v>
      </c>
      <c r="D58" s="109" t="s">
        <v>88</v>
      </c>
      <c r="E58" s="57"/>
      <c r="F58" s="55"/>
      <c r="G58" s="70"/>
      <c r="H58" s="130" t="s">
        <v>96</v>
      </c>
      <c r="I58" s="56"/>
    </row>
    <row r="59" spans="1:20" ht="31.5">
      <c r="A59" s="71" t="s">
        <v>2</v>
      </c>
      <c r="B59" s="108">
        <v>51</v>
      </c>
      <c r="C59" s="121" t="s">
        <v>133</v>
      </c>
      <c r="D59" s="121" t="s">
        <v>133</v>
      </c>
      <c r="E59" s="57"/>
      <c r="F59" s="55"/>
      <c r="G59" s="70"/>
      <c r="H59" s="121" t="s">
        <v>134</v>
      </c>
      <c r="I59" s="56"/>
    </row>
    <row r="60" spans="1:20" ht="75">
      <c r="A60" s="71" t="s">
        <v>2</v>
      </c>
      <c r="B60" s="108">
        <v>52</v>
      </c>
      <c r="C60" s="122" t="s">
        <v>138</v>
      </c>
      <c r="D60" s="122" t="s">
        <v>138</v>
      </c>
      <c r="E60" s="81"/>
      <c r="F60" s="55"/>
      <c r="G60" s="77"/>
      <c r="H60" s="124" t="s">
        <v>151</v>
      </c>
      <c r="I60" s="78"/>
    </row>
    <row r="61" spans="1:20" ht="132">
      <c r="A61" s="71" t="s">
        <v>2</v>
      </c>
      <c r="B61" s="108">
        <v>53</v>
      </c>
      <c r="C61" s="124" t="s">
        <v>139</v>
      </c>
      <c r="D61" s="124" t="s">
        <v>139</v>
      </c>
      <c r="E61" s="81"/>
      <c r="F61" s="55"/>
      <c r="G61" s="77"/>
      <c r="H61" s="141" t="s">
        <v>152</v>
      </c>
      <c r="I61" s="78"/>
    </row>
    <row r="62" spans="1:20" ht="45">
      <c r="A62" s="71" t="s">
        <v>2</v>
      </c>
      <c r="B62" s="108">
        <v>54</v>
      </c>
      <c r="C62" s="124" t="s">
        <v>68</v>
      </c>
      <c r="D62" s="124" t="s">
        <v>68</v>
      </c>
      <c r="E62" s="81"/>
      <c r="F62" s="55"/>
      <c r="G62" s="77"/>
      <c r="H62" s="124" t="s">
        <v>153</v>
      </c>
      <c r="I62" s="78"/>
    </row>
    <row r="63" spans="1:20" ht="20.100000000000001" customHeight="1">
      <c r="C63" s="10"/>
      <c r="D63" s="10" t="s">
        <v>15</v>
      </c>
      <c r="E63" s="10"/>
      <c r="F63" s="10"/>
      <c r="G63" s="10"/>
      <c r="H63" s="10"/>
      <c r="I63" s="10"/>
      <c r="J63" s="10"/>
      <c r="K63" s="10"/>
      <c r="L63" s="10"/>
      <c r="M63" s="10"/>
      <c r="N63" s="10"/>
      <c r="O63" s="10"/>
      <c r="P63" s="10"/>
      <c r="Q63" s="10"/>
      <c r="R63" s="10"/>
      <c r="S63" s="10"/>
      <c r="T63" s="10"/>
    </row>
    <row r="64" spans="1:20" ht="20.100000000000001" customHeight="1">
      <c r="C64" s="10"/>
      <c r="D64" s="10"/>
      <c r="E64" s="10"/>
      <c r="F64" s="10"/>
      <c r="G64" s="10"/>
      <c r="H64" s="10"/>
      <c r="I64" s="10"/>
      <c r="J64" s="10"/>
      <c r="K64" s="10"/>
      <c r="L64" s="10"/>
      <c r="M64" s="10"/>
      <c r="N64" s="10"/>
      <c r="O64" s="10"/>
      <c r="P64" s="10"/>
      <c r="Q64" s="10"/>
      <c r="R64" s="10"/>
      <c r="S64" s="10"/>
      <c r="T64" s="10"/>
    </row>
    <row r="65" spans="3:20" ht="20.100000000000001" customHeight="1">
      <c r="C65" s="10"/>
      <c r="D65" s="10" t="s">
        <v>16</v>
      </c>
      <c r="E65" s="10"/>
      <c r="F65" s="10"/>
      <c r="G65" s="10"/>
      <c r="H65" s="10"/>
      <c r="I65" s="10"/>
      <c r="J65" s="10"/>
      <c r="K65" s="10"/>
      <c r="L65" s="10"/>
      <c r="M65" s="10"/>
      <c r="N65" s="10"/>
      <c r="O65" s="10"/>
      <c r="P65" s="10"/>
      <c r="Q65" s="10"/>
      <c r="R65" s="10"/>
      <c r="S65" s="10"/>
      <c r="T65" s="10"/>
    </row>
  </sheetData>
  <autoFilter ref="A6:K62" xr:uid="{00000000-0009-0000-0000-000000000000}">
    <sortState xmlns:xlrd2="http://schemas.microsoft.com/office/spreadsheetml/2017/richdata2" ref="A7:K62">
      <sortCondition ref="C6:C15"/>
    </sortState>
  </autoFilter>
  <mergeCells count="8">
    <mergeCell ref="D5:H5"/>
    <mergeCell ref="I5:J5"/>
    <mergeCell ref="D1:K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1"/>
  <sheetViews>
    <sheetView tabSelected="1" zoomScale="80" zoomScaleNormal="80" workbookViewId="0">
      <selection activeCell="H8" sqref="H8"/>
    </sheetView>
  </sheetViews>
  <sheetFormatPr defaultRowHeight="15.75"/>
  <cols>
    <col min="1" max="1" width="3.42578125" style="2" customWidth="1"/>
    <col min="2" max="2" width="5.7109375" style="2" customWidth="1"/>
    <col min="3" max="3" width="4.42578125" style="2" customWidth="1"/>
    <col min="4" max="4" width="31.28515625" style="2" customWidth="1"/>
    <col min="5" max="5" width="28" style="23" customWidth="1"/>
    <col min="6" max="6" width="8.7109375" style="83"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4" width="13.140625" style="2" customWidth="1"/>
    <col min="15" max="16384" width="9.140625" style="2"/>
  </cols>
  <sheetData>
    <row r="1" spans="1:14">
      <c r="D1" s="102" t="s">
        <v>30</v>
      </c>
      <c r="E1" s="102"/>
      <c r="F1" s="102"/>
      <c r="G1" s="102"/>
      <c r="H1" s="102"/>
      <c r="I1" s="102"/>
      <c r="J1" s="102"/>
      <c r="K1" s="102"/>
      <c r="L1" s="102"/>
    </row>
    <row r="2" spans="1:14">
      <c r="D2" s="103" t="s">
        <v>17</v>
      </c>
      <c r="E2" s="103"/>
      <c r="F2" s="103"/>
      <c r="G2" s="103"/>
      <c r="H2" s="103"/>
      <c r="I2" s="103"/>
      <c r="J2" s="103"/>
      <c r="K2" s="15"/>
    </row>
    <row r="3" spans="1:14">
      <c r="B3" s="104" t="s">
        <v>9</v>
      </c>
      <c r="C3" s="104"/>
      <c r="D3" s="104"/>
      <c r="E3" s="105" t="s">
        <v>26</v>
      </c>
      <c r="F3" s="105"/>
      <c r="G3" s="105"/>
      <c r="H3" s="105"/>
      <c r="I3" s="105"/>
      <c r="K3" s="2" t="s">
        <v>10</v>
      </c>
      <c r="L3" s="2" t="s">
        <v>12</v>
      </c>
    </row>
    <row r="4" spans="1:14" s="5" customFormat="1" ht="39.75" customHeight="1">
      <c r="A4" s="3"/>
      <c r="B4" s="106" t="s">
        <v>8</v>
      </c>
      <c r="C4" s="106"/>
      <c r="D4" s="106"/>
      <c r="E4" s="107" t="s">
        <v>154</v>
      </c>
      <c r="F4" s="107"/>
      <c r="G4" s="107"/>
      <c r="H4" s="107"/>
      <c r="I4" s="107"/>
      <c r="J4" s="107"/>
      <c r="K4" s="4" t="s">
        <v>11</v>
      </c>
      <c r="L4" s="4" t="s">
        <v>13</v>
      </c>
    </row>
    <row r="5" spans="1:14" s="6" customFormat="1" ht="20.100000000000001" customHeight="1">
      <c r="A5" s="3"/>
      <c r="E5" s="100"/>
      <c r="F5" s="100"/>
      <c r="G5" s="100"/>
      <c r="H5" s="100"/>
      <c r="I5" s="100"/>
      <c r="J5" s="100"/>
      <c r="K5" s="100"/>
      <c r="L5" s="100"/>
    </row>
    <row r="6" spans="1:14" ht="47.25">
      <c r="A6" s="7"/>
      <c r="B6" s="24" t="s">
        <v>3</v>
      </c>
      <c r="C6" s="24" t="s">
        <v>0</v>
      </c>
      <c r="D6" s="24" t="s">
        <v>1</v>
      </c>
      <c r="E6" s="25" t="s">
        <v>4</v>
      </c>
      <c r="F6" s="32" t="s">
        <v>18</v>
      </c>
      <c r="G6" s="27" t="s">
        <v>19</v>
      </c>
      <c r="H6" s="26" t="s">
        <v>20</v>
      </c>
      <c r="I6" s="26" t="s">
        <v>21</v>
      </c>
      <c r="J6" s="28" t="s">
        <v>22</v>
      </c>
      <c r="K6" s="28" t="s">
        <v>23</v>
      </c>
      <c r="L6" s="26" t="s">
        <v>24</v>
      </c>
      <c r="M6" s="32" t="s">
        <v>32</v>
      </c>
      <c r="N6" s="32" t="s">
        <v>131</v>
      </c>
    </row>
    <row r="7" spans="1:14">
      <c r="A7" s="7"/>
      <c r="B7" s="26">
        <v>1</v>
      </c>
      <c r="C7" s="101">
        <v>2</v>
      </c>
      <c r="D7" s="101"/>
      <c r="E7" s="101"/>
      <c r="F7" s="51">
        <v>3</v>
      </c>
      <c r="G7" s="45">
        <v>4</v>
      </c>
      <c r="H7" s="44">
        <v>5</v>
      </c>
      <c r="I7" s="44">
        <v>6</v>
      </c>
      <c r="J7" s="26">
        <v>7</v>
      </c>
      <c r="K7" s="26">
        <v>8</v>
      </c>
      <c r="L7" s="26">
        <v>9</v>
      </c>
      <c r="M7" s="32"/>
    </row>
    <row r="8" spans="1:14" ht="119.25" customHeight="1">
      <c r="A8" s="29"/>
      <c r="B8" s="71" t="s">
        <v>2</v>
      </c>
      <c r="C8" s="108">
        <v>1</v>
      </c>
      <c r="D8" s="109" t="s">
        <v>53</v>
      </c>
      <c r="E8" s="109" t="s">
        <v>53</v>
      </c>
      <c r="F8" s="110" t="s">
        <v>130</v>
      </c>
      <c r="G8" s="111">
        <v>10</v>
      </c>
      <c r="H8" s="30"/>
      <c r="I8" s="20"/>
      <c r="J8" s="20"/>
      <c r="K8" s="20"/>
      <c r="L8" s="42" t="s">
        <v>31</v>
      </c>
      <c r="M8" s="125">
        <v>130000</v>
      </c>
      <c r="N8" s="124" t="s">
        <v>140</v>
      </c>
    </row>
    <row r="9" spans="1:14" ht="78.75">
      <c r="A9" s="29"/>
      <c r="B9" s="71" t="s">
        <v>2</v>
      </c>
      <c r="C9" s="112">
        <v>2</v>
      </c>
      <c r="D9" s="109" t="s">
        <v>84</v>
      </c>
      <c r="E9" s="109" t="s">
        <v>84</v>
      </c>
      <c r="F9" s="110" t="s">
        <v>130</v>
      </c>
      <c r="G9" s="113">
        <v>10</v>
      </c>
      <c r="H9" s="30"/>
      <c r="I9" s="20"/>
      <c r="J9" s="20"/>
      <c r="K9" s="20"/>
      <c r="L9" s="42" t="s">
        <v>31</v>
      </c>
      <c r="M9" s="125">
        <v>460</v>
      </c>
      <c r="N9" s="124" t="s">
        <v>141</v>
      </c>
    </row>
    <row r="10" spans="1:14" ht="78.75">
      <c r="A10" s="29"/>
      <c r="B10" s="71" t="s">
        <v>2</v>
      </c>
      <c r="C10" s="108">
        <v>3</v>
      </c>
      <c r="D10" s="109" t="s">
        <v>80</v>
      </c>
      <c r="E10" s="109" t="s">
        <v>80</v>
      </c>
      <c r="F10" s="110" t="s">
        <v>130</v>
      </c>
      <c r="G10" s="114">
        <v>50</v>
      </c>
      <c r="H10" s="46"/>
      <c r="I10" s="47"/>
      <c r="J10" s="47"/>
      <c r="K10" s="47"/>
      <c r="L10" s="48" t="s">
        <v>31</v>
      </c>
      <c r="M10" s="125">
        <v>10000</v>
      </c>
      <c r="N10" s="124" t="s">
        <v>128</v>
      </c>
    </row>
    <row r="11" spans="1:14" ht="78.75">
      <c r="A11" s="29"/>
      <c r="B11" s="71" t="s">
        <v>2</v>
      </c>
      <c r="C11" s="112">
        <v>4</v>
      </c>
      <c r="D11" s="109" t="s">
        <v>36</v>
      </c>
      <c r="E11" s="109" t="s">
        <v>36</v>
      </c>
      <c r="F11" s="110" t="s">
        <v>130</v>
      </c>
      <c r="G11" s="115">
        <v>30</v>
      </c>
      <c r="H11" s="46"/>
      <c r="I11" s="47"/>
      <c r="J11" s="47"/>
      <c r="K11" s="47"/>
      <c r="L11" s="48" t="s">
        <v>31</v>
      </c>
      <c r="M11" s="125">
        <v>204000</v>
      </c>
      <c r="N11" s="124" t="s">
        <v>142</v>
      </c>
    </row>
    <row r="12" spans="1:14" ht="78.75">
      <c r="A12" s="29"/>
      <c r="B12" s="71" t="s">
        <v>2</v>
      </c>
      <c r="C12" s="108">
        <v>5</v>
      </c>
      <c r="D12" s="109" t="s">
        <v>89</v>
      </c>
      <c r="E12" s="109" t="s">
        <v>89</v>
      </c>
      <c r="F12" s="110" t="s">
        <v>130</v>
      </c>
      <c r="G12" s="113">
        <v>30</v>
      </c>
      <c r="H12" s="46"/>
      <c r="I12" s="47"/>
      <c r="J12" s="47"/>
      <c r="K12" s="47"/>
      <c r="L12" s="48" t="s">
        <v>31</v>
      </c>
      <c r="M12" s="125">
        <v>180000</v>
      </c>
      <c r="N12" s="124" t="s">
        <v>141</v>
      </c>
    </row>
    <row r="13" spans="1:14" ht="78.75">
      <c r="A13" s="29"/>
      <c r="B13" s="71" t="s">
        <v>2</v>
      </c>
      <c r="C13" s="112">
        <v>6</v>
      </c>
      <c r="D13" s="109" t="s">
        <v>54</v>
      </c>
      <c r="E13" s="109" t="s">
        <v>54</v>
      </c>
      <c r="F13" s="110" t="s">
        <v>130</v>
      </c>
      <c r="G13" s="111">
        <v>10</v>
      </c>
      <c r="H13" s="46"/>
      <c r="I13" s="47"/>
      <c r="J13" s="47"/>
      <c r="K13" s="47"/>
      <c r="L13" s="48" t="s">
        <v>31</v>
      </c>
      <c r="M13" s="125">
        <v>256000</v>
      </c>
      <c r="N13" s="124" t="s">
        <v>127</v>
      </c>
    </row>
    <row r="14" spans="1:14" ht="78.75">
      <c r="A14" s="29"/>
      <c r="B14" s="71" t="s">
        <v>2</v>
      </c>
      <c r="C14" s="108">
        <v>7</v>
      </c>
      <c r="D14" s="109" t="s">
        <v>81</v>
      </c>
      <c r="E14" s="109" t="s">
        <v>81</v>
      </c>
      <c r="F14" s="110" t="s">
        <v>130</v>
      </c>
      <c r="G14" s="116">
        <v>5</v>
      </c>
      <c r="H14" s="46"/>
      <c r="I14" s="47"/>
      <c r="J14" s="47"/>
      <c r="K14" s="47"/>
      <c r="L14" s="48" t="s">
        <v>31</v>
      </c>
      <c r="M14" s="125">
        <v>22500</v>
      </c>
      <c r="N14" s="124" t="s">
        <v>129</v>
      </c>
    </row>
    <row r="15" spans="1:14" ht="69" customHeight="1">
      <c r="A15" s="29"/>
      <c r="B15" s="71" t="s">
        <v>2</v>
      </c>
      <c r="C15" s="112">
        <v>8</v>
      </c>
      <c r="D15" s="109" t="s">
        <v>82</v>
      </c>
      <c r="E15" s="109" t="s">
        <v>82</v>
      </c>
      <c r="F15" s="110" t="s">
        <v>130</v>
      </c>
      <c r="G15" s="116">
        <v>25</v>
      </c>
      <c r="H15" s="46"/>
      <c r="I15" s="47"/>
      <c r="J15" s="47"/>
      <c r="K15" s="47"/>
      <c r="L15" s="48" t="s">
        <v>31</v>
      </c>
      <c r="M15" s="125">
        <v>84500</v>
      </c>
      <c r="N15" s="124" t="s">
        <v>129</v>
      </c>
    </row>
    <row r="16" spans="1:14" ht="78.75">
      <c r="A16" s="29"/>
      <c r="B16" s="71" t="s">
        <v>2</v>
      </c>
      <c r="C16" s="108">
        <v>9</v>
      </c>
      <c r="D16" s="109" t="s">
        <v>51</v>
      </c>
      <c r="E16" s="109" t="s">
        <v>51</v>
      </c>
      <c r="F16" s="110" t="s">
        <v>130</v>
      </c>
      <c r="G16" s="111">
        <v>20</v>
      </c>
      <c r="H16" s="46"/>
      <c r="I16" s="47"/>
      <c r="J16" s="49"/>
      <c r="K16" s="49"/>
      <c r="L16" s="48" t="s">
        <v>31</v>
      </c>
      <c r="M16" s="125">
        <v>19000</v>
      </c>
      <c r="N16" s="124" t="s">
        <v>127</v>
      </c>
    </row>
    <row r="17" spans="1:18" ht="78.75">
      <c r="A17" s="29"/>
      <c r="B17" s="71" t="s">
        <v>2</v>
      </c>
      <c r="C17" s="112">
        <v>10</v>
      </c>
      <c r="D17" s="109" t="s">
        <v>50</v>
      </c>
      <c r="E17" s="109" t="s">
        <v>50</v>
      </c>
      <c r="F17" s="110" t="s">
        <v>130</v>
      </c>
      <c r="G17" s="111">
        <v>10</v>
      </c>
      <c r="H17" s="87"/>
      <c r="I17" s="88"/>
      <c r="J17" s="89"/>
      <c r="K17" s="89"/>
      <c r="L17" s="90" t="s">
        <v>31</v>
      </c>
      <c r="M17" s="125">
        <v>12000</v>
      </c>
      <c r="N17" s="124" t="s">
        <v>127</v>
      </c>
    </row>
    <row r="18" spans="1:18" ht="78.75">
      <c r="A18" s="29"/>
      <c r="B18" s="71" t="s">
        <v>2</v>
      </c>
      <c r="C18" s="108">
        <v>11</v>
      </c>
      <c r="D18" s="109" t="s">
        <v>76</v>
      </c>
      <c r="E18" s="109" t="s">
        <v>76</v>
      </c>
      <c r="F18" s="110" t="s">
        <v>130</v>
      </c>
      <c r="G18" s="111">
        <v>10</v>
      </c>
      <c r="H18" s="87"/>
      <c r="I18" s="88"/>
      <c r="J18" s="89"/>
      <c r="K18" s="89"/>
      <c r="L18" s="90" t="s">
        <v>31</v>
      </c>
      <c r="M18" s="125">
        <v>360000</v>
      </c>
      <c r="N18" s="124" t="s">
        <v>127</v>
      </c>
    </row>
    <row r="19" spans="1:18" ht="78.75">
      <c r="B19" s="71" t="s">
        <v>2</v>
      </c>
      <c r="C19" s="112">
        <v>12</v>
      </c>
      <c r="D19" s="109" t="s">
        <v>75</v>
      </c>
      <c r="E19" s="109" t="s">
        <v>75</v>
      </c>
      <c r="F19" s="110" t="s">
        <v>130</v>
      </c>
      <c r="G19" s="111">
        <v>20</v>
      </c>
      <c r="H19" s="54"/>
      <c r="I19" s="54"/>
      <c r="J19" s="54"/>
      <c r="K19" s="54"/>
      <c r="L19" s="90" t="s">
        <v>31</v>
      </c>
      <c r="M19" s="125">
        <v>62100</v>
      </c>
      <c r="N19" s="124" t="s">
        <v>127</v>
      </c>
    </row>
    <row r="20" spans="1:18" ht="78.75">
      <c r="B20" s="71" t="s">
        <v>2</v>
      </c>
      <c r="C20" s="108">
        <v>13</v>
      </c>
      <c r="D20" s="117" t="s">
        <v>57</v>
      </c>
      <c r="E20" s="117" t="s">
        <v>57</v>
      </c>
      <c r="F20" s="117" t="s">
        <v>130</v>
      </c>
      <c r="G20" s="118">
        <v>10</v>
      </c>
      <c r="H20" s="54"/>
      <c r="I20" s="54"/>
      <c r="J20" s="54"/>
      <c r="K20" s="54"/>
      <c r="L20" s="90" t="s">
        <v>31</v>
      </c>
      <c r="M20" s="117">
        <v>168070</v>
      </c>
      <c r="N20" s="124" t="s">
        <v>127</v>
      </c>
    </row>
    <row r="21" spans="1:18" ht="78.75">
      <c r="B21" s="71" t="s">
        <v>2</v>
      </c>
      <c r="C21" s="112">
        <v>14</v>
      </c>
      <c r="D21" s="109" t="s">
        <v>55</v>
      </c>
      <c r="E21" s="109" t="s">
        <v>55</v>
      </c>
      <c r="F21" s="110" t="s">
        <v>130</v>
      </c>
      <c r="G21" s="111">
        <v>5</v>
      </c>
      <c r="H21" s="84"/>
      <c r="I21" s="84"/>
      <c r="J21" s="84"/>
      <c r="K21" s="84"/>
      <c r="L21" s="90" t="s">
        <v>31</v>
      </c>
      <c r="M21" s="125">
        <v>23000</v>
      </c>
      <c r="N21" s="124" t="s">
        <v>127</v>
      </c>
    </row>
    <row r="22" spans="1:18" ht="78.75">
      <c r="B22" s="71" t="s">
        <v>2</v>
      </c>
      <c r="C22" s="108">
        <v>15</v>
      </c>
      <c r="D22" s="109" t="s">
        <v>56</v>
      </c>
      <c r="E22" s="109" t="s">
        <v>56</v>
      </c>
      <c r="F22" s="110" t="s">
        <v>130</v>
      </c>
      <c r="G22" s="111">
        <v>5</v>
      </c>
      <c r="H22" s="86"/>
      <c r="I22" s="86"/>
      <c r="J22" s="85"/>
      <c r="K22" s="85"/>
      <c r="L22" s="90" t="s">
        <v>31</v>
      </c>
      <c r="M22" s="125">
        <v>25500</v>
      </c>
      <c r="N22" s="124" t="s">
        <v>127</v>
      </c>
    </row>
    <row r="23" spans="1:18" ht="78.75">
      <c r="B23" s="71" t="s">
        <v>2</v>
      </c>
      <c r="C23" s="112">
        <v>16</v>
      </c>
      <c r="D23" s="109" t="s">
        <v>78</v>
      </c>
      <c r="E23" s="109" t="s">
        <v>78</v>
      </c>
      <c r="F23" s="110" t="s">
        <v>130</v>
      </c>
      <c r="G23" s="114">
        <v>5</v>
      </c>
      <c r="H23" s="54"/>
      <c r="I23" s="54"/>
      <c r="J23" s="54"/>
      <c r="K23" s="54"/>
      <c r="L23" s="90" t="s">
        <v>31</v>
      </c>
      <c r="M23" s="125">
        <v>900000</v>
      </c>
      <c r="N23" s="124" t="s">
        <v>128</v>
      </c>
    </row>
    <row r="24" spans="1:18" ht="78.75">
      <c r="B24" s="71" t="s">
        <v>2</v>
      </c>
      <c r="C24" s="108">
        <v>17</v>
      </c>
      <c r="D24" s="109" t="s">
        <v>52</v>
      </c>
      <c r="E24" s="109" t="s">
        <v>52</v>
      </c>
      <c r="F24" s="110" t="s">
        <v>130</v>
      </c>
      <c r="G24" s="111">
        <v>10</v>
      </c>
      <c r="H24" s="54"/>
      <c r="I24" s="54"/>
      <c r="J24" s="54"/>
      <c r="K24" s="54"/>
      <c r="L24" s="90" t="s">
        <v>31</v>
      </c>
      <c r="M24" s="125">
        <v>327520</v>
      </c>
      <c r="N24" s="124" t="s">
        <v>127</v>
      </c>
    </row>
    <row r="25" spans="1:18" ht="78.75">
      <c r="B25" s="71" t="s">
        <v>2</v>
      </c>
      <c r="C25" s="112">
        <v>18</v>
      </c>
      <c r="D25" s="109" t="s">
        <v>91</v>
      </c>
      <c r="E25" s="109" t="s">
        <v>91</v>
      </c>
      <c r="F25" s="110" t="s">
        <v>130</v>
      </c>
      <c r="G25" s="119">
        <v>1</v>
      </c>
      <c r="H25" s="73"/>
      <c r="I25" s="73"/>
      <c r="J25" s="73"/>
      <c r="K25" s="73"/>
      <c r="L25" s="90" t="s">
        <v>31</v>
      </c>
      <c r="M25" s="125">
        <v>35000</v>
      </c>
      <c r="N25" s="124" t="s">
        <v>141</v>
      </c>
      <c r="O25" s="10"/>
      <c r="P25" s="10"/>
      <c r="Q25" s="10"/>
      <c r="R25" s="10"/>
    </row>
    <row r="26" spans="1:18" ht="78.75">
      <c r="B26" s="71" t="s">
        <v>2</v>
      </c>
      <c r="C26" s="108">
        <v>19</v>
      </c>
      <c r="D26" s="109" t="s">
        <v>34</v>
      </c>
      <c r="E26" s="109" t="s">
        <v>34</v>
      </c>
      <c r="F26" s="110" t="s">
        <v>130</v>
      </c>
      <c r="G26" s="115">
        <v>200</v>
      </c>
      <c r="H26" s="73"/>
      <c r="I26" s="73"/>
      <c r="J26" s="73"/>
      <c r="K26" s="73"/>
      <c r="L26" s="90" t="s">
        <v>31</v>
      </c>
      <c r="M26" s="125">
        <v>145400</v>
      </c>
      <c r="N26" s="124" t="s">
        <v>142</v>
      </c>
      <c r="O26" s="10"/>
      <c r="P26" s="10"/>
      <c r="Q26" s="10"/>
      <c r="R26" s="10"/>
    </row>
    <row r="27" spans="1:18" ht="78.75">
      <c r="B27" s="71" t="s">
        <v>2</v>
      </c>
      <c r="C27" s="112">
        <v>20</v>
      </c>
      <c r="D27" s="109" t="s">
        <v>35</v>
      </c>
      <c r="E27" s="109" t="s">
        <v>35</v>
      </c>
      <c r="F27" s="110" t="s">
        <v>130</v>
      </c>
      <c r="G27" s="115">
        <v>50</v>
      </c>
      <c r="H27" s="73"/>
      <c r="I27" s="73"/>
      <c r="J27" s="73"/>
      <c r="K27" s="73"/>
      <c r="L27" s="90" t="s">
        <v>31</v>
      </c>
      <c r="M27" s="125">
        <v>36350</v>
      </c>
      <c r="N27" s="124" t="s">
        <v>142</v>
      </c>
      <c r="O27" s="10"/>
      <c r="P27" s="10"/>
      <c r="Q27" s="10"/>
      <c r="R27" s="10"/>
    </row>
    <row r="28" spans="1:18" ht="78.75">
      <c r="B28" s="71" t="s">
        <v>2</v>
      </c>
      <c r="C28" s="108">
        <v>21</v>
      </c>
      <c r="D28" s="109" t="s">
        <v>38</v>
      </c>
      <c r="E28" s="109" t="s">
        <v>38</v>
      </c>
      <c r="F28" s="110" t="s">
        <v>130</v>
      </c>
      <c r="G28" s="115">
        <v>40</v>
      </c>
      <c r="H28" s="72"/>
      <c r="I28" s="72"/>
      <c r="J28" s="72"/>
      <c r="K28" s="72"/>
      <c r="L28" s="90" t="s">
        <v>31</v>
      </c>
      <c r="M28" s="125">
        <v>52000</v>
      </c>
      <c r="N28" s="124" t="s">
        <v>142</v>
      </c>
      <c r="O28" s="38"/>
      <c r="P28" s="38"/>
      <c r="Q28" s="38"/>
      <c r="R28" s="38"/>
    </row>
    <row r="29" spans="1:18" ht="78.75">
      <c r="B29" s="71" t="s">
        <v>2</v>
      </c>
      <c r="C29" s="112">
        <v>22</v>
      </c>
      <c r="D29" s="109" t="s">
        <v>86</v>
      </c>
      <c r="E29" s="109" t="s">
        <v>86</v>
      </c>
      <c r="F29" s="110" t="s">
        <v>130</v>
      </c>
      <c r="G29" s="113">
        <v>20</v>
      </c>
      <c r="H29" s="54"/>
      <c r="I29" s="54"/>
      <c r="J29" s="54"/>
      <c r="K29" s="54"/>
      <c r="L29" s="90" t="s">
        <v>31</v>
      </c>
      <c r="M29" s="125">
        <v>2500</v>
      </c>
      <c r="N29" s="124" t="s">
        <v>141</v>
      </c>
    </row>
    <row r="30" spans="1:18" ht="78.75">
      <c r="B30" s="71" t="s">
        <v>2</v>
      </c>
      <c r="C30" s="108">
        <v>23</v>
      </c>
      <c r="D30" s="120" t="s">
        <v>58</v>
      </c>
      <c r="E30" s="120" t="s">
        <v>58</v>
      </c>
      <c r="F30" s="110" t="s">
        <v>130</v>
      </c>
      <c r="G30" s="111">
        <v>10</v>
      </c>
      <c r="H30" s="54"/>
      <c r="I30" s="54"/>
      <c r="J30" s="54"/>
      <c r="K30" s="54"/>
      <c r="L30" s="90" t="s">
        <v>31</v>
      </c>
      <c r="M30" s="125">
        <v>64640</v>
      </c>
      <c r="N30" s="124" t="s">
        <v>127</v>
      </c>
    </row>
    <row r="31" spans="1:18" ht="78.75">
      <c r="B31" s="71" t="s">
        <v>2</v>
      </c>
      <c r="C31" s="112">
        <v>24</v>
      </c>
      <c r="D31" s="109" t="s">
        <v>59</v>
      </c>
      <c r="E31" s="109" t="s">
        <v>59</v>
      </c>
      <c r="F31" s="110" t="s">
        <v>130</v>
      </c>
      <c r="G31" s="111">
        <v>5</v>
      </c>
      <c r="H31" s="54"/>
      <c r="I31" s="54"/>
      <c r="J31" s="54"/>
      <c r="K31" s="54"/>
      <c r="L31" s="90" t="s">
        <v>31</v>
      </c>
      <c r="M31" s="125">
        <v>51000</v>
      </c>
      <c r="N31" s="124" t="s">
        <v>127</v>
      </c>
    </row>
    <row r="32" spans="1:18" ht="78.75">
      <c r="B32" s="71" t="s">
        <v>2</v>
      </c>
      <c r="C32" s="108">
        <v>25</v>
      </c>
      <c r="D32" s="109" t="s">
        <v>60</v>
      </c>
      <c r="E32" s="109" t="s">
        <v>60</v>
      </c>
      <c r="F32" s="110" t="s">
        <v>130</v>
      </c>
      <c r="G32" s="111">
        <v>10</v>
      </c>
      <c r="H32" s="54"/>
      <c r="I32" s="54"/>
      <c r="J32" s="54"/>
      <c r="K32" s="54"/>
      <c r="L32" s="90" t="s">
        <v>31</v>
      </c>
      <c r="M32" s="125">
        <v>85000</v>
      </c>
      <c r="N32" s="124" t="s">
        <v>127</v>
      </c>
    </row>
    <row r="33" spans="2:14" ht="94.5">
      <c r="B33" s="71" t="s">
        <v>2</v>
      </c>
      <c r="C33" s="112">
        <v>26</v>
      </c>
      <c r="D33" s="109" t="s">
        <v>61</v>
      </c>
      <c r="E33" s="109" t="s">
        <v>61</v>
      </c>
      <c r="F33" s="110" t="s">
        <v>130</v>
      </c>
      <c r="G33" s="111">
        <v>10</v>
      </c>
      <c r="H33" s="54"/>
      <c r="I33" s="54"/>
      <c r="J33" s="54"/>
      <c r="K33" s="54"/>
      <c r="L33" s="90" t="s">
        <v>31</v>
      </c>
      <c r="M33" s="125">
        <v>95000</v>
      </c>
      <c r="N33" s="124" t="s">
        <v>127</v>
      </c>
    </row>
    <row r="34" spans="2:14" ht="78.75">
      <c r="B34" s="71" t="s">
        <v>2</v>
      </c>
      <c r="C34" s="108">
        <v>27</v>
      </c>
      <c r="D34" s="109" t="s">
        <v>62</v>
      </c>
      <c r="E34" s="109" t="s">
        <v>62</v>
      </c>
      <c r="F34" s="110" t="s">
        <v>130</v>
      </c>
      <c r="G34" s="111">
        <v>5</v>
      </c>
      <c r="H34" s="54"/>
      <c r="I34" s="54"/>
      <c r="J34" s="54"/>
      <c r="K34" s="54"/>
      <c r="L34" s="90" t="s">
        <v>31</v>
      </c>
      <c r="M34" s="125">
        <v>82000</v>
      </c>
      <c r="N34" s="124" t="s">
        <v>127</v>
      </c>
    </row>
    <row r="35" spans="2:14" ht="78.75">
      <c r="B35" s="71" t="s">
        <v>2</v>
      </c>
      <c r="C35" s="112">
        <v>28</v>
      </c>
      <c r="D35" s="109" t="s">
        <v>65</v>
      </c>
      <c r="E35" s="109" t="s">
        <v>65</v>
      </c>
      <c r="F35" s="110" t="s">
        <v>130</v>
      </c>
      <c r="G35" s="111">
        <v>10</v>
      </c>
      <c r="H35" s="54"/>
      <c r="I35" s="54"/>
      <c r="J35" s="54"/>
      <c r="K35" s="54"/>
      <c r="L35" s="90" t="s">
        <v>31</v>
      </c>
      <c r="M35" s="125">
        <v>53000</v>
      </c>
      <c r="N35" s="124" t="s">
        <v>127</v>
      </c>
    </row>
    <row r="36" spans="2:14" ht="78.75">
      <c r="B36" s="71" t="s">
        <v>2</v>
      </c>
      <c r="C36" s="108">
        <v>29</v>
      </c>
      <c r="D36" s="109" t="s">
        <v>85</v>
      </c>
      <c r="E36" s="109" t="s">
        <v>85</v>
      </c>
      <c r="F36" s="110" t="s">
        <v>130</v>
      </c>
      <c r="G36" s="113">
        <v>10</v>
      </c>
      <c r="H36" s="54"/>
      <c r="I36" s="54"/>
      <c r="J36" s="54"/>
      <c r="K36" s="54"/>
      <c r="L36" s="90" t="s">
        <v>31</v>
      </c>
      <c r="M36" s="125">
        <v>78000</v>
      </c>
      <c r="N36" s="124" t="s">
        <v>141</v>
      </c>
    </row>
    <row r="37" spans="2:14" ht="78.75">
      <c r="B37" s="71" t="s">
        <v>2</v>
      </c>
      <c r="C37" s="112">
        <v>30</v>
      </c>
      <c r="D37" s="109" t="s">
        <v>66</v>
      </c>
      <c r="E37" s="109" t="s">
        <v>66</v>
      </c>
      <c r="F37" s="110" t="s">
        <v>130</v>
      </c>
      <c r="G37" s="111">
        <v>10</v>
      </c>
      <c r="H37" s="54"/>
      <c r="I37" s="54"/>
      <c r="J37" s="54"/>
      <c r="K37" s="54"/>
      <c r="L37" s="90" t="s">
        <v>31</v>
      </c>
      <c r="M37" s="125">
        <v>67000</v>
      </c>
      <c r="N37" s="124" t="s">
        <v>127</v>
      </c>
    </row>
    <row r="38" spans="2:14" ht="78.75">
      <c r="B38" s="71" t="s">
        <v>2</v>
      </c>
      <c r="C38" s="108">
        <v>31</v>
      </c>
      <c r="D38" s="109" t="s">
        <v>67</v>
      </c>
      <c r="E38" s="109" t="s">
        <v>67</v>
      </c>
      <c r="F38" s="110" t="s">
        <v>130</v>
      </c>
      <c r="G38" s="111">
        <v>5</v>
      </c>
      <c r="H38" s="54"/>
      <c r="I38" s="54"/>
      <c r="J38" s="54"/>
      <c r="K38" s="54"/>
      <c r="L38" s="90" t="s">
        <v>31</v>
      </c>
      <c r="M38" s="125">
        <v>26600</v>
      </c>
      <c r="N38" s="124" t="s">
        <v>127</v>
      </c>
    </row>
    <row r="39" spans="2:14" ht="78.75">
      <c r="B39" s="71" t="s">
        <v>2</v>
      </c>
      <c r="C39" s="108">
        <v>32</v>
      </c>
      <c r="D39" s="109" t="s">
        <v>83</v>
      </c>
      <c r="E39" s="109" t="s">
        <v>135</v>
      </c>
      <c r="F39" s="110" t="s">
        <v>130</v>
      </c>
      <c r="G39" s="116">
        <v>5</v>
      </c>
      <c r="H39" s="54"/>
      <c r="I39" s="54"/>
      <c r="J39" s="54"/>
      <c r="K39" s="54"/>
      <c r="L39" s="90" t="s">
        <v>31</v>
      </c>
      <c r="M39" s="127">
        <v>552500</v>
      </c>
      <c r="N39" s="124" t="s">
        <v>129</v>
      </c>
    </row>
    <row r="40" spans="2:14" ht="78.75">
      <c r="B40" s="71" t="s">
        <v>2</v>
      </c>
      <c r="C40" s="112">
        <v>32</v>
      </c>
      <c r="D40" s="109" t="s">
        <v>83</v>
      </c>
      <c r="E40" s="109" t="s">
        <v>136</v>
      </c>
      <c r="F40" s="110" t="s">
        <v>130</v>
      </c>
      <c r="G40" s="116">
        <v>5</v>
      </c>
      <c r="H40" s="54"/>
      <c r="I40" s="54"/>
      <c r="J40" s="54"/>
      <c r="K40" s="54"/>
      <c r="L40" s="90" t="s">
        <v>31</v>
      </c>
      <c r="M40" s="125"/>
      <c r="N40" s="124" t="s">
        <v>129</v>
      </c>
    </row>
    <row r="41" spans="2:14" ht="78.75">
      <c r="B41" s="71" t="s">
        <v>2</v>
      </c>
      <c r="C41" s="112">
        <v>32</v>
      </c>
      <c r="D41" s="109" t="s">
        <v>83</v>
      </c>
      <c r="E41" s="109" t="s">
        <v>137</v>
      </c>
      <c r="F41" s="110" t="s">
        <v>130</v>
      </c>
      <c r="G41" s="116">
        <v>5</v>
      </c>
      <c r="H41" s="54"/>
      <c r="I41" s="54"/>
      <c r="J41" s="54"/>
      <c r="K41" s="54"/>
      <c r="L41" s="90" t="s">
        <v>31</v>
      </c>
      <c r="M41" s="125"/>
      <c r="N41" s="124" t="s">
        <v>129</v>
      </c>
    </row>
    <row r="42" spans="2:14" ht="78.75">
      <c r="B42" s="71" t="s">
        <v>2</v>
      </c>
      <c r="C42" s="108">
        <v>33</v>
      </c>
      <c r="D42" s="109" t="s">
        <v>69</v>
      </c>
      <c r="E42" s="109" t="s">
        <v>69</v>
      </c>
      <c r="F42" s="110" t="s">
        <v>130</v>
      </c>
      <c r="G42" s="111">
        <v>10</v>
      </c>
      <c r="H42" s="54"/>
      <c r="I42" s="54"/>
      <c r="J42" s="54"/>
      <c r="K42" s="54"/>
      <c r="L42" s="90" t="s">
        <v>31</v>
      </c>
      <c r="M42" s="125">
        <v>19500</v>
      </c>
      <c r="N42" s="124" t="s">
        <v>127</v>
      </c>
    </row>
    <row r="43" spans="2:14" ht="78.75">
      <c r="B43" s="71" t="s">
        <v>2</v>
      </c>
      <c r="C43" s="112">
        <v>34</v>
      </c>
      <c r="D43" s="109" t="s">
        <v>90</v>
      </c>
      <c r="E43" s="109" t="s">
        <v>90</v>
      </c>
      <c r="F43" s="110" t="s">
        <v>130</v>
      </c>
      <c r="G43" s="119">
        <v>12</v>
      </c>
      <c r="H43" s="54"/>
      <c r="I43" s="54"/>
      <c r="J43" s="54"/>
      <c r="K43" s="54"/>
      <c r="L43" s="90" t="s">
        <v>31</v>
      </c>
      <c r="M43" s="125">
        <v>3720</v>
      </c>
      <c r="N43" s="124" t="s">
        <v>141</v>
      </c>
    </row>
    <row r="44" spans="2:14" ht="78.75">
      <c r="B44" s="71" t="s">
        <v>2</v>
      </c>
      <c r="C44" s="108">
        <v>35</v>
      </c>
      <c r="D44" s="109" t="s">
        <v>33</v>
      </c>
      <c r="E44" s="109" t="s">
        <v>33</v>
      </c>
      <c r="F44" s="110" t="s">
        <v>130</v>
      </c>
      <c r="G44" s="115">
        <v>40</v>
      </c>
      <c r="H44" s="54"/>
      <c r="I44" s="54"/>
      <c r="J44" s="54"/>
      <c r="K44" s="54"/>
      <c r="L44" s="90" t="s">
        <v>31</v>
      </c>
      <c r="M44" s="127">
        <v>13000</v>
      </c>
      <c r="N44" s="124" t="s">
        <v>142</v>
      </c>
    </row>
    <row r="45" spans="2:14" ht="78.75">
      <c r="B45" s="71" t="s">
        <v>2</v>
      </c>
      <c r="C45" s="112">
        <v>36</v>
      </c>
      <c r="D45" s="109" t="s">
        <v>48</v>
      </c>
      <c r="E45" s="109" t="s">
        <v>48</v>
      </c>
      <c r="F45" s="110" t="s">
        <v>130</v>
      </c>
      <c r="G45" s="111">
        <v>20</v>
      </c>
      <c r="H45" s="54"/>
      <c r="I45" s="54"/>
      <c r="J45" s="54"/>
      <c r="K45" s="54"/>
      <c r="L45" s="90" t="s">
        <v>31</v>
      </c>
      <c r="M45" s="125">
        <v>16840</v>
      </c>
      <c r="N45" s="124" t="s">
        <v>127</v>
      </c>
    </row>
    <row r="46" spans="2:14" ht="78.75">
      <c r="B46" s="71" t="s">
        <v>2</v>
      </c>
      <c r="C46" s="108">
        <v>37</v>
      </c>
      <c r="D46" s="109" t="s">
        <v>49</v>
      </c>
      <c r="E46" s="109" t="s">
        <v>49</v>
      </c>
      <c r="F46" s="110" t="s">
        <v>130</v>
      </c>
      <c r="G46" s="111">
        <v>30</v>
      </c>
      <c r="H46" s="54"/>
      <c r="I46" s="54"/>
      <c r="J46" s="54"/>
      <c r="K46" s="54"/>
      <c r="L46" s="90" t="s">
        <v>31</v>
      </c>
      <c r="M46" s="125">
        <v>16800</v>
      </c>
      <c r="N46" s="124" t="s">
        <v>127</v>
      </c>
    </row>
    <row r="47" spans="2:14" ht="78.75">
      <c r="B47" s="71" t="s">
        <v>2</v>
      </c>
      <c r="C47" s="112">
        <v>38</v>
      </c>
      <c r="D47" s="109" t="s">
        <v>41</v>
      </c>
      <c r="E47" s="109" t="s">
        <v>41</v>
      </c>
      <c r="F47" s="110" t="s">
        <v>130</v>
      </c>
      <c r="G47" s="115">
        <v>10</v>
      </c>
      <c r="H47" s="54"/>
      <c r="I47" s="54"/>
      <c r="J47" s="54"/>
      <c r="K47" s="54"/>
      <c r="L47" s="90" t="s">
        <v>31</v>
      </c>
      <c r="M47" s="125">
        <v>4000</v>
      </c>
      <c r="N47" s="124" t="s">
        <v>142</v>
      </c>
    </row>
    <row r="48" spans="2:14" ht="78.75">
      <c r="B48" s="71" t="s">
        <v>2</v>
      </c>
      <c r="C48" s="108">
        <v>39</v>
      </c>
      <c r="D48" s="109" t="s">
        <v>41</v>
      </c>
      <c r="E48" s="109" t="s">
        <v>41</v>
      </c>
      <c r="F48" s="110" t="s">
        <v>130</v>
      </c>
      <c r="G48" s="113">
        <v>2</v>
      </c>
      <c r="H48" s="54"/>
      <c r="I48" s="54"/>
      <c r="J48" s="54"/>
      <c r="K48" s="54"/>
      <c r="L48" s="90" t="s">
        <v>31</v>
      </c>
      <c r="M48" s="125">
        <v>6000</v>
      </c>
      <c r="N48" s="124" t="s">
        <v>141</v>
      </c>
    </row>
    <row r="49" spans="2:14" ht="78.75">
      <c r="B49" s="71" t="s">
        <v>2</v>
      </c>
      <c r="C49" s="112">
        <v>40</v>
      </c>
      <c r="D49" s="109" t="s">
        <v>40</v>
      </c>
      <c r="E49" s="109" t="s">
        <v>40</v>
      </c>
      <c r="F49" s="110" t="s">
        <v>130</v>
      </c>
      <c r="G49" s="115">
        <v>10</v>
      </c>
      <c r="H49" s="54"/>
      <c r="I49" s="54"/>
      <c r="J49" s="54"/>
      <c r="K49" s="54"/>
      <c r="L49" s="90" t="s">
        <v>31</v>
      </c>
      <c r="M49" s="125">
        <v>4000</v>
      </c>
      <c r="N49" s="124" t="s">
        <v>142</v>
      </c>
    </row>
    <row r="50" spans="2:14" ht="78.75">
      <c r="B50" s="71" t="s">
        <v>2</v>
      </c>
      <c r="C50" s="108">
        <v>41</v>
      </c>
      <c r="D50" s="109" t="s">
        <v>42</v>
      </c>
      <c r="E50" s="109" t="s">
        <v>42</v>
      </c>
      <c r="F50" s="110" t="s">
        <v>130</v>
      </c>
      <c r="G50" s="115">
        <v>100</v>
      </c>
      <c r="H50" s="54"/>
      <c r="I50" s="54"/>
      <c r="J50" s="54"/>
      <c r="K50" s="54"/>
      <c r="L50" s="90" t="s">
        <v>31</v>
      </c>
      <c r="M50" s="125">
        <v>38900</v>
      </c>
      <c r="N50" s="124" t="s">
        <v>142</v>
      </c>
    </row>
    <row r="51" spans="2:14" ht="78.75">
      <c r="B51" s="71" t="s">
        <v>2</v>
      </c>
      <c r="C51" s="112">
        <v>42</v>
      </c>
      <c r="D51" s="109" t="s">
        <v>77</v>
      </c>
      <c r="E51" s="109" t="s">
        <v>77</v>
      </c>
      <c r="F51" s="110" t="s">
        <v>130</v>
      </c>
      <c r="G51" s="114">
        <v>100</v>
      </c>
      <c r="H51" s="54"/>
      <c r="I51" s="54"/>
      <c r="J51" s="54"/>
      <c r="K51" s="54"/>
      <c r="L51" s="90" t="s">
        <v>31</v>
      </c>
      <c r="M51" s="125">
        <v>200000</v>
      </c>
      <c r="N51" s="124" t="s">
        <v>128</v>
      </c>
    </row>
    <row r="52" spans="2:14" ht="78.75">
      <c r="B52" s="71" t="s">
        <v>2</v>
      </c>
      <c r="C52" s="108">
        <v>43</v>
      </c>
      <c r="D52" s="109" t="s">
        <v>39</v>
      </c>
      <c r="E52" s="109" t="s">
        <v>39</v>
      </c>
      <c r="F52" s="110" t="s">
        <v>130</v>
      </c>
      <c r="G52" s="115">
        <v>5</v>
      </c>
      <c r="H52" s="54"/>
      <c r="I52" s="54"/>
      <c r="J52" s="54"/>
      <c r="K52" s="54"/>
      <c r="L52" s="90" t="s">
        <v>31</v>
      </c>
      <c r="M52" s="125">
        <v>40000</v>
      </c>
      <c r="N52" s="124" t="s">
        <v>142</v>
      </c>
    </row>
    <row r="53" spans="2:14" ht="78.75">
      <c r="B53" s="71" t="s">
        <v>2</v>
      </c>
      <c r="C53" s="112">
        <v>44</v>
      </c>
      <c r="D53" s="109" t="s">
        <v>79</v>
      </c>
      <c r="E53" s="109" t="s">
        <v>79</v>
      </c>
      <c r="F53" s="110" t="s">
        <v>130</v>
      </c>
      <c r="G53" s="114">
        <v>15</v>
      </c>
      <c r="H53" s="54"/>
      <c r="I53" s="54"/>
      <c r="J53" s="54"/>
      <c r="K53" s="54"/>
      <c r="L53" s="90" t="s">
        <v>31</v>
      </c>
      <c r="M53" s="125">
        <v>630000</v>
      </c>
      <c r="N53" s="124" t="s">
        <v>128</v>
      </c>
    </row>
    <row r="54" spans="2:14" ht="78.75">
      <c r="B54" s="71" t="s">
        <v>2</v>
      </c>
      <c r="C54" s="108">
        <v>45</v>
      </c>
      <c r="D54" s="109" t="s">
        <v>63</v>
      </c>
      <c r="E54" s="109" t="s">
        <v>63</v>
      </c>
      <c r="F54" s="110" t="s">
        <v>130</v>
      </c>
      <c r="G54" s="111">
        <v>5</v>
      </c>
      <c r="H54" s="54"/>
      <c r="I54" s="54"/>
      <c r="J54" s="54"/>
      <c r="K54" s="54"/>
      <c r="L54" s="90" t="s">
        <v>31</v>
      </c>
      <c r="M54" s="125">
        <v>257500</v>
      </c>
      <c r="N54" s="124" t="s">
        <v>127</v>
      </c>
    </row>
    <row r="55" spans="2:14" ht="78.75">
      <c r="B55" s="71" t="s">
        <v>2</v>
      </c>
      <c r="C55" s="112">
        <v>46</v>
      </c>
      <c r="D55" s="109" t="s">
        <v>64</v>
      </c>
      <c r="E55" s="109" t="s">
        <v>64</v>
      </c>
      <c r="F55" s="110" t="s">
        <v>130</v>
      </c>
      <c r="G55" s="111">
        <v>5</v>
      </c>
      <c r="H55" s="54"/>
      <c r="I55" s="54"/>
      <c r="J55" s="54"/>
      <c r="K55" s="54"/>
      <c r="L55" s="90" t="s">
        <v>31</v>
      </c>
      <c r="M55" s="125">
        <v>227500</v>
      </c>
      <c r="N55" s="124" t="s">
        <v>127</v>
      </c>
    </row>
    <row r="56" spans="2:14" ht="78.75">
      <c r="B56" s="71" t="s">
        <v>2</v>
      </c>
      <c r="C56" s="108">
        <v>47</v>
      </c>
      <c r="D56" s="109" t="s">
        <v>74</v>
      </c>
      <c r="E56" s="109" t="s">
        <v>74</v>
      </c>
      <c r="F56" s="110" t="s">
        <v>130</v>
      </c>
      <c r="G56" s="111">
        <v>5</v>
      </c>
      <c r="H56" s="54"/>
      <c r="I56" s="54"/>
      <c r="J56" s="54"/>
      <c r="K56" s="54"/>
      <c r="L56" s="90" t="s">
        <v>31</v>
      </c>
      <c r="M56" s="125">
        <v>171000</v>
      </c>
      <c r="N56" s="124" t="s">
        <v>127</v>
      </c>
    </row>
    <row r="57" spans="2:14" ht="78.75">
      <c r="B57" s="71" t="s">
        <v>2</v>
      </c>
      <c r="C57" s="112">
        <v>48</v>
      </c>
      <c r="D57" s="109" t="s">
        <v>87</v>
      </c>
      <c r="E57" s="109" t="s">
        <v>87</v>
      </c>
      <c r="F57" s="110" t="s">
        <v>130</v>
      </c>
      <c r="G57" s="113">
        <v>2</v>
      </c>
      <c r="H57" s="54"/>
      <c r="I57" s="54"/>
      <c r="J57" s="54"/>
      <c r="K57" s="54"/>
      <c r="L57" s="90" t="s">
        <v>31</v>
      </c>
      <c r="M57" s="125">
        <v>2000</v>
      </c>
      <c r="N57" s="124" t="s">
        <v>142</v>
      </c>
    </row>
    <row r="58" spans="2:14" ht="78.75">
      <c r="B58" s="71" t="s">
        <v>2</v>
      </c>
      <c r="C58" s="108">
        <v>49</v>
      </c>
      <c r="D58" s="109" t="s">
        <v>37</v>
      </c>
      <c r="E58" s="109" t="s">
        <v>37</v>
      </c>
      <c r="F58" s="110" t="s">
        <v>130</v>
      </c>
      <c r="G58" s="115">
        <v>150</v>
      </c>
      <c r="H58" s="54"/>
      <c r="I58" s="54"/>
      <c r="J58" s="54"/>
      <c r="K58" s="54"/>
      <c r="L58" s="90" t="s">
        <v>31</v>
      </c>
      <c r="M58" s="125">
        <v>11700</v>
      </c>
      <c r="N58" s="124" t="s">
        <v>142</v>
      </c>
    </row>
    <row r="59" spans="2:14" ht="78.75">
      <c r="B59" s="71" t="s">
        <v>2</v>
      </c>
      <c r="C59" s="112">
        <v>50</v>
      </c>
      <c r="D59" s="109" t="s">
        <v>88</v>
      </c>
      <c r="E59" s="109" t="s">
        <v>88</v>
      </c>
      <c r="F59" s="110" t="s">
        <v>130</v>
      </c>
      <c r="G59" s="113">
        <v>1</v>
      </c>
      <c r="H59" s="54"/>
      <c r="I59" s="54"/>
      <c r="J59" s="54"/>
      <c r="K59" s="54"/>
      <c r="L59" s="90" t="s">
        <v>31</v>
      </c>
      <c r="M59" s="125">
        <v>12300</v>
      </c>
      <c r="N59" s="124" t="s">
        <v>141</v>
      </c>
    </row>
    <row r="60" spans="2:14" ht="78.75">
      <c r="B60" s="71" t="s">
        <v>2</v>
      </c>
      <c r="C60" s="108">
        <v>51</v>
      </c>
      <c r="D60" s="121" t="s">
        <v>133</v>
      </c>
      <c r="E60" s="121" t="s">
        <v>133</v>
      </c>
      <c r="F60" s="110" t="s">
        <v>130</v>
      </c>
      <c r="G60" s="115">
        <v>70</v>
      </c>
      <c r="H60" s="54"/>
      <c r="I60" s="54"/>
      <c r="J60" s="54"/>
      <c r="K60" s="54"/>
      <c r="L60" s="90" t="s">
        <v>31</v>
      </c>
      <c r="M60" s="128">
        <v>6000</v>
      </c>
      <c r="N60" s="124" t="s">
        <v>142</v>
      </c>
    </row>
    <row r="61" spans="2:14" ht="78.75">
      <c r="B61" s="71" t="s">
        <v>2</v>
      </c>
      <c r="C61" s="108">
        <v>52</v>
      </c>
      <c r="D61" s="122" t="s">
        <v>138</v>
      </c>
      <c r="E61" s="122" t="s">
        <v>138</v>
      </c>
      <c r="F61" s="110" t="s">
        <v>130</v>
      </c>
      <c r="G61" s="123">
        <v>15</v>
      </c>
      <c r="H61" s="54"/>
      <c r="I61" s="54"/>
      <c r="J61" s="54"/>
      <c r="K61" s="54"/>
      <c r="L61" s="90" t="s">
        <v>31</v>
      </c>
      <c r="M61" s="126">
        <v>82500</v>
      </c>
      <c r="N61" s="124" t="s">
        <v>129</v>
      </c>
    </row>
    <row r="62" spans="2:14" ht="78.75">
      <c r="B62" s="71" t="s">
        <v>2</v>
      </c>
      <c r="C62" s="108">
        <v>53</v>
      </c>
      <c r="D62" s="124" t="s">
        <v>139</v>
      </c>
      <c r="E62" s="124" t="s">
        <v>139</v>
      </c>
      <c r="F62" s="110" t="s">
        <v>130</v>
      </c>
      <c r="G62" s="123">
        <v>25</v>
      </c>
      <c r="H62" s="54"/>
      <c r="I62" s="54"/>
      <c r="J62" s="54"/>
      <c r="K62" s="54"/>
      <c r="L62" s="90" t="s">
        <v>31</v>
      </c>
      <c r="M62" s="126">
        <v>84500</v>
      </c>
      <c r="N62" s="124" t="s">
        <v>129</v>
      </c>
    </row>
    <row r="63" spans="2:14" ht="78.75">
      <c r="B63" s="71" t="s">
        <v>2</v>
      </c>
      <c r="C63" s="108">
        <v>54</v>
      </c>
      <c r="D63" s="124" t="s">
        <v>68</v>
      </c>
      <c r="E63" s="124" t="s">
        <v>68</v>
      </c>
      <c r="F63" s="110" t="s">
        <v>130</v>
      </c>
      <c r="G63" s="123">
        <v>20</v>
      </c>
      <c r="H63" s="54"/>
      <c r="I63" s="54"/>
      <c r="J63" s="54"/>
      <c r="K63" s="54"/>
      <c r="L63" s="90" t="s">
        <v>31</v>
      </c>
      <c r="M63" s="126">
        <v>302880</v>
      </c>
      <c r="N63" s="124" t="s">
        <v>129</v>
      </c>
    </row>
    <row r="65" spans="4:18">
      <c r="D65" s="11"/>
      <c r="E65" s="11"/>
      <c r="F65" s="12"/>
      <c r="G65" s="11"/>
      <c r="H65" s="13"/>
      <c r="I65" s="13"/>
      <c r="J65" s="11"/>
      <c r="K65" s="11"/>
      <c r="L65" s="11"/>
    </row>
    <row r="66" spans="4:18">
      <c r="D66" s="11"/>
      <c r="E66" s="11"/>
      <c r="F66" s="12"/>
      <c r="G66" s="11"/>
      <c r="H66" s="99" t="s">
        <v>25</v>
      </c>
      <c r="I66" s="99"/>
      <c r="J66" s="9">
        <f>SUM(J8:J63)</f>
        <v>0</v>
      </c>
      <c r="K66" s="9">
        <f>SUM(K8:K63)</f>
        <v>0</v>
      </c>
      <c r="L66" s="11"/>
    </row>
    <row r="67" spans="4:18">
      <c r="E67" s="2"/>
      <c r="F67" s="8"/>
      <c r="G67" s="2"/>
    </row>
    <row r="68" spans="4:18">
      <c r="E68" s="2"/>
      <c r="F68" s="8"/>
      <c r="G68" s="2"/>
    </row>
    <row r="69" spans="4:18" ht="20.25">
      <c r="D69" s="10" t="s">
        <v>15</v>
      </c>
      <c r="E69" s="10"/>
      <c r="F69" s="10"/>
      <c r="G69" s="10"/>
      <c r="H69" s="10"/>
      <c r="I69" s="10"/>
      <c r="J69" s="10"/>
      <c r="K69" s="10"/>
      <c r="L69" s="10"/>
      <c r="M69" s="10"/>
      <c r="N69" s="10"/>
      <c r="O69" s="10"/>
      <c r="P69" s="10"/>
      <c r="Q69" s="10"/>
      <c r="R69" s="10"/>
    </row>
    <row r="70" spans="4:18" ht="20.25">
      <c r="D70" s="10"/>
      <c r="E70" s="10"/>
      <c r="F70" s="10"/>
      <c r="G70" s="10"/>
      <c r="H70" s="10"/>
      <c r="I70" s="10"/>
      <c r="J70" s="10"/>
      <c r="K70" s="10"/>
      <c r="L70" s="10"/>
      <c r="M70" s="10"/>
      <c r="N70" s="10"/>
      <c r="O70" s="10"/>
      <c r="P70" s="10"/>
      <c r="Q70" s="10"/>
      <c r="R70" s="10"/>
    </row>
    <row r="71" spans="4:18" ht="20.25">
      <c r="D71" s="10" t="s">
        <v>16</v>
      </c>
      <c r="E71" s="10"/>
      <c r="F71" s="10"/>
      <c r="G71" s="10"/>
      <c r="H71" s="10"/>
      <c r="I71" s="10"/>
      <c r="J71" s="10"/>
      <c r="K71" s="10"/>
      <c r="L71" s="10"/>
      <c r="M71" s="10"/>
      <c r="N71" s="10"/>
      <c r="O71" s="10"/>
      <c r="P71" s="10"/>
      <c r="Q71" s="10"/>
      <c r="R71" s="10"/>
    </row>
  </sheetData>
  <autoFilter ref="A6:R63" xr:uid="{00000000-0001-0000-0100-000000000000}"/>
  <mergeCells count="10">
    <mergeCell ref="H66:I66"/>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E6EF-6783-4058-961D-C43A90404775}">
  <dimension ref="A1:A15"/>
  <sheetViews>
    <sheetView workbookViewId="0">
      <selection activeCell="C8" sqref="C8"/>
    </sheetView>
  </sheetViews>
  <sheetFormatPr defaultRowHeight="12.75"/>
  <cols>
    <col min="1" max="1" width="16.85546875" customWidth="1"/>
  </cols>
  <sheetData>
    <row r="1" spans="1:1" ht="15.75">
      <c r="A1" s="70">
        <v>152777.70000000001</v>
      </c>
    </row>
    <row r="2" spans="1:1" ht="15.75">
      <c r="A2" s="70">
        <v>88888.8</v>
      </c>
    </row>
    <row r="3" spans="1:1" ht="15.75">
      <c r="A3" s="70">
        <v>145370.37</v>
      </c>
    </row>
    <row r="4" spans="1:1" ht="15.75">
      <c r="A4" s="70">
        <v>36342.589999999997</v>
      </c>
    </row>
    <row r="5" spans="1:1" ht="15.75">
      <c r="A5" s="70">
        <v>17592.59</v>
      </c>
    </row>
    <row r="6" spans="1:1" ht="15.75">
      <c r="A6" s="70">
        <v>17592.5</v>
      </c>
    </row>
    <row r="7" spans="1:1" ht="15.75">
      <c r="A7" s="70">
        <v>9722.2000000000007</v>
      </c>
    </row>
    <row r="8" spans="1:1" ht="15.75">
      <c r="A8" s="70">
        <v>330555.5</v>
      </c>
    </row>
    <row r="9" spans="1:1" ht="15.75">
      <c r="A9" s="70">
        <v>6666.66</v>
      </c>
    </row>
    <row r="10" spans="1:1" ht="15.75">
      <c r="A10" s="70">
        <v>703.7</v>
      </c>
    </row>
    <row r="11" spans="1:1" ht="15.75">
      <c r="A11" s="70">
        <v>58333.3</v>
      </c>
    </row>
    <row r="12" spans="1:1" ht="15.75">
      <c r="A12" s="70">
        <v>35648.1</v>
      </c>
    </row>
    <row r="13" spans="1:1" ht="15.75">
      <c r="A13" s="70">
        <v>75000</v>
      </c>
    </row>
    <row r="14" spans="1:1" ht="15.75">
      <c r="A14" s="70">
        <v>40324</v>
      </c>
    </row>
    <row r="15" spans="1:1" ht="15.75">
      <c r="A15" s="70">
        <v>22500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7"/>
    </sheetView>
  </sheetViews>
  <sheetFormatPr defaultRowHeight="12.75"/>
  <sheetData>
    <row r="11" spans="2:12" s="2" customFormat="1" ht="15.75">
      <c r="B11" s="11"/>
      <c r="C11" s="11"/>
      <c r="D11" s="11"/>
      <c r="E11" s="11"/>
      <c r="F11" s="12"/>
      <c r="G11" s="11"/>
      <c r="H11" s="13"/>
      <c r="I11" s="13"/>
      <c r="J11" s="11"/>
      <c r="K11" s="11"/>
      <c r="L11" s="11"/>
    </row>
    <row r="12" spans="2:12" s="2" customFormat="1" ht="15.75">
      <c r="B12" s="11"/>
      <c r="C12" s="11"/>
      <c r="D12" s="11"/>
      <c r="E12" s="11"/>
      <c r="F12" s="12"/>
      <c r="G12" s="11"/>
      <c r="H12" s="99" t="s">
        <v>25</v>
      </c>
      <c r="I12" s="99"/>
      <c r="J12" s="9" t="e">
        <f>SUM(#REF!)</f>
        <v>#REF!</v>
      </c>
      <c r="K12" s="9" t="e">
        <f>SUM(#REF!)</f>
        <v>#REF!</v>
      </c>
      <c r="L12" s="11"/>
    </row>
    <row r="13" spans="2:12" s="2" customFormat="1" ht="15.75">
      <c r="F13" s="8"/>
    </row>
    <row r="14" spans="2:12" s="2" customFormat="1" ht="15.75">
      <c r="F14" s="8"/>
    </row>
    <row r="15" spans="2:12" s="10" customFormat="1" ht="20.25">
      <c r="D15" s="10" t="s">
        <v>15</v>
      </c>
    </row>
    <row r="16" spans="2:12" s="10" customFormat="1" ht="20.25"/>
    <row r="17" spans="4:4" s="10" customFormat="1" ht="20.25">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2023-06-21T05:27:08Z</dcterms:modified>
</cp:coreProperties>
</file>