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10.2\Dispozitive\+LP ADM 2021+\MTender\DM suplimentară 14\"/>
    </mc:Choice>
  </mc:AlternateContent>
  <xr:revisionPtr revIDLastSave="0" documentId="13_ncr:1_{C033DC3F-5FF4-4326-9B5E-B45A787648E0}"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<sst xmlns="http://schemas.openxmlformats.org/spreadsheetml/2006/main" count="126" uniqueCount="54">
  <si>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</si>
  <si>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</si>
  <si>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</si>
  <si>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</si>
  <si>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</si>
  <si>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</si>
  <si>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</si>
  <si>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</si>
  <si>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</si>
  <si>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</si>
  <si>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</si>
  <si>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</si>
  <si>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</si>
  <si>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</si>
  <si>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</si>
  <si>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</si>
  <si>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</si>
  <si>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</si>
  <si>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</si>
  <si>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</si>
  <si>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</si>
  <si>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</si>
  <si>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</si>
  <si>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</si>
  <si>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</si>
  <si>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</si>
  <si>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</si>
  <si>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</si>
  <si>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</si>
  <si>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</si>
  <si>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</si>
  <si>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</si>
  <si>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ESRIMATĂ </t>
  </si>
  <si>
    <t>Dispozitivelor medicale, conform necesităților beneficiarilor lista suplimentară 14, pentru anul 2021</t>
  </si>
  <si>
    <t>Sistem complex de ventilare pulmonara și monitorizarea funcțiilor vitale</t>
  </si>
  <si>
    <t>Dispozitiv doppler a vaselor extra și intracraniene</t>
  </si>
  <si>
    <t>Sistem de topire sterilizare a parafinei și ozocheriței</t>
  </si>
  <si>
    <t>Congelator pentru plasmă sanguină pentru  cabinetul de transfuzie a sângelui, vertical, volum minim 800L</t>
  </si>
  <si>
    <t>Decontaminometru pentru laborator de medicină nucleară</t>
  </si>
  <si>
    <t>Hota cu flux laminar</t>
  </si>
  <si>
    <t>Defibrilator extern, manual (caracteristici de baza)</t>
  </si>
  <si>
    <t>Laringoscop adult cu fibra optica, LED</t>
  </si>
  <si>
    <t>Laringoscop adult cu lame McIntosh si Miller</t>
  </si>
  <si>
    <t>buc</t>
  </si>
  <si>
    <t xml:space="preserve">Sistem  complex  de  ventilare  pulmonara  și   monitorizarea   funcțiilor  vitale   
Descriere Sistem complex oferă soluție de integrare a ventilatorului pulmonar cu monitorizarea parametrilor vitali a pacientului, în sala de reanimare  
Descrierea generală   
Funcția de monitorizarea parametrilor vitali integrată în ventilator sau monitor dedicat, integrat pe același troleu cu braț flexibil.   da
Descrierea ventilatorului pulmonar   
Parametrul    Specificația
Tip Mobil, pe suport cu rotile  da
Tip pacient Adult, pediatric  da
Gama de control/setări Volum total  20-2,000 mL
 Flux inspir  3-180 L/min
 Presiune inspir  5-80 cm H2O
 Rata respiratorie  1-100 rpm
 Timp inspir  0,2-3 s.
 Rata I:E  1:4 la 4:1
 FiO2, %  21-100
 Buton pentru respirație manuală  da
 PEEP/CPAP  0-45 cm H2O
 Suport presiune  0-45 cm H2O
 Mecanism triger pe presiune 0 - - 15cmH2O
  pe flux 0 - +15 L/min
 Ajustarea presiunii pantă/rampă  da
 Funcția suspin  da
 Buton 100 % O2  da
 Timpul maxim activ al butonului 100 % O2  2 min
 Flux pentru terapie HFNC  ≥ 60 L/min
 Blocarea panoului de control  da
Moduri de ventilare Modul A/C A/C Volum respirator da
  A/C presiune respiratorie da
 Modul SIMV SIMV volum respirator da
  SIMV presiune respiratorie da
 Modul CPAP CPAP, CPAP/suport presiune (PS) da
 Modul Apnea-backup  da
 Modul adaptiv de ventilație  da
 Ventilație neinvazivă (NIV)  da
 Ventilare NIV cu flux înalt (HFNC)  da
Instrumente de recrutare și evaluare Presiunea negativă de inspir în primele 100 ms (P0.1)  da
 Presiunea negativă de inspir totală (NIF)  da
 Indicele de respirație superficială (RSBi)  da
 Lucru de respirație  da
 Pauza de inspir/ expir  da
 PEEPi (intrinsec)  da
Parametri monitorizați/afișați Presiunea inspiratorie maximă  da
 Presiunea medie în căile respiratorii  da
 Presiunea PEEP  da
 Volumul total  da
 Monitorizarea FiO2  da
 Rata respiratorie   da
 Timp inspir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Port pentru alarmă la distanță  da
 Raportarea alarmelor și starea pacientului Afișare pe display da
  Posibilitatea conectării în rețea centralizată da
Display LCD TFT  da
 Mărimea  ≥ 12 inch
Compresor de aer Integrat în dispozitivului, tip turbină  da
Senzor de flux Integrat în dispozitiv, autoclavabil  da
Alimentare Pneumatică Gazele comprimate O2
  Presiunea în rețea 3-6 atm
 Electrică Rețea electrică 220 V, 50  Hz da
  Baterie internă reîncărcabilă da
  Timp operare baterie  ≥ 3 h
Descrierea funcției de monitorizare a parametrilor vitali   
Parametri afișați ECG  da
 Pulsul  da
 SpO2  da
 Fotopletismograma  da
 Presiunea sanguină neinvaziv  da
 Temperatura  da
Modul ECG "Culegerea semnalului ECG prin 
cablu 3"  da
 I, II, III  da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Modul NIBP Diapazonul  10 - 300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Număr de senzori  1 unit.
Protocoale de lucru preprogamate   da
Protocoale de lucru setate de utilizator   da
Memorie internă   da
Trendingul evenimentelor   da
Arhivarea datelor   da
Alarma Vizuala, sonora  da
 Alarme fiziologice  da
 Alarme tehnice  da
 Buton de dezactivare/anulare alarmei sonore  da
 Ajustarea nivelului de alarmă  da
Accesorii   
Ventilator pulmonar Circuit respiratoriu tip reutilizabil Adult 2 set.
 Plămîn de test reutilizabil Adult 1 buc.
 Mască respiratorie tip reutilizabilă Adult 1 set.
 Set de unica folosință pentru ventilație HNFC Adult 10 set.
 Umidificator  Indicați modelul oferit model
  Cameră de umidificare tip reutilizabilă 1 set.
  Compatibil cu ventilatorul da
Monitorizarea funcțiilor vitale Cablu ECG cu 3 electrozi  1 buc.
 Electrozi ECG adult, unică utilizare  50 buc.
 Senzor SpO2 adult, reutilizabil tip cleste  2 buc.
 "Manjete NIBP adult mare, adult,
reutilizabile (1set/2buc)"  2 set.
 Senzor Temperatură adult, reutilizabil  1 buc.
 Coș/ Spațiu de depozitare a accesoriilor  da
Suport pe rotile Să se indica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</si>
  <si>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Dispozitiv doppler a vaselor extra și intracraniene
APLICAŢII CLINICE
Descriere generală
Tip dispozitiv
PROBE PORTURI
Indicator port activ
PROBE TIP, MHz Linear pentru vizualizarea arterei carotide
 Sectorial pentru vizualizarea vaselor extra și intracraniene
 Multifrecventa min 9 frecvente
NIVELE DE GRI
GAMA DINAMICĂ
Adâncimea scanării
Diapazon frecventa
Sonde acceptate de sistem
POSTPROCESARE
IMAGINE MODURI 2D-mod
 Real time Dual 2-D +Doppler
 Phased Array Inversed Harmonics
 Angio
 M-Mode color
 Compunere spatiala
 Armonici tisulare
 Armonici tisulare diferențiale
DOPPLER Tip
 Flux dinamic avansat
 Masurători automatizate
 Power Doppler
 Duplex 
 Triplex 
FUNCŢIONALITĂŢI Măsurători digitale
 Diapazon dinamic selectabil
 Focalizare de transmisie ajustabilă
 Focalizare de recepţie dinamică
 Vizualizare micro –vasculara  cu flux redus
 Elastografie prin shear wave
 Măsurători pe reluarea video
 Determinarea adîncimii vasului la diferite niveluri
 Sa fie posibila vizualizarea emboliilor (trombelor)
 Determinarea debitului pulsator cardiac
PAN/ZOOM imagine în timp real
 imagine îngheţată
STOCARE IMAGINI Capacitate
 USB
 Cine
DICOM 3.0 
Monitor integrat de control touch
PACHETE DE ANALIZĂ Trascranial
 Shear Vawe Elastografie(optional)
 Vascular
 Părți mici
Posibilitate de generare araportului
POSIBILITATE LA UPGRADE
Butoane configurabile
MONITOR
DIVIZARE MONITOR
</t>
  </si>
  <si>
    <t xml:space="preserve">Parametru  
Denumire Sistem de topire sterilizare a parafinei și ozocheritei
Descriere generală
Sistem controlat de microprocesor Da 
Interfața Electronic 
Carcasă externă Anticorozivă 
Carcasă internă Aluminiu 
Volum camerei 40 - 50 litri 
Interval setare temperatură 40 - 120 °C 
Monitor LCD pentru monitorizarea temperaturii  5-9 inch 
Sursa de energie electrică
Tensiune de alimentare 220 V, 50 Hz 
Cablu de alimentare Tip Schuko 
Documentație
Manualul de utilizare Română sau rusă, tipărit și în format electronic 
Manualul de service  Engleză, tipărit și în format electronic 
Logistică
Transportare la adresa solicitată Da 
Instalare Da 
Testare  Da 
Garanție
Perioada de garanție Minim 3 ani 
Efectuarea mentenanței în perioada de garanție de către furnizor Conform recomandărilor producătorului 
Instruire
Instruire pentru utilizatori Da 
Training pentru personal tehnic Da 
</t>
  </si>
  <si>
    <t xml:space="preserve">Congelator pentru plasmă sanguină pentru  cabinetul de transfuzie a sângelui, vertical, volum minim 800L
Descriere Congelatoarele sunt concepute pentru a oferi stocare specializată pentru pasmei sanguine
Parametrul Specificația
Configuraţie vertical
Capacitatea internă a camerei Minim 800 litri
Număr de sertare, cu delimitări pentru pungi cu plasmă sanguină Minim 4 buc.
Uşa Externă 1
 Mecanism blocare cu cheie
Roţi da
Construcţie interioară inox medical sau material anti-bacterial prevazut pentru prelucarare cu solutii antiseptice
Construcţie exterioară cu acoperire anticorozivă
Temperatura reglabilă - – 18°C ... 25°C
 stabilitate - ± 3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</si>
  <si>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20 VA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</si>
  <si>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</si>
  <si>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 xml:space="preserve">Defibrilator extern, manual (caracteristici de bază)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Hîrtie termică   5 buc.
Gel de contat   250 ml
Cantitatea necesara   2 buc.
</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</si>
  <si>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10000 lux  da
 ≥ 2.5V  da
 lumină albă  da
Accesorii   
"Stație de încărcare a
 laringoscopului fără necesitatea de a scoate bateriile" de la priza de perete 220V, 50Hz  da
Trusă trusă pentru păstrare/depozitarea dispozivului în funcție de complectația lamelelor solicitate  da
</t>
  </si>
  <si>
    <t xml:space="preserve">Laringoscop adult cu lame McIntosh si Miller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mărimea 4  2 buc.
 mărimea 5  2 buc.
 Lamele tip: Miller  
 mărimea 4  1 buc.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10000 lux  da
 ≥ 2.5V  da
 lumină albă  da
Accesorii   
"Stație de încărcare a
 laringoscopului fără necesitatea de a scoate bateriile" de la priza de perete 220V, 50Hz  da
Trusă trusă pentru păstrare/depozitarea dispozivului în funcție de complectația lamelelor solicitate  da
</t>
  </si>
  <si>
    <t>până la 60 zile de la înregistrarea contractului de CAPCS, și instalarea/darea în exploatare în termen de 15 zile din momentul livrării (pentru cele care necesită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</si>
</sst>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name val="Times New Roman"/>
      <family val="1"/>
    </font>
    <font>
      <sz val="11"/>
      <color indexed="8"/>
      <name val="Times New Roman"/>
      <family val="1"/>
    </font>
    <font>
      <sz val="10"/>
      <name val="Arial"/>
      <family val="2"/>
      <charset val="204"/>
    </font>
    <font>
      <sz val="10"/>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68">
    <xf numFmtId="0" fontId="0" fillId="0" borderId="0" xfId="0"/>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Border="1" applyAlignment="1" applyProtection="1">
      <alignment wrapText="1"/>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1" xfId="1" applyFont="1" applyFill="1" applyBorder="1" applyProtection="1">
      <protection locked="0"/>
    </xf>
    <xf numFmtId="0" fontId="14" fillId="2" borderId="1" xfId="0" applyFont="1" applyFill="1" applyBorder="1" applyAlignment="1" applyProtection="1">
      <alignment vertical="center" wrapText="1"/>
    </xf>
    <xf numFmtId="0" fontId="16" fillId="3" borderId="1" xfId="0" applyFont="1" applyFill="1" applyBorder="1" applyAlignment="1" applyProtection="1">
      <alignment horizontal="left" vertical="top" wrapText="1"/>
    </xf>
    <xf numFmtId="0" fontId="15" fillId="0" borderId="2" xfId="0" applyFont="1" applyBorder="1" applyAlignment="1" applyProtection="1">
      <alignment wrapText="1"/>
      <protection locked="0"/>
    </xf>
    <xf numFmtId="0" fontId="15" fillId="0" borderId="1" xfId="0" applyFont="1" applyBorder="1" applyAlignment="1" applyProtection="1">
      <alignment wrapText="1"/>
      <protection locked="0"/>
    </xf>
    <xf numFmtId="0" fontId="0" fillId="0" borderId="1" xfId="0" applyBorder="1" applyAlignment="1">
      <alignment horizontal="center" vertical="center"/>
    </xf>
    <xf numFmtId="0" fontId="14"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15" fillId="3" borderId="1" xfId="0" applyFont="1" applyFill="1" applyBorder="1" applyAlignment="1" applyProtection="1">
      <alignment vertical="top" wrapText="1"/>
      <protection locked="0"/>
    </xf>
    <xf numFmtId="0" fontId="5" fillId="2" borderId="1" xfId="1" applyFont="1" applyFill="1" applyBorder="1" applyAlignment="1" applyProtection="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15" fillId="0" borderId="2" xfId="0" applyFont="1" applyBorder="1" applyAlignment="1" applyProtection="1">
      <alignment vertical="top" wrapText="1"/>
      <protection locked="0"/>
    </xf>
    <xf numFmtId="4" fontId="4" fillId="0" borderId="0" xfId="1" applyNumberFormat="1" applyFont="1" applyAlignment="1" applyProtection="1">
      <alignment horizontal="center" vertical="center" wrapText="1"/>
      <protection locked="0"/>
    </xf>
    <xf numFmtId="4" fontId="6" fillId="0" borderId="0" xfId="1" applyNumberFormat="1" applyFont="1" applyFill="1" applyBorder="1" applyAlignment="1" applyProtection="1">
      <alignment horizontal="center" vertical="center" wrapText="1"/>
      <protection locked="0"/>
    </xf>
    <xf numFmtId="4" fontId="6" fillId="4" borderId="0" xfId="1" applyNumberFormat="1" applyFont="1" applyFill="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18" fillId="0" borderId="0" xfId="0" applyFont="1" applyAlignment="1">
      <alignment horizontal="justify" vertical="center"/>
    </xf>
    <xf numFmtId="0" fontId="1" fillId="0" borderId="1" xfId="0" applyFont="1" applyBorder="1" applyAlignment="1">
      <alignment horizontal="center" vertical="center"/>
    </xf>
    <xf numFmtId="0" fontId="8" fillId="0" borderId="1" xfId="0" applyFont="1" applyFill="1" applyBorder="1" applyAlignment="1" applyProtection="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top" wrapText="1"/>
    </xf>
    <xf numFmtId="0" fontId="1" fillId="0" borderId="1" xfId="0" applyFont="1" applyBorder="1" applyAlignment="1">
      <alignment vertical="top" wrapText="1"/>
    </xf>
    <xf numFmtId="0" fontId="17" fillId="0" borderId="1" xfId="0" applyFont="1" applyBorder="1" applyAlignment="1">
      <alignment vertical="top" wrapText="1"/>
    </xf>
    <xf numFmtId="0" fontId="5"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9" fillId="0" borderId="1"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3"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6"/>
  <sheetViews>
    <sheetView topLeftCell="A19" zoomScaleNormal="100" workbookViewId="0">
      <selection activeCell="G11" sqref="G11"/>
    </sheetView>
  </sheetViews>
  <sheetFormatPr defaultRowHeight="30" customHeight="1" x14ac:dyDescent="0.25"/>
  <cols>
    <col min="1" max="1" width="5.7109375" style="22" customWidth="1"/>
    <col min="2" max="2" width="4.42578125" style="22" customWidth="1"/>
    <col min="3" max="3" width="25.85546875" style="22" customWidth="1"/>
    <col min="4" max="4" width="28" style="22" customWidth="1"/>
    <col min="5" max="5" width="14.85546875" style="22" customWidth="1"/>
    <col min="6" max="6" width="13.28515625" style="22" customWidth="1"/>
    <col min="7" max="7" width="12" style="22" customWidth="1"/>
    <col min="8" max="8" width="81.42578125" style="22" customWidth="1"/>
    <col min="9" max="9" width="30.7109375" style="22" customWidth="1"/>
    <col min="10" max="10" width="28.5703125" style="22" customWidth="1"/>
    <col min="11" max="11" width="1.7109375" style="22" customWidth="1"/>
    <col min="12" max="16384" width="9.140625" style="22"/>
  </cols>
  <sheetData>
    <row r="1" spans="1:11" ht="30" customHeight="1" x14ac:dyDescent="0.25">
      <c r="C1" s="53" t="s">
        <v>17</v>
      </c>
      <c r="D1" s="53"/>
      <c r="E1" s="53"/>
      <c r="F1" s="53"/>
      <c r="G1" s="53"/>
      <c r="H1" s="53"/>
      <c r="I1" s="53"/>
      <c r="J1" s="53"/>
    </row>
    <row r="2" spans="1:11" ht="30" customHeight="1" x14ac:dyDescent="0.25">
      <c r="D2" s="54" t="s">
        <v>16</v>
      </c>
      <c r="E2" s="54"/>
      <c r="F2" s="54"/>
      <c r="G2" s="54"/>
      <c r="H2" s="54"/>
    </row>
    <row r="3" spans="1:11" ht="30" customHeight="1" x14ac:dyDescent="0.25">
      <c r="A3" s="55" t="s">
        <v>11</v>
      </c>
      <c r="B3" s="55"/>
      <c r="C3" s="55"/>
      <c r="D3" s="56" t="s">
        <v>31</v>
      </c>
      <c r="E3" s="56"/>
      <c r="F3" s="56"/>
      <c r="G3" s="56"/>
      <c r="H3" s="56"/>
      <c r="I3" s="22" t="s">
        <v>12</v>
      </c>
      <c r="J3" s="22" t="s">
        <v>14</v>
      </c>
    </row>
    <row r="4" spans="1:11" s="21" customFormat="1" ht="30" customHeight="1" x14ac:dyDescent="0.25">
      <c r="A4" s="57" t="s">
        <v>10</v>
      </c>
      <c r="B4" s="57"/>
      <c r="C4" s="57"/>
      <c r="D4" s="58" t="s">
        <v>33</v>
      </c>
      <c r="E4" s="58"/>
      <c r="F4" s="58"/>
      <c r="G4" s="58"/>
      <c r="H4" s="58"/>
      <c r="I4" s="20" t="s">
        <v>13</v>
      </c>
      <c r="J4" s="20" t="s">
        <v>15</v>
      </c>
      <c r="K4" s="33"/>
    </row>
    <row r="5" spans="1:11" s="21" customFormat="1" ht="30" customHeight="1" x14ac:dyDescent="0.25">
      <c r="D5" s="51"/>
      <c r="E5" s="51"/>
      <c r="F5" s="51"/>
      <c r="G5" s="51"/>
      <c r="H5" s="51"/>
      <c r="I5" s="51"/>
      <c r="J5" s="51"/>
      <c r="K5" s="33"/>
    </row>
    <row r="6" spans="1:11" ht="30" customHeight="1" x14ac:dyDescent="0.25">
      <c r="A6" s="27" t="s">
        <v>2</v>
      </c>
      <c r="B6" s="27" t="s">
        <v>0</v>
      </c>
      <c r="C6" s="27" t="s">
        <v>1</v>
      </c>
      <c r="D6" s="32" t="s">
        <v>3</v>
      </c>
      <c r="E6" s="32" t="s">
        <v>4</v>
      </c>
      <c r="F6" s="32" t="s">
        <v>5</v>
      </c>
      <c r="G6" s="32" t="s">
        <v>6</v>
      </c>
      <c r="H6" s="32" t="s">
        <v>7</v>
      </c>
      <c r="I6" s="32" t="s">
        <v>8</v>
      </c>
      <c r="J6" s="32" t="s">
        <v>9</v>
      </c>
      <c r="K6" s="14"/>
    </row>
    <row r="7" spans="1:11" ht="30" customHeight="1" x14ac:dyDescent="0.25">
      <c r="A7" s="32">
        <v>1</v>
      </c>
      <c r="B7" s="52">
        <v>2</v>
      </c>
      <c r="C7" s="52"/>
      <c r="D7" s="52"/>
      <c r="E7" s="32">
        <v>3</v>
      </c>
      <c r="F7" s="32">
        <v>4</v>
      </c>
      <c r="G7" s="32">
        <v>5</v>
      </c>
      <c r="H7" s="32">
        <v>6</v>
      </c>
      <c r="I7" s="32">
        <v>7</v>
      </c>
      <c r="J7" s="32">
        <v>8</v>
      </c>
      <c r="K7" s="14"/>
    </row>
    <row r="8" spans="1:11" ht="30" customHeight="1" x14ac:dyDescent="0.25">
      <c r="A8" s="25" t="s">
        <v>30</v>
      </c>
      <c r="B8" s="36">
        <v>1</v>
      </c>
      <c r="C8" s="49" t="s">
        <v>34</v>
      </c>
      <c r="D8" s="49" t="s">
        <v>34</v>
      </c>
      <c r="E8" s="45"/>
      <c r="F8" s="44"/>
      <c r="G8" s="34"/>
      <c r="H8" s="28" t="s">
        <v>44</v>
      </c>
      <c r="I8" s="42"/>
      <c r="J8" s="30"/>
    </row>
    <row r="9" spans="1:11" ht="30" customHeight="1" x14ac:dyDescent="0.25">
      <c r="A9" s="25" t="s">
        <v>30</v>
      </c>
      <c r="B9" s="36">
        <v>2</v>
      </c>
      <c r="C9" s="49" t="s">
        <v>35</v>
      </c>
      <c r="D9" s="49" t="s">
        <v>35</v>
      </c>
      <c r="E9" s="45"/>
      <c r="F9" s="31"/>
      <c r="G9" s="34"/>
      <c r="H9" s="28" t="s">
        <v>45</v>
      </c>
      <c r="I9" s="42"/>
      <c r="J9" s="30"/>
    </row>
    <row r="10" spans="1:11" ht="30" customHeight="1" x14ac:dyDescent="0.25">
      <c r="A10" s="25" t="s">
        <v>30</v>
      </c>
      <c r="B10" s="36">
        <v>3</v>
      </c>
      <c r="C10" s="49" t="s">
        <v>36</v>
      </c>
      <c r="D10" s="49" t="s">
        <v>36</v>
      </c>
      <c r="E10" s="45"/>
      <c r="F10" s="31"/>
      <c r="G10" s="30"/>
      <c r="H10" s="29" t="s">
        <v>46</v>
      </c>
      <c r="I10" s="42"/>
      <c r="J10" s="30"/>
    </row>
    <row r="11" spans="1:11" ht="30" customHeight="1" x14ac:dyDescent="0.25">
      <c r="A11" s="25" t="s">
        <v>30</v>
      </c>
      <c r="B11" s="36">
        <v>4</v>
      </c>
      <c r="C11" s="48" t="s">
        <v>37</v>
      </c>
      <c r="D11" s="50" t="s">
        <v>37</v>
      </c>
      <c r="E11" s="45"/>
      <c r="F11" s="31"/>
      <c r="G11" s="30"/>
      <c r="H11" s="29" t="s">
        <v>47</v>
      </c>
      <c r="I11" s="42"/>
      <c r="J11" s="30"/>
    </row>
    <row r="12" spans="1:11" ht="30" customHeight="1" x14ac:dyDescent="0.25">
      <c r="A12" s="25" t="s">
        <v>30</v>
      </c>
      <c r="B12" s="36">
        <v>5</v>
      </c>
      <c r="C12" s="48" t="s">
        <v>38</v>
      </c>
      <c r="D12" s="48" t="s">
        <v>38</v>
      </c>
      <c r="E12" s="45"/>
      <c r="F12" s="31"/>
      <c r="G12" s="30"/>
      <c r="H12" s="38" t="s">
        <v>48</v>
      </c>
      <c r="I12" s="42"/>
      <c r="J12" s="30"/>
    </row>
    <row r="13" spans="1:11" ht="30" customHeight="1" x14ac:dyDescent="0.25">
      <c r="A13" s="25" t="s">
        <v>30</v>
      </c>
      <c r="B13" s="36">
        <v>6</v>
      </c>
      <c r="C13" s="48" t="s">
        <v>39</v>
      </c>
      <c r="D13" s="48" t="s">
        <v>39</v>
      </c>
      <c r="E13" s="45"/>
      <c r="F13" s="31"/>
      <c r="G13" s="30"/>
      <c r="H13" s="29" t="s">
        <v>49</v>
      </c>
      <c r="I13" s="42"/>
      <c r="J13" s="30"/>
    </row>
    <row r="14" spans="1:11" ht="30" customHeight="1" x14ac:dyDescent="0.25">
      <c r="A14" s="25" t="s">
        <v>30</v>
      </c>
      <c r="B14" s="36">
        <v>7</v>
      </c>
      <c r="C14" s="48" t="s">
        <v>40</v>
      </c>
      <c r="D14" s="48" t="s">
        <v>40</v>
      </c>
      <c r="E14" s="45"/>
      <c r="F14" s="31"/>
      <c r="G14" s="30"/>
      <c r="H14" s="29" t="s">
        <v>50</v>
      </c>
      <c r="I14" s="42"/>
      <c r="J14" s="30"/>
    </row>
    <row r="15" spans="1:11" ht="51.75" customHeight="1" x14ac:dyDescent="0.25">
      <c r="A15" s="25" t="s">
        <v>30</v>
      </c>
      <c r="B15" s="36">
        <v>8</v>
      </c>
      <c r="C15" s="48" t="s">
        <v>41</v>
      </c>
      <c r="D15" s="48" t="s">
        <v>41</v>
      </c>
      <c r="E15" s="45"/>
      <c r="F15" s="31"/>
      <c r="G15" s="30"/>
      <c r="H15" s="38" t="s">
        <v>51</v>
      </c>
      <c r="I15" s="42"/>
      <c r="J15" s="30"/>
    </row>
    <row r="16" spans="1:11" ht="49.5" customHeight="1" x14ac:dyDescent="0.25">
      <c r="A16" s="25" t="s">
        <v>30</v>
      </c>
      <c r="B16" s="36">
        <v>9</v>
      </c>
      <c r="C16" s="48" t="s">
        <v>42</v>
      </c>
      <c r="D16" s="48" t="s">
        <v>42</v>
      </c>
      <c r="E16" s="45"/>
      <c r="F16" s="31"/>
      <c r="G16" s="30"/>
      <c r="H16" s="38" t="s">
        <v>52</v>
      </c>
      <c r="I16" s="42"/>
      <c r="J16" s="30"/>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2"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
  <sheetViews>
    <sheetView tabSelected="1" topLeftCell="A9" workbookViewId="0">
      <selection activeCell="L18" sqref="L18"/>
    </sheetView>
  </sheetViews>
  <sheetFormatPr defaultRowHeight="15.75" x14ac:dyDescent="0.25"/>
  <cols>
    <col min="1" max="1" width="3.42578125" style="2" customWidth="1"/>
    <col min="2" max="2" width="5.7109375" style="2" customWidth="1"/>
    <col min="3" max="3" width="4.42578125" style="2" customWidth="1"/>
    <col min="4" max="4" width="25.85546875" style="23" customWidth="1"/>
    <col min="5" max="5" width="47.28515625" style="23" customWidth="1"/>
    <col min="6" max="6" width="12.7109375" style="8" customWidth="1"/>
    <col min="7" max="7" width="14.7109375" style="18"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39" customWidth="1"/>
    <col min="14" max="16384" width="9.140625" style="2"/>
  </cols>
  <sheetData>
    <row r="1" spans="1:13" x14ac:dyDescent="0.25">
      <c r="D1" s="61" t="s">
        <v>20</v>
      </c>
      <c r="E1" s="61"/>
      <c r="F1" s="61"/>
      <c r="G1" s="61"/>
      <c r="H1" s="61"/>
      <c r="I1" s="61"/>
      <c r="J1" s="61"/>
      <c r="K1" s="61"/>
      <c r="L1" s="61"/>
    </row>
    <row r="2" spans="1:13" x14ac:dyDescent="0.25">
      <c r="D2" s="62" t="s">
        <v>21</v>
      </c>
      <c r="E2" s="62"/>
      <c r="F2" s="62"/>
      <c r="G2" s="62"/>
      <c r="H2" s="62"/>
      <c r="I2" s="62"/>
      <c r="J2" s="62"/>
      <c r="K2" s="16"/>
    </row>
    <row r="3" spans="1:13" x14ac:dyDescent="0.25">
      <c r="B3" s="63" t="s">
        <v>11</v>
      </c>
      <c r="C3" s="63"/>
      <c r="D3" s="63"/>
      <c r="E3" s="64" t="s">
        <v>31</v>
      </c>
      <c r="F3" s="64"/>
      <c r="G3" s="64"/>
      <c r="H3" s="64"/>
      <c r="I3" s="64"/>
      <c r="K3" s="2" t="s">
        <v>12</v>
      </c>
      <c r="L3" s="2" t="s">
        <v>14</v>
      </c>
    </row>
    <row r="4" spans="1:13" s="5" customFormat="1" ht="16.5" customHeight="1" x14ac:dyDescent="0.25">
      <c r="A4" s="3"/>
      <c r="B4" s="65" t="s">
        <v>10</v>
      </c>
      <c r="C4" s="65"/>
      <c r="D4" s="65"/>
      <c r="E4" s="66" t="s">
        <v>33</v>
      </c>
      <c r="F4" s="66"/>
      <c r="G4" s="66"/>
      <c r="H4" s="66"/>
      <c r="I4" s="66"/>
      <c r="J4" s="66"/>
      <c r="K4" s="4" t="s">
        <v>13</v>
      </c>
      <c r="L4" s="4" t="s">
        <v>15</v>
      </c>
      <c r="M4" s="40"/>
    </row>
    <row r="5" spans="1:13" s="6" customFormat="1" x14ac:dyDescent="0.25">
      <c r="A5" s="3"/>
      <c r="D5" s="5"/>
      <c r="E5" s="59"/>
      <c r="F5" s="59"/>
      <c r="G5" s="59"/>
      <c r="H5" s="59"/>
      <c r="I5" s="59"/>
      <c r="J5" s="59"/>
      <c r="K5" s="59"/>
      <c r="L5" s="59"/>
      <c r="M5" s="40"/>
    </row>
    <row r="6" spans="1:13" ht="57" customHeight="1" x14ac:dyDescent="0.25">
      <c r="A6" s="7"/>
      <c r="B6" s="35" t="s">
        <v>2</v>
      </c>
      <c r="C6" s="35" t="s">
        <v>0</v>
      </c>
      <c r="D6" s="35" t="s">
        <v>1</v>
      </c>
      <c r="E6" s="35" t="s">
        <v>3</v>
      </c>
      <c r="F6" s="35" t="s">
        <v>22</v>
      </c>
      <c r="G6" s="17" t="s">
        <v>23</v>
      </c>
      <c r="H6" s="35" t="s">
        <v>24</v>
      </c>
      <c r="I6" s="35" t="s">
        <v>25</v>
      </c>
      <c r="J6" s="1" t="s">
        <v>26</v>
      </c>
      <c r="K6" s="1" t="s">
        <v>27</v>
      </c>
      <c r="L6" s="24" t="s">
        <v>28</v>
      </c>
      <c r="M6" s="41" t="s">
        <v>32</v>
      </c>
    </row>
    <row r="7" spans="1:13" ht="20.100000000000001" customHeight="1" x14ac:dyDescent="0.25">
      <c r="A7" s="7"/>
      <c r="B7" s="19">
        <v>1</v>
      </c>
      <c r="C7" s="60">
        <v>2</v>
      </c>
      <c r="D7" s="60"/>
      <c r="E7" s="60"/>
      <c r="F7" s="19">
        <v>3</v>
      </c>
      <c r="G7" s="17">
        <v>4</v>
      </c>
      <c r="H7" s="19">
        <v>5</v>
      </c>
      <c r="I7" s="19">
        <v>6</v>
      </c>
      <c r="J7" s="19">
        <v>7</v>
      </c>
      <c r="K7" s="19">
        <v>8</v>
      </c>
      <c r="L7" s="24">
        <v>9</v>
      </c>
      <c r="M7" s="41"/>
    </row>
    <row r="8" spans="1:13" ht="63.75" x14ac:dyDescent="0.25">
      <c r="A8" s="15"/>
      <c r="B8" s="25" t="s">
        <v>30</v>
      </c>
      <c r="C8" s="37">
        <v>1</v>
      </c>
      <c r="D8" s="46" t="s">
        <v>34</v>
      </c>
      <c r="E8" s="46" t="s">
        <v>34</v>
      </c>
      <c r="F8" s="45" t="s">
        <v>43</v>
      </c>
      <c r="G8" s="44">
        <v>4</v>
      </c>
      <c r="H8" s="26"/>
      <c r="I8" s="26"/>
      <c r="J8" s="26"/>
      <c r="K8" s="26"/>
      <c r="L8" s="43" t="s">
        <v>53</v>
      </c>
      <c r="M8" s="42">
        <v>1496000</v>
      </c>
    </row>
    <row r="9" spans="1:13" ht="63.75" x14ac:dyDescent="0.25">
      <c r="A9" s="15"/>
      <c r="B9" s="25" t="s">
        <v>30</v>
      </c>
      <c r="C9" s="37">
        <v>2</v>
      </c>
      <c r="D9" s="46" t="s">
        <v>35</v>
      </c>
      <c r="E9" s="46" t="s">
        <v>35</v>
      </c>
      <c r="F9" s="45" t="s">
        <v>43</v>
      </c>
      <c r="G9" s="31">
        <v>1</v>
      </c>
      <c r="H9" s="26"/>
      <c r="I9" s="26"/>
      <c r="J9" s="26"/>
      <c r="K9" s="26"/>
      <c r="L9" s="43" t="s">
        <v>53</v>
      </c>
      <c r="M9" s="42">
        <v>500000</v>
      </c>
    </row>
    <row r="10" spans="1:13" ht="63.75" x14ac:dyDescent="0.25">
      <c r="A10" s="15"/>
      <c r="B10" s="25" t="s">
        <v>30</v>
      </c>
      <c r="C10" s="37">
        <v>3</v>
      </c>
      <c r="D10" s="46" t="s">
        <v>36</v>
      </c>
      <c r="E10" s="46" t="s">
        <v>36</v>
      </c>
      <c r="F10" s="45" t="s">
        <v>43</v>
      </c>
      <c r="G10" s="31">
        <v>1</v>
      </c>
      <c r="H10" s="26"/>
      <c r="I10" s="26"/>
      <c r="J10" s="26"/>
      <c r="K10" s="26"/>
      <c r="L10" s="43" t="s">
        <v>53</v>
      </c>
      <c r="M10" s="42">
        <v>32000</v>
      </c>
    </row>
    <row r="11" spans="1:13" ht="63.75" x14ac:dyDescent="0.25">
      <c r="A11" s="15"/>
      <c r="B11" s="25" t="s">
        <v>30</v>
      </c>
      <c r="C11" s="37">
        <v>4</v>
      </c>
      <c r="D11" s="47" t="s">
        <v>37</v>
      </c>
      <c r="E11" s="47" t="s">
        <v>37</v>
      </c>
      <c r="F11" s="45" t="s">
        <v>43</v>
      </c>
      <c r="G11" s="31">
        <v>2</v>
      </c>
      <c r="H11" s="26"/>
      <c r="I11" s="26"/>
      <c r="J11" s="26"/>
      <c r="K11" s="26"/>
      <c r="L11" s="43" t="s">
        <v>53</v>
      </c>
      <c r="M11" s="42">
        <v>360000</v>
      </c>
    </row>
    <row r="12" spans="1:13" ht="63.75" x14ac:dyDescent="0.25">
      <c r="A12" s="15"/>
      <c r="B12" s="25" t="s">
        <v>30</v>
      </c>
      <c r="C12" s="37">
        <v>5</v>
      </c>
      <c r="D12" s="47" t="s">
        <v>38</v>
      </c>
      <c r="E12" s="47" t="s">
        <v>38</v>
      </c>
      <c r="F12" s="45" t="s">
        <v>43</v>
      </c>
      <c r="G12" s="31">
        <v>1</v>
      </c>
      <c r="H12" s="26"/>
      <c r="I12" s="26"/>
      <c r="J12" s="26"/>
      <c r="K12" s="26"/>
      <c r="L12" s="43" t="s">
        <v>53</v>
      </c>
      <c r="M12" s="42">
        <v>275000</v>
      </c>
    </row>
    <row r="13" spans="1:13" ht="63.75" x14ac:dyDescent="0.25">
      <c r="A13" s="15"/>
      <c r="B13" s="25" t="s">
        <v>30</v>
      </c>
      <c r="C13" s="37">
        <v>6</v>
      </c>
      <c r="D13" s="47" t="s">
        <v>39</v>
      </c>
      <c r="E13" s="47" t="s">
        <v>39</v>
      </c>
      <c r="F13" s="45" t="s">
        <v>43</v>
      </c>
      <c r="G13" s="31">
        <v>2</v>
      </c>
      <c r="H13" s="26"/>
      <c r="I13" s="26"/>
      <c r="J13" s="26"/>
      <c r="K13" s="26"/>
      <c r="L13" s="43" t="s">
        <v>53</v>
      </c>
      <c r="M13" s="42">
        <v>167000</v>
      </c>
    </row>
    <row r="14" spans="1:13" ht="63.75" x14ac:dyDescent="0.25">
      <c r="A14" s="15"/>
      <c r="B14" s="25" t="s">
        <v>30</v>
      </c>
      <c r="C14" s="37">
        <v>7</v>
      </c>
      <c r="D14" s="47" t="s">
        <v>40</v>
      </c>
      <c r="E14" s="47" t="s">
        <v>40</v>
      </c>
      <c r="F14" s="45" t="s">
        <v>43</v>
      </c>
      <c r="G14" s="31">
        <v>2</v>
      </c>
      <c r="H14" s="26"/>
      <c r="I14" s="26"/>
      <c r="J14" s="26"/>
      <c r="K14" s="26"/>
      <c r="L14" s="43" t="s">
        <v>53</v>
      </c>
      <c r="M14" s="42">
        <v>104000</v>
      </c>
    </row>
    <row r="15" spans="1:13" ht="63.75" x14ac:dyDescent="0.25">
      <c r="A15" s="15"/>
      <c r="B15" s="25" t="s">
        <v>30</v>
      </c>
      <c r="C15" s="37">
        <v>8</v>
      </c>
      <c r="D15" s="47" t="s">
        <v>41</v>
      </c>
      <c r="E15" s="47" t="s">
        <v>41</v>
      </c>
      <c r="F15" s="45" t="s">
        <v>43</v>
      </c>
      <c r="G15" s="31">
        <v>7</v>
      </c>
      <c r="H15" s="26"/>
      <c r="I15" s="26"/>
      <c r="J15" s="26"/>
      <c r="K15" s="26"/>
      <c r="L15" s="43" t="s">
        <v>53</v>
      </c>
      <c r="M15" s="42">
        <v>36400</v>
      </c>
    </row>
    <row r="16" spans="1:13" ht="63.75" x14ac:dyDescent="0.25">
      <c r="A16" s="15"/>
      <c r="B16" s="25" t="s">
        <v>30</v>
      </c>
      <c r="C16" s="37">
        <v>9</v>
      </c>
      <c r="D16" s="47" t="s">
        <v>42</v>
      </c>
      <c r="E16" s="47" t="s">
        <v>42</v>
      </c>
      <c r="F16" s="45" t="s">
        <v>43</v>
      </c>
      <c r="G16" s="31">
        <v>3</v>
      </c>
      <c r="H16" s="26"/>
      <c r="I16" s="26"/>
      <c r="J16" s="26"/>
      <c r="K16" s="26"/>
      <c r="L16" s="43" t="s">
        <v>53</v>
      </c>
      <c r="M16" s="42">
        <v>19200</v>
      </c>
    </row>
    <row r="18" spans="13:13" x14ac:dyDescent="0.25">
      <c r="M18" s="39">
        <f>SUM(M8:M17)</f>
        <v>2989600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67" t="s">
        <v>29</v>
      </c>
      <c r="I12" s="67"/>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2021-09-17T11:07:14Z</dcterms:modified>
</cp:coreProperties>
</file>