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DEZINFECTANȚI Repetat 2\DEMARARE\"/>
    </mc:Choice>
  </mc:AlternateContent>
  <xr:revisionPtr revIDLastSave="0" documentId="13_ncr:1_{31BCBC1E-F3E3-4BF1-8278-7C2C84B3628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" i="5" l="1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8" i="5"/>
  <c r="K8" i="5"/>
  <c r="K12" i="7" l="1"/>
  <c r="J12" i="7"/>
</calcChain>
</file>

<file path=xl/sharedStrings.xml><?xml version="1.0" encoding="utf-8"?>
<sst xmlns="http://schemas.openxmlformats.org/spreadsheetml/2006/main" count="161" uniqueCount="64">
  <si>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</si>
  <si>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</si>
  <si>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</si>
  <si>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</si>
  <si>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</si>
  <si>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</si>
  <si>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</si>
  <si>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</si>
  <si>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</si>
  <si>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</si>
  <si>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</si>
  <si>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</si>
  <si>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</si>
  <si>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</si>
  <si>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</si>
  <si>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</si>
  <si>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</si>
  <si>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</si>
  <si>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</si>
  <si>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</si>
  <si>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</si>
  <si>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</si>
  <si>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</si>
  <si>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</si>
  <si>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</si>
  <si>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</si>
  <si>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</si>
  <si>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</si>
  <si>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</si>
  <si>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</si>
  <si>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</si>
  <si>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</si>
  <si>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</si>
  <si>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Achiziționarea centralizată a Dezinfectanților (repetat 2) (inclusiv consumabile) conform necesităților IMSP - beneficiari pentru anul 2025</t>
  </si>
  <si>
    <t>3.1 Dezinfectarea si curatarea suprafețelor.                                                 ( suprafețe non critice ) 
(ambalaj ≤ 5 litru)</t>
  </si>
  <si>
    <t>3.2 Dezinfectarea si curatarea suprafețelor.                                                 ( suprafețe non critice ) 
(ambalaj ≤ 1 litru)</t>
  </si>
  <si>
    <t>4.1 Dezinfectarea și curățarea suprafețelor și dispozitivelor medicale (prin actiune mecanica) 
(ambalaj ≤ 5 litru)</t>
  </si>
  <si>
    <t>4.2 Dezinfectarea și curățarea suprafețelor și dispozitivelor medicale (prin actiune mecanica) 
(ambalaj ≤ 1 litru)</t>
  </si>
  <si>
    <t xml:space="preserve">Dezinfecția si curatarea dispozitivelor medicale Șervețele </t>
  </si>
  <si>
    <t>18.1 Dezinfectia igienica si chirurgicala  pe baza de alcool, gel  1L</t>
  </si>
  <si>
    <t>18.2 Dezinfectia igienica si chirurgicala  pe baza de alcool, gel  ≤5L</t>
  </si>
  <si>
    <t xml:space="preserve">Soluție de training sau testare a dezinfecției mîînilor </t>
  </si>
  <si>
    <t xml:space="preserve">Clorură de var </t>
  </si>
  <si>
    <t>Peroxid de hidrogen cu acțiune dezinfectantă (medicinal) canistre până  la 5 litri</t>
  </si>
  <si>
    <t>Peroxid de hidrogen cu acțiune dezinfectantă (medicinal) canistre până  la 1 litru (inclusiv)</t>
  </si>
  <si>
    <t xml:space="preserve">Spălarea și dezinfecția veselei de masă, spălare manuală </t>
  </si>
  <si>
    <t>19.1 Dezinfectia igienica si chirurgicala  pe baza de alcool, lichid  1L</t>
  </si>
  <si>
    <t>24455000-8</t>
  </si>
  <si>
    <t xml:space="preserve"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5 litri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</si>
  <si>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 xml:space="preserve"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1 litru 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1 litru 
Certificări:
Produs biocid, înregistrat de către Agenția Natională pentru Sanatate Publica(ANSP),  cu un Dosar de înregistrare în care sunt incluse toate EN-urile și cerințele tehnice solicitate mai sus;
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Prezentarea certificatelor de calitate/ conformitate a produsului;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</si>
  <si>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 xml:space="preserve">Produs biocid, înregistrat de către Agenția Națională pentru Sănătate Publică (ANSP).
Certificatul de înregistrare de stat va include informație cu privire la:
Acțiunea dezinfectantului:
-bactericidă EN 16615 (c.m.)
-levuricidă/fungicidă EN 16615 (c.m.)
-virucidă (incompletă / contra virusurilor anvelopate) EN 14476 (c.m.)
-micobactericidă/tuberculocidă EN 14348 (c.m.)
Cerințe tehnice:
- substanță activă: săruri cuaternare de amoniu, se permit substanțe adăugătoare, inclusiv alte substanțe active
- produs lichid concentrat. Să fie indicată concentrația soluției de lucru oferită.
- Expoziția: ≤ 30 min. 
- Ambalaj până la 5 litri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</si>
  <si>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 xml:space="preserve">Produs biocid, înregistrat de către Agenția Națională pentru Sănătate Publică (ANSP).
Certificatul de înregistrare de stat va include informație cu privire la:
Acțiunea dezinfectantului:
-bactericidă EN 16615 (c.m.)
-levuricidă/fungicidă EN 16615 (c.m.)
-virucidă (incompletă / contra virusurilor anvelopate) EN 14476 (c.m.)
-micobactericidă/tuberculocidă EN 14348 (c.m.)
Cerințe tehnice:
- substanță activă: săruri cuaternare de amoniu, se permit substanțe adăugătoare, inclusiv alte substanțe active
- produs lichid concentrat. Să fie indicată concentrația soluției de lucru oferită.
- Expoziția: ≤ 30 min. 
- Ambalaj până la 1 litru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</si>
  <si>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-tuberculocidă EN 14348 (c.m.)
Cerințe tehnice:
- substanță activă: alcool, săruri cuaternare de amoniu, se permit substanțe adăugătoare, inclusiv alte substanțe active
- Șervețele impregnate, dimensiuni nu mai mici de 9 x 16 cm
- Expoziția: ≤ 5 min
- Ambalaj cu sistem de resigilare pentru evitarea evaporării. Operatorul economic va indica forma și mărimea ambalajului.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</si>
  <si>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Produs biocid, înregistrat de către Agenția Națională pentru Sănătate Publică (ANSP).
Certificatul de înregistrare de stat va include informație cu privire la:
Acțiunea dezinfectantului:  
-bactericidă EN 13727, EN 1500, EN 12791
-levuricidă EN 13624
-virucidă EN 14476, acțiune virucidă completă
-microbactericidă EN 14348
 Cerințe tehnice: 
- Substanța activă: alcool sau amestec de alcooli 70-85%, adăugător se admit numai emolienți protectori ai tegumentelor
- Produs gel, gata pentru utilizare (se acceptă și produse înregistrate la ANSP cu forma de condiționare lichid/gel)
- Expoziția: dezinfecție igienică - ≤ 30 secunde, dezinfecția chirurgicală - ≤ 2x45 secunde
- Ambalaj până la 1 litru, dotat cu pompa dozator de minim 3 ml
Certificări:
- Test dermatologic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</si>
  <si>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Cerinţe tehnice:
- Substanța activă: alcool sau amestec de alcooli, component fluorescent
- produs gel, gata de utilizare
Certificări:
- Test dermatologic
- Fișa tehnică de securitate a produsului chimic - copie sau original - în limbă de circulație internațională și traducerea în limba română, confirmată prin aplicarea semnăturii și ștampilei Participantului;
- Prezentarea certificatelor de calitate/ conformitate a produsului;
- Instrucțiunea de utilizare a produsului, în limba engleză sau rusă inclusiv şi traducerea în limba de stat la livrare - copie sau original confirmată prin semnătura și ștampila participantului.
- Declarația ofertantului privind termenul de valabilitate la livrare restant - minim 50%  din termenul total de valabilitate indicat, dar nu mai puțin de 1 an</t>
  </si>
  <si>
    <t xml:space="preserve">Produs biocid, înregistrat de către Agenția Națională pentru Sănătate Publică (ANSP).
Certificatul de înregistrare de stat va include informație cu privire la:
Clor activ 28-30%, pulbere
Acțiunea dezinfectantului Bactericidă  EN 13697, EN 13623,  fungicidă EN 13697, sporicidă EN 13704 și sau EN 17126.
 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produsului, în limba engleză sau rusă inclusiv și traducerea în limba de stat la livrare - copie sau original confirmată prin semnătura și ștampila participantului. 
Operatorul economic va indica forma și mărimea ambalajului.         </t>
  </si>
  <si>
    <t xml:space="preserve">Produs biocid, înregistrat de către Agenția Națională pentru Sănătate Publică (ANSP).
Certificatul de înregistrare de stat va include informație cu privire la:
Acțiunea dezinfectantului: 
-bactericidă EN 13727 (c.c.)
-levuricidă/fungicidă EN 13624 (c.c.)
-virucidă (incompletă / contra virusurilor anvelopate) EN 14476 (c.c.)
Cerințe tehnice:
- substanță activă: peroxid de hidrogen, se permit substanțe adăugătoare, inclusiv alte substanțe active
- produs lichid concentrat sau solid, să fie indicată concentrația soluției de lucru oferită
- Expoziția: ≤ 30 min
- Ambalaj până la 5 litri/ kg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</si>
  <si>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Produs biocid, înregistrat de către Agenția Națională pentru Sănătate Publică (ANSP).
Certificatul de înregistrare de stat va include informație cu privire la:
Acțiunea dezinfectantului: 
-bactericidă EN 13727 (c.c.)
-levuricidă/fungicidă EN 13624 (c.c.)
-virucidă (incompletă / contra virusurilor anvelopate)  EN 14476 (c.c.)
Cerințe tehnice:
- substanță activă: peroxid de hidrogen, se permit substanțe adăugătoare, inclusiv alte substanțe active
- produs lichid concentrat sau solid, să fie indicată concentrația soluției de lucru oferită 
- Expoziția: ≤ 30 min
- Ambalaj până la 1 Litru/kg 
Certificări:
- Produsele care nu sunt inregistrate cu EN-urile solicitate se vor respinge!
- Fișa tehnică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</si>
  <si>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Produs biocid, înregistrat de către Agenția Națională pentru Sănătate Publică (ANSP).
Certificatul de înregistrare de stat va include informație cu privire la:
Acțiunea dezinfectantului:
-bactericidă EN 13727 (c.m.)
-levuricidă EN 13624 (c.m.)
-virucidă EN 14476 (c.m.)
-micobactericidă/tuberculocidă EN 14348 (c.m.)
Cerințe tehnice:
- Substanță activă: sare cuaternară de amoniu, se permit substanțe adăugătoare, inclusiv alte substanțe active
- Produs lichid concentrat. Să fie indicată concentrația soluției de lucru oferită
- Expoziția: ≤ 30 min
- Ambalaj până la 5 litri
Certificări:
- Declarație de conformitate pentru utilizarea în contact cu alimentele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</si>
  <si>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Produs biocid, înregistrat de către Agenția Națională pentru Sănătate Publică (ANSP).
Certificatul de înregistrare de stat va include informație cu privire la:
Acțiunea dezinfectantului:  
-bactericidă EN 13727, EN 1500, EN 12791
-levuricidă EN 13624
-virucidă EN 14476, acțiune virucidă completă
-microbactericidă EN 14348
 Cerințe tehnice: 
- Substanța activă: alcool sau amestec de alcooli 70-85%, adăugător se admit numai emolienți protectori ai tegumentelor
- Produs lichid, gata pentru utilizare 
- Expoziția: dezinfecție igienică - ≤ 30 secunde, dezinfecția chirurgicală - ≤ 2x45 secunde
- Ambalaj până la 1 litru, dotat cu pompa dozator de minim 3 ml
Certificări:
- Test dermatologic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</si>
  <si>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Litri soluție de lucru</t>
  </si>
  <si>
    <t>Bucată</t>
  </si>
  <si>
    <t>Litri</t>
  </si>
  <si>
    <t xml:space="preserve">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</si>
</sst>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43" fontId="29" fillId="0" borderId="0" applyFont="0" applyFill="0" applyBorder="0" applyAlignment="0" applyProtection="0"/>
    <xf numFmtId="0" fontId="15" fillId="0" borderId="0"/>
  </cellStyleXfs>
  <cellXfs count="8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8" fillId="2" borderId="0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Protection="1"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6" xfId="0" applyFont="1" applyFill="1" applyBorder="1" applyAlignment="1" applyProtection="1">
      <alignment vertical="top" wrapText="1"/>
    </xf>
    <xf numFmtId="0" fontId="7" fillId="2" borderId="4" xfId="0" applyFont="1" applyFill="1" applyBorder="1" applyAlignment="1" applyProtection="1">
      <alignment vertical="top" wrapText="1"/>
    </xf>
    <xf numFmtId="0" fontId="8" fillId="3" borderId="1" xfId="1" applyFont="1" applyFill="1" applyBorder="1" applyAlignment="1">
      <alignment horizontal="center" vertical="center" wrapText="1"/>
    </xf>
    <xf numFmtId="43" fontId="31" fillId="0" borderId="1" xfId="7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7" fillId="2" borderId="3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32" fillId="0" borderId="1" xfId="0" applyFont="1" applyBorder="1" applyAlignment="1">
      <alignment horizontal="center" vertical="center" wrapText="1"/>
    </xf>
    <xf numFmtId="43" fontId="30" fillId="0" borderId="0" xfId="1" applyNumberFormat="1" applyFont="1" applyProtection="1">
      <protection locked="0"/>
    </xf>
    <xf numFmtId="0" fontId="6" fillId="0" borderId="1" xfId="26" applyFont="1" applyBorder="1" applyAlignment="1" applyProtection="1">
      <alignment horizontal="center" vertical="center" wrapText="1"/>
      <protection hidden="1"/>
    </xf>
    <xf numFmtId="0" fontId="33" fillId="0" borderId="1" xfId="0" applyFont="1" applyBorder="1" applyAlignment="1">
      <alignment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0" borderId="1" xfId="0" applyFont="1" applyBorder="1"/>
  </cellXfs>
  <cellStyles count="72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0"/>
  <sheetViews>
    <sheetView topLeftCell="A19" zoomScale="70" zoomScaleNormal="70" workbookViewId="0">
      <selection activeCell="A8" sqref="A8:D20"/>
    </sheetView>
  </sheetViews>
  <sheetFormatPr defaultRowHeight="15.75"/>
  <cols>
    <col min="1" max="1" width="5.7109375" style="13" customWidth="1"/>
    <col min="2" max="2" width="9.5703125" style="42" customWidth="1"/>
    <col min="3" max="3" width="25.85546875" style="21" customWidth="1"/>
    <col min="4" max="4" width="20.71093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84.5703125" style="13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53" t="s">
        <v>27</v>
      </c>
      <c r="D1" s="54"/>
      <c r="E1" s="54"/>
      <c r="F1" s="54"/>
      <c r="G1" s="54"/>
      <c r="H1" s="54"/>
      <c r="I1" s="54"/>
      <c r="J1" s="54"/>
      <c r="K1" s="55"/>
    </row>
    <row r="2" spans="1:11">
      <c r="D2" s="59" t="s">
        <v>14</v>
      </c>
      <c r="E2" s="60"/>
      <c r="F2" s="60"/>
      <c r="G2" s="60"/>
      <c r="H2" s="61"/>
    </row>
    <row r="3" spans="1:11">
      <c r="A3" s="62" t="s">
        <v>9</v>
      </c>
      <c r="B3" s="63"/>
      <c r="C3" s="64"/>
      <c r="D3" s="65" t="s">
        <v>29</v>
      </c>
      <c r="E3" s="66"/>
      <c r="F3" s="66"/>
      <c r="G3" s="66"/>
      <c r="H3" s="67"/>
      <c r="I3" s="13" t="s">
        <v>10</v>
      </c>
      <c r="J3" s="21" t="s">
        <v>12</v>
      </c>
    </row>
    <row r="4" spans="1:11" s="19" customFormat="1">
      <c r="A4" s="68" t="s">
        <v>8</v>
      </c>
      <c r="B4" s="69"/>
      <c r="C4" s="70"/>
      <c r="D4" s="71" t="s">
        <v>33</v>
      </c>
      <c r="E4" s="71"/>
      <c r="F4" s="71"/>
      <c r="G4" s="71"/>
      <c r="H4" s="71"/>
      <c r="I4" s="71"/>
      <c r="J4" s="17" t="s">
        <v>13</v>
      </c>
      <c r="K4" s="18"/>
    </row>
    <row r="5" spans="1:11" s="20" customFormat="1">
      <c r="B5" s="43"/>
      <c r="C5" s="19"/>
      <c r="D5" s="56"/>
      <c r="E5" s="57"/>
      <c r="F5" s="57"/>
      <c r="G5" s="57"/>
      <c r="H5" s="58"/>
      <c r="I5" s="56"/>
      <c r="J5" s="58"/>
      <c r="K5" s="18"/>
    </row>
    <row r="6" spans="1:11" ht="47.25">
      <c r="A6" s="26" t="s">
        <v>2</v>
      </c>
      <c r="B6" s="44" t="s">
        <v>0</v>
      </c>
      <c r="C6" s="26" t="s">
        <v>1</v>
      </c>
      <c r="D6" s="26" t="s">
        <v>3</v>
      </c>
      <c r="E6" s="37" t="s">
        <v>4</v>
      </c>
      <c r="F6" s="37" t="s">
        <v>5</v>
      </c>
      <c r="G6" s="37" t="s">
        <v>6</v>
      </c>
      <c r="H6" s="27" t="s">
        <v>7</v>
      </c>
      <c r="I6" s="27" t="s">
        <v>28</v>
      </c>
      <c r="J6" s="27" t="s">
        <v>31</v>
      </c>
      <c r="K6" s="12"/>
    </row>
    <row r="7" spans="1:11">
      <c r="A7" s="27">
        <v>1</v>
      </c>
      <c r="B7" s="45">
        <v>2</v>
      </c>
      <c r="C7" s="38"/>
      <c r="D7" s="39"/>
      <c r="E7" s="27">
        <v>3</v>
      </c>
      <c r="F7" s="27">
        <v>4</v>
      </c>
      <c r="G7" s="27">
        <v>5</v>
      </c>
      <c r="H7" s="27">
        <v>6</v>
      </c>
      <c r="I7" s="23">
        <v>7</v>
      </c>
      <c r="J7" s="26">
        <v>8</v>
      </c>
      <c r="K7" s="12"/>
    </row>
    <row r="8" spans="1:11" ht="315">
      <c r="A8" s="28" t="s">
        <v>47</v>
      </c>
      <c r="B8" s="81">
        <v>1</v>
      </c>
      <c r="C8" s="52" t="s">
        <v>34</v>
      </c>
      <c r="D8" s="52" t="s">
        <v>34</v>
      </c>
      <c r="H8" s="52" t="s">
        <v>48</v>
      </c>
    </row>
    <row r="9" spans="1:11" ht="409.5">
      <c r="A9" s="28" t="s">
        <v>47</v>
      </c>
      <c r="B9" s="81">
        <v>1</v>
      </c>
      <c r="C9" s="52" t="s">
        <v>35</v>
      </c>
      <c r="D9" s="52" t="s">
        <v>35</v>
      </c>
      <c r="H9" s="52" t="s">
        <v>49</v>
      </c>
    </row>
    <row r="10" spans="1:11" ht="330">
      <c r="A10" s="28" t="s">
        <v>47</v>
      </c>
      <c r="B10" s="81">
        <v>2</v>
      </c>
      <c r="C10" s="52" t="s">
        <v>36</v>
      </c>
      <c r="D10" s="52" t="s">
        <v>36</v>
      </c>
      <c r="H10" s="52" t="s">
        <v>50</v>
      </c>
    </row>
    <row r="11" spans="1:11" ht="330">
      <c r="A11" s="28" t="s">
        <v>47</v>
      </c>
      <c r="B11" s="81">
        <v>2</v>
      </c>
      <c r="C11" s="52" t="s">
        <v>37</v>
      </c>
      <c r="D11" s="52" t="s">
        <v>37</v>
      </c>
      <c r="H11" s="52" t="s">
        <v>51</v>
      </c>
    </row>
    <row r="12" spans="1:11" ht="345">
      <c r="A12" s="28" t="s">
        <v>47</v>
      </c>
      <c r="B12" s="81">
        <v>3</v>
      </c>
      <c r="C12" s="52" t="s">
        <v>38</v>
      </c>
      <c r="D12" s="52" t="s">
        <v>38</v>
      </c>
      <c r="H12" s="52" t="s">
        <v>52</v>
      </c>
    </row>
    <row r="13" spans="1:11" ht="360">
      <c r="A13" s="28" t="s">
        <v>47</v>
      </c>
      <c r="B13" s="81">
        <v>4</v>
      </c>
      <c r="C13" s="52" t="s">
        <v>39</v>
      </c>
      <c r="D13" s="52" t="s">
        <v>39</v>
      </c>
      <c r="H13" s="52" t="s">
        <v>53</v>
      </c>
    </row>
    <row r="14" spans="1:11" ht="360">
      <c r="A14" s="28" t="s">
        <v>47</v>
      </c>
      <c r="B14" s="81">
        <v>4</v>
      </c>
      <c r="C14" s="52" t="s">
        <v>40</v>
      </c>
      <c r="D14" s="52" t="s">
        <v>40</v>
      </c>
      <c r="H14" s="52" t="s">
        <v>53</v>
      </c>
    </row>
    <row r="15" spans="1:11" ht="195">
      <c r="A15" s="28" t="s">
        <v>47</v>
      </c>
      <c r="B15" s="81">
        <v>5</v>
      </c>
      <c r="C15" s="52" t="s">
        <v>41</v>
      </c>
      <c r="D15" s="52" t="s">
        <v>41</v>
      </c>
      <c r="H15" s="52" t="s">
        <v>54</v>
      </c>
    </row>
    <row r="16" spans="1:11" ht="180">
      <c r="A16" s="28" t="s">
        <v>47</v>
      </c>
      <c r="B16" s="81">
        <v>6</v>
      </c>
      <c r="C16" s="52" t="s">
        <v>42</v>
      </c>
      <c r="D16" s="52" t="s">
        <v>42</v>
      </c>
      <c r="H16" s="52" t="s">
        <v>55</v>
      </c>
    </row>
    <row r="17" spans="1:8" ht="315">
      <c r="A17" s="28" t="s">
        <v>47</v>
      </c>
      <c r="B17" s="81">
        <v>7</v>
      </c>
      <c r="C17" s="52" t="s">
        <v>43</v>
      </c>
      <c r="D17" s="52" t="s">
        <v>43</v>
      </c>
      <c r="H17" s="52" t="s">
        <v>56</v>
      </c>
    </row>
    <row r="18" spans="1:8" ht="315">
      <c r="A18" s="28" t="s">
        <v>47</v>
      </c>
      <c r="B18" s="81">
        <v>8</v>
      </c>
      <c r="C18" s="52" t="s">
        <v>44</v>
      </c>
      <c r="D18" s="52" t="s">
        <v>44</v>
      </c>
      <c r="H18" s="52" t="s">
        <v>57</v>
      </c>
    </row>
    <row r="19" spans="1:8" ht="330">
      <c r="A19" s="28" t="s">
        <v>47</v>
      </c>
      <c r="B19" s="81">
        <v>9</v>
      </c>
      <c r="C19" s="52" t="s">
        <v>45</v>
      </c>
      <c r="D19" s="52" t="s">
        <v>45</v>
      </c>
      <c r="H19" s="52" t="s">
        <v>58</v>
      </c>
    </row>
    <row r="20" spans="1:8" ht="345">
      <c r="A20" s="28" t="s">
        <v>47</v>
      </c>
      <c r="B20" s="81">
        <v>10</v>
      </c>
      <c r="C20" s="52" t="s">
        <v>46</v>
      </c>
      <c r="D20" s="52" t="s">
        <v>46</v>
      </c>
      <c r="H20" s="52" t="s">
        <v>59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tabSelected="1" topLeftCell="A16" zoomScale="85" zoomScaleNormal="85" workbookViewId="0">
      <selection activeCell="M8" sqref="M8:M20"/>
    </sheetView>
  </sheetViews>
  <sheetFormatPr defaultRowHeight="75" customHeight="1"/>
  <cols>
    <col min="1" max="1" width="3.42578125" style="1" customWidth="1"/>
    <col min="2" max="2" width="5.7109375" style="1" customWidth="1"/>
    <col min="3" max="3" width="9.42578125" style="46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13" ht="15.75">
      <c r="D1" s="74" t="s">
        <v>26</v>
      </c>
      <c r="E1" s="74"/>
      <c r="F1" s="74"/>
      <c r="G1" s="74"/>
      <c r="H1" s="74"/>
      <c r="I1" s="74"/>
      <c r="J1" s="74"/>
      <c r="K1" s="74"/>
      <c r="L1" s="74"/>
      <c r="M1" s="29"/>
    </row>
    <row r="2" spans="1:13" ht="15.75">
      <c r="D2" s="75" t="s">
        <v>17</v>
      </c>
      <c r="E2" s="75"/>
      <c r="F2" s="75"/>
      <c r="G2" s="75"/>
      <c r="H2" s="75"/>
      <c r="I2" s="75"/>
      <c r="J2" s="75"/>
      <c r="K2" s="14"/>
    </row>
    <row r="3" spans="1:13" ht="15.75">
      <c r="B3" s="76" t="s">
        <v>9</v>
      </c>
      <c r="C3" s="76"/>
      <c r="D3" s="76"/>
      <c r="E3" s="77" t="s">
        <v>29</v>
      </c>
      <c r="F3" s="77"/>
      <c r="G3" s="77"/>
      <c r="H3" s="77"/>
      <c r="I3" s="77"/>
      <c r="K3" s="1" t="s">
        <v>10</v>
      </c>
      <c r="L3" s="1" t="s">
        <v>12</v>
      </c>
    </row>
    <row r="4" spans="1:13" s="3" customFormat="1" ht="31.5">
      <c r="A4" s="2"/>
      <c r="B4" s="78" t="s">
        <v>8</v>
      </c>
      <c r="C4" s="78"/>
      <c r="D4" s="78"/>
      <c r="E4" s="79" t="s">
        <v>33</v>
      </c>
      <c r="F4" s="79"/>
      <c r="G4" s="79"/>
      <c r="H4" s="79"/>
      <c r="I4" s="79"/>
      <c r="J4" s="79"/>
      <c r="K4" s="25" t="s">
        <v>11</v>
      </c>
      <c r="L4" s="25" t="s">
        <v>13</v>
      </c>
      <c r="M4" s="30"/>
    </row>
    <row r="5" spans="1:13" s="4" customFormat="1" ht="15.75">
      <c r="A5" s="2"/>
      <c r="C5" s="47"/>
      <c r="E5" s="72"/>
      <c r="F5" s="72"/>
      <c r="G5" s="72"/>
      <c r="H5" s="72"/>
      <c r="I5" s="72"/>
      <c r="J5" s="24"/>
      <c r="K5" s="24"/>
      <c r="L5" s="24"/>
      <c r="M5" s="31"/>
    </row>
    <row r="6" spans="1:13" ht="47.25">
      <c r="A6" s="5"/>
      <c r="B6" s="34" t="s">
        <v>2</v>
      </c>
      <c r="C6" s="48" t="s">
        <v>0</v>
      </c>
      <c r="D6" s="34" t="s">
        <v>1</v>
      </c>
      <c r="E6" s="34" t="s">
        <v>3</v>
      </c>
      <c r="F6" s="34" t="s">
        <v>18</v>
      </c>
      <c r="G6" s="15" t="s">
        <v>19</v>
      </c>
      <c r="H6" s="34" t="s">
        <v>20</v>
      </c>
      <c r="I6" s="34" t="s">
        <v>21</v>
      </c>
      <c r="J6" s="34" t="s">
        <v>22</v>
      </c>
      <c r="K6" s="34" t="s">
        <v>23</v>
      </c>
      <c r="L6" s="34" t="s">
        <v>24</v>
      </c>
      <c r="M6" s="32" t="s">
        <v>30</v>
      </c>
    </row>
    <row r="7" spans="1:13" ht="15.75">
      <c r="A7" s="5"/>
      <c r="B7" s="34">
        <v>1</v>
      </c>
      <c r="C7" s="73">
        <v>2</v>
      </c>
      <c r="D7" s="73"/>
      <c r="E7" s="73"/>
      <c r="F7" s="34">
        <v>3</v>
      </c>
      <c r="G7" s="15">
        <v>4</v>
      </c>
      <c r="H7" s="34">
        <v>5</v>
      </c>
      <c r="I7" s="34">
        <v>6</v>
      </c>
      <c r="J7" s="34">
        <v>7</v>
      </c>
      <c r="K7" s="34">
        <v>8</v>
      </c>
      <c r="L7" s="23">
        <v>9</v>
      </c>
      <c r="M7" s="33"/>
    </row>
    <row r="8" spans="1:13" ht="75" customHeight="1">
      <c r="B8" s="28" t="s">
        <v>47</v>
      </c>
      <c r="C8" s="81">
        <v>1</v>
      </c>
      <c r="D8" s="52" t="s">
        <v>34</v>
      </c>
      <c r="E8" s="52" t="s">
        <v>34</v>
      </c>
      <c r="F8" s="51" t="s">
        <v>60</v>
      </c>
      <c r="G8" s="49">
        <v>2080730</v>
      </c>
      <c r="H8" s="36"/>
      <c r="I8" s="36"/>
      <c r="J8" s="35">
        <f t="shared" ref="J8" si="0">H8*G8</f>
        <v>0</v>
      </c>
      <c r="K8" s="35">
        <f t="shared" ref="K8" si="1">I8*G8</f>
        <v>0</v>
      </c>
      <c r="L8" s="40" t="s">
        <v>32</v>
      </c>
      <c r="M8" s="41">
        <v>499375.19999999995</v>
      </c>
    </row>
    <row r="9" spans="1:13" ht="75" customHeight="1">
      <c r="B9" s="28" t="s">
        <v>47</v>
      </c>
      <c r="C9" s="81">
        <v>1</v>
      </c>
      <c r="D9" s="52" t="s">
        <v>35</v>
      </c>
      <c r="E9" s="52" t="s">
        <v>35</v>
      </c>
      <c r="F9" s="51" t="s">
        <v>60</v>
      </c>
      <c r="G9" s="49">
        <v>1343411</v>
      </c>
      <c r="H9" s="36"/>
      <c r="I9" s="36"/>
      <c r="J9" s="35">
        <f t="shared" ref="J9:J20" si="2">H9*G9</f>
        <v>0</v>
      </c>
      <c r="K9" s="35">
        <f t="shared" ref="K9:K20" si="3">I9*G9</f>
        <v>0</v>
      </c>
      <c r="L9" s="40" t="s">
        <v>32</v>
      </c>
      <c r="M9" s="41">
        <v>443325.63</v>
      </c>
    </row>
    <row r="10" spans="1:13" ht="75" customHeight="1">
      <c r="B10" s="28" t="s">
        <v>47</v>
      </c>
      <c r="C10" s="81">
        <v>2</v>
      </c>
      <c r="D10" s="52" t="s">
        <v>36</v>
      </c>
      <c r="E10" s="52" t="s">
        <v>36</v>
      </c>
      <c r="F10" s="51" t="s">
        <v>60</v>
      </c>
      <c r="G10" s="49">
        <v>3768820</v>
      </c>
      <c r="H10" s="36"/>
      <c r="I10" s="36"/>
      <c r="J10" s="35">
        <f t="shared" si="2"/>
        <v>0</v>
      </c>
      <c r="K10" s="35">
        <f t="shared" si="3"/>
        <v>0</v>
      </c>
      <c r="L10" s="40" t="s">
        <v>32</v>
      </c>
      <c r="M10" s="41">
        <v>2600485.7999999998</v>
      </c>
    </row>
    <row r="11" spans="1:13" ht="75" customHeight="1">
      <c r="B11" s="28" t="s">
        <v>47</v>
      </c>
      <c r="C11" s="81">
        <v>2</v>
      </c>
      <c r="D11" s="52" t="s">
        <v>37</v>
      </c>
      <c r="E11" s="52" t="s">
        <v>37</v>
      </c>
      <c r="F11" s="51" t="s">
        <v>60</v>
      </c>
      <c r="G11" s="49">
        <v>1414235</v>
      </c>
      <c r="H11" s="36"/>
      <c r="I11" s="36"/>
      <c r="J11" s="35">
        <f t="shared" si="2"/>
        <v>0</v>
      </c>
      <c r="K11" s="35">
        <f t="shared" si="3"/>
        <v>0</v>
      </c>
      <c r="L11" s="40" t="s">
        <v>32</v>
      </c>
      <c r="M11" s="41">
        <v>1753651.4</v>
      </c>
    </row>
    <row r="12" spans="1:13" ht="75" customHeight="1">
      <c r="B12" s="28" t="s">
        <v>47</v>
      </c>
      <c r="C12" s="81">
        <v>3</v>
      </c>
      <c r="D12" s="52" t="s">
        <v>38</v>
      </c>
      <c r="E12" s="52" t="s">
        <v>38</v>
      </c>
      <c r="F12" s="51" t="s">
        <v>61</v>
      </c>
      <c r="G12" s="49">
        <v>1765210</v>
      </c>
      <c r="H12" s="36"/>
      <c r="I12" s="36"/>
      <c r="J12" s="35">
        <f t="shared" si="2"/>
        <v>0</v>
      </c>
      <c r="K12" s="35">
        <f t="shared" si="3"/>
        <v>0</v>
      </c>
      <c r="L12" s="40" t="s">
        <v>32</v>
      </c>
      <c r="M12" s="41">
        <v>1359211.7</v>
      </c>
    </row>
    <row r="13" spans="1:13" ht="75" customHeight="1">
      <c r="B13" s="28" t="s">
        <v>47</v>
      </c>
      <c r="C13" s="81">
        <v>4</v>
      </c>
      <c r="D13" s="52" t="s">
        <v>39</v>
      </c>
      <c r="E13" s="52" t="s">
        <v>39</v>
      </c>
      <c r="F13" s="51" t="s">
        <v>62</v>
      </c>
      <c r="G13" s="49">
        <v>3045</v>
      </c>
      <c r="H13" s="36"/>
      <c r="I13" s="36"/>
      <c r="J13" s="35">
        <f t="shared" si="2"/>
        <v>0</v>
      </c>
      <c r="K13" s="35">
        <f t="shared" si="3"/>
        <v>0</v>
      </c>
      <c r="L13" s="40" t="s">
        <v>32</v>
      </c>
      <c r="M13" s="41">
        <v>140344.05000000002</v>
      </c>
    </row>
    <row r="14" spans="1:13" ht="75" customHeight="1">
      <c r="B14" s="28" t="s">
        <v>47</v>
      </c>
      <c r="C14" s="81">
        <v>4</v>
      </c>
      <c r="D14" s="52" t="s">
        <v>40</v>
      </c>
      <c r="E14" s="52" t="s">
        <v>40</v>
      </c>
      <c r="F14" s="51" t="s">
        <v>62</v>
      </c>
      <c r="G14" s="49">
        <v>5358</v>
      </c>
      <c r="H14" s="36"/>
      <c r="I14" s="36"/>
      <c r="J14" s="35">
        <f t="shared" si="2"/>
        <v>0</v>
      </c>
      <c r="K14" s="35">
        <f t="shared" si="3"/>
        <v>0</v>
      </c>
      <c r="L14" s="40" t="s">
        <v>32</v>
      </c>
      <c r="M14" s="41">
        <v>162508.13999999998</v>
      </c>
    </row>
    <row r="15" spans="1:13" ht="75" customHeight="1">
      <c r="B15" s="28" t="s">
        <v>47</v>
      </c>
      <c r="C15" s="81">
        <v>5</v>
      </c>
      <c r="D15" s="52" t="s">
        <v>41</v>
      </c>
      <c r="E15" s="52" t="s">
        <v>41</v>
      </c>
      <c r="F15" s="51" t="s">
        <v>62</v>
      </c>
      <c r="G15" s="49">
        <v>428</v>
      </c>
      <c r="H15" s="36"/>
      <c r="I15" s="36"/>
      <c r="J15" s="35">
        <f t="shared" si="2"/>
        <v>0</v>
      </c>
      <c r="K15" s="35">
        <f t="shared" si="3"/>
        <v>0</v>
      </c>
      <c r="L15" s="40" t="s">
        <v>32</v>
      </c>
      <c r="M15" s="41">
        <v>128400</v>
      </c>
    </row>
    <row r="16" spans="1:13" ht="75" customHeight="1">
      <c r="B16" s="28" t="s">
        <v>47</v>
      </c>
      <c r="C16" s="81">
        <v>6</v>
      </c>
      <c r="D16" s="52" t="s">
        <v>42</v>
      </c>
      <c r="E16" s="52" t="s">
        <v>42</v>
      </c>
      <c r="F16" s="51" t="s">
        <v>63</v>
      </c>
      <c r="G16" s="49">
        <v>26900</v>
      </c>
      <c r="H16" s="36"/>
      <c r="I16" s="36"/>
      <c r="J16" s="35">
        <f t="shared" si="2"/>
        <v>0</v>
      </c>
      <c r="K16" s="35">
        <f t="shared" si="3"/>
        <v>0</v>
      </c>
      <c r="L16" s="40" t="s">
        <v>32</v>
      </c>
      <c r="M16" s="41">
        <v>470750</v>
      </c>
    </row>
    <row r="17" spans="2:13" ht="75" customHeight="1">
      <c r="B17" s="28" t="s">
        <v>47</v>
      </c>
      <c r="C17" s="81">
        <v>7</v>
      </c>
      <c r="D17" s="52" t="s">
        <v>43</v>
      </c>
      <c r="E17" s="52" t="s">
        <v>43</v>
      </c>
      <c r="F17" s="51" t="s">
        <v>62</v>
      </c>
      <c r="G17" s="49">
        <v>31207</v>
      </c>
      <c r="H17" s="36"/>
      <c r="I17" s="36"/>
      <c r="J17" s="35">
        <f t="shared" si="2"/>
        <v>0</v>
      </c>
      <c r="K17" s="35">
        <f t="shared" si="3"/>
        <v>0</v>
      </c>
      <c r="L17" s="40" t="s">
        <v>32</v>
      </c>
      <c r="M17" s="41">
        <v>296310.46499999997</v>
      </c>
    </row>
    <row r="18" spans="2:13" ht="75" customHeight="1">
      <c r="B18" s="28" t="s">
        <v>47</v>
      </c>
      <c r="C18" s="81">
        <v>8</v>
      </c>
      <c r="D18" s="52" t="s">
        <v>44</v>
      </c>
      <c r="E18" s="52" t="s">
        <v>44</v>
      </c>
      <c r="F18" s="51" t="s">
        <v>62</v>
      </c>
      <c r="G18" s="49">
        <v>12250</v>
      </c>
      <c r="H18" s="36"/>
      <c r="I18" s="36"/>
      <c r="J18" s="35">
        <f t="shared" si="2"/>
        <v>0</v>
      </c>
      <c r="K18" s="35">
        <f t="shared" si="3"/>
        <v>0</v>
      </c>
      <c r="L18" s="40" t="s">
        <v>32</v>
      </c>
      <c r="M18" s="41">
        <v>122500</v>
      </c>
    </row>
    <row r="19" spans="2:13" ht="75" customHeight="1">
      <c r="B19" s="28" t="s">
        <v>47</v>
      </c>
      <c r="C19" s="81">
        <v>9</v>
      </c>
      <c r="D19" s="52" t="s">
        <v>45</v>
      </c>
      <c r="E19" s="52" t="s">
        <v>45</v>
      </c>
      <c r="F19" s="51" t="s">
        <v>62</v>
      </c>
      <c r="G19" s="49">
        <v>1441900</v>
      </c>
      <c r="H19" s="36"/>
      <c r="I19" s="36"/>
      <c r="J19" s="35">
        <f t="shared" si="2"/>
        <v>0</v>
      </c>
      <c r="K19" s="35">
        <f t="shared" si="3"/>
        <v>0</v>
      </c>
      <c r="L19" s="40" t="s">
        <v>32</v>
      </c>
      <c r="M19" s="41">
        <v>879559</v>
      </c>
    </row>
    <row r="20" spans="2:13" ht="75" customHeight="1">
      <c r="B20" s="28" t="s">
        <v>47</v>
      </c>
      <c r="C20" s="81">
        <v>10</v>
      </c>
      <c r="D20" s="52" t="s">
        <v>46</v>
      </c>
      <c r="E20" s="52" t="s">
        <v>46</v>
      </c>
      <c r="F20" s="51" t="s">
        <v>62</v>
      </c>
      <c r="G20" s="49">
        <v>128</v>
      </c>
      <c r="H20" s="36"/>
      <c r="I20" s="36"/>
      <c r="J20" s="35">
        <f t="shared" si="2"/>
        <v>0</v>
      </c>
      <c r="K20" s="35">
        <f t="shared" si="3"/>
        <v>0</v>
      </c>
      <c r="L20" s="40" t="s">
        <v>32</v>
      </c>
      <c r="M20" s="41">
        <v>5866.24</v>
      </c>
    </row>
    <row r="21" spans="2:13" ht="75" customHeight="1">
      <c r="M21" s="50">
        <f>SUM(M8:M20)</f>
        <v>8862287.6249999981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80" t="s">
        <v>25</v>
      </c>
      <c r="I12" s="8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2017-06-21T13:37:38Z</cp:lastPrinted>
  <dcterms:created xsi:type="dcterms:W3CDTF">2017-08-17T12:48:14Z</dcterms:created>
  <dcterms:modified xsi:type="dcterms:W3CDTF">2025-06-05T11:54:04Z</dcterms:modified>
</cp:coreProperties>
</file>