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21245190 angiografie repetat 2\"/>
    </mc:Choice>
  </mc:AlternateContent>
  <xr:revisionPtr revIDLastSave="0" documentId="8_{B7C697BB-7D5F-4098-96DF-645C453D1420}" xr6:coauthVersionLast="47" xr6:coauthVersionMax="47" xr10:uidLastSave="{00000000-0000-0000-0000-000000000000}"/>
  <bookViews>
    <workbookView xWindow="-108" yWindow="-108" windowWidth="23256" windowHeight="12456"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'!$A$6:$T$31</definedName>
    <definedName name="_xlnm._FilterDatabase" localSheetId="0" hidden="1">'Specificaţii tehnice         '!$A$6:$J$30</definedName>
    <definedName name="_Hlk125125747" localSheetId="1">'Specificaţii de preț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5" i="5" l="1"/>
  <c r="K12" i="7"/>
  <c r="J12" i="7"/>
</calcChain>
</file>

<file path=xl/sharedStrings.xml><?xml version="1.0" encoding="utf-8"?>
<sst xmlns="http://schemas.openxmlformats.org/spreadsheetml/2006/main" count="501" uniqueCount="154">
  <si>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</si>
  <si>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</si>
  <si>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</si>
  <si>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</si>
  <si>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</si>
  <si>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</si>
  <si>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</si>
  <si>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</si>
  <si>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</si>
  <si>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</si>
  <si>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</si>
  <si>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</si>
  <si>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</si>
  <si>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</si>
  <si>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</si>
  <si>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</si>
  <si>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</si>
  <si>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</si>
  <si>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</si>
  <si>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</si>
  <si>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</si>
  <si>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</si>
  <si>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</si>
  <si>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</si>
  <si>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</si>
  <si>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</si>
  <si>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</si>
  <si>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</si>
  <si>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</si>
  <si>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</si>
  <si>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</si>
  <si>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</si>
  <si>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 xml:space="preserve">DDP - Franco destinație vămuit, Incoterms 2020, în termen de până la 30 de zile de la comanda scrisă a beneficiarului pe parcursul anului 2024
</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</si>
  <si>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</si>
  <si>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</si>
  <si>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</si>
  <si>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</si>
  <si>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Colectoare de vacuum pentru aspiratorul "FazziniF-30 (consumabil)</t>
  </si>
  <si>
    <t>Conector de aspiratie sub unghi cu virful conic</t>
  </si>
  <si>
    <t>Consumabile pentru masurarea parametrilor  saturatiei venoase temperaturii si hematocritei</t>
  </si>
  <si>
    <t>Consumabile pentru masurarea permanenta presiunii de masina si cardioplegiei</t>
  </si>
  <si>
    <t>Fogarty clamp atraumatic  CSOFT6</t>
  </si>
  <si>
    <t>Linie de extensie pentru sisteme de perfuzie quadro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</si>
  <si>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</si>
  <si>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</si>
  <si>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</si>
  <si>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</si>
  <si>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</si>
  <si>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</si>
  <si>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</si>
  <si>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</si>
  <si>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</si>
  <si>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Vent cardiac fără conductor pentru copii</t>
  </si>
  <si>
    <t>bucată</t>
  </si>
  <si>
    <t>Cabluri pentru masurarea temperaturii rectale şi esofagiene</t>
  </si>
  <si>
    <t xml:space="preserve">Senzor pentru nivel </t>
  </si>
  <si>
    <t>Cantitatea Necesară IC</t>
  </si>
  <si>
    <t>Cantitatea Necesară SCR</t>
  </si>
  <si>
    <t>SC Militar Central</t>
  </si>
  <si>
    <t>nr lot</t>
  </si>
  <si>
    <t>Ac puncție</t>
  </si>
  <si>
    <t xml:space="preserve">Balon farmacologic Sirolimus </t>
  </si>
  <si>
    <t>Balon OTW 0.018" pentru angioplastie periferică</t>
  </si>
  <si>
    <t xml:space="preserve">Balon pentru arterele carotide </t>
  </si>
  <si>
    <t>Balon pentru pre și postdilatare periferică</t>
  </si>
  <si>
    <t>Cateter cu balon</t>
  </si>
  <si>
    <t>Cateter ghid lung pentru access neurovascular</t>
  </si>
  <si>
    <t>Cateter pentru rotablatie</t>
  </si>
  <si>
    <t xml:space="preserve">Cateter pentru
rotablatie сu aspirație activă
</t>
  </si>
  <si>
    <t>Cateter periferic  cu balon utilizat în CTO</t>
  </si>
  <si>
    <t xml:space="preserve">Cateter periferic  cu balon utilizat în CTO </t>
  </si>
  <si>
    <t xml:space="preserve">Cateter-ghid intracranial </t>
  </si>
  <si>
    <t>Cateter-ghid intracranian neurovascular</t>
  </si>
  <si>
    <t xml:space="preserve">Cateter-ghid neurovascular cu suport distal </t>
  </si>
  <si>
    <t>Conectori monitorizare presiune</t>
  </si>
  <si>
    <t>Dispozitiv embolizare flow-disruptor</t>
  </si>
  <si>
    <t xml:space="preserve">Dispozitiv pentru extracția și manipularea corpilor străini </t>
  </si>
  <si>
    <t>Dispozitiv recuperare corp strain</t>
  </si>
  <si>
    <t>Ghid 0.010” microghid cerebral acoperit cu polimer</t>
  </si>
  <si>
    <t>Ghid angiografic lung</t>
  </si>
  <si>
    <t>Ghid hidrofilic pentru angiografie Cu virf drept</t>
  </si>
  <si>
    <t>Ghid metaliz amplatz extra stiff</t>
  </si>
  <si>
    <t>Ghid neurovascular 0.010’’</t>
  </si>
  <si>
    <t>Ghid neurovascular acoperit cu polimer</t>
  </si>
  <si>
    <t xml:space="preserve">Manifold cu 3 robineti </t>
  </si>
  <si>
    <t>Microcghid cu varf moale acoperit cu polimer</t>
  </si>
  <si>
    <t xml:space="preserve">Microghid 0.014” utilizat in cazuri dificile </t>
  </si>
  <si>
    <t>Microghid hidrofilic cerebral 0.014”/0.010”</t>
  </si>
  <si>
    <t xml:space="preserve">Mini-kit puncție radiala </t>
  </si>
  <si>
    <t>Pachet lichid copolimer pentru embolizare cerebrala</t>
  </si>
  <si>
    <t>Seringi cu miner de sabie</t>
  </si>
  <si>
    <t>Set introductor pentru punctie arteriala femurala</t>
  </si>
  <si>
    <t>Set introductor pentru puncție arterială femurală scurtă</t>
  </si>
  <si>
    <t>Set linie ECG</t>
  </si>
  <si>
    <t>Set presiune invaziva</t>
  </si>
  <si>
    <t>Sistem de detasare a spiralelor</t>
  </si>
  <si>
    <t>Stent cerebral auto-expandabil cu celule deschise</t>
  </si>
  <si>
    <t>Stent periferic super elastic lung</t>
  </si>
  <si>
    <t>Stent tip flow-diverter pentru  anevrismelor mari cu gat larg</t>
  </si>
  <si>
    <t>Stent-graft periferic autoexpandabil</t>
  </si>
  <si>
    <t>Teaca lunga 088</t>
  </si>
  <si>
    <t>Transductor de presiune invaziva</t>
  </si>
  <si>
    <t>Microcateter cerebral reinforsat</t>
  </si>
  <si>
    <t>Dispozitiv revascularizare cerebrala</t>
  </si>
  <si>
    <t>Stent intracranial autoexpandabil cu cateter cu balon</t>
  </si>
  <si>
    <t>Dispozitiv revascularizare cerebrala cu vizibilitate crescuta</t>
  </si>
  <si>
    <t xml:space="preserve">Cerințe obligatorii fixe: (Oferta va fi respinsă dacă va conține bunuri cu coduri suplimentare diferite decât cerințelor obligatorii fixe):
Ac cu un perete subțire, calibru  de 21G lungime de 4-7 cm. Ghid recomandat 0.035” – 0.038”
</t>
  </si>
  <si>
    <t xml:space="preserve">Balon farmacologic activ pt aa. coronare, impregnat cu Sirolimus în doză de 3 μg/mm². Lungime utila cateter de 142 cm. Rx, compatibil cu ghid de 0.014”. Compatibil cate-ghid 5F. Dimensiuni disponibile: diametru de la 2.0 pina la 4.5 mm; lungime de la 9 la 30 mm. Presiune nominala 7 atm, RBP 14-16 atm. </t>
  </si>
  <si>
    <t xml:space="preserve">Balon OTW 
Shaft coaxial si lumen larg pentru inflatie si deflatie rapida si repetata
Diametre necesare pentru balon: 2.0, 2.5, 3.0, 3.5, 4.0, 5.0, 6.0, 7.0 mm
Lungimi balon: 20, 40, 60, 80, 120, 150 mm
Tip balon: complianta scazuta, acoperit hidrofilic, 2 markeri radioopaci.
Presiune nominala 8-10atm, RPB maxim - 22 atm
Diametru shaft 4Fr
Lungime utilizabila minim două lungimi: 130 (+/-5cm), și minim 180 cm (obligator pentru tratamentul leziunilor periferice din abrog brahial)
Partea distala shaft acoperita hidrofilic
Ghiduri compatibile: 0.014″ si 0.018″ SAU Cateter cu balon OTW destinat angioplastiei percutanate, inclusiv a leziunilor cu abord anatomic dificil, Crossabilitate sporită, și manevrabilitate la distanțe mari. Compatibilitate ghid 0,018”. Hidrofil. Doi marcheri radioopaci la capetele balonului. Diametre:2, 2.5, 3, 3.5, 4, 5, 6, 7, 8, 9, 10 mm; Lungimi balon: 20,30,40,60,80,100,150,200,250,300mm; Compatibilitate teci 4,5,6F în dependență de dimensiune; Dimensiunile 4-300mm, 5-100mm,6-60 compatibile cu teaca 4F. Lungime shaft: 90,150cm; Presiune nominală-6atm(7-10mm), 8atm(2-6mm); RBP-&lt;18atm. SAU Cateter cu balon OTW destinat angioplastiei percutanate, inclusiv a leziunilor cu abord anatomic dificil, Crossabilitate sporită, și manevrabilitate la distanțe mari. Compatibilitate ghid 0,018”. Hidrofil. Doi marcheri radioopaci la capetele balonului. Diametre: 2, 2.5, 3, 3.5, 4,5,6,7,8,9mm; Lungimi balon: 20,40,60,80,100,120, 150,200,220,300mm; Compatibilitate teci 4,5,6F în dependență de dimensiune; Lungime shaft: 75,130, 150,200cm; Presiune nominală-6 atm; RBP-&lt;16atm.
</t>
  </si>
  <si>
    <t xml:space="preserve">Cerințe obligatorii fixe: (Oferta va fi respinsă dacă va conține bunuri cu coduri suplimentare diferite decât cerințelor obligatorii fixe):
Balon de tip RX, compatibil cu ghid 0,014” sau 0,018”; 
Permite pasajul facil prin leziunile subocluzive; 
Indicat in leziunile cu predilectie carotide si renale; 
diametre obligatorii cuprinse intre 2 și 7 mm cu incremente de 5mm, cu 
Lungime de lucru (efectivă) a cateterului sa conțină obligator minim 135cm; compatibil cu categhid 6F;
Balonul si saftul distal cu strat acoperit hidrofil si PTFE pe hypotub; 
Markeri radioopaci fara profil de suprafata; 
Presiunea nominala de  7-10 atm; 
RBP la minim 15 atm
Cerințe minime obligatorii: (oferta poate conține suplimentare la cerințele minime obligatorii și alte dimensiuni):
Lungimi obligatorii de 20,40,60mm (suplimentar la cele obligatorii se accepta și alte dimensiuni) ;
</t>
  </si>
  <si>
    <t xml:space="preserve">Balon de tip RX/OTW Rapid-Exchange, utilizat în dilatarea leziunilor stenotice sau ocluzive ale arterelor iliace, femurale, ilio-femurale, poplitee, infra-poplitee 
Indicat pentru postdilatare a strenturilor utilizate în vasculatura periferică. 
Compatibilitate ghid: 0,014”  
Lungime utilă: 150 cm . 
Markere cu baloane radioopace: iridiu platină presărată (2)
• Diametrul arborelui proximal: 2.1F
• Material arbore proximal: arbore hipotub din oțel inoxidabil cu lubrifiant strat
• Diametrul arborelui distal: 3.6F (2.0-3.0 mm), 3.9F (3.5-4.0 mm)
• Material diaft distal: Pebax / Nylon. 
Diametre balon: 2; 2.5; 3; 3.5; 4 mm
Lungimi balon:  40; 60; 80; 100; 120; 150; 220 mm (+/- 10 mm)
Presiune nominală = minim 8 – 10 atm. RPB: 15-16 atm. 
Diametrul shaftului compatibil cu 4 Fr, 
</t>
  </si>
  <si>
    <t xml:space="preserve">
Balon periferic din Nylon-12, tip OTW cu compatibilitate cu ghidul  0.035 ". Acoperire  hidrofilă pe toată suprafața. Markeri radioopace dublu. Presiune RBP  10-20 atm în dependență de dimensiunile balonului.. Lungime shaft 40,80 și 135 cm. Rezistent la răsuciri  și ridare. Vârful moale 360 de grade conic să ofere ultra tranziție lină de la fir la vârf cu  trecere bună prin  stenoze. Compatibil cu introductor 5F pentru balon cu diametru  3-7 mm, 6F pentru balon 8-10 mm, 7F pentru balon 12 mm. diametre=3-4-5-6-7-8-9-10-11-12 mmб lungimi=20-30-40-60-80-100- 120-150-200 mm,                                                                                           SAU Balon OTW 
Shaft coaxial si lumen larg pentru inflatie si deflatie rapida si repetata
Diametre necesare pentru balon: 2.0, 2.5, 3.0, 3.5, 4.0, 5.0, 6.0, 7.0 mm
Lungimi balon: 20, 40, 60, 80, 120, 150 mm
Tip balon: complianta scazuta, acoperit hidrofilic, 2 markeri radioopaci.
Presiune nominala 8-10atm, RPB maxim - 22 atm
Diametru shaft 4Fr
Lungime utilizabila minim două lungimi: 130 (+/-5cm), și minim 180 cm (obligator pentru tratamentul leziunilor periferice din abrog brahial)
Partea distala shaft acoperita hidrofilic
Ghiduri compatibile: 0.014″ si 0.018                                                                                                                                                                             SAU Balon OTW 
Shaft coaxial si lumen larg pentru inflatie si deflatie rapida si repetata
Diametre necesare pentru balon: 3.0-4.0-5.0-6.0-7.0-8.0-9.0-10.0–12.0 mm;
Lungimi balon : 20, 40, 60, 80, 100, 120, 150, 200, 250, 300 mm
Tip balon: complianta scazuta, 2 markeri radioopaci.
Presiune nominala in functie de dimensiuni, conform specificatiei producatorului.
Diametru shaft 5,6,7Fr, in dependență de diametru balonului.
Dublu lumen pentru imbunatatirea manevrabilitatii, flexibilitatii, penetrabilitatii si reducerea colabarii.
Lungime utilizabila minim două dimensiuni: 80 (+/-5cm), și minim 130cm;
Partea distala shaft acoperita hidrofilic
Ghiduri compatibile maximum 0,035″</t>
  </si>
  <si>
    <t xml:space="preserve">
Balon periferic din Nylon-12, tip OTW cu compatibilitate cu ghidul  0.035 ". Acoperire  hidrofilă pe toată suprafața. Markeri radioopace dublu. Presiune RBP  10-20 atm în dependență de dimensiunile balonului.. Lungime shaft 40,80 și 135 cm. Rezistent la răsuciri  și ridare. Vârful moale 360 de grade conic să ofere ultra tranziție lină de la fir la vârf cu  trecere bună prin  stenoze. Compatibil cu introductor 5F pentru balon cu diametru  3-7 mm, 6F pentru balon 8-10 mm, 7F pentru balon 12 mm. diametre=3-4-5-6-7-8-9-10-11-12 mmб lungimi=20-30-40-60-80-100- 120-150-200 mm,                                                                                                             SAU Balon OTW 
Shaft coaxial si lumen larg pentru inflatie si deflatie rapida si repetata
Diametre necesare pentru balon: 2.0, 2.5, 3.0, 3.5, 4.0, 5.0, 6.0, 7.0 mm
Lungimi balon: 20, 40, 60, 80, 120, 150 mm
Tip balon: complianta scazuta, acoperit hidrofilic, 2 markeri radioopaci.
Presiune nominala 8-10atm, RPB maxim - 22 atm
Diametru shaft 4Fr
Lungime utilizabila minim două lungimi: 130 (+/-5cm), și minim 180 cm (obligator pentru tratamentul leziunilor periferice din abrog brahial)
Partea distala shaft acoperita hidrofilic
Ghiduri compatibile: 0.014″ si 0.018                                                                           SAU Balon OTW 
Shaft coaxial si lumen larg pentru inflatie si deflatie rapida si repetata
Diametre necesare pentru balon: 3.0-4.0-5.0-6.0-7.0-8.0-9.0-10.0–12.0 mm;
Lungimi balon : 20, 40, 60, 80, 100, 120, 150, 200, 250, 300 mm
Tip balon: complianta scazuta, 2 markeri radioopaci.
Presiune nominala in functie de dimensiuni, conform specificatiei producatorului.
Diametru shaft 5,6,7Fr, in dependență de diametru balonului.
Dublu lumen pentru imbunatatirea manevrabilitatii, flexibilitatii, penetrabilitatii si reducerea colabarii.
Lungime utilizabila minim două dimensiuni: 80 (+/-5cm), și minim 130cm;
Partea distala shaft acoperita hidrofilic
Ghiduri compatibile maximum 0,035″</t>
  </si>
  <si>
    <t xml:space="preserve">Cateter de ghidaj neurovascular lung, pentru access neurovascular distal
Diametru intern (ID) 0.090”
Diametru exter (OD)  8F 
Lungimi utile 80cm, 90cm si 95cm
Varf atraumatic flexibil si moale, cu tehnologie DEX 
Compatibil cu teci introducatoare scurte de  8F
Contine teaca ghidaj, si dilatator.
</t>
  </si>
  <si>
    <t xml:space="preserve">Dispozitiv alcatuit din cateter, unitatea mecanica si partea taietoare iar pre-atasata distal unitatea de irigare- curatare.
Profil de 7 Fr
Compatibilitate cu ghid de maxim 0,014”
Lungimi ale varfului: 6,6 cm (lungimea de taiere max 50 mm) si 9,6 cm (lungimea de taiere max 75 mm)
Design al shaftului in 4 straturi din otel inoxidabil, cu transmiterea eficienta a intensitatii de taiere din spre partea mecanica spre partea taietoare. Diametrul exterior (OD) de 0.05 mm. Capacitate de peste 11.000 RPM
Partea de taiere din 4 lame profilate cu capacitate de angajare si taiere a leziunilor cu morfologii diverse inclusiv a celor sever calcificate.  Grosimea de taiere a tesutului sub 0,5mm.
Sistemul mecanic sa prezinte două intrerupătoare: 1) intrerupătorul de la alimentarea principală a driverului pentru instrumentul de tăiere şi 2) intrerupătorul manual al cateterului. Intrerupătorul de la alimentarea principală a driverului pentru instrumentul de tăiere sa asigure alimentarea dispozitivului atunci cand este pornit. Intrerupătorul manual activează axul de antrenare şi angajează instrumentul de tăiere cand este tras proximal in poziţia de pornire.
Driverul pentru instrumentul de tăiere este protejat impotriva electrocutării (piesă de tip CF,
rezistentă la defibrilare). Alimentare cu baterii.
Cateterul cu dublu lumen, din PTFE acoperit hidrofilic, lungimi efective: 104cm si 107cm
Cateterul si driverul sunt ambalate steril, individual.
Compatibilitate cu dispozitive de protectie embolica adecvate.
</t>
  </si>
  <si>
    <t xml:space="preserve">Catetеr – burr pentru modificare, extirpare și aspirare leziunile complexe și trombelor. Pentru creșterea luminalului vaselui, datorită vârtejului creat de capul rotativ. Construcția cateterului : fațete contondente, rotative pentru detașarea materialului ocluziv;fereastră laterală pentru aspirație; spirală rotativă pentru transportul materialului;vîrfu cateterului rotativ pentru fragmentarea materialului. Aspirarea rotativă de până la 45-75 mL per minute. Cateterul are o lungime de 85-135 cm, și disponibil mărimi 6F și 8F. Compotabil cu chid 0,018”. 
Aspirarea materialului în cateter este posibilă datorită sistemului - system driver , care constitue: motor, unitate de control, întrerupător de picior. Furnizorul sa pună la dispoziție System driver la solicitarea benefeciarului .
</t>
  </si>
  <si>
    <t xml:space="preserve">• Balon dublu-lumen, tip OTW, compatibil cu gid de marimea nu mai mare de 0.018 ". 
• Diametre : 2,0-2,5-3,0-3,5-4,0-5,0-5,5-6,0 mm.
• Lungimi : 20-40-60-80-100-120-150-180-200 mm (Lungimea de 20 mm trebuie sa fie disponibila in mod obligatoriu).
• Presiune nominală  - 7-10 atm., presiune RBP – 14-18 atm. 
• Dizain co-axial pentru  pusabilitatea ridicata a balonului si torcabilitatea sporita a ghidului.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Markeri radioopaci pe cateter la capetele balonului, care indica sectiunea de dilatare a balonului si permite amplasarea exacta a lui fata de leziune.
• Markerii radioopaci sa fie obligatoriu flexibili pentru a se conforma complet anatomiei vasculare tortuoase.
• Virf conic pe toata circumferinta, low-profile, pentru crosabilitate inalta prin leziunile complexe. 
• Acoperire  hidrofilă pe toată suprafața (si a balonului si a cateterului) – obligatoriu.
• Lungime shaft 90-150cm. 
• Rezistent la răsuciri  și ridare(pentru toate lungimile a balonului inclusiv 200mm).
• Partea proximală  1.24 ", distală - 0.99".
• Compatibil cu introductor de 4F si 5F in dependenta de diametru.
• Diametrul virfului distal nu mai mult de 0,016 in.
• Diametrul partii proximale a shaftului nu mai mult de 1,24 mm. 
• Diametrul partii distale a staftului nu mai mult 0,99 mm.
</t>
  </si>
  <si>
    <t xml:space="preserve">• Balon dublu-lumen, tip OTW, compatibil cu gid de marimea nu mai mare de 0.014 ". 
• Diametre :1,5-2,0-2,5-3,0-3,5-4,0-5,0-5,5-6,0 mm.
• Lungimi : 20-40-60-80-100-120-150-210 mm.
• Presiune nominală  - 7-10 atm., presiune RBP – 14-18 atm. 
• Dizain co-axial pentru  pusabilitatea ridicata a balonului si torcabilitatea sporita a ghidului.
• Deflatia rapida a balonului.
• Markeri radioopaci pe cateter la capetele balonului, care indica sectiunea de dilatare a balonului si permite amplasarea exacta a lui fata de leziune.
• Virf conic pe toata circumferinta, low-profile, pentru crosabilitate inalta prin leziunile complexe. 
• Acoperire  hidrofilă pe toată suprafața (si a balonului si a cateterului) – obligatoriu.
• Lungime shaft minim două lungimi:90 (+/-5cm), si minim 150cm. 
• Rezistent la răsuciri  și ridare;
• Compatibil cu introductor de 4F, 5F si 6F in dependenta de diametru. SAU Balon dublu-lumen, tip OTW, compatibil cu gid de marimea nu mai mare de 0.014 “, semicompliant, Markeri radioopaci pe cateter la capetele balonului, care indica sectiunea de dilatare a balonului si permite amplasarea exacta a lui fata de leziune. Forma conica a balonului obligatoriu, pentru adaptarea anatomiei arterelor tibiale.
Compatibil cu introductor nu mai mult de 5F. Diametre 2.5/2.0, 3.0/2.5, 3.5/3.0, 4.0/3.5, 5.0/4.5 - cu lungimi de 30 și 40mm; diametre 4.0/3.0, 4.5/3.5, 5.0/4.0- lungimi de 80mm; diametre de 4.0/2.5, 4.5/3.0, 5.0/3.5 - lungimi 100mm; diametre 4.0/2.0, 4.5/2.5, 5.0/3.0 - lungimi 120mm. Presiunea nominală 8atm; RBP - 14-18 în dependență de dimensiuni.
</t>
  </si>
  <si>
    <t xml:space="preserve">Cateter ghid intracranian este construit avand rigiditate variabilă, diametru intern 0.088’ (0.224 cm), reinforsat cu strat de oțel inoxidabil împletit, acoperire internă din PTFE și construcție polimerică multi-stratificată. 
Constituit din mai multe straturi (2 straturi de-a lungul shaft-ului și 3 straturi la capătul distal) de polimeri care sunt laminati deasupra porțiunii reinforsate pentru a realiza o tranziție treptată în rigiditate de la shaft-ul proximal la cel distal, fiind optimizat pentru rezistența la îndoire, ovalizare minimă, și flexibilitate sporită. 
Segmentul distal al cateterului  este format din trei polimeri diferiți cu caracteristici radioopace și acoperire hidrofilă. Segmentul distal are, de asemenea o bandă radioopacă încapsulată.
 Disponibil în forme dreaptă și MP. 
Cateterul are o bandă de identificare cu o descriere a produsului pe capătul proximal.fiind disponibil în trei configurații de ambalare. Poate fi utilizat ca teacă vasculară 6F independent sau utilizat în combinatie cu o teacă de 8F ca un cateter de ghidare. 
Confectionat din PTFE, coil din stainless steel, acoperit cu SRDX Harmony sau echivalent; marker format din platina si iridiu. 
</t>
  </si>
  <si>
    <t>indicat pentru inserarea si ghidarea dispozitivelor cu dimensiuni adecvate intr un vas de sange  
 selectat din sistemul neurovascular
- tehnologia avansata folosita in fabricarea cateterului ii ofera suport crescut si flexibilitate mare
- dimensiuni 5, 6, 7, 8 F
- lungimi 90 si 100 cm
- diametru extern 4,5,6,7,8 F
- shaft din otel inoxidabil, mai putin 7 cm distal
- varf atraumatic, drept/ 40 grade/ MP
- lumen interior captusit cu PTFE
- shaft radioopac, 7 cm distal radioopacitate crescuta</t>
  </si>
  <si>
    <t xml:space="preserve">Cateter de ghidaj neuro cu lumen mare si platforma stabila: 6F (0.071’’), 7F(0.081’’), 8F(0.090’’)
Lungimi: 80 cm, 90 cm, 100 cm, 110 cm
Varf angulat sau drept.
Disponibil si in varianta cu kit dilatator inclus ( 4F, 5F si 6F) alaturi de cateterele ghid 6F, 7F si 8F.
Prevazut cu acoperire hidrofila 15 cm de la varf.
Vizibilitate optima: varful este prevazut cu marker distal din platina, iar shaftul este construit din material radio-opac.
</t>
  </si>
  <si>
    <t xml:space="preserve">Cerinte obligatorii fixe: (Oferta va fi respinsă dacă va conține bunuri cu coduri suplimentare diferite decât cerințelor obligatorii fixe
 Transparenti,  flexibili,  rezistenat la 600PCI, flexibil, Male - female,  marcaj colorat pentru linie arteriala sau venoasa
Cerinte minime obligatorii: (oferta poate conține suplimentare la cerințele minime obligatorii și alte dimensiuni)
Dimesiuni obligatorii 
Lungimi disponibile 15-150cm, (suplimentar la cele obligatorii se  accepta si alte dimensiuni).
</t>
  </si>
  <si>
    <t xml:space="preserve">Cerinte obligatorii fixe: (Oferta va fi respinsă dacă va conține bunuri cu coduri suplimentare diferite decât cerințelor obligatorii fixe)
Dispozitiv dedicat tratamentului intrasaccular a anevrismelor cu gat larg, nerupte (inclusiv a anevrismelor de bifurcatie), neabordabile prin embolizare simpla. 
Ocluzie cu un singur dispozitiv, care poate fi reînfășurat și redesfășurat, folosind mecanismele de flowdisruptie. Stent autoexpandabil din aliaj Ni-Titanium. 
Construit dintr-o plasă cu memorie de formă în două straturi poate trece de la formă de disc până la formă de «laleale», care aderă la emisfera inferioară anevrism prin gât. 
Dispozitivul se mărește până la dimensiunea gâtului anevrismului și cea mai mare parte ecuatorială  șî "desfășureză" din vârful cateterului. Se poate fi repoziționat până la forma naturală a vasului. 
Plasă de nitinol cu microtransete  implantate care conține un fir cu miez de platină pentru vizualizare. 
Compatibil cu un micro-cateter de 0,021" și 0,027".
Microcateter de livrare cu diametru intern 0.021’ indicat pentru anevrizme cu diametrul de 2,0mm pana la 7.5 mm, cu gat 2,0 – 6,0 mm . 
Microcateter de livrare cu diametru intern 0.027’ indicat pentru anevrizme
cu diametrul de 7,0mm pana la 10.5 mm, cu gat 5,0 – 10,0 mm . 
. Referințe la studii clinice- obligatoriu.
Cerinte minime obligatorii: (oferta poate conține suplimentare la cerințele minime obligatorii și alte dimensiuni)
Dimesiuni obligatorii 
Diametru stent  5,00mm-9,0mm. 
Diametru stent  11,00mm-14,0mm (suplimentar la cele obligatorii se accepta si alte dimensiuni).
</t>
  </si>
  <si>
    <t xml:space="preserve">Dispozitiv confectionat din Nitinol, tip lasou, pentru recuperare fragmente migrate accidental
Bucla confectionata din material radio-opac pentru vizibilitate optima
Lungime : obligator 120cm,175cm (se admite +/-5cm) in dependenta de diametre; diametre : 2,4,5,7,10,15,20,25,30,35 mm;
</t>
  </si>
  <si>
    <t xml:space="preserve">Cerințe obligatorii fixe: (Oferta va fi respinsă dacă va conține bunuri cu coduri suplimentare diferite decât cerințelor obligatorii fixe):
Dispozitiv confectionat din Nitinol, tip lasou, pentru recuperare fragmente migrate accidental
Bucla confectionata din aur- tungsten pentru vizibilitate optima
Marker radioopac din platina
Cerințe minime obligatorii: (oferta poate conține suplimentare la cerințele minime obligatorii și alte dimensiuni):
Dimesiuni obligatorii 
Lungime: 120, 175 cm  (±5 cm)
Diametru  2,4,5,7,10,15,20,25,30,35 mm  
(suplimentar la cele obligatorii se va acceptă și alte dimensiuni).
</t>
  </si>
  <si>
    <t xml:space="preserve">Cerinte obligatorii fixe: (Oferta va fi respinsă dacă va conține bunuri cu coduri suplimentare diferite decât cerințelor obligatorii fixe
Dispozitiv confectionat din 3 bucle din nitinol întrețesute, pentru recuperare fragmente migrate accidental. Poate fi utilizat la recuperarea filtrelor de vena cava inferioara. Marker radioopac din platina pt vizibilitate fluoroscopica sporita. Varf angulat la 15° pt navigare. 
Cerinte minime obligatorii: (oferta poate conține suplimentare la cerințele minime obligatorii și alte dimensiuni) 
Dimesiuni obligatorii 
Lungimi shaft: 120, 175 cm; 
diametre bucle de la 2 pina la 45 mm.
(suplimentar la cele obligatorii se va accepta si alte dimensiuni),
</t>
  </si>
  <si>
    <t>Ghid hidrofil cu destinatie pentru interventie neuroendovasculara din otel inoxidabil cu capat distal cu spirala (coil) din platina radiopaca. Portiunea distala a ghidului este hirdofila. Lungimea ghidului minim 200 cm.</t>
  </si>
  <si>
    <t xml:space="preserve">Ghid angiografic – lungimea 260, 300 cm, tip J, cu manevrabilitate avansată de tip constructiv FC-FS (fixed core - fingerstraightenable), 0,035“, acoperire PTFE, ghid metalic din nickel-crom. </t>
  </si>
  <si>
    <t xml:space="preserve">Cerinte obligatorii fixe: (Oferta va fi respinsă dacă va conține bunuri cu coduri suplimentare diferite decât cerințelor obligatorii fixe)
Varf drept. 
Acoperire PTFE (politetra-fluoroetilen). Varfului drept. Miez cu dubla posibilitate de manevrare: fix sau mobil
Cerinte minime obligatorii: (oferta poate conține suplimentare la cerințele minime obligatorii și alte dimensiuni)
Dimesiuni obligatorii 
 Lungimi 150 cm, 180 cm,  260 cm. Diametre 0.025”, 0.032”, 0.035”, 0.038”
 (suplimentar la cele obligatorii se  accepta si alte dimensiuni). 
</t>
  </si>
  <si>
    <t xml:space="preserve">Cerinte obligatorii fixe: (Oferta va fi respinsă dacă va conține bunuri cu coduri suplimentare diferite decât cerințelor obligatorii fixe
Shaft extrasitff.  Diametrul obligatori 0,035” cu vârf atraumatic moale.  
Control de torsiune – 1:1. 
Acoperire hidrofila a portiunii distale pina la 25 cm cu un strat de acoperire microglide pentru micsorarea frictiei,cu un vârf moale drept si in unghi, deformabil . 
Cerinte minime obligatorii: (oferta poate conține suplimentare la cerințele minime obligatorii și alte dimensiuni)
Dimesiuni obligatorii 
Lungimea: 180, 260 cm.  
(suplimentar la cele obligatorii se accepta si alte dimensiuni). 
</t>
  </si>
  <si>
    <t>microghid cu shaft 0.010’’ atat proximal cat si distal, permite navigare in vase mici spre medii; prevazut cu varf moale, drept, radioopac pe un segment de 3 cm, acoperire hidrofila de 170 cm din total 200 cm, respectiv 300 cm de lucru.</t>
  </si>
  <si>
    <t xml:space="preserve">0.014’’ si 0.018’’, 200 cm: microghiduri ce confera suport sporit, fara frictiune cu microcateterul, dedicate pentru traversarea zonelor tortuoase; 
• constructie speciala „dublu-spiralata” cu acoperire hidrofilica pe un segment de 170 cm si cu o jacheta din polimer pe 150 de cm
• Varf distal atraumatic, angulat la 90  ͦ sau angulat cu posibilitatea de a fi format in angulatia dorita, in varianta cu varf moale sau standard.
</t>
  </si>
  <si>
    <t>Presiune: 200 psi, 500 respectiv 1050 psi. cu 1 pana la 5 port cel putin 138 de configuratii disponibile din policarbonate cu posibilitatea de a avea incorporat o linie de presiune la una dintre extremitati.</t>
  </si>
  <si>
    <t>Ghid cu construcție hibridă din nitinol și oțel inoxidabil, ce redă control, torqabilitate  și pushabilitate dar și un vârf atraumatic, moale. Acoperire hidrofilă. Durabilitate, rezistență la kink. Destinat anatomiilor vasculare tortuoase, în special vasele intracraniene. Lungime -minim 200 cm. Acoperire hidrofilică distală minim 40 cm. Vârf radioopac minim 3 cm. Diametru 0.014’’. SAU Ghid hidrofil 0,014” cu destinatie pentru interventie neuroendovasculara din otel inoxidabil cu capat distal cu spirala (coil) din platina radiopaca, sau construcție hibrida (nitinol și oțel inoxidabil) . Portiunea distala a ghidului este hirdofila. Lungimea ghidului minim 200cm (Prezenta obligatorie a lungimii 300cm, se acceptă lungime sumară cu firul de extensie”docking wire”) cm. Vârf formatabil. SAU Ghid hidrofil 0.014”; vârf radioopac 3 cm; Lungime vârf acoperită cu spirala (coil) 30cm; miez din oțel inoxidabil; vârf formatabil, lungime minim 200cm; partea distală acoperită cu polimer 150cm; dedicat pentru neurointerventii.</t>
  </si>
  <si>
    <t xml:space="preserve">Cerinte obligatorii fixe: (Oferta va fi respinsă dacă va conține bunuri cu coduri suplimentare diferite decât cerințelor obligatorii fixe)
Fir de ghidaj este disponibil in variantele:  moale , standard si suport,  manevrabil, cu varf modelabil,  drept si  preformat
-     fir de ghidaj cu  miez mai robust,  cu suport extins cu acces  distal necompromis destinat  pentru a imbunatati navigarea cateterelor de tromboaspiratie pana la cheag.\- portiunea distala este acoperita cu un polimer hidrofil si este radioopaca
- portiunea proximala este captusita cu PTFE 
- firul  principal proximal rotund din otel inoxidabil, hipotubul distal microfabricat din nitinol,  varful bobinei  din aliaj de platina si tungsten 
- design avansat pentru acces
- proiectat  pentru controlul cuplului de strangere
- destinat pentru stabilitate si flexibilitate, fiabil
Cerinte minime obligatorii: (oferta poate conține suplimentare la cerințele minime obligatorii și alte dimensiuni)
Dimesiuni obligatorii: 
diametru disponibil 0.014” ( 0.36 mm ) si 0.010” (0.25 mm)
- lungimi disponibile: 200 cm , 300 cm , 215 cm.
-     segment distal: 35cm, 45 cm, 55 cm
(suplimentar la cele obligatorii se accepta si alte dimensiuni).
</t>
  </si>
  <si>
    <t>diametru 0.014” /0.010”
lungimi: 182, 205, 300 cm
cu manta din poliuretan , acoperit cu tungsten pentru vizualizare fluoroscopica,
versiune cu platina are o bobina distantata de 3 cm din platina, special conceputa pentru radioopacitate
sectiune distala hidrofilica ICE, strat lubrifiant pe segmentul distal
proximal captusit cu PTFE
constructia firului principal din aliaj Scintalium
miezul ghidului este proiectat pentru a imbunatati transmisia cuplului si suportul distal permitand orientarea varfului modelat pentru selectarea precisa a vasului si pozitionare
variante cu varf standard, soft, floppy si platina
se livreaza in pachet cu instrument de insertie si torquer (dispozitiv de strangere )</t>
  </si>
  <si>
    <t>Set introductor puncție co-axial Ac de punctie metalic de  21G, lungime 10cm. Mini-ghid diametrul de 0.018” de 40 cm lungime. Teaca dimensiuni disponibile: 5F, lungimi 10 cm. Conține un inel radiopac incorporat distal pentru poziţionare precisă și un inel rotativ de sutură pt fixare la piele. Tecile sunt rezistente la kinking. Dilatator din polipropilenă, ascuțit, cu vârf conic pentru reducerea posibilității de traumare a vaselor sanguine.</t>
  </si>
  <si>
    <t xml:space="preserve">Lichid embolic non-adeziv din copolimer pe baza de substanta iodata pentru vizualizare fluoroscopica superioara. KIT steril compus din: 1cc seringa preumpluta cu lichid embolic. 3 tipuri de concentratii: 25%; 30%; 35%, 1cc seringa preumpluta cu DMSO, Adaptor universal pt microcateterul de livrare si Instructiuni de utilizare a sistemului.
Gata de utilizare, fara pregatire in avans prin agitarea produsului. 
Contine agent embolic de culoare alba, fara componenta metalica. Vizibil in raza X datorita componentului pe baza de iod.
Lichid embolic dedicat pentru neuro si vasculatura periferica – se foloseste in tratamentul malformatiilor si fistulelor arterio-venoase. Beneficiu major in tratamentul malformatiilor la nivel superficial, datorita culorii albe. </t>
  </si>
  <si>
    <t>Seringi de 1ml sau 3 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t>
  </si>
  <si>
    <t>Sa contina: teaca. dilalator, mini-ghid din inox sau nitinol acoperit cu PTFE, ac de punctie arteriala (single sau double-wall) 18G sau 20G si seringa injectare manuala de 2.5 cc
Teaca din PTFE, cu D: 4, 5, 6, 7, 8, 9, 10, 11 F, si L: 5, 7, 10, 25 cm
Sa aiba valva hemostatica din slilicon, design "cross-cut" pentru prevenirea hemoragiei
Dilatator conic din polipropilena, netraumatic
Mini ghid: 0.018", 0.021", 0.025"
Acoperire hidrofilica: cu proprietati similare mucoasei.
Sa fie prevazute cu marcator radioopac - Pt/Ir pentru o mai buna vizualizare
Sa aiba inel de suturare pentru o mai buna securizare a tecii
Sa aiba brat lateral prevazut cu robinet cu 3 cai cu indicarea pozitionarii corecte printr-un clic, pentru monitorizarea presiunii, administrarea medicamentelor si colectare de sange
Cu sau fara obturator
Produs "latex-free"
Rezistenta la kinking 
Toate componentele sa fie incluse intr-o tavita de plastic</t>
  </si>
  <si>
    <t xml:space="preserve">Cerinte obligatorii fixe: (Oferta va fi respinsă dacă va conține bunuri cu coduri suplimentare diferite decât cerințelor obligatorii fixe)
Ac de punctie de 18G lungime de 3-4 cm in interiorul setului,  
“Side port” cu robinet cu trei cai mini-ghid din oțel inoxidabil, drept, angulat sau în forma de J. 
Toate contin valva siliconata si dilatator din polipropilenă tip snap-on/click-off.
Teaca din material ETFE rezistenta la kinking, se poate spala si steriliza usor. 
Introductorul trebuie sa fie dotat cu valva hemostatică, care previne hemoragia. 
Introductorul trebuie sa fie prevăzut cu marcaj color pentru diferenţierea rapidă a mărimii în F. 
Tote componentele setului sa fie amplasate intr-un suport de plastic sigilat.
Cerinte minime obligatorii: (oferta poate conține suplimentare la cerințele minime obligatorii și alte dimensiuni)
Dimesiuni obligatorii 
Dimensiuni obligatorie: 5 Fr, 6 Fr, 7 Fr, 8 Fr; 10 Fr Lungime: 7-10 cm (suplimentar la cele obligatorii se  accepta si alte dimensiuni)  
mini-ghid 0.035" 
Mini-ghid lungime. 35-45 cm
(suplimentar la cele obligatorii se accepta si alte dimensiuni).
</t>
  </si>
  <si>
    <t>Set linie ECG compatibil cu sistemul “mack-lab GE R3 6.9.6” prevazuta cu fire ce se uneste la Mack-lab de la care porneste fire pentru patru derivatii standarte cu conexiuni la capat pentru electrozi de o singura folosinta.</t>
  </si>
  <si>
    <t>Set linie ECG radiotransparenta, compatibila cu sistemul hemodinamic "Mennen Medical", model CFE, prevazuta cu fire pentru patru derivatii standarte cu conexiuni la capat pentru electrozi de o singura folosinta.</t>
  </si>
  <si>
    <t>Set linie presiune invaziva compatibil cu sistemul “mack-lab GE R3 6.9.6” compus din fir ce se uneste la Mack-lab si 5 camere de presiune.</t>
  </si>
  <si>
    <t xml:space="preserve">Sistem rapid de detasare pentru spirale.
Sistem de detasare electro-mecanic, ce nu necesita cabluri de conectare. Controlerul de detasare se actioneaza dintr-un singur buton, ofera semnale luminoase si auditive cand spirala este gata de detasare. Compatibil cu spiralele cu detasare electromecanica.
</t>
  </si>
  <si>
    <t xml:space="preserve"> Cerinte obligatorii fixe: (Oferta va fi respinsă dacă va conține bunuri cu coduri suplimentare diferite decât cerințelor obligatorii fixe)
-stent din nitinol cu celula deschisa cu capete evazate
- structura cu celule adaptive a  stentului, cu latime variabila a barei, contine randuri cu 8 si12 coroane si 
  este conceputa pentru a spori deschiderea si conformitatea in bifurcatii si curbe stranse
- capatul celular proximal inchis proximal imbunatateste  stabilitatea  stentului cand se retraverseaza cu un 
   microcateter
- 3 benzi de marcaj radioopace la fiecare capat distal si proximal
- 4 interconexiuni intre segmentele centrale ale stentului, concepute pentru a asigura sustinerea  mesei 
   spitalei in interiorul anevrismului si pentru a minimaliza deflexiunea stentului
- celulele deschise permit accesul microcatetrului de 1.7F prin stent
- scurtare maxima  6,3% in timpul montarii
- firul de administrare este disponibil in 2 configuratii : cu varf distal de 8,5 si fara varf 
- compatibil cu IRM 1,5T.
Cerinte minime obligatorii: (oferta poate conține suplimentare la cerințele minime obligatorii și alte dimensiuni)
Dimesiuni obligatorii 
- lungimi : 15,  20, 30 mm  (+/1mm)
- diametrul nominal : 3.0, 4.0, 4.5 mm (+/0.5mm)
- incarcat pe fir de livrare de 185 cm 
(suplimentar la cele obligatorii se accepta si alte dimensiuni).
</t>
  </si>
  <si>
    <t>Stent OTW super elastic pentru tratarea leziunilor periferice lungi si calcificate. Material: nitinol super elastic. Design: format din 6 perechi de fire nitinol intretesute cu design elicoidal ce asigură rezistenta si flexibilitate inalta. Diametre: 4, 5, 6, 7, 8 mm ±5 mm. Lungimi: de la 20 la 200 mm. Lungimea shaft-ului: 80 si 120 cm. Compatibil  ghid 0.014” si 0.018”. Marker distal si proximal pt vizibilitatea stentului. Profil de trecere 2 mm</t>
  </si>
  <si>
    <t xml:space="preserve">Dispozitiv dedicat tratamentului intrasaccular a anevrismelor cu gat larg, nerupte (inclusiv a anevrismelor de bifurcatie), neabordabile prin embolizare simpla. Ocluzie cu un singur dispozitiv, care poate fi reînfășurat și redesfășurat. Stent autoexpandabil din aliaj Ni-Titanium. Construit dintr-o plasă cu memorie de formă în două straturi poate trece de la formă de disc până la formă de «laleale», care aderă la emisfera inferioară
anevrism prin gât. Dispozitivul se mărește până la dimensiunea gâtului anevrismului și cea mai mare parte ecuatorială  șî "desfășureză" din vârful cateterului. Se poate fi repoziționat până la forma naturală a vasului. Plasă de nitinol cu microtransete  implantate care conține un fir cu miez de platină pentru vizualizare. Compatibil cu un micro-cateter de 0,021" și 0,027".
Microcateter de livrare cu diametru intern 0.021’ indicat pentru anevrizme
cu diametrul de 2,0mm pana la 7.5 mm, cu gat 2,0 – 6,0 mm . Diametru stent  5,00mm-9,0mm.
Microcateter de livrare cu diametru intern 0.027’ indicat pentru anevrizme
cu diametrul de 7,0mm pana la 10.5 mm, cu gat 5,0 – 10,0 mm . Diametru stent  11,00mm-14,0mm. Referințe la studii clinice- obligatoriu.
</t>
  </si>
  <si>
    <t xml:space="preserve">Cerinte obligatorii fixe: (Oferta va fi respinsă dacă va conține bunuri cu coduri suplimentare diferite decât cerințelor obligatorii fixe)
Stent-graft autoexpandabil din nitinol incapsulat cu 2 foite de PTFE tapetat la interior cu carbon (2%) ce scade gradul de tromboza la nivelul protezei prin stimularea formarii unui neoendoteliu, prevazut cu marcari de tantal la periferie. 
Ambalat individual cu sistemul de plasare. 
Termen sterilizare 5 ani. 
Cerinte minime obligatorii: (oferta poate conține suplimentare la cerințele minime obligatorii și alte dimensiuni)
Dimesiuni obligatorii: 
Dimensiuni: 5, 6, 7, 8, 9, 10  (+/- 1 mm) mm /40, 60, 80, 100-120 mm 
lungimea: 80 cm- 130 cm (suplimentar la cele obligatorii se accepta si alte dimensiuni).
</t>
  </si>
  <si>
    <t xml:space="preserve">Teaca lungă 088 este indicată pentru introducerea dispozitivelor intervenționale în sistemul vascular periferic, coronarian și neuro. Cateter cu un singur lumen, ranforsat cu impletituri și rigiditate variabilă. Include în componența sa dilatatorul, introductor peel-away, valvă hemostatică 9F și 8F, adaptor.
Teaca este compusă din următoarele componente principale:
- 9 trepte de suplete pe lungime
- 9 cm de spirală distală înfăşurată
- Bandă marker distal: 1mm Platinum / Iridum
- tub interior din PTFE
Compatibil cu ghid de 0.038” sau combinat cu un cateter diagnostic de 6Fr. Poate fi folosit direct în vas sau printr-un introducător de 8Fr.
Disponibil in 4 lungimi: 80, 90, 100 si 105 cm
Proximal OD: 0.106”
Distal OD: 0.100” (peste o lungime de 9 cm)
Proximal ID: 0.088”
Distal ID: 0.088”
Acoperire hdrofilică: 20cm </t>
  </si>
  <si>
    <t>Transductor de masurare invaziva a presiunii cu dispozitiv integrat de spălare, compatibil cu sistemul hemodinamic "Mennen Medical", model CFE.</t>
  </si>
  <si>
    <t xml:space="preserve">Cerinte obligatorii fixe: (Oferta va fi respinsă dacă va conține bunuri cu coduri suplimentare diferite decât cerințelor obligatorii fixe)
Microcateter cerebral reinforsat cu 2 variante de diametru intern: .021 si .027 inch.
 Cerinte minime obligatorii: (oferta poate conține suplimentare la cerințele minime obligatorii și alte dimensiuni)
Dimesiuni obligatorii:
Caracteristici pentru produsul de 021: diametru extern: 2.7F &gt; 2.4F; lungime utilizabila: 153 cm; compatibilitate ghid: 0.018'' max. Caracteristici pentru produsul de 027: diametru extern: 2.8F &gt; 2.8F; lungime utilizabila: 130 cm; compatibilitate ghid: 0.021'' max. 
(suplimentar la cele obligatorii se accepta si alte dimensiuni).
</t>
  </si>
  <si>
    <t xml:space="preserve">Cerinte obligatorii fixe: (Oferta va fi respinsă dacă va conține bunuri cu coduri suplimentare diferite decât cerințelor obligatorii fixe)
Dispozitivul de revascularizare destinat pentru refacerea circulatiei sanguine prin indepartarea trombilor la pacientii care prezinta accident vascular cerebral ischemic cauzat de ocluzia vaselor intracraniene mari. 
Caracteristici tehnice: 
Distanta dintre marcajele radioopace ale stentului: 5 mm, 6 mm, 10 mm.. 
Produsul sa beneficieze de studii clinice de nivel 1, care sa demonstreze eficacitatea si cost beneficiile terapiei.
Cerinte minime obligatorii: (oferta poate conține suplimentare la cerințele minime obligatorii și alte dimensiuni)
Dimesiuni obligatorii 
Se livreaza pe cateter cu un diametru intern de 0.017'' (0.43 mm) si 0.021'' (0.53 mm); 
Diametru: 3 mm, 4 mm, 6 mm; Lungime: 20 mm, 24 mm, 40 mm; 
Lungime stent: 31 mm, 37 mm, 47 mm, 50 mm; 
Lungime fir de impingere: 200 cm; 
(suplimentar la cele obligatorii se accepta si alte dimensiuni).
</t>
  </si>
  <si>
    <t>Achiziționarea consumabilelor costisitoare (angiografice) conform necesităților beneficiarilor pentru anul 2024 (repetat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</si>
</sst>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000"/>
  </numFmts>
  <fonts count="3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1"/>
      <color indexed="8"/>
      <name val="Times New Roman"/>
      <family val="1"/>
      <charset val="204"/>
    </font>
    <font>
      <b/>
      <sz val="11"/>
      <name val="Times New Roman"/>
      <family val="1"/>
      <charset val="204"/>
    </font>
    <font>
      <sz val="10"/>
      <color theme="1"/>
      <name val="Times New Roman"/>
      <family val="1"/>
      <charset val="204"/>
    </font>
    <font>
      <sz val="12"/>
      <color theme="1"/>
      <name val="Times New Roman"/>
      <family val="1"/>
      <charset val="204"/>
    </font>
    <font>
      <sz val="11"/>
      <color indexed="8"/>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4">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s>
  <cellStyleXfs count="73">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1" fillId="0" borderId="0" applyBorder="0" applyProtection="0"/>
    <xf numFmtId="0" fontId="15" fillId="0" borderId="0"/>
    <xf numFmtId="0" fontId="22" fillId="5" borderId="2"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6" fillId="0" borderId="0"/>
    <xf numFmtId="0" fontId="18" fillId="0" borderId="0"/>
    <xf numFmtId="0" fontId="26" fillId="0" borderId="0"/>
    <xf numFmtId="0" fontId="23" fillId="0" borderId="0"/>
    <xf numFmtId="0" fontId="23" fillId="0" borderId="0"/>
    <xf numFmtId="9" fontId="23" fillId="0" borderId="0" applyBorder="0" applyProtection="0"/>
    <xf numFmtId="0" fontId="23" fillId="0" borderId="0"/>
    <xf numFmtId="0" fontId="26" fillId="0" borderId="0"/>
    <xf numFmtId="0" fontId="26" fillId="0" borderId="0"/>
    <xf numFmtId="0" fontId="25" fillId="0" borderId="0"/>
    <xf numFmtId="0" fontId="26" fillId="0" borderId="0"/>
    <xf numFmtId="0" fontId="27" fillId="0" borderId="0" applyBorder="0" applyProtection="0"/>
    <xf numFmtId="0" fontId="25" fillId="0" borderId="0"/>
    <xf numFmtId="0" fontId="24" fillId="6" borderId="2" applyProtection="0"/>
    <xf numFmtId="0" fontId="28"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9"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77">
    <xf numFmtId="0" fontId="0" fillId="0" borderId="0" xfId="0"/>
    <xf numFmtId="0" fontId="7" fillId="2" borderId="1" xfId="1" applyFont="1" applyFill="1" applyBorder="1" applyAlignment="1" applyProtection="1">
      <alignment vertical="center" wrapText="1"/>
    </xf>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top"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11" fillId="0" borderId="0" xfId="1" applyFont="1" applyAlignment="1" applyProtection="1">
      <alignment horizontal="center"/>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1" xfId="1" applyFont="1" applyFill="1" applyBorder="1" applyAlignment="1" applyProtection="1">
      <alignment horizontal="center" wrapText="1"/>
    </xf>
    <xf numFmtId="0" fontId="0" fillId="0" borderId="0" xfId="0"/>
    <xf numFmtId="0" fontId="6" fillId="0" borderId="0" xfId="1" applyFont="1" applyProtection="1">
      <protection locked="0"/>
    </xf>
    <xf numFmtId="0" fontId="12" fillId="0" borderId="0" xfId="1" applyFont="1" applyProtection="1">
      <protection locked="0"/>
    </xf>
    <xf numFmtId="0" fontId="7" fillId="2" borderId="1" xfId="1" applyFont="1" applyFill="1" applyBorder="1" applyAlignment="1" applyProtection="1">
      <alignment horizontal="center" vertical="center" wrapText="1"/>
    </xf>
    <xf numFmtId="0" fontId="12" fillId="0" borderId="1" xfId="1" applyFont="1" applyBorder="1" applyProtection="1">
      <protection locked="0"/>
    </xf>
    <xf numFmtId="0" fontId="20" fillId="3" borderId="1" xfId="10" applyFont="1" applyFill="1" applyBorder="1" applyAlignment="1">
      <alignment horizontal="left" vertical="center" wrapText="1"/>
    </xf>
    <xf numFmtId="0" fontId="7" fillId="3" borderId="3" xfId="1" applyFont="1" applyFill="1" applyBorder="1" applyAlignment="1" applyProtection="1">
      <alignment horizontal="center" vertical="center" wrapText="1"/>
    </xf>
    <xf numFmtId="0" fontId="20" fillId="3" borderId="1" xfId="10" applyFont="1" applyFill="1" applyBorder="1" applyAlignment="1">
      <alignment horizontal="center" vertical="center" wrapText="1"/>
    </xf>
    <xf numFmtId="0" fontId="7" fillId="2" borderId="1" xfId="0" applyFont="1" applyFill="1" applyBorder="1" applyAlignment="1" applyProtection="1">
      <alignment horizontal="left" vertical="center" wrapText="1"/>
    </xf>
    <xf numFmtId="0" fontId="6" fillId="0" borderId="1" xfId="0" applyFont="1" applyBorder="1" applyAlignment="1" applyProtection="1">
      <alignment horizontal="left"/>
      <protection locked="0"/>
    </xf>
    <xf numFmtId="0" fontId="30" fillId="0" borderId="1" xfId="1" applyFont="1" applyBorder="1" applyAlignment="1">
      <alignment horizontal="center" vertical="center" wrapText="1"/>
    </xf>
    <xf numFmtId="0" fontId="31" fillId="0" borderId="1" xfId="1" applyFont="1" applyBorder="1" applyAlignment="1" applyProtection="1">
      <alignment horizontal="center" vertical="center" wrapText="1"/>
      <protection locked="0"/>
    </xf>
    <xf numFmtId="0" fontId="0" fillId="0" borderId="1" xfId="0" applyBorder="1"/>
    <xf numFmtId="0" fontId="0" fillId="0" borderId="1" xfId="0" applyBorder="1" applyAlignment="1">
      <alignment wrapText="1"/>
    </xf>
    <xf numFmtId="1" fontId="32" fillId="3" borderId="1" xfId="17" applyNumberFormat="1" applyFont="1" applyFill="1" applyBorder="1" applyAlignment="1">
      <alignment horizontal="center" vertical="top" wrapText="1"/>
    </xf>
    <xf numFmtId="0" fontId="6" fillId="0" borderId="1" xfId="1" applyFont="1" applyBorder="1" applyProtection="1">
      <protection locked="0"/>
    </xf>
    <xf numFmtId="0" fontId="6" fillId="0" borderId="1" xfId="1" applyFont="1" applyBorder="1" applyProtection="1"/>
    <xf numFmtId="165" fontId="6" fillId="0" borderId="1" xfId="1" applyNumberFormat="1" applyFont="1" applyBorder="1" applyProtection="1"/>
    <xf numFmtId="1" fontId="32" fillId="3" borderId="1" xfId="3" applyNumberFormat="1" applyFont="1" applyFill="1" applyBorder="1" applyAlignment="1">
      <alignment horizontal="center" vertical="center" wrapText="1"/>
    </xf>
    <xf numFmtId="0" fontId="32" fillId="3" borderId="1" xfId="3" applyFont="1" applyFill="1" applyBorder="1" applyAlignment="1">
      <alignment horizontal="center" vertical="top" wrapText="1"/>
    </xf>
    <xf numFmtId="1" fontId="33" fillId="3" borderId="1" xfId="3" applyNumberFormat="1" applyFont="1" applyFill="1" applyBorder="1" applyAlignment="1">
      <alignment horizontal="center" vertical="center" wrapText="1"/>
    </xf>
    <xf numFmtId="0" fontId="33" fillId="3" borderId="1" xfId="3" applyFont="1" applyFill="1" applyBorder="1" applyAlignment="1">
      <alignment horizontal="center" vertical="center" wrapText="1"/>
    </xf>
    <xf numFmtId="0" fontId="34" fillId="0" borderId="1" xfId="3" applyFont="1" applyBorder="1" applyAlignment="1" applyProtection="1">
      <alignment horizontal="center" vertical="center" wrapText="1"/>
      <protection hidden="1"/>
    </xf>
    <xf numFmtId="0" fontId="11" fillId="0" borderId="0" xfId="1" applyFont="1" applyAlignment="1" applyProtection="1">
      <alignment horizontal="center"/>
      <protection locked="0"/>
    </xf>
    <xf numFmtId="0" fontId="7" fillId="0" borderId="1" xfId="0" applyFont="1" applyFill="1" applyBorder="1" applyAlignment="1" applyProtection="1">
      <alignment horizontal="center" vertical="top" wrapText="1"/>
      <protection locked="0"/>
    </xf>
    <xf numFmtId="0" fontId="9" fillId="0" borderId="1" xfId="0" applyFont="1" applyBorder="1" applyAlignment="1" applyProtection="1">
      <alignment horizontal="center"/>
      <protection locked="0"/>
    </xf>
    <xf numFmtId="0" fontId="5" fillId="0" borderId="1" xfId="0" applyFont="1" applyBorder="1" applyAlignment="1" applyProtection="1">
      <alignment horizontal="right" vertical="center"/>
      <protection locked="0"/>
    </xf>
    <xf numFmtId="0" fontId="6" fillId="0" borderId="1" xfId="0" applyFont="1" applyBorder="1" applyAlignment="1" applyProtection="1">
      <alignment horizontal="left" vertical="center"/>
      <protection locked="0"/>
    </xf>
    <xf numFmtId="0" fontId="7" fillId="0" borderId="1"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7" fillId="3" borderId="0" xfId="1" applyFont="1" applyFill="1" applyBorder="1" applyAlignment="1" applyProtection="1">
      <alignment horizontal="center" vertical="top" wrapText="1"/>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xf numFmtId="0" fontId="0" fillId="0" borderId="1" xfId="0" applyBorder="1" applyAlignment="1">
      <alignment vertical="top" wrapText="1"/>
    </xf>
    <xf numFmtId="0" fontId="6" fillId="0" borderId="1" xfId="0" applyFont="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1" fontId="32" fillId="3" borderId="1" xfId="3" applyNumberFormat="1" applyFont="1" applyFill="1" applyBorder="1" applyAlignment="1">
      <alignment horizontal="center" vertical="top" wrapText="1"/>
    </xf>
    <xf numFmtId="0" fontId="6" fillId="0" borderId="0" xfId="0" applyFont="1" applyBorder="1" applyAlignment="1" applyProtection="1">
      <alignment vertical="top"/>
      <protection locked="0"/>
    </xf>
    <xf numFmtId="0" fontId="6" fillId="0" borderId="1" xfId="0" applyFont="1" applyBorder="1" applyAlignment="1" applyProtection="1">
      <alignment vertical="top"/>
      <protection locked="0"/>
    </xf>
    <xf numFmtId="0" fontId="6" fillId="0" borderId="1" xfId="0" applyFont="1" applyFill="1" applyBorder="1" applyAlignment="1" applyProtection="1">
      <alignment vertical="top"/>
      <protection locked="0"/>
    </xf>
    <xf numFmtId="0" fontId="0" fillId="0" borderId="1" xfId="0" applyBorder="1" applyAlignment="1">
      <alignment vertical="top"/>
    </xf>
  </cellXfs>
  <cellStyles count="73">
    <cellStyle name="Check Cell 2" xfId="21" xr:uid="{00000000-0005-0000-0000-000000000000}"/>
    <cellStyle name="Check Cell 2 2" xfId="49" xr:uid="{00000000-0005-0000-0000-000001000000}"/>
    <cellStyle name="Excel Built-in Normal" xfId="19" xr:uid="{00000000-0005-0000-0000-000002000000}"/>
    <cellStyle name="Excel Built-in Normal 2" xfId="47" xr:uid="{00000000-0005-0000-0000-000003000000}"/>
    <cellStyle name="Normal" xfId="0" builtinId="0"/>
    <cellStyle name="Normal 10" xfId="42" xr:uid="{00000000-0005-0000-0000-000004000000}"/>
    <cellStyle name="Normal 11" xfId="56" xr:uid="{00000000-0005-0000-0000-000005000000}"/>
    <cellStyle name="Normal 2" xfId="1" xr:uid="{00000000-0005-0000-0000-000006000000}"/>
    <cellStyle name="Normal 2 2" xfId="4" xr:uid="{00000000-0005-0000-0000-000007000000}"/>
    <cellStyle name="Normal 2 2 2" xfId="16" xr:uid="{00000000-0005-0000-0000-000008000000}"/>
    <cellStyle name="Normal 2 2 2 2" xfId="48" xr:uid="{00000000-0005-0000-0000-000009000000}"/>
    <cellStyle name="Normal 2 2 3" xfId="10" xr:uid="{00000000-0005-0000-0000-00000A000000}"/>
    <cellStyle name="Normal 2 3" xfId="15" xr:uid="{00000000-0005-0000-0000-00000B000000}"/>
    <cellStyle name="Normal 2 3 2" xfId="22" xr:uid="{00000000-0005-0000-0000-00000C000000}"/>
    <cellStyle name="Normal 2 4" xfId="45" xr:uid="{00000000-0005-0000-0000-00000D000000}"/>
    <cellStyle name="Normal 3" xfId="2" xr:uid="{00000000-0005-0000-0000-00000E000000}"/>
    <cellStyle name="Normal 3 2" xfId="8" xr:uid="{00000000-0005-0000-0000-00000F000000}"/>
    <cellStyle name="Normal 3 3" xfId="39" xr:uid="{00000000-0005-0000-0000-000010000000}"/>
    <cellStyle name="Normal 3 4" xfId="9" xr:uid="{00000000-0005-0000-0000-000011000000}"/>
    <cellStyle name="Normal 4" xfId="3" xr:uid="{00000000-0005-0000-0000-000012000000}"/>
    <cellStyle name="Normal 4 2" xfId="17" xr:uid="{00000000-0005-0000-0000-000013000000}"/>
    <cellStyle name="Normal 5" xfId="5" xr:uid="{00000000-0005-0000-0000-000014000000}"/>
    <cellStyle name="Normal 5 2" xfId="20" xr:uid="{00000000-0005-0000-0000-000015000000}"/>
    <cellStyle name="Normal 5 3" xfId="31" xr:uid="{00000000-0005-0000-0000-000016000000}"/>
    <cellStyle name="Normal 5 3 2" xfId="64" xr:uid="{00000000-0005-0000-0000-000017000000}"/>
    <cellStyle name="Normal 5 4" xfId="46" xr:uid="{00000000-0005-0000-0000-000018000000}"/>
    <cellStyle name="Normal 5 5" xfId="18" xr:uid="{00000000-0005-0000-0000-000019000000}"/>
    <cellStyle name="Normal 5 6" xfId="55" xr:uid="{00000000-0005-0000-0000-00001A000000}"/>
    <cellStyle name="Normal 5 7" xfId="59" xr:uid="{00000000-0005-0000-0000-00001B000000}"/>
    <cellStyle name="Normal 5 8" xfId="69" xr:uid="{00000000-0005-0000-0000-00001C000000}"/>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2" xfId="33" xr:uid="{00000000-0005-0000-0000-000021000000}"/>
    <cellStyle name="Normal 7 2 2" xfId="65" xr:uid="{00000000-0005-0000-0000-000022000000}"/>
    <cellStyle name="Normal 7 3" xfId="38" xr:uid="{00000000-0005-0000-0000-000023000000}"/>
    <cellStyle name="Normal 7 4" xfId="57" xr:uid="{00000000-0005-0000-0000-000024000000}"/>
    <cellStyle name="Normal 7 5" xfId="7" xr:uid="{00000000-0005-0000-0000-000025000000}"/>
    <cellStyle name="Normal 7 6" xfId="60" xr:uid="{00000000-0005-0000-0000-000026000000}"/>
    <cellStyle name="Normal 7 7" xfId="70" xr:uid="{00000000-0005-0000-0000-000027000000}"/>
    <cellStyle name="Normal 8" xfId="29" xr:uid="{00000000-0005-0000-0000-000028000000}"/>
    <cellStyle name="Normal 9" xfId="37" xr:uid="{00000000-0005-0000-0000-000029000000}"/>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3" xfId="53" xr:uid="{00000000-0005-0000-0000-000031000000}"/>
    <cellStyle name="Обычный 2 4" xfId="24" xr:uid="{00000000-0005-0000-0000-000032000000}"/>
    <cellStyle name="Обычный 2 4 2" xfId="40" xr:uid="{00000000-0005-0000-0000-000033000000}"/>
    <cellStyle name="Обычный 3" xfId="14" xr:uid="{00000000-0005-0000-0000-000034000000}"/>
    <cellStyle name="Обычный 3 2" xfId="27" xr:uid="{00000000-0005-0000-0000-000035000000}"/>
    <cellStyle name="Обычный 3 2 2" xfId="34" xr:uid="{00000000-0005-0000-0000-000036000000}"/>
    <cellStyle name="Обычный 3 2 2 2" xfId="66" xr:uid="{00000000-0005-0000-0000-000037000000}"/>
    <cellStyle name="Обычный 3 2 3" xfId="43" xr:uid="{00000000-0005-0000-0000-000038000000}"/>
    <cellStyle name="Обычный 3 2 4" xfId="61" xr:uid="{00000000-0005-0000-0000-000039000000}"/>
    <cellStyle name="Обычный 3 2 5" xfId="71" xr:uid="{00000000-0005-0000-0000-00003A000000}"/>
    <cellStyle name="Обычный 3 3" xfId="28" xr:uid="{00000000-0005-0000-0000-00003B000000}"/>
    <cellStyle name="Обычный 3 3 2" xfId="35" xr:uid="{00000000-0005-0000-0000-00003C000000}"/>
    <cellStyle name="Обычный 3 3 2 2" xfId="67" xr:uid="{00000000-0005-0000-0000-00003D000000}"/>
    <cellStyle name="Обычный 3 3 3" xfId="44" xr:uid="{00000000-0005-0000-0000-00003E000000}"/>
    <cellStyle name="Обычный 3 3 4" xfId="62" xr:uid="{00000000-0005-0000-0000-00003F000000}"/>
    <cellStyle name="Обычный 3 3 5" xfId="72" xr:uid="{00000000-0005-0000-0000-000040000000}"/>
    <cellStyle name="Обычный 3 4" xfId="30" xr:uid="{00000000-0005-0000-0000-000041000000}"/>
    <cellStyle name="Обычный 3 4 2" xfId="63" xr:uid="{00000000-0005-0000-0000-000042000000}"/>
    <cellStyle name="Обычный 3 5" xfId="36" xr:uid="{00000000-0005-0000-0000-000043000000}"/>
    <cellStyle name="Обычный 3 6" xfId="51" xr:uid="{00000000-0005-0000-0000-000044000000}"/>
    <cellStyle name="Обычный 3 7" xfId="58" xr:uid="{00000000-0005-0000-0000-000045000000}"/>
    <cellStyle name="Обычный 3 8" xfId="68" xr:uid="{00000000-0005-0000-0000-000046000000}"/>
    <cellStyle name="Обычный 4" xfId="52" xr:uid="{00000000-0005-0000-0000-000047000000}"/>
    <cellStyle name="Финансовый 3" xfId="54" xr:uid="{00000000-0005-0000-0000-00004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54"/>
  <sheetViews>
    <sheetView tabSelected="1" topLeftCell="A13" zoomScaleNormal="100" workbookViewId="0">
      <selection activeCell="H11" sqref="H11"/>
    </sheetView>
  </sheetViews>
  <sheetFormatPr defaultColWidth="9.109375" defaultRowHeight="15.6"/>
  <cols>
    <col min="1" max="1" width="5.6640625" style="13" customWidth="1"/>
    <col min="2" max="2" width="4.44140625" style="74" customWidth="1"/>
    <col min="3" max="3" width="21.33203125" style="70" customWidth="1"/>
    <col min="4" max="4" width="20.6640625" style="20" hidden="1" customWidth="1"/>
    <col min="5" max="5" width="10.5546875" style="13" hidden="1" customWidth="1"/>
    <col min="6" max="6" width="11.33203125" style="13" hidden="1" customWidth="1"/>
    <col min="7" max="7" width="8.5546875" style="13" hidden="1" customWidth="1"/>
    <col min="8" max="8" width="47.33203125" style="42" customWidth="1"/>
    <col min="9" max="9" width="24.33203125" style="13" customWidth="1"/>
    <col min="10" max="10" width="9.6640625" style="20" customWidth="1"/>
    <col min="11" max="16384" width="9.109375" style="13"/>
  </cols>
  <sheetData>
    <row r="1" spans="1:10">
      <c r="B1" s="73"/>
      <c r="C1" s="56" t="s">
        <v>27</v>
      </c>
      <c r="D1" s="56"/>
      <c r="E1" s="56"/>
      <c r="F1" s="56"/>
      <c r="G1" s="56"/>
      <c r="H1" s="56"/>
      <c r="I1" s="56"/>
      <c r="J1" s="56"/>
    </row>
    <row r="2" spans="1:10">
      <c r="D2" s="58" t="s">
        <v>14</v>
      </c>
      <c r="E2" s="58"/>
      <c r="F2" s="58"/>
      <c r="G2" s="58"/>
      <c r="H2" s="58"/>
    </row>
    <row r="3" spans="1:10" ht="30" customHeight="1">
      <c r="A3" s="59" t="s">
        <v>9</v>
      </c>
      <c r="B3" s="59"/>
      <c r="C3" s="59"/>
      <c r="D3" s="60" t="s">
        <v>29</v>
      </c>
      <c r="E3" s="60"/>
      <c r="F3" s="60"/>
      <c r="G3" s="60"/>
      <c r="H3" s="60"/>
      <c r="I3" s="13" t="s">
        <v>10</v>
      </c>
      <c r="J3" s="20" t="s">
        <v>12</v>
      </c>
    </row>
    <row r="4" spans="1:10" s="18" customFormat="1" ht="15.75" customHeight="1">
      <c r="A4" s="61" t="s">
        <v>8</v>
      </c>
      <c r="B4" s="61"/>
      <c r="C4" s="61"/>
      <c r="D4" s="62" t="s">
        <v>153</v>
      </c>
      <c r="E4" s="62"/>
      <c r="F4" s="62"/>
      <c r="G4" s="62"/>
      <c r="H4" s="62"/>
      <c r="I4" s="62"/>
      <c r="J4" s="17" t="s">
        <v>13</v>
      </c>
    </row>
    <row r="5" spans="1:10" s="19" customFormat="1">
      <c r="B5" s="75"/>
      <c r="C5" s="71"/>
      <c r="D5" s="57"/>
      <c r="E5" s="57"/>
      <c r="F5" s="57"/>
      <c r="G5" s="57"/>
      <c r="H5" s="57"/>
      <c r="I5" s="57"/>
      <c r="J5" s="57"/>
    </row>
    <row r="6" spans="1:10" ht="42" customHeight="1">
      <c r="A6" s="23" t="s">
        <v>2</v>
      </c>
      <c r="B6" s="23" t="s">
        <v>0</v>
      </c>
      <c r="C6" s="23" t="s">
        <v>1</v>
      </c>
      <c r="D6" s="23" t="s">
        <v>3</v>
      </c>
      <c r="E6" s="26" t="s">
        <v>4</v>
      </c>
      <c r="F6" s="26" t="s">
        <v>5</v>
      </c>
      <c r="G6" s="26" t="s">
        <v>6</v>
      </c>
      <c r="H6" s="41" t="s">
        <v>7</v>
      </c>
      <c r="I6" s="27" t="s">
        <v>28</v>
      </c>
      <c r="J6" s="23"/>
    </row>
    <row r="7" spans="1:10" ht="79.8">
      <c r="A7" s="28" t="s">
        <v>30</v>
      </c>
      <c r="B7" s="76">
        <v>1</v>
      </c>
      <c r="C7" s="69" t="s">
        <v>60</v>
      </c>
      <c r="D7" s="46" t="s">
        <v>60</v>
      </c>
      <c r="E7" s="38"/>
      <c r="F7" s="40"/>
      <c r="G7" s="24"/>
      <c r="H7" s="46" t="s">
        <v>106</v>
      </c>
      <c r="I7" s="38"/>
      <c r="J7" s="25"/>
    </row>
    <row r="8" spans="1:10" ht="79.8">
      <c r="A8" s="28" t="s">
        <v>30</v>
      </c>
      <c r="B8" s="76">
        <v>2</v>
      </c>
      <c r="C8" s="69" t="s">
        <v>61</v>
      </c>
      <c r="D8" s="46" t="s">
        <v>61</v>
      </c>
      <c r="E8" s="38"/>
      <c r="F8" s="40"/>
      <c r="H8" s="46" t="s">
        <v>107</v>
      </c>
      <c r="I8" s="38"/>
    </row>
    <row r="9" spans="1:10" ht="409.6">
      <c r="A9" s="28" t="s">
        <v>30</v>
      </c>
      <c r="B9" s="76">
        <v>3</v>
      </c>
      <c r="C9" s="69" t="s">
        <v>62</v>
      </c>
      <c r="D9" s="46" t="s">
        <v>62</v>
      </c>
      <c r="E9" s="38"/>
      <c r="F9" s="40"/>
      <c r="G9" s="37"/>
      <c r="H9" s="69" t="s">
        <v>108</v>
      </c>
      <c r="I9" s="38"/>
      <c r="J9" s="37"/>
    </row>
    <row r="10" spans="1:10" ht="279">
      <c r="A10" s="28" t="s">
        <v>30</v>
      </c>
      <c r="B10" s="76">
        <v>4</v>
      </c>
      <c r="C10" s="69" t="s">
        <v>63</v>
      </c>
      <c r="D10" s="46" t="s">
        <v>63</v>
      </c>
      <c r="E10" s="38"/>
      <c r="F10" s="40"/>
      <c r="G10" s="37"/>
      <c r="H10" s="46" t="s">
        <v>109</v>
      </c>
      <c r="I10" s="38"/>
      <c r="J10" s="37"/>
    </row>
    <row r="11" spans="1:10" ht="279">
      <c r="A11" s="28" t="s">
        <v>30</v>
      </c>
      <c r="B11" s="76">
        <v>5</v>
      </c>
      <c r="C11" s="69" t="s">
        <v>64</v>
      </c>
      <c r="D11" s="46" t="s">
        <v>64</v>
      </c>
      <c r="E11" s="38"/>
      <c r="F11" s="40"/>
      <c r="G11" s="37"/>
      <c r="H11" s="46" t="s">
        <v>110</v>
      </c>
      <c r="I11" s="38"/>
      <c r="J11" s="37"/>
    </row>
    <row r="12" spans="1:10" ht="409.6">
      <c r="A12" s="28" t="s">
        <v>30</v>
      </c>
      <c r="B12" s="76">
        <v>6</v>
      </c>
      <c r="C12" s="69" t="s">
        <v>65</v>
      </c>
      <c r="D12" s="46" t="s">
        <v>65</v>
      </c>
      <c r="E12" s="38"/>
      <c r="F12" s="40"/>
      <c r="H12" s="46" t="s">
        <v>111</v>
      </c>
      <c r="I12" s="38"/>
    </row>
    <row r="13" spans="1:10" ht="409.6">
      <c r="A13" s="28" t="s">
        <v>30</v>
      </c>
      <c r="B13" s="76">
        <v>7</v>
      </c>
      <c r="C13" s="69" t="s">
        <v>66</v>
      </c>
      <c r="D13" s="46" t="s">
        <v>66</v>
      </c>
      <c r="E13" s="38"/>
      <c r="F13" s="40"/>
      <c r="H13" s="46" t="s">
        <v>112</v>
      </c>
      <c r="I13" s="38"/>
    </row>
    <row r="14" spans="1:10" ht="119.4">
      <c r="A14" s="28" t="s">
        <v>30</v>
      </c>
      <c r="B14" s="76">
        <v>8</v>
      </c>
      <c r="C14" s="69" t="s">
        <v>67</v>
      </c>
      <c r="D14" s="46" t="s">
        <v>67</v>
      </c>
      <c r="E14" s="38"/>
      <c r="F14" s="40"/>
      <c r="H14" s="46" t="s">
        <v>113</v>
      </c>
      <c r="I14" s="38"/>
    </row>
    <row r="15" spans="1:10" ht="409.6">
      <c r="A15" s="28" t="s">
        <v>30</v>
      </c>
      <c r="B15" s="76">
        <v>9</v>
      </c>
      <c r="C15" s="69" t="s">
        <v>68</v>
      </c>
      <c r="D15" s="46" t="s">
        <v>68</v>
      </c>
      <c r="E15" s="38"/>
      <c r="F15" s="40"/>
      <c r="H15" s="69" t="s">
        <v>114</v>
      </c>
      <c r="I15" s="38"/>
    </row>
    <row r="16" spans="1:10" ht="225">
      <c r="A16" s="28" t="s">
        <v>30</v>
      </c>
      <c r="B16" s="76">
        <v>10</v>
      </c>
      <c r="C16" s="69" t="s">
        <v>69</v>
      </c>
      <c r="D16" s="46" t="s">
        <v>69</v>
      </c>
      <c r="E16" s="38"/>
      <c r="F16" s="40"/>
      <c r="H16" s="46" t="s">
        <v>115</v>
      </c>
      <c r="I16" s="38"/>
    </row>
    <row r="17" spans="1:10" ht="409.6">
      <c r="A17" s="28" t="s">
        <v>30</v>
      </c>
      <c r="B17" s="76">
        <v>11</v>
      </c>
      <c r="C17" s="69" t="s">
        <v>70</v>
      </c>
      <c r="D17" s="46" t="s">
        <v>70</v>
      </c>
      <c r="E17" s="38"/>
      <c r="F17" s="40"/>
      <c r="H17" s="46" t="s">
        <v>116</v>
      </c>
      <c r="I17" s="38"/>
    </row>
    <row r="18" spans="1:10" ht="409.6">
      <c r="A18" s="28" t="s">
        <v>30</v>
      </c>
      <c r="B18" s="76">
        <v>12</v>
      </c>
      <c r="C18" s="69" t="s">
        <v>71</v>
      </c>
      <c r="D18" s="46" t="s">
        <v>71</v>
      </c>
      <c r="E18" s="38"/>
      <c r="F18" s="40"/>
      <c r="H18" s="46" t="s">
        <v>117</v>
      </c>
      <c r="I18" s="38"/>
    </row>
    <row r="19" spans="1:10" ht="304.2">
      <c r="A19" s="28" t="s">
        <v>30</v>
      </c>
      <c r="B19" s="76">
        <v>13</v>
      </c>
      <c r="C19" s="69" t="s">
        <v>72</v>
      </c>
      <c r="D19" s="46" t="s">
        <v>72</v>
      </c>
      <c r="E19" s="38"/>
      <c r="F19" s="40"/>
      <c r="H19" s="46" t="s">
        <v>118</v>
      </c>
      <c r="I19" s="38"/>
    </row>
    <row r="20" spans="1:10" ht="159">
      <c r="A20" s="28" t="s">
        <v>30</v>
      </c>
      <c r="B20" s="76">
        <v>14</v>
      </c>
      <c r="C20" s="69" t="s">
        <v>73</v>
      </c>
      <c r="D20" s="46" t="s">
        <v>73</v>
      </c>
      <c r="E20" s="38"/>
      <c r="F20" s="40"/>
      <c r="H20" s="46" t="s">
        <v>119</v>
      </c>
      <c r="I20" s="38"/>
    </row>
    <row r="21" spans="1:10" ht="145.80000000000001">
      <c r="A21" s="28" t="s">
        <v>30</v>
      </c>
      <c r="B21" s="76">
        <v>15</v>
      </c>
      <c r="C21" s="69" t="s">
        <v>74</v>
      </c>
      <c r="D21" s="46" t="s">
        <v>74</v>
      </c>
      <c r="E21" s="38"/>
      <c r="F21" s="40"/>
      <c r="H21" s="46" t="s">
        <v>120</v>
      </c>
      <c r="I21" s="38"/>
    </row>
    <row r="22" spans="1:10" ht="198.6">
      <c r="A22" s="28"/>
      <c r="B22" s="76">
        <v>16</v>
      </c>
      <c r="C22" s="69" t="s">
        <v>75</v>
      </c>
      <c r="D22" s="46" t="s">
        <v>75</v>
      </c>
      <c r="E22" s="38"/>
      <c r="F22" s="40"/>
      <c r="H22" s="46" t="s">
        <v>121</v>
      </c>
      <c r="I22" s="38"/>
    </row>
    <row r="23" spans="1:10" ht="409.6">
      <c r="A23" s="28"/>
      <c r="B23" s="76">
        <v>17</v>
      </c>
      <c r="C23" s="69" t="s">
        <v>76</v>
      </c>
      <c r="D23" s="46" t="s">
        <v>76</v>
      </c>
      <c r="E23" s="38"/>
      <c r="F23" s="40"/>
      <c r="H23" s="46" t="s">
        <v>122</v>
      </c>
      <c r="I23" s="38"/>
    </row>
    <row r="24" spans="1:10" ht="119.4">
      <c r="A24" s="28" t="s">
        <v>30</v>
      </c>
      <c r="B24" s="76">
        <v>18</v>
      </c>
      <c r="C24" s="69" t="s">
        <v>77</v>
      </c>
      <c r="D24" s="46" t="s">
        <v>77</v>
      </c>
      <c r="E24" s="38"/>
      <c r="F24" s="40"/>
      <c r="H24" s="46" t="s">
        <v>123</v>
      </c>
      <c r="I24" s="38"/>
    </row>
    <row r="25" spans="1:10" ht="225">
      <c r="A25" s="28" t="s">
        <v>30</v>
      </c>
      <c r="B25" s="76">
        <v>19</v>
      </c>
      <c r="C25" s="69" t="s">
        <v>77</v>
      </c>
      <c r="D25" s="46" t="s">
        <v>77</v>
      </c>
      <c r="E25" s="38"/>
      <c r="F25" s="40"/>
      <c r="H25" s="46" t="s">
        <v>124</v>
      </c>
      <c r="I25" s="38"/>
    </row>
    <row r="26" spans="1:10" ht="238.2">
      <c r="A26" s="28" t="s">
        <v>30</v>
      </c>
      <c r="B26" s="76">
        <v>20</v>
      </c>
      <c r="C26" s="69" t="s">
        <v>78</v>
      </c>
      <c r="D26" s="46" t="s">
        <v>78</v>
      </c>
      <c r="E26" s="38"/>
      <c r="F26" s="40"/>
      <c r="H26" s="46" t="s">
        <v>125</v>
      </c>
      <c r="I26" s="38"/>
    </row>
    <row r="27" spans="1:10" ht="66.599999999999994">
      <c r="A27" s="28" t="s">
        <v>30</v>
      </c>
      <c r="B27" s="76">
        <v>21</v>
      </c>
      <c r="C27" s="69" t="s">
        <v>79</v>
      </c>
      <c r="D27" s="46" t="s">
        <v>79</v>
      </c>
      <c r="E27" s="38"/>
      <c r="F27" s="40"/>
      <c r="H27" s="46" t="s">
        <v>126</v>
      </c>
      <c r="I27" s="38"/>
    </row>
    <row r="28" spans="1:10" ht="53.4">
      <c r="A28" s="28" t="s">
        <v>30</v>
      </c>
      <c r="B28" s="76">
        <v>22</v>
      </c>
      <c r="C28" s="69" t="s">
        <v>80</v>
      </c>
      <c r="D28" s="46" t="s">
        <v>80</v>
      </c>
      <c r="E28" s="38"/>
      <c r="F28" s="40"/>
      <c r="H28" s="46" t="s">
        <v>127</v>
      </c>
      <c r="I28" s="38"/>
    </row>
    <row r="29" spans="1:10" ht="211.8">
      <c r="A29" s="28" t="s">
        <v>30</v>
      </c>
      <c r="B29" s="76">
        <v>23</v>
      </c>
      <c r="C29" s="69" t="s">
        <v>81</v>
      </c>
      <c r="D29" s="46" t="s">
        <v>81</v>
      </c>
      <c r="E29" s="38"/>
      <c r="F29" s="40"/>
      <c r="H29" s="46" t="s">
        <v>128</v>
      </c>
      <c r="I29" s="38"/>
    </row>
    <row r="30" spans="1:10" ht="238.2">
      <c r="A30" s="28" t="s">
        <v>30</v>
      </c>
      <c r="B30" s="76">
        <v>24</v>
      </c>
      <c r="C30" s="69" t="s">
        <v>82</v>
      </c>
      <c r="D30" s="46" t="s">
        <v>82</v>
      </c>
      <c r="E30" s="38"/>
      <c r="F30" s="40"/>
      <c r="H30" s="46" t="s">
        <v>129</v>
      </c>
      <c r="I30" s="38"/>
    </row>
    <row r="31" spans="1:10" ht="66.599999999999994">
      <c r="A31" s="28" t="s">
        <v>30</v>
      </c>
      <c r="B31" s="76">
        <v>25</v>
      </c>
      <c r="C31" s="69" t="s">
        <v>83</v>
      </c>
      <c r="D31" s="46" t="s">
        <v>83</v>
      </c>
      <c r="E31" s="48"/>
      <c r="F31" s="48"/>
      <c r="G31" s="48"/>
      <c r="H31" s="46" t="s">
        <v>130</v>
      </c>
      <c r="I31" s="48"/>
      <c r="J31" s="48"/>
    </row>
    <row r="32" spans="1:10" ht="133.80000000000001">
      <c r="A32" s="28" t="s">
        <v>30</v>
      </c>
      <c r="B32" s="76">
        <v>26</v>
      </c>
      <c r="C32" s="69" t="s">
        <v>84</v>
      </c>
      <c r="D32" s="46" t="s">
        <v>84</v>
      </c>
      <c r="E32" s="37"/>
      <c r="F32" s="37"/>
      <c r="G32" s="37"/>
      <c r="H32" s="46" t="s">
        <v>131</v>
      </c>
      <c r="I32" s="37"/>
      <c r="J32" s="37"/>
    </row>
    <row r="33" spans="1:10" ht="54.6">
      <c r="A33" s="28" t="s">
        <v>30</v>
      </c>
      <c r="B33" s="76">
        <v>27</v>
      </c>
      <c r="C33" s="69" t="s">
        <v>85</v>
      </c>
      <c r="D33" s="46" t="s">
        <v>85</v>
      </c>
      <c r="E33" s="37"/>
      <c r="F33" s="37"/>
      <c r="G33" s="37"/>
      <c r="H33" s="46" t="s">
        <v>132</v>
      </c>
      <c r="I33" s="37"/>
      <c r="J33" s="37"/>
    </row>
    <row r="34" spans="1:10" ht="252.6">
      <c r="A34" s="28" t="s">
        <v>30</v>
      </c>
      <c r="B34" s="76">
        <v>28</v>
      </c>
      <c r="C34" s="69" t="s">
        <v>86</v>
      </c>
      <c r="D34" s="46" t="s">
        <v>86</v>
      </c>
      <c r="E34" s="37"/>
      <c r="F34" s="37"/>
      <c r="G34" s="37"/>
      <c r="H34" s="46" t="s">
        <v>133</v>
      </c>
      <c r="I34" s="37"/>
      <c r="J34" s="37"/>
    </row>
    <row r="35" spans="1:10" ht="383.4">
      <c r="A35" s="28" t="s">
        <v>30</v>
      </c>
      <c r="B35" s="76">
        <v>29</v>
      </c>
      <c r="C35" s="69" t="s">
        <v>87</v>
      </c>
      <c r="D35" s="46" t="s">
        <v>87</v>
      </c>
      <c r="E35" s="45"/>
      <c r="F35" s="45"/>
      <c r="G35" s="45"/>
      <c r="H35" s="46" t="s">
        <v>134</v>
      </c>
      <c r="I35" s="45"/>
      <c r="J35" s="45"/>
    </row>
    <row r="36" spans="1:10" ht="225">
      <c r="A36" s="28" t="s">
        <v>30</v>
      </c>
      <c r="B36" s="76">
        <v>30</v>
      </c>
      <c r="C36" s="69" t="s">
        <v>88</v>
      </c>
      <c r="D36" s="46" t="s">
        <v>88</v>
      </c>
      <c r="H36" s="46" t="s">
        <v>135</v>
      </c>
    </row>
    <row r="37" spans="1:10" ht="119.4">
      <c r="A37" s="28" t="s">
        <v>30</v>
      </c>
      <c r="B37" s="76">
        <v>31</v>
      </c>
      <c r="C37" s="69" t="s">
        <v>89</v>
      </c>
      <c r="D37" s="46" t="s">
        <v>89</v>
      </c>
      <c r="H37" s="46" t="s">
        <v>136</v>
      </c>
    </row>
    <row r="38" spans="1:10" ht="225">
      <c r="A38" s="28" t="s">
        <v>30</v>
      </c>
      <c r="B38" s="76">
        <v>32</v>
      </c>
      <c r="C38" s="69" t="s">
        <v>90</v>
      </c>
      <c r="D38" s="46" t="s">
        <v>90</v>
      </c>
      <c r="H38" s="46" t="s">
        <v>137</v>
      </c>
    </row>
    <row r="39" spans="1:10" ht="93">
      <c r="A39" s="28" t="s">
        <v>30</v>
      </c>
      <c r="B39" s="76">
        <v>33</v>
      </c>
      <c r="C39" s="69" t="s">
        <v>91</v>
      </c>
      <c r="D39" s="46" t="s">
        <v>91</v>
      </c>
      <c r="H39" s="46" t="s">
        <v>138</v>
      </c>
    </row>
    <row r="40" spans="1:10" ht="304.2">
      <c r="A40" s="28" t="s">
        <v>30</v>
      </c>
      <c r="B40" s="76">
        <v>34</v>
      </c>
      <c r="C40" s="69" t="s">
        <v>92</v>
      </c>
      <c r="D40" s="46" t="s">
        <v>92</v>
      </c>
      <c r="H40" s="46" t="s">
        <v>139</v>
      </c>
    </row>
    <row r="41" spans="1:10" ht="383.4">
      <c r="A41" s="28" t="s">
        <v>30</v>
      </c>
      <c r="B41" s="76">
        <v>35</v>
      </c>
      <c r="C41" s="69" t="s">
        <v>93</v>
      </c>
      <c r="D41" s="46" t="s">
        <v>93</v>
      </c>
      <c r="H41" s="46" t="s">
        <v>140</v>
      </c>
    </row>
    <row r="42" spans="1:10" ht="66.599999999999994">
      <c r="A42" s="28" t="s">
        <v>30</v>
      </c>
      <c r="B42" s="76">
        <v>36</v>
      </c>
      <c r="C42" s="69" t="s">
        <v>93</v>
      </c>
      <c r="D42" s="46" t="s">
        <v>93</v>
      </c>
      <c r="H42" s="46" t="s">
        <v>141</v>
      </c>
    </row>
    <row r="43" spans="1:10" ht="66.599999999999994">
      <c r="A43" s="28" t="s">
        <v>30</v>
      </c>
      <c r="B43" s="76">
        <v>37</v>
      </c>
      <c r="C43" s="69" t="s">
        <v>94</v>
      </c>
      <c r="D43" s="46" t="s">
        <v>94</v>
      </c>
      <c r="H43" s="46" t="s">
        <v>142</v>
      </c>
    </row>
    <row r="44" spans="1:10" ht="40.200000000000003">
      <c r="A44" s="28" t="s">
        <v>30</v>
      </c>
      <c r="B44" s="76">
        <v>38</v>
      </c>
      <c r="C44" s="69" t="s">
        <v>95</v>
      </c>
      <c r="D44" s="46" t="s">
        <v>95</v>
      </c>
      <c r="H44" s="46" t="s">
        <v>143</v>
      </c>
    </row>
    <row r="45" spans="1:10" ht="106.2">
      <c r="A45" s="28" t="s">
        <v>30</v>
      </c>
      <c r="B45" s="76">
        <v>39</v>
      </c>
      <c r="C45" s="69" t="s">
        <v>96</v>
      </c>
      <c r="D45" s="46" t="s">
        <v>96</v>
      </c>
      <c r="H45" s="46" t="s">
        <v>144</v>
      </c>
    </row>
    <row r="46" spans="1:10" ht="106.2">
      <c r="A46" s="28" t="s">
        <v>30</v>
      </c>
      <c r="B46" s="76">
        <v>40</v>
      </c>
      <c r="C46" s="69" t="s">
        <v>97</v>
      </c>
      <c r="D46" s="46" t="s">
        <v>97</v>
      </c>
      <c r="H46" s="46" t="s">
        <v>144</v>
      </c>
    </row>
    <row r="47" spans="1:10" ht="409.6">
      <c r="A47" s="28" t="s">
        <v>30</v>
      </c>
      <c r="B47" s="76">
        <v>41</v>
      </c>
      <c r="C47" s="69" t="s">
        <v>98</v>
      </c>
      <c r="D47" s="46" t="s">
        <v>98</v>
      </c>
      <c r="H47" s="46" t="s">
        <v>145</v>
      </c>
    </row>
    <row r="48" spans="1:10" ht="119.4">
      <c r="A48" s="28" t="s">
        <v>30</v>
      </c>
      <c r="B48" s="76">
        <v>42</v>
      </c>
      <c r="C48" s="69" t="s">
        <v>99</v>
      </c>
      <c r="D48" s="46" t="s">
        <v>99</v>
      </c>
      <c r="H48" s="46" t="s">
        <v>146</v>
      </c>
    </row>
    <row r="49" spans="1:8" ht="343.8">
      <c r="A49" s="28" t="s">
        <v>30</v>
      </c>
      <c r="B49" s="76">
        <v>43</v>
      </c>
      <c r="C49" s="69" t="s">
        <v>100</v>
      </c>
      <c r="D49" s="46" t="s">
        <v>100</v>
      </c>
      <c r="H49" s="46" t="s">
        <v>147</v>
      </c>
    </row>
    <row r="50" spans="1:8" ht="251.4">
      <c r="A50" s="28" t="s">
        <v>30</v>
      </c>
      <c r="B50" s="76">
        <v>44</v>
      </c>
      <c r="C50" s="69" t="s">
        <v>101</v>
      </c>
      <c r="D50" s="46" t="s">
        <v>101</v>
      </c>
      <c r="H50" s="46" t="s">
        <v>148</v>
      </c>
    </row>
    <row r="51" spans="1:8" ht="277.8">
      <c r="A51" s="28" t="s">
        <v>30</v>
      </c>
      <c r="B51" s="76">
        <v>45</v>
      </c>
      <c r="C51" s="72" t="s">
        <v>102</v>
      </c>
      <c r="D51" s="51" t="s">
        <v>102</v>
      </c>
      <c r="H51" s="46" t="s">
        <v>149</v>
      </c>
    </row>
    <row r="52" spans="1:8" ht="40.200000000000003">
      <c r="A52" s="28" t="s">
        <v>30</v>
      </c>
      <c r="B52" s="76">
        <v>46</v>
      </c>
      <c r="C52" s="72" t="s">
        <v>103</v>
      </c>
      <c r="D52" s="51" t="s">
        <v>103</v>
      </c>
      <c r="H52" s="46" t="s">
        <v>150</v>
      </c>
    </row>
    <row r="53" spans="1:8" ht="224.4">
      <c r="A53" s="28" t="s">
        <v>30</v>
      </c>
      <c r="B53" s="76">
        <v>47</v>
      </c>
      <c r="C53" s="52" t="s">
        <v>104</v>
      </c>
      <c r="D53" s="52" t="s">
        <v>104</v>
      </c>
      <c r="H53" s="47" t="s">
        <v>151</v>
      </c>
    </row>
    <row r="54" spans="1:8" ht="356.4">
      <c r="A54" s="28" t="s">
        <v>30</v>
      </c>
      <c r="B54" s="76">
        <v>48</v>
      </c>
      <c r="C54" s="72" t="s">
        <v>105</v>
      </c>
      <c r="D54" s="51" t="s">
        <v>105</v>
      </c>
      <c r="H54" s="47" t="s">
        <v>152</v>
      </c>
    </row>
  </sheetData>
  <autoFilter ref="A6:J30" xr:uid="{00000000-0009-0000-0000-000000000000}"/>
  <mergeCells count="8">
    <mergeCell ref="C1:J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5"/>
  <sheetViews>
    <sheetView workbookViewId="0">
      <selection activeCell="I8" sqref="I8"/>
    </sheetView>
  </sheetViews>
  <sheetFormatPr defaultColWidth="9.109375" defaultRowHeight="15.6"/>
  <cols>
    <col min="1" max="1" width="3.44140625" style="2" customWidth="1"/>
    <col min="2" max="2" width="5.6640625" style="2" customWidth="1"/>
    <col min="3" max="3" width="4.44140625" style="2" customWidth="1"/>
    <col min="4" max="4" width="40.6640625" style="2" customWidth="1"/>
    <col min="5" max="5" width="23" style="21" customWidth="1"/>
    <col min="6" max="6" width="15.33203125" style="7" customWidth="1"/>
    <col min="7" max="7" width="14.6640625" style="16" customWidth="1"/>
    <col min="8" max="8" width="18.33203125" style="2" customWidth="1"/>
    <col min="9" max="9" width="12.109375" style="2" customWidth="1"/>
    <col min="10" max="10" width="13.109375" style="2" customWidth="1"/>
    <col min="11" max="11" width="17" style="2" customWidth="1"/>
    <col min="12" max="12" width="30" style="2" customWidth="1"/>
    <col min="13" max="13" width="13.88671875" style="2" customWidth="1"/>
    <col min="14" max="16384" width="9.109375" style="2"/>
  </cols>
  <sheetData>
    <row r="1" spans="1:20">
      <c r="D1" s="56" t="s">
        <v>26</v>
      </c>
      <c r="E1" s="56"/>
      <c r="F1" s="56"/>
      <c r="G1" s="56"/>
      <c r="H1" s="56"/>
      <c r="I1" s="56"/>
      <c r="J1" s="56"/>
      <c r="K1" s="56"/>
      <c r="L1" s="56"/>
      <c r="M1" s="29"/>
    </row>
    <row r="2" spans="1:20">
      <c r="D2" s="64" t="s">
        <v>17</v>
      </c>
      <c r="E2" s="64"/>
      <c r="F2" s="64"/>
      <c r="G2" s="64"/>
      <c r="H2" s="64"/>
      <c r="I2" s="64"/>
      <c r="J2" s="64"/>
      <c r="K2" s="14"/>
    </row>
    <row r="3" spans="1:20">
      <c r="B3" s="65" t="s">
        <v>9</v>
      </c>
      <c r="C3" s="65"/>
      <c r="D3" s="65"/>
      <c r="E3" s="66" t="s">
        <v>29</v>
      </c>
      <c r="F3" s="66"/>
      <c r="G3" s="66"/>
      <c r="H3" s="66"/>
      <c r="I3" s="66"/>
      <c r="K3" s="2" t="s">
        <v>10</v>
      </c>
      <c r="L3" s="2" t="s">
        <v>12</v>
      </c>
    </row>
    <row r="4" spans="1:20" s="4" customFormat="1" ht="31.2">
      <c r="A4" s="3"/>
      <c r="B4" s="67" t="s">
        <v>8</v>
      </c>
      <c r="C4" s="67"/>
      <c r="D4" s="67"/>
      <c r="E4" s="62" t="s">
        <v>153</v>
      </c>
      <c r="F4" s="62"/>
      <c r="G4" s="62"/>
      <c r="H4" s="62"/>
      <c r="I4" s="62"/>
      <c r="J4" s="62"/>
      <c r="K4" s="22" t="s">
        <v>11</v>
      </c>
      <c r="L4" s="22" t="s">
        <v>13</v>
      </c>
      <c r="M4" s="30"/>
    </row>
    <row r="5" spans="1:20" s="5" customFormat="1">
      <c r="A5" s="3"/>
      <c r="E5" s="63"/>
      <c r="F5" s="63"/>
      <c r="G5" s="63"/>
      <c r="H5" s="63"/>
      <c r="I5" s="63"/>
      <c r="J5" s="39"/>
      <c r="K5" s="39"/>
      <c r="L5" s="39"/>
      <c r="M5" s="31"/>
    </row>
    <row r="6" spans="1:20" ht="46.8">
      <c r="A6" s="6"/>
      <c r="B6" s="1" t="s">
        <v>2</v>
      </c>
      <c r="C6" s="1" t="s">
        <v>0</v>
      </c>
      <c r="D6" s="1" t="s">
        <v>1</v>
      </c>
      <c r="E6" s="36" t="s">
        <v>3</v>
      </c>
      <c r="F6" s="36" t="s">
        <v>18</v>
      </c>
      <c r="G6" s="15" t="s">
        <v>19</v>
      </c>
      <c r="H6" s="36" t="s">
        <v>20</v>
      </c>
      <c r="I6" s="36" t="s">
        <v>21</v>
      </c>
      <c r="J6" s="32" t="s">
        <v>22</v>
      </c>
      <c r="K6" s="36" t="s">
        <v>23</v>
      </c>
      <c r="L6" s="36" t="s">
        <v>24</v>
      </c>
      <c r="M6" s="36" t="s">
        <v>31</v>
      </c>
    </row>
    <row r="7" spans="1:20" ht="79.2">
      <c r="B7" s="38" t="s">
        <v>30</v>
      </c>
      <c r="C7" s="45">
        <v>1</v>
      </c>
      <c r="D7" s="45" t="s">
        <v>60</v>
      </c>
      <c r="E7" s="46" t="s">
        <v>60</v>
      </c>
      <c r="F7" s="38" t="s">
        <v>53</v>
      </c>
      <c r="G7" s="45">
        <v>30</v>
      </c>
      <c r="H7" s="38"/>
      <c r="I7" s="38"/>
      <c r="J7" s="38"/>
      <c r="K7" s="38"/>
      <c r="L7" s="38" t="s">
        <v>32</v>
      </c>
      <c r="M7" s="45">
        <v>15333.33</v>
      </c>
      <c r="N7" s="34"/>
      <c r="O7" s="33"/>
      <c r="P7" s="33"/>
      <c r="Q7" s="33"/>
      <c r="R7" s="33"/>
      <c r="S7" s="33"/>
      <c r="T7" s="33"/>
    </row>
    <row r="8" spans="1:20" ht="79.2">
      <c r="B8" s="38" t="s">
        <v>30</v>
      </c>
      <c r="C8" s="45">
        <v>2</v>
      </c>
      <c r="D8" s="45" t="s">
        <v>61</v>
      </c>
      <c r="E8" s="46" t="s">
        <v>61</v>
      </c>
      <c r="F8" s="38" t="s">
        <v>53</v>
      </c>
      <c r="G8" s="45">
        <v>25</v>
      </c>
      <c r="H8" s="38"/>
      <c r="I8" s="38"/>
      <c r="J8" s="38"/>
      <c r="K8" s="38"/>
      <c r="L8" s="38" t="s">
        <v>32</v>
      </c>
      <c r="M8" s="45">
        <v>150000</v>
      </c>
    </row>
    <row r="9" spans="1:20" ht="79.2">
      <c r="B9" s="38" t="s">
        <v>30</v>
      </c>
      <c r="C9" s="45">
        <v>3</v>
      </c>
      <c r="D9" s="45" t="s">
        <v>62</v>
      </c>
      <c r="E9" s="46" t="s">
        <v>62</v>
      </c>
      <c r="F9" s="38" t="s">
        <v>53</v>
      </c>
      <c r="G9" s="45">
        <v>70</v>
      </c>
      <c r="H9" s="38"/>
      <c r="I9" s="38"/>
      <c r="J9" s="38"/>
      <c r="K9" s="38"/>
      <c r="L9" s="38" t="s">
        <v>32</v>
      </c>
      <c r="M9" s="45">
        <v>183944.45</v>
      </c>
    </row>
    <row r="10" spans="1:20" ht="79.2">
      <c r="B10" s="38" t="s">
        <v>30</v>
      </c>
      <c r="C10" s="45">
        <v>4</v>
      </c>
      <c r="D10" s="45" t="s">
        <v>63</v>
      </c>
      <c r="E10" s="46" t="s">
        <v>63</v>
      </c>
      <c r="F10" s="38" t="s">
        <v>53</v>
      </c>
      <c r="G10" s="45">
        <v>50</v>
      </c>
      <c r="H10" s="38"/>
      <c r="I10" s="38"/>
      <c r="J10" s="38"/>
      <c r="K10" s="38"/>
      <c r="L10" s="38" t="s">
        <v>32</v>
      </c>
      <c r="M10" s="45">
        <v>174418.6</v>
      </c>
    </row>
    <row r="11" spans="1:20" ht="79.2">
      <c r="B11" s="38" t="s">
        <v>30</v>
      </c>
      <c r="C11" s="45">
        <v>5</v>
      </c>
      <c r="D11" s="45" t="s">
        <v>64</v>
      </c>
      <c r="E11" s="46" t="s">
        <v>64</v>
      </c>
      <c r="F11" s="38" t="s">
        <v>53</v>
      </c>
      <c r="G11" s="45">
        <v>10</v>
      </c>
      <c r="H11" s="38"/>
      <c r="I11" s="38"/>
      <c r="J11" s="38"/>
      <c r="K11" s="38"/>
      <c r="L11" s="38" t="s">
        <v>32</v>
      </c>
      <c r="M11" s="45">
        <v>50800</v>
      </c>
      <c r="N11" s="33"/>
      <c r="O11" s="33"/>
      <c r="P11" s="33"/>
      <c r="Q11" s="33"/>
      <c r="R11" s="33"/>
    </row>
    <row r="12" spans="1:20" ht="79.2">
      <c r="B12" s="38" t="s">
        <v>30</v>
      </c>
      <c r="C12" s="45">
        <v>6</v>
      </c>
      <c r="D12" s="45" t="s">
        <v>65</v>
      </c>
      <c r="E12" s="46" t="s">
        <v>65</v>
      </c>
      <c r="F12" s="38" t="s">
        <v>53</v>
      </c>
      <c r="G12" s="45">
        <v>20</v>
      </c>
      <c r="H12" s="38"/>
      <c r="I12" s="38"/>
      <c r="J12" s="38"/>
      <c r="K12" s="38"/>
      <c r="L12" s="38" t="s">
        <v>32</v>
      </c>
      <c r="M12" s="45">
        <v>40000</v>
      </c>
      <c r="N12" s="34"/>
      <c r="O12" s="34"/>
      <c r="P12" s="34"/>
      <c r="Q12" s="34"/>
      <c r="R12" s="34"/>
    </row>
    <row r="13" spans="1:20" ht="79.2">
      <c r="B13" s="38" t="s">
        <v>30</v>
      </c>
      <c r="C13" s="45">
        <v>7</v>
      </c>
      <c r="D13" s="45" t="s">
        <v>66</v>
      </c>
      <c r="E13" s="46" t="s">
        <v>66</v>
      </c>
      <c r="F13" s="38" t="s">
        <v>53</v>
      </c>
      <c r="G13" s="45">
        <v>160</v>
      </c>
      <c r="H13" s="38"/>
      <c r="I13" s="38"/>
      <c r="J13" s="38"/>
      <c r="K13" s="38"/>
      <c r="L13" s="38" t="s">
        <v>32</v>
      </c>
      <c r="M13" s="45">
        <v>2160000</v>
      </c>
      <c r="N13" s="34"/>
      <c r="O13" s="34"/>
      <c r="P13" s="34"/>
      <c r="Q13" s="34"/>
      <c r="R13" s="34"/>
    </row>
    <row r="14" spans="1:20" ht="79.2">
      <c r="B14" s="38" t="s">
        <v>30</v>
      </c>
      <c r="C14" s="45">
        <v>8</v>
      </c>
      <c r="D14" s="45" t="s">
        <v>67</v>
      </c>
      <c r="E14" s="46" t="s">
        <v>67</v>
      </c>
      <c r="F14" s="38" t="s">
        <v>53</v>
      </c>
      <c r="G14" s="45">
        <v>5</v>
      </c>
      <c r="H14" s="38"/>
      <c r="I14" s="38"/>
      <c r="J14" s="38"/>
      <c r="K14" s="38"/>
      <c r="L14" s="38" t="s">
        <v>32</v>
      </c>
      <c r="M14" s="45">
        <v>80000</v>
      </c>
    </row>
    <row r="15" spans="1:20" ht="79.2">
      <c r="B15" s="38" t="s">
        <v>30</v>
      </c>
      <c r="C15" s="45">
        <v>9</v>
      </c>
      <c r="D15" s="45" t="s">
        <v>68</v>
      </c>
      <c r="E15" s="46" t="s">
        <v>68</v>
      </c>
      <c r="F15" s="38" t="s">
        <v>53</v>
      </c>
      <c r="G15" s="45">
        <v>10</v>
      </c>
      <c r="H15" s="38"/>
      <c r="I15" s="38"/>
      <c r="J15" s="38"/>
      <c r="K15" s="38"/>
      <c r="L15" s="38" t="s">
        <v>32</v>
      </c>
      <c r="M15" s="45">
        <v>333333.33</v>
      </c>
    </row>
    <row r="16" spans="1:20" ht="79.2">
      <c r="B16" s="38" t="s">
        <v>30</v>
      </c>
      <c r="C16" s="45">
        <v>10</v>
      </c>
      <c r="D16" s="45" t="s">
        <v>69</v>
      </c>
      <c r="E16" s="46" t="s">
        <v>69</v>
      </c>
      <c r="F16" s="38" t="s">
        <v>53</v>
      </c>
      <c r="G16" s="45">
        <v>10</v>
      </c>
      <c r="H16" s="38"/>
      <c r="I16" s="38"/>
      <c r="J16" s="38"/>
      <c r="K16" s="38"/>
      <c r="L16" s="38" t="s">
        <v>32</v>
      </c>
      <c r="M16" s="45">
        <v>68500</v>
      </c>
    </row>
    <row r="17" spans="2:13" ht="79.2">
      <c r="B17" s="38" t="s">
        <v>30</v>
      </c>
      <c r="C17" s="45">
        <v>11</v>
      </c>
      <c r="D17" s="45" t="s">
        <v>70</v>
      </c>
      <c r="E17" s="46" t="s">
        <v>70</v>
      </c>
      <c r="F17" s="38" t="s">
        <v>53</v>
      </c>
      <c r="G17" s="45">
        <v>60</v>
      </c>
      <c r="H17" s="38"/>
      <c r="I17" s="38"/>
      <c r="J17" s="38"/>
      <c r="K17" s="38"/>
      <c r="L17" s="38" t="s">
        <v>32</v>
      </c>
      <c r="M17" s="45">
        <v>271674</v>
      </c>
    </row>
    <row r="18" spans="2:13" ht="79.2">
      <c r="B18" s="38" t="s">
        <v>30</v>
      </c>
      <c r="C18" s="45">
        <v>12</v>
      </c>
      <c r="D18" s="45" t="s">
        <v>71</v>
      </c>
      <c r="E18" s="46" t="s">
        <v>71</v>
      </c>
      <c r="F18" s="38" t="s">
        <v>53</v>
      </c>
      <c r="G18" s="45">
        <v>65</v>
      </c>
      <c r="H18" s="38"/>
      <c r="I18" s="38"/>
      <c r="J18" s="38"/>
      <c r="K18" s="38"/>
      <c r="L18" s="38" t="s">
        <v>32</v>
      </c>
      <c r="M18" s="45">
        <v>387984.49</v>
      </c>
    </row>
    <row r="19" spans="2:13" ht="79.2">
      <c r="B19" s="38" t="s">
        <v>30</v>
      </c>
      <c r="C19" s="45">
        <v>13</v>
      </c>
      <c r="D19" s="45" t="s">
        <v>72</v>
      </c>
      <c r="E19" s="46" t="s">
        <v>72</v>
      </c>
      <c r="F19" s="38" t="s">
        <v>53</v>
      </c>
      <c r="G19" s="45">
        <v>10</v>
      </c>
      <c r="H19" s="38"/>
      <c r="I19" s="38"/>
      <c r="J19" s="38"/>
      <c r="K19" s="38"/>
      <c r="L19" s="38" t="s">
        <v>32</v>
      </c>
      <c r="M19" s="45">
        <v>42592.59</v>
      </c>
    </row>
    <row r="20" spans="2:13" ht="79.2">
      <c r="B20" s="38" t="s">
        <v>30</v>
      </c>
      <c r="C20" s="45">
        <v>14</v>
      </c>
      <c r="D20" s="45" t="s">
        <v>73</v>
      </c>
      <c r="E20" s="46" t="s">
        <v>73</v>
      </c>
      <c r="F20" s="38" t="s">
        <v>53</v>
      </c>
      <c r="G20" s="45">
        <v>15</v>
      </c>
      <c r="H20" s="38"/>
      <c r="I20" s="38"/>
      <c r="J20" s="38"/>
      <c r="K20" s="38"/>
      <c r="L20" s="38" t="s">
        <v>32</v>
      </c>
      <c r="M20" s="45">
        <v>70833.33</v>
      </c>
    </row>
    <row r="21" spans="2:13" ht="79.2">
      <c r="B21" s="38" t="s">
        <v>30</v>
      </c>
      <c r="C21" s="45">
        <v>15</v>
      </c>
      <c r="D21" s="45" t="s">
        <v>74</v>
      </c>
      <c r="E21" s="46" t="s">
        <v>74</v>
      </c>
      <c r="F21" s="38" t="s">
        <v>53</v>
      </c>
      <c r="G21" s="45">
        <v>55</v>
      </c>
      <c r="H21" s="38"/>
      <c r="I21" s="38"/>
      <c r="J21" s="38"/>
      <c r="K21" s="38"/>
      <c r="L21" s="38" t="s">
        <v>32</v>
      </c>
      <c r="M21" s="45">
        <v>1901.06</v>
      </c>
    </row>
    <row r="22" spans="2:13" ht="79.2">
      <c r="B22" s="38" t="s">
        <v>30</v>
      </c>
      <c r="C22" s="45">
        <v>16</v>
      </c>
      <c r="D22" s="45" t="s">
        <v>75</v>
      </c>
      <c r="E22" s="46" t="s">
        <v>75</v>
      </c>
      <c r="F22" s="38" t="s">
        <v>53</v>
      </c>
      <c r="G22" s="45">
        <v>5</v>
      </c>
      <c r="H22" s="38"/>
      <c r="I22" s="38"/>
      <c r="J22" s="38"/>
      <c r="K22" s="38"/>
      <c r="L22" s="38" t="s">
        <v>32</v>
      </c>
      <c r="M22" s="45">
        <v>1000000</v>
      </c>
    </row>
    <row r="23" spans="2:13" ht="79.2">
      <c r="B23" s="38" t="s">
        <v>30</v>
      </c>
      <c r="C23" s="45">
        <v>17</v>
      </c>
      <c r="D23" s="45" t="s">
        <v>76</v>
      </c>
      <c r="E23" s="46" t="s">
        <v>76</v>
      </c>
      <c r="F23" s="38" t="s">
        <v>53</v>
      </c>
      <c r="G23" s="45">
        <v>5</v>
      </c>
      <c r="H23" s="38"/>
      <c r="I23" s="38"/>
      <c r="J23" s="38"/>
      <c r="K23" s="38"/>
      <c r="L23" s="38" t="s">
        <v>32</v>
      </c>
      <c r="M23" s="45">
        <v>45000</v>
      </c>
    </row>
    <row r="24" spans="2:13" ht="79.2">
      <c r="B24" s="38" t="s">
        <v>30</v>
      </c>
      <c r="C24" s="45">
        <v>18</v>
      </c>
      <c r="D24" s="45" t="s">
        <v>77</v>
      </c>
      <c r="E24" s="46" t="s">
        <v>77</v>
      </c>
      <c r="F24" s="38" t="s">
        <v>53</v>
      </c>
      <c r="G24" s="45">
        <v>8</v>
      </c>
      <c r="H24" s="38"/>
      <c r="I24" s="38"/>
      <c r="J24" s="38"/>
      <c r="K24" s="38"/>
      <c r="L24" s="38" t="s">
        <v>32</v>
      </c>
      <c r="M24" s="45">
        <v>99422.22</v>
      </c>
    </row>
    <row r="25" spans="2:13" ht="79.2">
      <c r="B25" s="38" t="s">
        <v>30</v>
      </c>
      <c r="C25" s="45">
        <v>19</v>
      </c>
      <c r="D25" s="45" t="s">
        <v>77</v>
      </c>
      <c r="E25" s="46" t="s">
        <v>77</v>
      </c>
      <c r="F25" s="38" t="s">
        <v>53</v>
      </c>
      <c r="G25" s="45">
        <v>2</v>
      </c>
      <c r="H25" s="38"/>
      <c r="I25" s="38"/>
      <c r="J25" s="38"/>
      <c r="K25" s="38"/>
      <c r="L25" s="38" t="s">
        <v>32</v>
      </c>
      <c r="M25" s="45">
        <v>26844</v>
      </c>
    </row>
    <row r="26" spans="2:13" ht="79.2">
      <c r="B26" s="38" t="s">
        <v>30</v>
      </c>
      <c r="C26" s="45">
        <v>20</v>
      </c>
      <c r="D26" s="45" t="s">
        <v>78</v>
      </c>
      <c r="E26" s="46" t="s">
        <v>78</v>
      </c>
      <c r="F26" s="38" t="s">
        <v>53</v>
      </c>
      <c r="G26" s="45">
        <v>4</v>
      </c>
      <c r="H26" s="38"/>
      <c r="I26" s="38"/>
      <c r="J26" s="38"/>
      <c r="K26" s="38"/>
      <c r="L26" s="38" t="s">
        <v>32</v>
      </c>
      <c r="M26" s="45">
        <v>118000</v>
      </c>
    </row>
    <row r="27" spans="2:13" ht="79.2">
      <c r="B27" s="38" t="s">
        <v>30</v>
      </c>
      <c r="C27" s="45">
        <v>21</v>
      </c>
      <c r="D27" s="45" t="s">
        <v>79</v>
      </c>
      <c r="E27" s="46" t="s">
        <v>79</v>
      </c>
      <c r="F27" s="38" t="s">
        <v>53</v>
      </c>
      <c r="G27" s="45">
        <v>50</v>
      </c>
      <c r="H27" s="38"/>
      <c r="I27" s="38"/>
      <c r="J27" s="38"/>
      <c r="K27" s="38"/>
      <c r="L27" s="38" t="s">
        <v>32</v>
      </c>
      <c r="M27" s="45">
        <v>2000</v>
      </c>
    </row>
    <row r="28" spans="2:13" ht="79.2">
      <c r="B28" s="38" t="s">
        <v>30</v>
      </c>
      <c r="C28" s="45">
        <v>22</v>
      </c>
      <c r="D28" s="45" t="s">
        <v>80</v>
      </c>
      <c r="E28" s="46" t="s">
        <v>80</v>
      </c>
      <c r="F28" s="38" t="s">
        <v>53</v>
      </c>
      <c r="G28" s="45">
        <v>100</v>
      </c>
      <c r="H28" s="38"/>
      <c r="I28" s="38"/>
      <c r="J28" s="38"/>
      <c r="K28" s="38"/>
      <c r="L28" s="38" t="s">
        <v>32</v>
      </c>
      <c r="M28" s="45">
        <v>78700</v>
      </c>
    </row>
    <row r="29" spans="2:13" ht="79.2">
      <c r="B29" s="38" t="s">
        <v>30</v>
      </c>
      <c r="C29" s="45">
        <v>23</v>
      </c>
      <c r="D29" s="45" t="s">
        <v>81</v>
      </c>
      <c r="E29" s="46" t="s">
        <v>81</v>
      </c>
      <c r="F29" s="38" t="s">
        <v>53</v>
      </c>
      <c r="G29" s="45">
        <v>100</v>
      </c>
      <c r="H29" s="38"/>
      <c r="I29" s="38"/>
      <c r="J29" s="38"/>
      <c r="K29" s="38"/>
      <c r="L29" s="38" t="s">
        <v>32</v>
      </c>
      <c r="M29" s="45">
        <v>144444.44</v>
      </c>
    </row>
    <row r="30" spans="2:13" ht="79.2">
      <c r="B30" s="38" t="s">
        <v>30</v>
      </c>
      <c r="C30" s="45">
        <v>24</v>
      </c>
      <c r="D30" s="45" t="s">
        <v>82</v>
      </c>
      <c r="E30" s="46" t="s">
        <v>82</v>
      </c>
      <c r="F30" s="38" t="s">
        <v>53</v>
      </c>
      <c r="G30" s="45">
        <v>20</v>
      </c>
      <c r="H30" s="38"/>
      <c r="I30" s="38"/>
      <c r="J30" s="38"/>
      <c r="K30" s="38"/>
      <c r="L30" s="38" t="s">
        <v>32</v>
      </c>
      <c r="M30" s="45">
        <v>120740</v>
      </c>
    </row>
    <row r="31" spans="2:13" ht="79.2">
      <c r="B31" s="38" t="s">
        <v>30</v>
      </c>
      <c r="C31" s="45">
        <v>25</v>
      </c>
      <c r="D31" s="45" t="s">
        <v>83</v>
      </c>
      <c r="E31" s="46" t="s">
        <v>83</v>
      </c>
      <c r="F31" s="38" t="s">
        <v>53</v>
      </c>
      <c r="G31" s="45">
        <v>40</v>
      </c>
      <c r="H31" s="48"/>
      <c r="I31" s="48"/>
      <c r="J31" s="48"/>
      <c r="K31" s="48"/>
      <c r="L31" s="38" t="s">
        <v>32</v>
      </c>
      <c r="M31" s="45">
        <v>241480</v>
      </c>
    </row>
    <row r="32" spans="2:13" ht="79.2">
      <c r="B32" s="38" t="s">
        <v>30</v>
      </c>
      <c r="C32" s="45">
        <v>26</v>
      </c>
      <c r="D32" s="45" t="s">
        <v>84</v>
      </c>
      <c r="E32" s="46" t="s">
        <v>84</v>
      </c>
      <c r="F32" s="38" t="s">
        <v>53</v>
      </c>
      <c r="G32" s="45">
        <v>20</v>
      </c>
      <c r="H32" s="48"/>
      <c r="I32" s="48"/>
      <c r="J32" s="48"/>
      <c r="K32" s="48"/>
      <c r="L32" s="38" t="s">
        <v>32</v>
      </c>
      <c r="M32" s="45">
        <v>3086.3</v>
      </c>
    </row>
    <row r="33" spans="2:17" ht="79.2">
      <c r="B33" s="38" t="s">
        <v>30</v>
      </c>
      <c r="C33" s="45">
        <v>27</v>
      </c>
      <c r="D33" s="45" t="s">
        <v>85</v>
      </c>
      <c r="E33" s="46" t="s">
        <v>85</v>
      </c>
      <c r="F33" s="38" t="s">
        <v>53</v>
      </c>
      <c r="G33" s="45">
        <v>20</v>
      </c>
      <c r="H33" s="48"/>
      <c r="I33" s="48"/>
      <c r="J33" s="48"/>
      <c r="K33" s="48"/>
      <c r="L33" s="38" t="s">
        <v>32</v>
      </c>
      <c r="M33" s="45">
        <v>83910.7</v>
      </c>
    </row>
    <row r="34" spans="2:17" ht="79.2">
      <c r="B34" s="38" t="s">
        <v>30</v>
      </c>
      <c r="C34" s="45">
        <v>28</v>
      </c>
      <c r="D34" s="45" t="s">
        <v>86</v>
      </c>
      <c r="E34" s="46" t="s">
        <v>86</v>
      </c>
      <c r="F34" s="38" t="s">
        <v>53</v>
      </c>
      <c r="G34" s="45">
        <v>250</v>
      </c>
      <c r="H34" s="48"/>
      <c r="I34" s="48"/>
      <c r="J34" s="48"/>
      <c r="K34" s="48"/>
      <c r="L34" s="38" t="s">
        <v>32</v>
      </c>
      <c r="M34" s="45">
        <v>1518055.55</v>
      </c>
    </row>
    <row r="35" spans="2:17" ht="79.2">
      <c r="B35" s="38" t="s">
        <v>30</v>
      </c>
      <c r="C35" s="45">
        <v>29</v>
      </c>
      <c r="D35" s="45" t="s">
        <v>87</v>
      </c>
      <c r="E35" s="46" t="s">
        <v>87</v>
      </c>
      <c r="F35" s="38" t="s">
        <v>53</v>
      </c>
      <c r="G35" s="45">
        <v>10</v>
      </c>
      <c r="H35" s="49"/>
      <c r="I35" s="49"/>
      <c r="J35" s="49"/>
      <c r="K35" s="48"/>
      <c r="L35" s="38" t="s">
        <v>32</v>
      </c>
      <c r="M35" s="45">
        <v>49259.25</v>
      </c>
      <c r="N35" s="34"/>
      <c r="O35" s="34"/>
      <c r="P35" s="34"/>
      <c r="Q35" s="34"/>
    </row>
    <row r="36" spans="2:17" ht="79.2">
      <c r="B36" s="38" t="s">
        <v>30</v>
      </c>
      <c r="C36" s="45">
        <v>30</v>
      </c>
      <c r="D36" s="45" t="s">
        <v>88</v>
      </c>
      <c r="E36" s="46" t="s">
        <v>88</v>
      </c>
      <c r="F36" s="38" t="s">
        <v>53</v>
      </c>
      <c r="G36" s="45">
        <v>20</v>
      </c>
      <c r="H36" s="50"/>
      <c r="I36" s="50"/>
      <c r="J36" s="49"/>
      <c r="K36" s="48"/>
      <c r="L36" s="38" t="s">
        <v>32</v>
      </c>
      <c r="M36" s="45">
        <v>15592.59</v>
      </c>
      <c r="N36" s="34"/>
      <c r="O36" s="34"/>
      <c r="P36" s="34"/>
      <c r="Q36" s="34"/>
    </row>
    <row r="37" spans="2:17" ht="79.2">
      <c r="B37" s="38" t="s">
        <v>30</v>
      </c>
      <c r="C37" s="45">
        <v>31</v>
      </c>
      <c r="D37" s="45" t="s">
        <v>89</v>
      </c>
      <c r="E37" s="46" t="s">
        <v>89</v>
      </c>
      <c r="F37" s="38" t="s">
        <v>53</v>
      </c>
      <c r="G37" s="45">
        <v>60</v>
      </c>
      <c r="H37" s="48"/>
      <c r="I37" s="48"/>
      <c r="J37" s="48"/>
      <c r="K37" s="48"/>
      <c r="L37" s="38" t="s">
        <v>32</v>
      </c>
      <c r="M37" s="45">
        <v>715555.55</v>
      </c>
      <c r="N37" s="34"/>
      <c r="O37" s="34"/>
      <c r="P37" s="34"/>
      <c r="Q37" s="34"/>
    </row>
    <row r="38" spans="2:17" ht="79.2">
      <c r="B38" s="38" t="s">
        <v>30</v>
      </c>
      <c r="C38" s="45">
        <v>32</v>
      </c>
      <c r="D38" s="45" t="s">
        <v>90</v>
      </c>
      <c r="E38" s="46" t="s">
        <v>90</v>
      </c>
      <c r="F38" s="38" t="s">
        <v>53</v>
      </c>
      <c r="G38" s="45">
        <v>200</v>
      </c>
      <c r="H38" s="48"/>
      <c r="I38" s="48"/>
      <c r="J38" s="48"/>
      <c r="K38" s="48"/>
      <c r="L38" s="38" t="s">
        <v>32</v>
      </c>
      <c r="M38" s="45">
        <v>20925.919999999998</v>
      </c>
      <c r="N38" s="34"/>
      <c r="O38" s="34"/>
      <c r="P38" s="34"/>
      <c r="Q38" s="34"/>
    </row>
    <row r="39" spans="2:17" ht="79.2">
      <c r="B39" s="38" t="s">
        <v>30</v>
      </c>
      <c r="C39" s="45">
        <v>33</v>
      </c>
      <c r="D39" s="45" t="s">
        <v>91</v>
      </c>
      <c r="E39" s="46" t="s">
        <v>91</v>
      </c>
      <c r="F39" s="38" t="s">
        <v>53</v>
      </c>
      <c r="G39" s="45">
        <v>150</v>
      </c>
      <c r="H39" s="37"/>
      <c r="I39" s="37"/>
      <c r="J39" s="37"/>
      <c r="K39" s="37"/>
      <c r="L39" s="38" t="s">
        <v>32</v>
      </c>
      <c r="M39" s="45">
        <v>45900</v>
      </c>
      <c r="N39" s="35"/>
      <c r="O39" s="35"/>
      <c r="P39" s="35"/>
      <c r="Q39" s="35"/>
    </row>
    <row r="40" spans="2:17" ht="79.2">
      <c r="B40" s="38" t="s">
        <v>30</v>
      </c>
      <c r="C40" s="45">
        <v>34</v>
      </c>
      <c r="D40" s="45" t="s">
        <v>92</v>
      </c>
      <c r="E40" s="46" t="s">
        <v>92</v>
      </c>
      <c r="F40" s="38" t="s">
        <v>53</v>
      </c>
      <c r="G40" s="45">
        <v>400</v>
      </c>
      <c r="H40" s="37"/>
      <c r="I40" s="37"/>
      <c r="J40" s="37"/>
      <c r="K40" s="37"/>
      <c r="L40" s="38" t="s">
        <v>32</v>
      </c>
      <c r="M40" s="45">
        <v>127200</v>
      </c>
      <c r="N40" s="35"/>
      <c r="O40" s="35"/>
      <c r="P40" s="35"/>
      <c r="Q40" s="35"/>
    </row>
    <row r="41" spans="2:17" ht="79.2">
      <c r="B41" s="38" t="s">
        <v>30</v>
      </c>
      <c r="C41" s="45">
        <v>35</v>
      </c>
      <c r="D41" s="45" t="s">
        <v>93</v>
      </c>
      <c r="E41" s="46" t="s">
        <v>93</v>
      </c>
      <c r="F41" s="38" t="s">
        <v>53</v>
      </c>
      <c r="G41" s="45">
        <v>6</v>
      </c>
      <c r="H41" s="37"/>
      <c r="I41" s="37"/>
      <c r="J41" s="37"/>
      <c r="K41" s="37"/>
      <c r="L41" s="38" t="s">
        <v>32</v>
      </c>
      <c r="M41" s="45">
        <v>7407.4</v>
      </c>
      <c r="N41" s="35"/>
      <c r="O41" s="35"/>
      <c r="P41" s="35"/>
      <c r="Q41" s="35"/>
    </row>
    <row r="42" spans="2:17" ht="79.2">
      <c r="B42" s="38" t="s">
        <v>30</v>
      </c>
      <c r="C42" s="45">
        <v>36</v>
      </c>
      <c r="D42" s="45" t="s">
        <v>93</v>
      </c>
      <c r="E42" s="46" t="s">
        <v>93</v>
      </c>
      <c r="F42" s="38" t="s">
        <v>53</v>
      </c>
      <c r="G42" s="45">
        <v>5</v>
      </c>
      <c r="H42" s="45"/>
      <c r="I42" s="45"/>
      <c r="J42" s="45"/>
      <c r="K42" s="45"/>
      <c r="L42" s="38" t="s">
        <v>32</v>
      </c>
      <c r="M42" s="45">
        <v>16666.66</v>
      </c>
      <c r="N42" s="33"/>
      <c r="O42" s="33"/>
      <c r="P42" s="33"/>
      <c r="Q42" s="33"/>
    </row>
    <row r="43" spans="2:17" ht="79.2">
      <c r="B43" s="38" t="s">
        <v>30</v>
      </c>
      <c r="C43" s="45">
        <v>37</v>
      </c>
      <c r="D43" s="45" t="s">
        <v>94</v>
      </c>
      <c r="E43" s="46" t="s">
        <v>94</v>
      </c>
      <c r="F43" s="38" t="s">
        <v>53</v>
      </c>
      <c r="G43" s="45">
        <v>6</v>
      </c>
      <c r="H43" s="45"/>
      <c r="I43" s="45"/>
      <c r="J43" s="45"/>
      <c r="K43" s="45"/>
      <c r="L43" s="38" t="s">
        <v>32</v>
      </c>
      <c r="M43" s="45">
        <v>2533.3200000000002</v>
      </c>
      <c r="N43" s="33"/>
      <c r="O43" s="33"/>
      <c r="P43" s="33"/>
      <c r="Q43" s="33"/>
    </row>
    <row r="44" spans="2:17" ht="79.2">
      <c r="B44" s="38" t="s">
        <v>30</v>
      </c>
      <c r="C44" s="45">
        <v>38</v>
      </c>
      <c r="D44" s="45" t="s">
        <v>95</v>
      </c>
      <c r="E44" s="46" t="s">
        <v>95</v>
      </c>
      <c r="F44" s="38" t="s">
        <v>53</v>
      </c>
      <c r="G44" s="45">
        <v>2</v>
      </c>
      <c r="H44" s="48"/>
      <c r="I44" s="48"/>
      <c r="J44" s="48"/>
      <c r="K44" s="48"/>
      <c r="L44" s="38" t="s">
        <v>32</v>
      </c>
      <c r="M44" s="45">
        <v>4320</v>
      </c>
    </row>
    <row r="45" spans="2:17" ht="79.2">
      <c r="B45" s="38" t="s">
        <v>30</v>
      </c>
      <c r="C45" s="45">
        <v>39</v>
      </c>
      <c r="D45" s="45" t="s">
        <v>96</v>
      </c>
      <c r="E45" s="46" t="s">
        <v>96</v>
      </c>
      <c r="F45" s="38" t="s">
        <v>53</v>
      </c>
      <c r="G45" s="45">
        <v>15</v>
      </c>
      <c r="H45" s="48"/>
      <c r="I45" s="48"/>
      <c r="J45" s="48"/>
      <c r="K45" s="48"/>
      <c r="L45" s="38" t="s">
        <v>32</v>
      </c>
      <c r="M45" s="45">
        <v>715000</v>
      </c>
    </row>
    <row r="46" spans="2:17" ht="79.2">
      <c r="B46" s="38" t="s">
        <v>30</v>
      </c>
      <c r="C46" s="45">
        <v>40</v>
      </c>
      <c r="D46" s="45" t="s">
        <v>97</v>
      </c>
      <c r="E46" s="46" t="s">
        <v>97</v>
      </c>
      <c r="F46" s="38" t="s">
        <v>53</v>
      </c>
      <c r="G46" s="45">
        <v>15</v>
      </c>
      <c r="H46" s="48"/>
      <c r="I46" s="48"/>
      <c r="J46" s="48"/>
      <c r="K46" s="48"/>
      <c r="L46" s="38" t="s">
        <v>32</v>
      </c>
      <c r="M46" s="45">
        <v>270000</v>
      </c>
    </row>
    <row r="47" spans="2:17" ht="79.2">
      <c r="B47" s="38" t="s">
        <v>30</v>
      </c>
      <c r="C47" s="45">
        <v>41</v>
      </c>
      <c r="D47" s="45" t="s">
        <v>98</v>
      </c>
      <c r="E47" s="46" t="s">
        <v>98</v>
      </c>
      <c r="F47" s="38" t="s">
        <v>53</v>
      </c>
      <c r="G47" s="45">
        <v>2</v>
      </c>
      <c r="H47" s="48"/>
      <c r="I47" s="48"/>
      <c r="J47" s="48"/>
      <c r="K47" s="48"/>
      <c r="L47" s="38" t="s">
        <v>32</v>
      </c>
      <c r="M47" s="45">
        <v>333333.33</v>
      </c>
    </row>
    <row r="48" spans="2:17" ht="79.2">
      <c r="B48" s="38" t="s">
        <v>30</v>
      </c>
      <c r="C48" s="45">
        <v>42</v>
      </c>
      <c r="D48" s="45" t="s">
        <v>99</v>
      </c>
      <c r="E48" s="46" t="s">
        <v>99</v>
      </c>
      <c r="F48" s="38" t="s">
        <v>53</v>
      </c>
      <c r="G48" s="45">
        <v>10</v>
      </c>
      <c r="H48" s="48"/>
      <c r="I48" s="48"/>
      <c r="J48" s="48"/>
      <c r="K48" s="48"/>
      <c r="L48" s="38" t="s">
        <v>32</v>
      </c>
      <c r="M48" s="45">
        <v>261637.03</v>
      </c>
    </row>
    <row r="49" spans="2:13" ht="79.2">
      <c r="B49" s="38" t="s">
        <v>30</v>
      </c>
      <c r="C49" s="45">
        <v>43</v>
      </c>
      <c r="D49" s="45" t="s">
        <v>100</v>
      </c>
      <c r="E49" s="46" t="s">
        <v>100</v>
      </c>
      <c r="F49" s="38" t="s">
        <v>53</v>
      </c>
      <c r="G49" s="45">
        <v>20</v>
      </c>
      <c r="H49" s="48"/>
      <c r="I49" s="48"/>
      <c r="J49" s="48"/>
      <c r="K49" s="48"/>
      <c r="L49" s="38" t="s">
        <v>32</v>
      </c>
      <c r="M49" s="45">
        <v>327777.77</v>
      </c>
    </row>
    <row r="50" spans="2:13" ht="79.2">
      <c r="B50" s="38" t="s">
        <v>30</v>
      </c>
      <c r="C50" s="45">
        <v>44</v>
      </c>
      <c r="D50" s="45" t="s">
        <v>101</v>
      </c>
      <c r="E50" s="46" t="s">
        <v>101</v>
      </c>
      <c r="F50" s="38" t="s">
        <v>53</v>
      </c>
      <c r="G50" s="45">
        <v>5</v>
      </c>
      <c r="H50" s="48"/>
      <c r="I50" s="48"/>
      <c r="J50" s="48"/>
      <c r="K50" s="48"/>
      <c r="L50" s="38" t="s">
        <v>32</v>
      </c>
      <c r="M50" s="45">
        <v>1833.33</v>
      </c>
    </row>
    <row r="51" spans="2:13" ht="79.2">
      <c r="B51" s="38" t="s">
        <v>30</v>
      </c>
      <c r="C51" s="45">
        <v>45</v>
      </c>
      <c r="D51" s="51" t="s">
        <v>102</v>
      </c>
      <c r="E51" s="51" t="s">
        <v>102</v>
      </c>
      <c r="F51" s="38" t="s">
        <v>53</v>
      </c>
      <c r="G51" s="53">
        <v>35</v>
      </c>
      <c r="H51" s="48"/>
      <c r="I51" s="48"/>
      <c r="J51" s="48"/>
      <c r="K51" s="48"/>
      <c r="L51" s="38" t="s">
        <v>32</v>
      </c>
      <c r="M51" s="55">
        <v>245000</v>
      </c>
    </row>
    <row r="52" spans="2:13" ht="79.2">
      <c r="B52" s="38" t="s">
        <v>30</v>
      </c>
      <c r="C52" s="45">
        <v>46</v>
      </c>
      <c r="D52" s="51" t="s">
        <v>103</v>
      </c>
      <c r="E52" s="51" t="s">
        <v>103</v>
      </c>
      <c r="F52" s="38" t="s">
        <v>53</v>
      </c>
      <c r="G52" s="54">
        <v>35</v>
      </c>
      <c r="H52" s="48"/>
      <c r="I52" s="48"/>
      <c r="J52" s="48"/>
      <c r="K52" s="48"/>
      <c r="L52" s="38" t="s">
        <v>32</v>
      </c>
      <c r="M52" s="55">
        <v>1330000</v>
      </c>
    </row>
    <row r="53" spans="2:13" ht="79.2">
      <c r="B53" s="38" t="s">
        <v>30</v>
      </c>
      <c r="C53" s="45">
        <v>47</v>
      </c>
      <c r="D53" s="52" t="s">
        <v>104</v>
      </c>
      <c r="E53" s="52" t="s">
        <v>104</v>
      </c>
      <c r="F53" s="38" t="s">
        <v>53</v>
      </c>
      <c r="G53" s="54">
        <v>10</v>
      </c>
      <c r="H53" s="48"/>
      <c r="I53" s="48"/>
      <c r="J53" s="48"/>
      <c r="K53" s="48"/>
      <c r="L53" s="38" t="s">
        <v>32</v>
      </c>
      <c r="M53" s="55">
        <v>630000</v>
      </c>
    </row>
    <row r="54" spans="2:13" ht="79.2">
      <c r="B54" s="38" t="s">
        <v>30</v>
      </c>
      <c r="C54" s="45">
        <v>48</v>
      </c>
      <c r="D54" s="51" t="s">
        <v>105</v>
      </c>
      <c r="E54" s="51" t="s">
        <v>105</v>
      </c>
      <c r="F54" s="38" t="s">
        <v>53</v>
      </c>
      <c r="G54" s="54">
        <v>10</v>
      </c>
      <c r="H54" s="48"/>
      <c r="I54" s="48"/>
      <c r="J54" s="48"/>
      <c r="K54" s="48"/>
      <c r="L54" s="38" t="s">
        <v>32</v>
      </c>
      <c r="M54" s="55">
        <v>403000</v>
      </c>
    </row>
    <row r="55" spans="2:13">
      <c r="M55" s="2">
        <f>SUM(M7:M54)</f>
        <v>13035940.539999999</v>
      </c>
    </row>
  </sheetData>
  <autoFilter ref="A6:T31" xr:uid="{00000000-0009-0000-0000-000001000000}"/>
  <mergeCells count="7">
    <mergeCell ref="E5:I5"/>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543E-9344-4312-8F74-DED86D9A0A31}">
  <dimension ref="A1:E25"/>
  <sheetViews>
    <sheetView workbookViewId="0">
      <selection activeCell="B8" sqref="B8"/>
    </sheetView>
  </sheetViews>
  <sheetFormatPr defaultRowHeight="13.2"/>
  <cols>
    <col min="1" max="1" width="9.109375" style="33"/>
    <col min="2" max="2" width="54.5546875" style="33" customWidth="1"/>
    <col min="3" max="3" width="13.5546875" customWidth="1"/>
    <col min="4" max="4" width="14.44140625" customWidth="1"/>
    <col min="5" max="5" width="13.33203125" customWidth="1"/>
  </cols>
  <sheetData>
    <row r="1" spans="1:5" ht="42.75" customHeight="1">
      <c r="A1" s="33" t="s">
        <v>59</v>
      </c>
      <c r="C1" s="43" t="s">
        <v>56</v>
      </c>
      <c r="D1" s="44" t="s">
        <v>57</v>
      </c>
      <c r="E1" s="44" t="s">
        <v>58</v>
      </c>
    </row>
    <row r="2" spans="1:5" ht="20.100000000000001" customHeight="1">
      <c r="A2" s="38">
        <v>1</v>
      </c>
      <c r="B2" s="38" t="s">
        <v>54</v>
      </c>
      <c r="C2" s="38">
        <v>2</v>
      </c>
      <c r="D2" s="40"/>
      <c r="E2" s="38"/>
    </row>
    <row r="3" spans="1:5" ht="20.100000000000001" customHeight="1">
      <c r="A3" s="38">
        <v>2</v>
      </c>
      <c r="B3" s="38" t="s">
        <v>33</v>
      </c>
      <c r="C3" s="38">
        <v>0</v>
      </c>
      <c r="D3" s="40">
        <v>10</v>
      </c>
      <c r="E3" s="38"/>
    </row>
    <row r="4" spans="1:5" ht="27.75" customHeight="1">
      <c r="A4" s="38">
        <v>3</v>
      </c>
      <c r="B4" s="38" t="s">
        <v>34</v>
      </c>
      <c r="C4" s="38"/>
      <c r="D4" s="40">
        <v>20</v>
      </c>
      <c r="E4" s="38"/>
    </row>
    <row r="5" spans="1:5" ht="20.100000000000001" customHeight="1">
      <c r="A5" s="38">
        <v>4</v>
      </c>
      <c r="B5" s="38" t="s">
        <v>35</v>
      </c>
      <c r="C5" s="38"/>
      <c r="D5" s="40">
        <v>5</v>
      </c>
      <c r="E5" s="38"/>
    </row>
    <row r="6" spans="1:5" ht="20.100000000000001" customHeight="1">
      <c r="A6" s="38">
        <v>5</v>
      </c>
      <c r="B6" s="38" t="s">
        <v>36</v>
      </c>
      <c r="C6" s="38"/>
      <c r="D6" s="40">
        <v>120</v>
      </c>
      <c r="E6" s="38"/>
    </row>
    <row r="7" spans="1:5" ht="20.100000000000001" customHeight="1">
      <c r="A7" s="38">
        <v>6</v>
      </c>
      <c r="B7" s="38" t="s">
        <v>36</v>
      </c>
      <c r="C7" s="38"/>
      <c r="D7" s="40">
        <v>120</v>
      </c>
      <c r="E7" s="38"/>
    </row>
    <row r="8" spans="1:5" ht="20.100000000000001" customHeight="1">
      <c r="A8" s="38">
        <v>7</v>
      </c>
      <c r="B8" s="38" t="s">
        <v>36</v>
      </c>
      <c r="C8" s="38"/>
      <c r="D8" s="40">
        <v>20</v>
      </c>
      <c r="E8" s="38"/>
    </row>
    <row r="9" spans="1:5" ht="20.100000000000001" customHeight="1">
      <c r="A9" s="38">
        <v>8</v>
      </c>
      <c r="B9" s="38" t="s">
        <v>37</v>
      </c>
      <c r="C9" s="38">
        <v>10</v>
      </c>
      <c r="D9" s="40"/>
      <c r="E9" s="38"/>
    </row>
    <row r="10" spans="1:5" ht="20.100000000000001" customHeight="1">
      <c r="A10" s="38">
        <v>9</v>
      </c>
      <c r="B10" s="38" t="s">
        <v>38</v>
      </c>
      <c r="C10" s="38">
        <v>40</v>
      </c>
      <c r="D10" s="40"/>
      <c r="E10" s="38"/>
    </row>
    <row r="11" spans="1:5" ht="20.100000000000001" customHeight="1">
      <c r="A11" s="38">
        <v>10</v>
      </c>
      <c r="B11" s="38" t="s">
        <v>39</v>
      </c>
      <c r="C11" s="38">
        <v>20</v>
      </c>
      <c r="D11" s="40"/>
      <c r="E11" s="38"/>
    </row>
    <row r="12" spans="1:5" ht="20.100000000000001" customHeight="1">
      <c r="A12" s="38">
        <v>11</v>
      </c>
      <c r="B12" s="38" t="s">
        <v>40</v>
      </c>
      <c r="C12" s="38">
        <v>10</v>
      </c>
      <c r="D12" s="40"/>
      <c r="E12" s="38"/>
    </row>
    <row r="13" spans="1:5" ht="20.100000000000001" customHeight="1">
      <c r="A13" s="38">
        <v>12</v>
      </c>
      <c r="B13" s="38" t="s">
        <v>41</v>
      </c>
      <c r="C13" s="38">
        <v>20</v>
      </c>
      <c r="D13" s="40"/>
      <c r="E13" s="38"/>
    </row>
    <row r="14" spans="1:5" ht="20.100000000000001" customHeight="1">
      <c r="A14" s="38">
        <v>13</v>
      </c>
      <c r="B14" s="38" t="s">
        <v>42</v>
      </c>
      <c r="C14" s="38">
        <v>50</v>
      </c>
      <c r="D14" s="40"/>
      <c r="E14" s="38"/>
    </row>
    <row r="15" spans="1:5" ht="20.100000000000001" customHeight="1">
      <c r="A15" s="38">
        <v>14</v>
      </c>
      <c r="B15" s="38" t="s">
        <v>43</v>
      </c>
      <c r="C15" s="38">
        <v>2</v>
      </c>
      <c r="D15" s="40"/>
      <c r="E15" s="38"/>
    </row>
    <row r="16" spans="1:5" ht="20.100000000000001" customHeight="1">
      <c r="A16" s="38">
        <v>15</v>
      </c>
      <c r="B16" s="38" t="s">
        <v>44</v>
      </c>
      <c r="C16" s="38">
        <v>2</v>
      </c>
      <c r="D16" s="40"/>
      <c r="E16" s="38"/>
    </row>
    <row r="17" spans="1:5" ht="20.100000000000001" customHeight="1">
      <c r="A17" s="38">
        <v>16</v>
      </c>
      <c r="B17" s="38" t="s">
        <v>45</v>
      </c>
      <c r="C17" s="38">
        <v>200</v>
      </c>
      <c r="D17" s="40"/>
      <c r="E17" s="38"/>
    </row>
    <row r="18" spans="1:5" ht="20.100000000000001" customHeight="1">
      <c r="A18" s="38">
        <v>17</v>
      </c>
      <c r="B18" s="38" t="s">
        <v>46</v>
      </c>
      <c r="C18" s="38">
        <v>10</v>
      </c>
      <c r="D18" s="40"/>
      <c r="E18" s="38">
        <v>100</v>
      </c>
    </row>
    <row r="19" spans="1:5" ht="20.100000000000001" customHeight="1">
      <c r="A19" s="38">
        <v>18</v>
      </c>
      <c r="B19" s="38" t="s">
        <v>55</v>
      </c>
      <c r="C19" s="38">
        <v>400</v>
      </c>
      <c r="D19" s="40"/>
      <c r="E19" s="38"/>
    </row>
    <row r="20" spans="1:5" ht="20.100000000000001" customHeight="1">
      <c r="A20" s="38">
        <v>19</v>
      </c>
      <c r="B20" s="38" t="s">
        <v>47</v>
      </c>
      <c r="C20" s="38">
        <v>20</v>
      </c>
      <c r="D20" s="40"/>
      <c r="E20" s="38"/>
    </row>
    <row r="21" spans="1:5" ht="20.100000000000001" customHeight="1">
      <c r="A21" s="38">
        <v>20</v>
      </c>
      <c r="B21" s="38" t="s">
        <v>48</v>
      </c>
      <c r="C21" s="38"/>
      <c r="D21" s="40">
        <v>10</v>
      </c>
      <c r="E21" s="38"/>
    </row>
    <row r="22" spans="1:5" ht="20.100000000000001" customHeight="1">
      <c r="A22" s="38">
        <v>21</v>
      </c>
      <c r="B22" s="38" t="s">
        <v>49</v>
      </c>
      <c r="C22" s="38"/>
      <c r="D22" s="40">
        <v>30</v>
      </c>
      <c r="E22" s="38"/>
    </row>
    <row r="23" spans="1:5" ht="20.100000000000001" customHeight="1">
      <c r="A23" s="38">
        <v>22</v>
      </c>
      <c r="B23" s="38" t="s">
        <v>50</v>
      </c>
      <c r="C23" s="38">
        <v>150</v>
      </c>
      <c r="D23" s="40"/>
      <c r="E23" s="38"/>
    </row>
    <row r="24" spans="1:5" ht="20.100000000000001" customHeight="1">
      <c r="A24" s="38">
        <v>23</v>
      </c>
      <c r="B24" s="38" t="s">
        <v>51</v>
      </c>
      <c r="C24" s="38">
        <v>20</v>
      </c>
      <c r="D24" s="40"/>
      <c r="E24" s="38"/>
    </row>
    <row r="25" spans="1:5" ht="20.100000000000001" customHeight="1">
      <c r="A25" s="38">
        <v>24</v>
      </c>
      <c r="B25" s="38" t="s">
        <v>52</v>
      </c>
      <c r="C25" s="38"/>
      <c r="D25" s="40">
        <v>10</v>
      </c>
      <c r="E25" s="3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D11" sqref="D11:T19"/>
    </sheetView>
  </sheetViews>
  <sheetFormatPr defaultRowHeight="13.2"/>
  <sheetData>
    <row r="11" spans="2:12" s="2" customFormat="1" ht="15.6">
      <c r="B11" s="10"/>
      <c r="C11" s="10"/>
      <c r="D11" s="10"/>
      <c r="E11" s="10"/>
      <c r="F11" s="11"/>
      <c r="G11" s="10"/>
      <c r="H11" s="12"/>
      <c r="I11" s="12"/>
      <c r="J11" s="10"/>
      <c r="K11" s="10"/>
      <c r="L11" s="10"/>
    </row>
    <row r="12" spans="2:12" s="2" customFormat="1" ht="15.6">
      <c r="B12" s="10"/>
      <c r="C12" s="10"/>
      <c r="D12" s="10"/>
      <c r="E12" s="10"/>
      <c r="F12" s="11"/>
      <c r="G12" s="10"/>
      <c r="H12" s="68" t="s">
        <v>25</v>
      </c>
      <c r="I12" s="68"/>
      <c r="J12" s="8" t="e">
        <f>SUM(#REF!)</f>
        <v>#REF!</v>
      </c>
      <c r="K12" s="8" t="e">
        <f>SUM(#REF!)</f>
        <v>#REF!</v>
      </c>
      <c r="L12" s="10"/>
    </row>
    <row r="13" spans="2:12" s="2" customFormat="1" ht="15.6">
      <c r="F13" s="7"/>
    </row>
    <row r="14" spans="2:12" s="2" customFormat="1" ht="15.6">
      <c r="F14" s="7"/>
    </row>
    <row r="15" spans="2:12" s="9" customFormat="1" ht="21">
      <c r="D15" s="9" t="s">
        <v>15</v>
      </c>
    </row>
    <row r="16" spans="2:12" s="9" customFormat="1" ht="21"/>
    <row r="17" spans="4:4" s="9" customFormat="1" ht="21">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         </vt:lpstr>
      <vt:lpstr>Specificaţii de preț        </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2017-06-21T13:37:38Z</cp:lastPrinted>
  <dcterms:created xsi:type="dcterms:W3CDTF">2017-08-17T12:48:14Z</dcterms:created>
  <dcterms:modified xsi:type="dcterms:W3CDTF">2024-07-04T16:55:55Z</dcterms:modified>
</cp:coreProperties>
</file>