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166 AC Consumabile medicale de protecție\z Procedura subsecventă\Reofertare\"/>
    </mc:Choice>
  </mc:AlternateContent>
  <xr:revisionPtr revIDLastSave="0" documentId="13_ncr:1_{989F3095-7290-42CB-901F-9F8C2B8C8113}"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04" i="5" l="1"/>
  <c r="J104"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2" i="7" l="1"/>
  <c r="J12" i="7"/>
</calcChain>
</file>

<file path=xl/sharedStrings.xml><?xml version="1.0" encoding="utf-8"?>
<sst xmlns="http://schemas.openxmlformats.org/spreadsheetml/2006/main" count="866" uniqueCount="311">
  <si>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</si>
  <si>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</si>
  <si>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</si>
  <si>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</si>
  <si>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</si>
  <si>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</si>
  <si>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</si>
  <si>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</si>
  <si>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</si>
  <si>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</si>
  <si>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</si>
  <si>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</si>
  <si>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</si>
  <si>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</si>
  <si>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</si>
  <si>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</si>
  <si>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</si>
  <si>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</si>
  <si>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</si>
  <si>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</si>
  <si>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</si>
  <si>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</si>
  <si>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</si>
  <si>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</si>
  <si>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</si>
  <si>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</si>
  <si>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</si>
  <si>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</si>
  <si>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</si>
  <si>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</si>
  <si>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</si>
  <si>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</si>
  <si>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</si>
  <si>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</si>
  <si>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ACORD-CADRU Achiziționarea consumabilelor medicale de protecție pentru anii 2026-2028 - reofertare</t>
  </si>
  <si>
    <t>Bahile (botoși de protecție)</t>
  </si>
  <si>
    <t>Bahile (botoși de protecție) (002685)</t>
  </si>
  <si>
    <t>Bahile (botoși de protecție) înalți</t>
  </si>
  <si>
    <t>Bahile (botoși de protecție) înalți (002686)</t>
  </si>
  <si>
    <t>Bonetă chirurgicală bărbați</t>
  </si>
  <si>
    <t>Bonetă chirurgicală bărbați (002718)</t>
  </si>
  <si>
    <t>Bonetă chirurgicală bărbați cu bandă absorbantă</t>
  </si>
  <si>
    <t>Bonetă chirurgicală bărbați cu bandă absorbantă (002719)</t>
  </si>
  <si>
    <t xml:space="preserve">Bonetă chirurgicală femei </t>
  </si>
  <si>
    <t>Bonetă chirurgicală femei  (002720)</t>
  </si>
  <si>
    <t xml:space="preserve">Bonetă de protecție radiologică </t>
  </si>
  <si>
    <t>Bonetă de protecție radiologică  (002721)</t>
  </si>
  <si>
    <t>Bonetă medicală bufantă</t>
  </si>
  <si>
    <t>Bonetă medicală bufantă (002722)</t>
  </si>
  <si>
    <t xml:space="preserve">Câmp chirurgical </t>
  </si>
  <si>
    <t>Câmp chirurgical  (002731)</t>
  </si>
  <si>
    <t xml:space="preserve">Câmp chirurgical cu orificiu adeziv </t>
  </si>
  <si>
    <t>Câmp chirurgical cu orificiu adeziv  (002732)</t>
  </si>
  <si>
    <t xml:space="preserve">Câmp chirurgical utilitar steril 75x75cm cu bandă adezivă </t>
  </si>
  <si>
    <t>Câmp chirurgical utilitar steril 75x75cm cu bandă adezivă  (002733)</t>
  </si>
  <si>
    <t xml:space="preserve">Câmp chirurgical utilitar steril 90x75cm cu bandă adezivă </t>
  </si>
  <si>
    <t>Câmp chirurgical utilitar steril 90x75cm cu bandă adezivă  (002734)</t>
  </si>
  <si>
    <t>Câmp film de incizie anti microbian Ioban</t>
  </si>
  <si>
    <t>Câmp film de incizie anti microbian Ioban (002735)</t>
  </si>
  <si>
    <t>Câmp pentru masă de instrumente, steril, jetabil</t>
  </si>
  <si>
    <t>Câmp pentru masă de instrumente, steril, jetabil (002736)</t>
  </si>
  <si>
    <t xml:space="preserve">Câmp pentru masa de instrumente, steril, jetabil, 200x240cm </t>
  </si>
  <si>
    <t>Câmp pentru masa de instrumente, steril, jetabil, 200x240cm  (002737)</t>
  </si>
  <si>
    <t xml:space="preserve">Câmp pentru masa de instrumente, steril, jetabil, 70x80cm </t>
  </si>
  <si>
    <t>Câmp pentru masa de instrumente, steril, jetabil, 70x80cm  (002738)</t>
  </si>
  <si>
    <t xml:space="preserve">Câmp super absorbant steril jetabil </t>
  </si>
  <si>
    <t>Câmp super absorbant steril jetabil  (002739)</t>
  </si>
  <si>
    <t xml:space="preserve">Câmpuri operatorii pentru chirurgia cavității auriculare  </t>
  </si>
  <si>
    <t>Câmpuri operatorii pentru chirurgia cavității auriculare   (002740)</t>
  </si>
  <si>
    <t>Cearșaf chirurgical de unică folosință</t>
  </si>
  <si>
    <t>Cearșaf chirurgical de unică folosință (002921)</t>
  </si>
  <si>
    <t>Cearșaf cu gaură</t>
  </si>
  <si>
    <t>Cearșaf cu gaură (002922)</t>
  </si>
  <si>
    <t xml:space="preserve">Cearșaf jetabil din hârtie pentru investigații (rulou igienic) </t>
  </si>
  <si>
    <t>Cearșaf jetabil din hârtie pentru investigații (rulou igienic)  (002923)</t>
  </si>
  <si>
    <t>Cearșaf jetabil pentru investigații (rulou igienic)</t>
  </si>
  <si>
    <t>Cearșaf jetabil pentru investigații (rulou igienic) (002924)</t>
  </si>
  <si>
    <t>Cearșaf medical 200*100cm</t>
  </si>
  <si>
    <t>Cearșaf medical 200*100cm (002926)</t>
  </si>
  <si>
    <t xml:space="preserve">Cearșaf medical 200*150cm </t>
  </si>
  <si>
    <t>Cearșaf medical 200*150cm  (002927)</t>
  </si>
  <si>
    <t>Cearșaf medical 200*150cm (materiale nețesut SMS)</t>
  </si>
  <si>
    <t>Cearșaf medical 200*150cm (materiale nețesut SMS) (002928)</t>
  </si>
  <si>
    <t>Cearșaf medical 200*160cm (steril)</t>
  </si>
  <si>
    <t>Cearșaf medical 200*160cm (steril) (002929)</t>
  </si>
  <si>
    <t>Cearșaf medical 50*40cm</t>
  </si>
  <si>
    <t>Cearșaf medical 50*40cm (002930)</t>
  </si>
  <si>
    <t xml:space="preserve">Cearșaf medical 50*40cm absorbant </t>
  </si>
  <si>
    <t>Cearșaf medical 50*40cm absorbant  (002931)</t>
  </si>
  <si>
    <t xml:space="preserve">Cearșaf pentru ECO Dopler rulou </t>
  </si>
  <si>
    <t>Cearșaf pentru ECO Dopler rulou  (002933)</t>
  </si>
  <si>
    <t>Cearșaf steril cu bord adeziv absorbant jetabil</t>
  </si>
  <si>
    <t>Cearșaf steril cu bord adeziv absorbant jetabil (002934)</t>
  </si>
  <si>
    <t>Costum radioprotecție L</t>
  </si>
  <si>
    <t>Costum radioprotecție L (002983)</t>
  </si>
  <si>
    <t>Costum radioprotecție M</t>
  </si>
  <si>
    <t>Costum radioprotecție M (002984)</t>
  </si>
  <si>
    <t>Costum radioprotecție XL</t>
  </si>
  <si>
    <t>Costum radioprotecție XL (002985)</t>
  </si>
  <si>
    <t>Guler radioprotecție tiroidian</t>
  </si>
  <si>
    <t>Guler radioprotecție tiroidian (003010)</t>
  </si>
  <si>
    <t>Halat chirurgical eurostandard ranforsat</t>
  </si>
  <si>
    <t>Halat chirurgical eurostandard L ranforsat (003011)</t>
  </si>
  <si>
    <t>Halat chirurgical eurostandard M ranforsat (003012)</t>
  </si>
  <si>
    <t>Halat chirurgical eurostandard S ranforsat (003013)</t>
  </si>
  <si>
    <t>Halat chirurgical eurostandard XL ranforsat (003014)</t>
  </si>
  <si>
    <t>Halat chirurgical eurostandard XXL ranforsat (003015)</t>
  </si>
  <si>
    <t>Halat chirurgical steril ranforsat</t>
  </si>
  <si>
    <t>Halat chirurgical steril ranforsat L (003016)</t>
  </si>
  <si>
    <t>Halat chirurgical steril ranforsat M (003017)</t>
  </si>
  <si>
    <t>Halat chirurgical steril ranforsat S (003018)</t>
  </si>
  <si>
    <t>Halat chirurgical steril ranforsat XL (003019)</t>
  </si>
  <si>
    <t>Halat chirurgical steril ranforsat XXL (003020)</t>
  </si>
  <si>
    <t>Halat chirurgical steril</t>
  </si>
  <si>
    <t>Halat chirurgical steril S (003021)</t>
  </si>
  <si>
    <t>Halat chirurgical steril XL (003022)</t>
  </si>
  <si>
    <t>Halat chirurgical steril L (003023)</t>
  </si>
  <si>
    <t>Halat chirurgical steril M (003024)</t>
  </si>
  <si>
    <t>Halat chirurgical steril XXL</t>
  </si>
  <si>
    <t>Halat de unică folosință cu legături</t>
  </si>
  <si>
    <t>Halat de unică folosință cu legături L (003025)</t>
  </si>
  <si>
    <t>Halat de unică folosință cu legături M (003026)</t>
  </si>
  <si>
    <t>Halat de unică folosință cu legături S (003027)</t>
  </si>
  <si>
    <t>Halat de unică folosință cu legături XL (003028)</t>
  </si>
  <si>
    <t>Halat de unică folosință cu legături XXL (003029)</t>
  </si>
  <si>
    <t>Halat de unică folosință cu legături XXXL (003030)</t>
  </si>
  <si>
    <t>Husă pentru cameră video sterilă</t>
  </si>
  <si>
    <t>Husă pentru cameră video sterilă (003031)</t>
  </si>
  <si>
    <t xml:space="preserve">Masca de Oxigen mărimea XL </t>
  </si>
  <si>
    <t>Masca de Oxigen mărimea XL  (003067)</t>
  </si>
  <si>
    <t>Mască medicală ASTM ≥ level 2</t>
  </si>
  <si>
    <t>Mască medicală ASTM ≥ level 2 (003087)</t>
  </si>
  <si>
    <t>Mască medicală ASTM ≥ level 2 - polipropilenă</t>
  </si>
  <si>
    <t>Mască medicală ASTM ≥ level 2 - polipropilenă (003088)</t>
  </si>
  <si>
    <t>Ochelari de protecție</t>
  </si>
  <si>
    <t>Ochelari de protecție (003126)</t>
  </si>
  <si>
    <t>Ochelari de protecție radiologică</t>
  </si>
  <si>
    <t>Ochelari de protecție radiologică (003127)</t>
  </si>
  <si>
    <t>Respiratoare cu valvă respiratorie</t>
  </si>
  <si>
    <t>Respiratoare cu valvă respiratorie (003223)</t>
  </si>
  <si>
    <t>Set chirurgical (chirurgie Toracică și Spinală)</t>
  </si>
  <si>
    <t>Set chirurgical (chirurgie Toracică și Spinală) (003284)</t>
  </si>
  <si>
    <t xml:space="preserve">Set chirurgical cardiovascular adulți </t>
  </si>
  <si>
    <t>Set chirurgical cardiovascular adulți  (003285)</t>
  </si>
  <si>
    <t xml:space="preserve">Set chirurgical cardiovascular By-pass </t>
  </si>
  <si>
    <t>Set chirurgical cardiovascular By-pass  (003286)</t>
  </si>
  <si>
    <t xml:space="preserve">Set chirurgical cardiovascular copii </t>
  </si>
  <si>
    <t>Set chirurgical cardiovascular copii  (003287)</t>
  </si>
  <si>
    <t xml:space="preserve">Set chirurgical de câmpuri sterile pentru craniotomie cu nivel sporit de lichide: </t>
  </si>
  <si>
    <t>Set chirurgical de câmpuri sterile pentru craniotomie cu nivel sporit de lichide:  (003290)</t>
  </si>
  <si>
    <t>Set de naștere steril</t>
  </si>
  <si>
    <t>Set de naștere steril (003291)</t>
  </si>
  <si>
    <t xml:space="preserve">Set chirurgical intervenții cerebrale </t>
  </si>
  <si>
    <t>Set chirurgical intervenții cerebrale  (003292)</t>
  </si>
  <si>
    <t xml:space="preserve">Set chirurgical intervenții spinale </t>
  </si>
  <si>
    <t>Set chirurgical intervenții spinale  (003293)</t>
  </si>
  <si>
    <t>Set chirurgical mare pentru intervenții cu risc sporit de lichide, jetabil</t>
  </si>
  <si>
    <t>Set chirurgical mare pentru intervenții cu risc sporit de lichide, jetabil (003295)</t>
  </si>
  <si>
    <t>Set chirurgical operații coxo-femurale</t>
  </si>
  <si>
    <t>Set chirurgical operații coxo-femurale (003296)</t>
  </si>
  <si>
    <t>Set chirurgical operații pratologice mici, jetabil</t>
  </si>
  <si>
    <t>Set chirurgical operații pratologice mici, jetabil (003297)</t>
  </si>
  <si>
    <t>Set chirurgical ORL pentru 2 operații, jetabil</t>
  </si>
  <si>
    <t>Set chirurgical ORL pentru 2 operații, jetabil (003298)</t>
  </si>
  <si>
    <t>Set chirurgical ORL pentru 5 operații, jetabil</t>
  </si>
  <si>
    <t>Set chirurgical ORL pentru 5 operații, jetabil (003299)</t>
  </si>
  <si>
    <t>Set chirurgical pentru anestezie epidurală, cu filtru</t>
  </si>
  <si>
    <t>Set chirurgical pentru anestezie epidurală, cu filtru (003300)</t>
  </si>
  <si>
    <t>Set chirurgical pentru cezariana</t>
  </si>
  <si>
    <t>Set chirurgical pentru cezariana (003301)</t>
  </si>
  <si>
    <t>Set chirurgical pentru intervenții laborioase (de durata lungă), steril</t>
  </si>
  <si>
    <t>Set chirurgical pentru intervenții laborioase (de durata lungă), steril (003303)</t>
  </si>
  <si>
    <t xml:space="preserve">Set chirurgical standard steril </t>
  </si>
  <si>
    <t>Set chirurgical standard steril  (003304)</t>
  </si>
  <si>
    <t xml:space="preserve">Set chirurgical steril jetabil pentru angiografie </t>
  </si>
  <si>
    <t>Set chirurgical steril jetabil pentru angiografie  (003306)</t>
  </si>
  <si>
    <t>Set chirurgical steril jetabil pentru angiografie prin abord radial</t>
  </si>
  <si>
    <t>Set chirurgical steril jetabil pentru angiografie prin abord radial (003307)</t>
  </si>
  <si>
    <t>Set chirurgical steril jetabil pentru intervenții angiografice majore</t>
  </si>
  <si>
    <t>Set chirurgical steril jetabil pentru intervenții angiografice majore (003309)</t>
  </si>
  <si>
    <t>Set chirurgical steril jetabil pentru intervenții diagnostice</t>
  </si>
  <si>
    <t>Set chirurgical steril jetabil pentru intervenții diagnostice (003310)</t>
  </si>
  <si>
    <t>Set chirurgical steril pentru implant la genunchi</t>
  </si>
  <si>
    <t>Set chirurgical steril pentru implant la genunchi (003313)</t>
  </si>
  <si>
    <t>Set chirurgical steril pentru laparoscopie</t>
  </si>
  <si>
    <t>Set chirurgical steril pentru laparoscopie (003314)</t>
  </si>
  <si>
    <t>Set chirurgical TUR steril</t>
  </si>
  <si>
    <t>Set chirurgical TUR steril (003315)</t>
  </si>
  <si>
    <t xml:space="preserve">Set jetabil personal </t>
  </si>
  <si>
    <t>Set jetabil personal  (003364)</t>
  </si>
  <si>
    <t>Set major angiografie cu lungime extinsă</t>
  </si>
  <si>
    <t>Set major angiografie cu lungime extinsă (003367)</t>
  </si>
  <si>
    <t xml:space="preserve">Set steril jetabil pentru crioablație </t>
  </si>
  <si>
    <t>Set steril jetabil pentru crioablație  (003432)</t>
  </si>
  <si>
    <t>Set steril jetabil pentru intervenții (electrofiziologie)</t>
  </si>
  <si>
    <t>Set steril jetabil pentru intervenții (electrofiziologie) (003433)</t>
  </si>
  <si>
    <t>Set steril jetabil pentru intervenții (pacemaker )</t>
  </si>
  <si>
    <t>Set steril jetabil pentru intervenții (pacemaker ) (003434)</t>
  </si>
  <si>
    <t>Set steril jetabil pentru intervenţii angiografice diagostice</t>
  </si>
  <si>
    <t>Set steril jetabil pentru intervenţii angiografice diagostice (003435)</t>
  </si>
  <si>
    <t xml:space="preserve">Set steril jetabil subclaviar </t>
  </si>
  <si>
    <t>Set steril jetabil subclaviar  (003436)</t>
  </si>
  <si>
    <t>Șorț de radioprotecție în set, L</t>
  </si>
  <si>
    <t>Șorț de radioprotecție în set, L (003515)</t>
  </si>
  <si>
    <t>Șorț de radioprotecție în set, M</t>
  </si>
  <si>
    <t>Șorț de radioprotecție în set, M (003516)</t>
  </si>
  <si>
    <t>Șorț de radioprotecție în set, XL</t>
  </si>
  <si>
    <t>Șorț de radioprotecție în set, XL (003517)</t>
  </si>
  <si>
    <t>Șorț protector nesteril din polietilenă</t>
  </si>
  <si>
    <t>Șorț protector nesteril din polietilenă (003518)</t>
  </si>
  <si>
    <t>Vizieră cu radioprotecție</t>
  </si>
  <si>
    <t>Vizieră cu radioprotecție (003697)</t>
  </si>
  <si>
    <t>Bucată</t>
  </si>
  <si>
    <t>Metru</t>
  </si>
  <si>
    <t xml:space="preserve">1. Impermeabil (HDPE, LDPE, CPE) ≥ 20 µm 
2. Mărime: 41*15cm (±2cm) 
3. Dotate cu bandă elastică pe perimetru
4. De unică folosință </t>
  </si>
  <si>
    <t xml:space="preserve">1. Impermeabil (HDPE, LDPE, CPE) ≥ 50 µm 
2. Mărime universală
3. Închidere cu elastic
4. Legături de fixare
5. De unică folosință </t>
  </si>
  <si>
    <t xml:space="preserve">Bonetă chirurgicală bărbați 1.Unică folosință cu marcaj catalog și ambalaj: uz medical pentru sala de operații.
2.Material nețesut polistratificat (minim trei straturi) densitatea minim 25g/m2 pe laterală, spunbond pe partea superioară, cu legare la spate
3. Mărimea universală
4. Ambalate câte 100 buc.
5. Ne sterile
Nu se admit bonete pentru uz industrial sau vizitatori. </t>
  </si>
  <si>
    <t xml:space="preserve">1.Unică folosință cu marcaj catalog și ambalaj uz medical pentru sala de operații.
2.Material nețesut polistratificat (minim trei straturi) densitatea minim 25g/m2, zona absorbantă din celuloză pe toată suprafața laterală, spunbond pe partea superioară, cu legare la spate
3. Mărimea universală
4. Ambalate câte 100 buc.
5. Ne sterile
Nu se admit bonete pentru uz industrial sau vizitatori. </t>
  </si>
  <si>
    <t xml:space="preserve">Bonetă chirurgicală femei 1.Unică folosință cu marcaj catalog și ambalaj pentru sala de operații.
2.Material nețesut polipropilenă cu densitatea minim 20g/m2, 
3.Dotate cu elastic proba de întindere minim 80cm, fără latex
4.Ambalate câte 100 buc.
5. Ne sterile
Nu se admit bonete pentru uz industrial. </t>
  </si>
  <si>
    <t>Mărime universală, ajustabilă cu șiret. Suprafaţa antibacteriană, antistatică, durabilă. Protecție radiologică echivalent 0,35 Pb. Disponibilă în mai multe variante de culori, la solicitare.</t>
  </si>
  <si>
    <t xml:space="preserve">1.De unică folosință 2.material: nețesut (polipropilenă) 3.ambalat: câte 50 - 100 buc. 4.greutatea unității minim 3.8 g. 5. Circumferința la extindere min. 60cm. </t>
  </si>
  <si>
    <t>Câmp chirurgical steril, dimensiuni 50x40 cm (±2cm)</t>
  </si>
  <si>
    <t xml:space="preserve">Bistratificat, 75 x 90cm (±3cm), cu orificiu : Ǿ 6cm </t>
  </si>
  <si>
    <t xml:space="preserve">Câmp chirurgical utilitar steril 75x75cm (±5cm) cu bandă adezivă, material - nețesut SMS, utilitar steril 75x75cm (±5cm) cu bandă adezivă.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</si>
  <si>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Câmp chirurgical utilitar, material - nețesut SMS, utilitar steril 90x75cm (±5cm) cu bandă adezivă bandă de poziționare- pe toată suprafața zonei de incizie, impregnate în țesătura, lățimea de 5 cm;• Zona absorbantă - pe toată suprafaţa de incizie; rezistența la penetrare lichide de min. 145 cm (±10cm) de H2O/cm2. Zona de incizie 10cm/10cm. </t>
  </si>
  <si>
    <t>Steril. De unică folosință. Cu conținut de iodoform. Echivalent cu Ioban 6640. Dimensiune totală minim 44cm x 35cm, zona de incizie = 35cm x 35cm (+/- 1 cm). Să prezintă o rată ridicată de transmitere a vaporilor care permite pielii ”să respire”. Flexibil se conformează pe conturul zonei aplicate. Memorie de întindere minimă. Aderența excelentă până la nivelul marginilor inciziei/leziunii. Nu se conține latex sau cauciuc uscat nici în produs, nici în ambalajul său. Ambalat individual</t>
  </si>
  <si>
    <t>240x160cm (+/-10cm ) – 1 buc., din material nețesut, polistratificat, minim 2 straturi: impermeabil; absorbant cu zona de absorbție de minim 75x240cm. Capacitatea de absorbție nu mai puțin de 42 g/m.p. Rezistent la rupere.</t>
  </si>
  <si>
    <t>240x200 cm (±10cm) – 1 buc., din material neţesut, polistratificat, minim 2 straturi: impermeabil; absorbant cu zona de absorbție minim 75x240 cm (±10cm). Capacitatea de absorbție nu mai puțin de 42 g/m.p. Rezistent la rupere. Ambalare per unitate cu plisare transversală.</t>
  </si>
  <si>
    <t>Câmp steril pentru masa de instrumente, jetabil 80x70 (±5cm) material neţesut, polistratificat, minim 2 straturi, impermeabil. Capacitatea de absorbție nu mai puțin de 42 g/m.p. Rezistent la rupere.</t>
  </si>
  <si>
    <t>Câmp steril super absorbant 
Dimensiuni 55x70cm (±5cm); compus din 3 straturi bine delimitate:
1. strat din viscoză, grosime nu mai mică de 80 g/m2; 
2.strat din polietilenă, grosimea stratului – minim 40 mcm; 
strat adeziv aplicat pe margine, pe toată lungimea, se va exclude lipici cu fața dublă. Capacitatea de absorbție nu mai puțin de 3, 5 g/dm2; materialul nu va face scame, indicele formării scamelor &lt; 2,0 log10, confirmat de producător. Se va exclude materialul care va face scame (pentru a evita riscul de pătrundere a scamelor în vasele sangvine). Ambalat individual</t>
  </si>
  <si>
    <t xml:space="preserve">Câmpuri operatorii pentru chirurgia cavității auriculare (câmp operator de unică folosință, steril, dimensiune 102x122 cm (± 2 cm), cu pungă de colectare a fluidelor, cu apertura (suprafaţa de lucru) cu dimensiunea 10x10 cm, acoperita integral cu pelicula adezivă. </t>
  </si>
  <si>
    <t>Cearșaf chirurgical, de unică folosință, sterile, 240*140cm (+/-5cm ) steril Material nețesut 5 straturi SSMMS cu adeziv pe lateral, neabsorbant, hidrorepelent, nu mai puțin de 65 g/m.p. Ambalat individual</t>
  </si>
  <si>
    <t xml:space="preserve">Țesătură bumbac 160cmx200cm (±10cm), gaura 10x30cm (±1cm) </t>
  </si>
  <si>
    <t>Cearșaf jetabil din hârtie pentru investigații, rulou de 3 straturi grosime, lățime 60-70cm, lungime 80-100 m (rulou), cu delimitare la fiecare 1m, nesteril. Ambalat individual.</t>
  </si>
  <si>
    <t>Cearșaf jetabil pentru investigații (rulou igienic), lățime minimă 80cm * lungime minimă 200 m (rulou), nesteril. Ambalat individual</t>
  </si>
  <si>
    <t xml:space="preserve">Cearșaf medical de uz medical unic - dimensiuni 200x100cm (deviere admisibilă ±5cm), culoare albastră, din material nețesut SMS densitatea minim 29 g/m². NU se vor admite cearșafuri în rulou cu perforare </t>
  </si>
  <si>
    <t>1) material nețesut, laminat (cu peliculă) prelucrabil, SPP 90g/m.p
2) dimensiune: 200*150cm (+/- 10cm )</t>
  </si>
  <si>
    <t xml:space="preserve">1.material: nețesut, SMS, 29-35 g/m.p. 2.dimensiune: 200*150cm (+/-5cm ) </t>
  </si>
  <si>
    <t xml:space="preserve">Cearșaf steril densitatea minim 29 g/m². Material nețesut, dimensiuni 200*160cm (deviere admisibilă ±5cm), ambalat individual </t>
  </si>
  <si>
    <t xml:space="preserve">1.material: nețesut, SMS, 29-35 g/m.p. 2.dimensiune: 50*40cm (+/-5cm ) </t>
  </si>
  <si>
    <t xml:space="preserve">Cearșaf medical 50*40cm. Material absorbabil 90/100g/mp </t>
  </si>
  <si>
    <t xml:space="preserve">Cearșaf pentru ECO Dopler rulou 200 m/70cm (+/-5cm ), material nețesut, jetabil </t>
  </si>
  <si>
    <t xml:space="preserve">Din material nețesut, polistratificat, minim 3 straturi: 
• impermeabil; 
• absorbant cu zona de absorbție pe toata suprafața 100x75cm (+/-5cm ) și capacitatea de absorbție nu mai puțin de 42 g/m.p. 
• Strat confort (din celuloza) pentru pacient.
Zona adezivă aplicată nemijlocit pe marginea câmpului, impregnată în țesătură, fără cute, capacitate aderentă 100%. Nu se va admite lipici cu fața dublă. fără latex, fără colofoniu. </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</si>
  <si>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L - DIMENSIUNE EUROPEANĂ STANDARD</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</si>
  <si>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M - DIMENSIUNE EUROPEANĂ STANDARD</t>
  </si>
  <si>
    <t>Costum radioprotecție din 2 piese (vestă + fustă). Confecționate din material cauciuc cu conținut de Pb ce asigura protecția radiologică conform normelor interne și internaționale. Acoperit cu material antibacterian. 
Costum model de înfășare, oferă protecție maximă în partea frontală, prin dublă suprapunere a straturilor. Buzunar exterior la piept. Vesta cu pernuțe moi pe interior la umeri. 
Fusta în spate cu 10cm mai scurtă, cu centură ajustabilă pe latime și inaltime. 
Echivalent în Pb frontal - 0.35mm, suprapunerea a 2 straturi - 0.7mm; dorsal - 0.35mm. 
oferă elasticitate, manipulare ușoară, suprafețe ușor lavabile. 
Sistem de prindere vesta - cu arici pe interior și închizător "click" pe exterior; fusta - cu arici pe interior și centură pe exterior. Disponibile cel puțin 5 culori. Mărimea XL - DIMENSIUNE EUROPEANĂ STANDARD</t>
  </si>
  <si>
    <t xml:space="preserve">Să asigure o radioprocție foarte bună a regiunii tiroidiene echivalent Pb -0,50mm. Acoperit cu material flexibil, antibacterian. Mărime universal, închidere ajustată cu magnet. Gamă de cel puțin 3 modele diferite în cel puțin 5 culori. 
Se oferă cu husă valabila din bumbac 100%. </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</si>
  <si>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60cm (±3cm), lungimea halatului de 130cm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</si>
  <si>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70cm;
5.Cusutura cu laser pentru a asigura impermeabilitatea la microbi și lichide, se va exclude cusutura cu acul, impermeabilitatea în zona ranforsării 100%; (se acceptă și cusutura cu ultrasunet)
6.Lungimea mânicilor de 60cm (±3cm), lungimea halatului de 115cm (±3cm), din umeri până la poale, lățimea halatului în zona axilară 70cm(±3cm);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</si>
  <si>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35cm;
4.Ranforsat în față materialul ranforsării - film din polipropilenă și polietilenă, cu grosimea minim 33g/m²; dimensiunile ranforsării în față de la umeri la poale cu lungimea  de minim 65cm;
5.Cusutura cu laser pentru a asigura impermeabilitatea la microbi și lichide, se va exclude cusutura cu acul, impermeabilitatea în zona ranforsării 100%; (se acceptă și cusutura cu ultrasunet)
6.Lungimea mânicilor de 55cm (±3cm), lungimea halatului de 110cm (±3cm), din umeri până la poale, lățimea halatului în zona axilară 65cm(±3cm);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</si>
  <si>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de minim 40cm;
4.Ranforsat în față materialul ranforsării - film din polipropilenă și polietilenă, cu grosimea minim 33g/m²; dimensiunile ranforsării în față de la umeri la poale cu lungimea  de minim 75cm;
5.Cusutura cu laser pentru a asigura impermeabilitatea la microbi și lichide, se va exclude cusutura cu acul, impermeabilitatea în zona ranforsării 100%; (se acceptă și cusutura cu ultrasunet)
6.Lungimea mânicilor de 65cm (±3cm), lungimea halatului de 140cm (±5cm),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</si>
  <si>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1.Din material nețesut -fibre din polipropilenă, minim 3 tipuri de fibre-SMS;
2.Repelent, grosimea materialului SMS minim 35 g/m²; 
3.Ranforsat la mâneci, materialul ranforsării -film din polipropilenă și polietilenă, cu grosimea minim 40 g/m²; dimensiunile ranforsării la mâneci cu lungimea  de minim 40cm;
4.Ranforsat în față materialul ranforsării -film din polipropilenă și polietilenă, cu grosimea minim 33g/m²; dimensiunile ranforsării în față de la umeri la poale cu lungimea  de minim 90cm;
5.Cusutura cu laser pentru a asigura impermeabilitatea la microbi și lichide, se va exclude cusutura cu acul, impermeabilitatea în zona ranforsării 100%; (se acceptă și cusutura cu ultrasunet)
6.Lungimea mânicilor de 60cm(±3cm), lungimea halatului de 155cm (±3cm), din umeri până la poale, lățimea halatului în zona axilară 75cm(±3cm);                                    7. Închidere suprapusă la spate prin legături și manșete elastice tricotate, pentru o protecție de 360°.
8.Ambalajul individual cu 2 șervețele absorbante de celuloză;
9.Ambalaj-sterilizare cu EO(nu Roentgen), termen de valabilitate nu mai mic de 5ani;
10.Marcaj CE, certificat EN13795;                                                      DIMENSIUNE EUROPEANĂ STANDARD</t>
  </si>
  <si>
    <t>Halat chirurgical steril ranforsat L 1.mărimea: 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 12. Marcaj CE.</t>
  </si>
  <si>
    <t>Halat chirurgical steril ranforsat M 1.mărimea: M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70cm.12. Marcaj CE.</t>
  </si>
  <si>
    <t>Halat chirurgical steril ranforsat S 1.mărimea: S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65cm.12. Marcaj CE.</t>
  </si>
  <si>
    <t>Halat chirurgical steril ranforsat XL 1.mărimea: 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75cm.12. Marcaj CE.</t>
  </si>
  <si>
    <t>Halat chirurgical steril ranforsat XXL 1.mărimea: XXL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90cm.12. Marcaj CE.</t>
  </si>
  <si>
    <t xml:space="preserve">1.mărimea: S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10. Marcaj CE.                                                      </t>
  </si>
  <si>
    <t xml:space="preserve">1.mărimea: 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 Marcaj CE.                                                                                     </t>
  </si>
  <si>
    <t xml:space="preserve">1.mărimea: L  DIMENSIUNE EUROPEANĂ STANDARD 2.Material nețesut 3 straturi SMS rezistentă la penetrare de lichide în limita 50-80cm H2O conform testului EN
20811:1981 (metoda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 Marcaj CE.                                                                        </t>
  </si>
  <si>
    <t xml:space="preserve">1.mărimea: M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 Marcaj CE.                                                                        </t>
  </si>
  <si>
    <t xml:space="preserve">1.mărimea: XXL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 Marcaj CE.                                                                        </t>
  </si>
  <si>
    <t>Halat medical de uz unic, material nețesut, densitatea min 35g/m.p. înălțimea (115cm ±5cm), mărimea L                                                 DIMENSIUNE EUROPEANĂ STANDARD, cu fixare spate prin legături în două nivele, fixare ajustată la gât, manșetă pentru fixare la mâneci.</t>
  </si>
  <si>
    <t>Halat medical de uz unic, material nețesut, densitatea min 35g/m.p. înălțimea (110cm ±5cm), mărimea M DIMENSIUNE EUROPEANĂ STANDARD, cu fixare spate prin legături în două nivele, fixare ajustată la gât, manșetă pentru fixare la mâneci.</t>
  </si>
  <si>
    <t>Halat medical de uz unic, material nețesut, densitatea min 35g/m.p. înălțimea (110cm ±5cm), mărimea S DIMENSIUNE EUROPEANĂ STANDARD, cu fixare spate prin legături în două nivele, fixare ajustată la gât, manșetă pentru fixare la mâneci.</t>
  </si>
  <si>
    <t>Halat medical de uz unic, material nețesut, densitatea min 35g/m.p. înălțimea (120cm ±5cm), mărimea XL DIMENSIUNE EUROPEANĂ STANDARD, cu fixare spate prin legături în două nivele, fixare ajustată la gât, manșetă pentru fixare la mâneci.</t>
  </si>
  <si>
    <t>Halat medical de uz unic, material nețesut, densitatea min 35g/m.p. înălțimea (140cm ±5cm), mărimea XXL DIMENSIUNE EUROPEANĂ STANDARD, cu fixare spate prin legături în două nivele, fixare ajustată la gât, manșetă pentru fixare la mâneci.</t>
  </si>
  <si>
    <t>Halat medical de uz unic, material nețesut, densitatea min 35g/m.p. înălțimea (140cm ±5cm), mărimea XXXL DIMENSIUNE EUROPEANĂ STANDARD, cu fixare spate prin legături în două nivele, fixare ajustată la gât, manșetă pentru fixare la mâneci.</t>
  </si>
  <si>
    <t xml:space="preserve">14cmx250cm (±10cm)  structura materialului transparentă. Material - Polietilenă. închidere ermetică a tijei endoscopului cu lipici rezistent la apă. </t>
  </si>
  <si>
    <t>PVC transparent netoxic, nu conţine latex, tub lung 210cm cu conectori universali, rezervor de Oxigen 1000ml, conector cu supape de silicon, unică folosință, ambalate individual</t>
  </si>
  <si>
    <t>1.Material: polipropilenă - nețesut, fără latex, trei straturi, trei pliuri, conform EN 14863 - Medical face mask
2.Hipoalergică 
3.Fixare: legare cu cordon (legători)
4.Culoare: alb, albastru (bleu) sau verde
5.Să permită respirația fără efort
6.Protecție împotriva contaminării
7.Adaptabilă la forma feței, cu benzi Fixatoare, din plastic, pentru nas
8. Ambalaj - cutie-dispenser a cate 50-60 bucăți, cu marcaj mască chirurgicală
9. Nesteril</t>
  </si>
  <si>
    <t>1.Material: polipropilenă - nețesut, fără latex, trei straturi, trei pliuri, conform EN 14863 - Medical face mask
2.Hipoalergică 
3.Bandă pe suprafață internă specială pentru a evita formarea condensatului și reflecției în ochelari.
4.fixare: legare cu cordon 
5.Culoare: alb, albastru (bleu) sau verde
6.Să permită respirația fără efort
7.Protecție împotriva contaminării
8.Adaptabilă la forma feței, cu benzi Fixatoare, din plastic, pentru nas
9. Ambalaj - cutie-dispenser a cate 50-60 bucăți, cu marcaj mască chirurgicală anti-ceață. 
10. Nesteril</t>
  </si>
  <si>
    <t>Ochelari de protecție medicinali. Vizualizare panoramică; Lentile tratate pentru a nu se aburi și oferă prin forma panoramică un câmp vizual mare. Produsul respectiv nu este un dispozitiv medical. Nu este obligatorie înregistrarea acestuia la AMDM.</t>
  </si>
  <si>
    <t>Confecționate din material rezistent cu conținut de Pb ce asigura protecția radiologică conform normelor interne și internaționale.
• Prevăzuți cu sistem de protective laterală 
• Echivalent în Pb: 0,75mm (frontal)/ 0,50mm (lateral) 
• Mărime: unică •Greutate&lt; 0,05 kg
 • Șiret de fixare spate
 • Posibilitate de a ajusta dioptriile ochelarilor după necesitatea cardiologului intervenționist. 
Produse testate și avizate de Ministerul Sănătății și autoritățile competente din domeniu</t>
  </si>
  <si>
    <t>Respirator pentru particule, de gradul FFP2 /N95/N99 (conform EN 149+A1:2010). Gradul de filtrare: bacteriene ≥ 95%. Culoare: albă. Cu valvă expirație, culoare albă. Numărul de straturi : 5. Design care nu permite prăbușirea pe gură ( duckbill vertical). Benzi elastice pentru prinderea de urechi. Clemă de nas ascunsă. Fata externă nu va conține înscrisuri ale producătorului sau alte imprimeuri. Ambalaj individual. Prezentarea obligatorie a documentelor ce ar confirma corespunderea standardelor EN 149+A1:2010 sau alte standarde echivalente.
- Prezentarea raportului de încercări ce ar confirma corespunderea standardelor EN 149+A1:2010 sau alte standarde echivalente. Produsul respectiv nu este un dispozitiv medical. Nu este obligatorie înregistrarea acestuia la AMDM.</t>
  </si>
  <si>
    <t>Acute toracic set (chirurgie Toracică și chirurgie Spinală), componente 1 set împachetat steril, ambalaj individual:
1)	1 buc.: Câmp Mayo pentru masă de operație, ranforsat, dimensiuni 80 x 145cm (± 5cm),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6 buc.: ștergare pentru mâini, 20 x 25cm (± 5cm), din celuloză, absorbante, fără scame, se exclude poliesterul sau SMS.
3)	1 buc.: Absorbant perineal 20 x 40cm (± 5cm), impermeabil.
4)	2 buc.:Susținător pentru tuburi velcro 2, 5 x 30cm (± 2cm).
5)	1 buc.: Cearșaf cu bord adeziv – 75 x 75cm (± 5cm), Triplu stratificat pe toata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6)	1 buc.: Sac pentru defibrilator, minim 30 x 40cm (± 2cm), transparent, cu lipici, detașabil. 
7)	2 buc.: Panglici de operație – 10 x 50cm (± 5cm). Din 2 straturi: a) impermeabil din polietilenă minim 25mcm grosime; b) absorbant din poliester minim 40g/dm2; cu lipici pe toată suprafața. 
8)	1 buc.:Cearșaf toracic minim 200/300 x 330cm (± 2cm), aria de incizie 35 x 65cm (± 2cm). Câmp integru, impermeabil, din trei straturi pe toata suprafața, în zona critică 50 x 140cm(± 5cm) compus din minim 4 straturi bine delimitate: a) strat confort pentru pacient din viscoză minim 20g/m2; b) strat impermeabil din polietilenă minim 40mcm grosime, c) strat ranforsat din polietilenă minim 40 mcm; d) strat super absorbant din viscoză minim 50g/m2. Film de incizie integrat, canale integrate pentru fixarea tuburilor, minim 4 saci din polietilenă rezistentă, minim 80mcm grosime, integrate cu cearșaful, cu dimensiunile 30 x 70cm (± 3cm), pictograme pentru ghidare. Rezistent la instrumente chirurgicale grele.
9)	1 buc.:Câmp de masă absorbant, dimensiuni minim 150 x 240cm (± 10cm), zonă absorbantă minim 70 x 240cm, compus din minim 2 straturi: a) strat de polietilenă de minim 50 mcm grosime; b) strat absorbant din viscoză, minim 20 g/m².</t>
  </si>
  <si>
    <t>Set cardiovascular adulți steril jetabil. Componență inclusă în set:
1)1 buc.: câmp Mayo pentru masă de operație, ranforsat, dimensiuni 80x145cm (±5cm), 3 straturi: 2 straturi în zona absorbantă 65x85cm (±5cm), din viscoză minim 40g/m2 și polietilenă minim 50mcm grosime;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30x40cm (±5cm), transparent, cu lipici, detașabil.
5)1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strat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13)1 buc.: Câmp toracic integru – dimensiuni 200/300x330cm (±5cm), aria de incizie cu film integrat 30x40cm(±3cm). Câmp integru, impermeabil, din trei straturi pe toata suprafaţa, în zona critică 50x140cm(±5cm) compus din minim 4 straturi bine delimitate: a) strat confort pentru pacient din celuloză sau polipropilenă; b) strat impermeabil din polietilenă minim 40mcm grosime, c) strat absorbant din viscoză minim 20g/m2, d) strat super absorbant din viscoză minim 50g/m2. Film de incizie integrat, canale integrate pentru fixarea tuburilor, minim 4 saci din polietilenă minim 80mcm grosime integrate cu cearșaful, cu dimensiunile 30x70cm(±3cm), pictograme pentru ghidare. Rezistent la instrumente chirurgicale grele.
14)1 buc.: Cearșaf pentru masă de operație 150x240cm(±5cm), zonă absorbantă pe toată suprafața; Compus din minim 2 straturi: a) strat impermeabil, ranforsat, din polietilenă minim 50mcm grosime; b) strat absorbant cu capacitatea de absorbție minim 2g/dm2.
15)3 buc.: Huse pentru lichid - 40x35cm (±5cm), transparente, din polietilenă, cu lipici, detașabile.
16)3 buc.: Panglici de operație - 10x50cm (±5cm). Din 2 straturi: a) impermeabil din polietilenă minim 25mcm grosime; b) absorbant din poliester minim 40g/dm2; cu lipici pe toată suprafața, pentru fixarea fermă a tuburilor și instrumentelor în timpul operației.
17)2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18)2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19)2 buc.: ștergare pentru mâini - 20x25cm (±5cm), din celuloză, absorbante, fără scame, se exclude poliesterul sau SMS.
20)2 buc.: husă mâner lampă chirurgicală.
21)1 buc.: contor 20 ace, cu strat din spumă și magnet.</t>
  </si>
  <si>
    <t xml:space="preserve">Set cardiovascular By-Pass steril jetabil, în următoarea componență: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2)8 buc.: ștergare pentru mâini, 20x25cm (±5cm), din celuloză, absorbante, fără scame, se exclude poliesterul sau SMS.
3)1 buc.: câmp de masă instrumentar - 150x190cm (+/-5cm), zona absorbantă – minim 190x75cm, 2 straturi: strat absorbant din viscoză minim 20g/m2; strat impermeabil din polietilenă minim 55mcm grosime.
4)1 buc.: Sac pentru defibrilator, 20x40cm (±5cm), transparent, cu lipici, detașabil.
5)1 buc.: 1 buc.: Mânecă impermeabilă – lungime 50cm (±5cm), compusă din 2 straturi: strat impermeabil 100% pe exterior; strat absorbant pe interior, rezistentă la rupere și împunsături; Mâneca cusută cu laser pentru a asigura impermeabilitatea la microbi și lichide, se va exclude mâneca cusută cu acul sau mânecă de polipropilen hidrofob.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8)2 buc.: Susținător de cablu velcro, minim 2x30cm, cu lipici, detașabil.
9)1 buc.: Pernuță pentru curățarea forcepsului de coagulare, dimensiuni minime 5x5cm, abraziv gentil.
10)1 pereche: Bahile pereche, impermeabile, dimensiuni 35x30cm (±5cm), din material 2 straturi: polietilenă și viscoză, cu lipici pentru ajustarea mărimii individuale.
11)2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12)3 buc.: Cearșaf cu bord adeziv - 100x100cm (±5cm), Triplu stratificat pe toată suprafața: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13)1 buc.: Cearșaf pentru masă de operație - 200x280cm(±10cm), zonă absorbantă pe toată suprafața. Compus din minim 2 straturi: a) strat impermeabil, ranforsat, din polietilenă minim 50mcm grosime, c) strat absorbant din viscoză minim 30g/m2 cu capacitatea de absorbție minim 2g/dm2.
14)1 buc.: Câmp toracic – dimensiuni 200/300x350cm(±5cm), 3 arii de incizie cu film integrat: 30x40cm (±5cm) și două arii 15x110cm (±5cm). Cearșaf compus din trei straturi pe toata suprafaţa, zona critică toracală 50x100cm(±5cm) compusă din minim 4 straturi bine delimitate: a) strat confort pentru pacient din celuloză sau polipropilen; b) strat impermeabil din polietilenă minim 50mcm grosime; c) strat impermeabil ranforsat cu polietilenă minim 40mcm; d) strat superabsorbent de viscoză și polyester minim 50g/m2. Capacitatea de absorbție în zona critică torace minim 3g/dm2; zona critică picioare – 3, 5g/dm2. Film de incizie integrat, canale integrate pentru fixarea tuburilor, minim 4 saci din polietilenă minim 80mcm grosime integrate cu cearșaful, cu dimensiunile 30x70cm(±3cm), pictograme pentru ghidare. Rezistent la instrumente chirurgicale grele.
15)1 buc.: Cearșaf pentru masă de operație 150x240cm(±5cm), zonă absorbantă 80x240cm (±5cm); Compus din minim 2 straturi: a) strat impermeabil, ranforsat, din polietilenă minim 50mcm grosime; b) strat absorbant din viscoză minim 20g/dm2.
16)2 buc.: Huse pentru lichid - 40x35cm (±5cm), transparente, din polietilenă, cu lipici, detașabile.
17)3 buc.: Panglici de operație - 10x50cm (±5cm) – 3 buc. Din 2 straturi: a) impermeabil din polietilenă minim 25mcm grosime; b) absorbant din poliester minim 40g/dm2; cu lipici pe toată suprafața, pentru fixarea fermă a tuburilor și instrumentelor în timpul operației.
18)2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19)2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20)1 buc. Absorbant perineal cu elastic, dimensiuni 20cm/47cmx55cm (+/-2cm), din 2 straturi bine delimitate: a) strat impermeabil din polietilenă minim 50mcm grosime; b) strat absorbant din polipropilenă. 
21)2 buc.: husă mâner lampă chirurgicală. 
22)1 buc.: contor 20 ace, cu strat din spumă și magnet.
</t>
  </si>
  <si>
    <t xml:space="preserve">Set cardiovascular copii steril jetabil. Componență inclusă în set:
1)1 buc.: câmp Mayo pentru masă de operație, ranforsat, dimensiuni 80x145cm (±5cm), 3 straturi: 2 straturi în zona absorbantă 65x85cm (±5cm), din viscoză minim 40g/m2 și polietilenă minim 50mcm; plus un strat de polietilenă pe toată suprafața de minim 60mcm grosime. Capacitate de absorbție în zona critică minim 2 g/m2 (se va exclude Mayo cu zonă hidrofobă). Pictogramă pentru ghidare.
2)4 buc.: ștergare pentru mâini, 20x25cm (±5cm), din celuloză, absorbante, fără scame, se exclude poliesterul sau SMS.
3)1 buc.: 1 buc.: câmp de masă instrumentar - 150x190cm (+/-5cm), zona absorbantă – minim 190x75cm, 2 straturi: strat absorbant din viscoză minim 20g/m2; strat impermeabil din polietilenă minim 55mcm.
4)1 buc.: Sac pentru defibrilator, 30x40cm (±5cm), transparent, cu lipici, detașabil.
5)1 buc.: Mânecă impermeabilă – lungime 50cm (±5cm), compusă din 2 straturi: strat impermeabil pe exterior ; strat absorbant pe interior, rezistente la rupere și împunsături; Mâneca cusută cu laser pentru a asigura impermeabilitatea la microbi și lichide, se va exclude mâneca cusută cu acul mânecă de poliester; 
6)4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7)1 buc.: Pansament absorbant adeziv, dimensiuni 10x35cm (±5cm), cu film transparent pentru monitorizarea rănii post operator; super absorbant – zona absorbantă din viscoză, minim 4x25cm (+/-2cm), capacitate de absorbție minim 2800g/m2; exterior impermeabil la lichide, viruși și bacterii, maleabil.
8)1 buc.: Pernuță pentru curățarea forcepsului de coagulare, dimensiuni minime 5x5cm, abraziv gentil; 
9)1 pereche: Bahile pereche, impermeabile, dimensiuni 35x30cm (±5cm), din material 2 straturi: polietilenă și viscoză, cu lipici pentru ajustarea mărimii individuale.
10)2 buc.: Cearșaf cu bord adeziv - 75x75cm (±5cm), Triplu stratificat pe toata suprafaţa: a) strat confort pentru pacient, din celuloză sau polipropilenă, b) strat impermeabil din polietilenă minim 40mcm grosime, c) strat absorbant din viscoză minim 20g/m2, cu bord adeziv impregnat (nu se va accepta lipici cu 2 fețe), bordul adeziv aplicat nemijlocit pe marginea câmpului pentru evitarea acumulării de lichide.
11)1 buc.: Cearșaf cu absorbant perineal – dimensiuni 200x260cm (±5cm), compus din minim 3 straturi bine delimitate: a) strat confort pentru pacient din celuloză sau polipropilenă; b) strat impermeabil din polietilenă minim 40mcm grosime, c) strat absorbant din viscoză minim 20g/m2. Despicătură urogenitală 20x100cm (±5cm)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12)1 buc.: Cearșaf toracic – dimensiuni 200x300 (±5cm), aria de incizie 10x15cm(±3cm), compus din minim trei straturi bine delimitate: a) strat confort din celuloza sau polipropilenă pe toată suprafața; b) strat impermeabil pe toată suprafața din polietilenă minim 50mcm grosime; c) strat absorbant în zona critica 50x80cm(±5cm) din viscoză minim 50g/m2; capacitatea de absorbție minim 3, 5g/m2. 
14. 1 buc.:Film de incizie transparent, dimensiuni 40x40 (±5cm), adeziv pe toată suprafața, din film de poliuretan de minim 25mcm.
13)1 buc.: Cearșaf pentru masă de operație 150x240cm(±5cm), zonă absorbantă pe toată suprafața. Compus din minim 2 straturi: a) strat impermeabil, ranforsat, din polietilenă minim 50mcm grosime; b) strat absorbant cu capacitatea de absorbție minim 2g/dm2.
14)2 buc.: Huse pentru lichid - 40x35cm (±5cm), transparente, din polietilenă, cu lipici, detașabile.
15)3 buc.: Panglici de operație - 10x50cm (±5cm) – 3 buc. Din 2 straturi: a) impermeabil din polietilenă minim 25mcm grosime; b) absorbant din poliester minim 40g/dm2; cu lipici pe toată suprafața, pentru fixarea fermă a tuburilor și instrumentelor în timpul operației. 
16)2 buc.: Halat chirurgical XXL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- 150cm (+/-5cm), lățimea halatului în zona axilară 75cm (±3cm).
17)2 buc.: Halat chirurgical XXL ranforsat - a) Din material nețesut, fibre de polipropilen, minim 3 tipuri de fibre –SMS; b) Repelent, grosimea materialului SMS minim 35 g/m²; c) Ranforsat la mâneci, materialul ranforsării - film din polipropilenă și polietilenă, cu grosimea minim 40 g/m²; dimensiunile ranforsării la mânecă cu lungimea 40cm (±3cm); d) Ranforsat în față, materialul ranforsării - film din polipropilenă și polietilenă, cu grosimea minim 33g/m²; dimensiunile ranforsării în față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- 150cm (+/-5cm), lățimea halatului în zona axilară 75cm (±3cm). g) Impermeabilitate în zona ranforsată – 100%.
18)2 buc.:ștergare pentru mâini - 20x25cm (±5cm), din celuloză, absorbante, fără scame, se exclude poliesterul sau SMS.
19)2 buc.: husă mâner lampă chirurgicală.
20)1 buc contor 20 ace, cu strat din spumă și magnet.
</t>
  </si>
  <si>
    <t>Componența setului:
• Câmp pentru Craniotomie 310x190x340 cm (± 10 cm) - 1 buc 
• Film de incizie integrat în câmpul operator dimensiuni 20x30 cm; fenestrate ovală;
 Zona absorbantă pe toată suprafaţa de incizie; rezistenta la penetrare lichide de 
150 cm (±10 cm) de H2O/cm2 
• Fixatoare pentru tuburi cu bandă velcro- 2 buc;
• pungă de colectare a lichidelor cu port de drenare și nivel de separarea a deșeurilor; integrat în câmpul chirurgical; 60.x115 cm(±5cm); 
• Material SMS pe toată suprafața câmpului, cu rezistență lichide 60 cm (± 5 cm) H2O/cm2 
• Câmp de sterilizare 90x90 cm (±5 cm) – din SMS – 1 buc
• Câmp chirurgical pentru Masa Mare de instrumente
• Câmp pentru masa de instrumente cu Zona ranforsată cu SMS. 160x280 cm (±10cm) – 1 buc
• Câmp pentru Masa Mayo cu ranforsare SMS. 80x150 cm (±5 cm) – 1buc
• Șervetele sterile pentru absorbție de lichide, sa nu lase scame, 50x60 cm (±5cm) - 2 buc
• pungă pentru suturi din celuloză - 1 buc</t>
  </si>
  <si>
    <t>I. 1. cearșaf laminat 2.mărime: 100 X 75cm (±5cm) 3. 1 Bucată II. 1.șcrvețele absorbante dense 2.mărime 80 X 70cm (+/-5cm) 3.4 bucăți III.1.scutec (protector) 2. mărime: 90 X 60cm (±5cm) 3.1 Bucată IV.1șorț laminat 2.1 buc V. 1. bonetă 2.1 Bucată VI.1.mască chirurgicală 2. trei straturi cu elastic 3. 1 Bucată VII. 1.cerșaf 2. material: SMS 3.mărime: 130 X 75cm (±5cm) 4.1 Bucată VIII.1.camă ombilicală 2. 1 Bucată IX.1.mini rulou de vată 2. 2 buc</t>
  </si>
  <si>
    <t>Set câmpuri operații cerebrale steril jetabil, componente 1 set împachetat steril, ambalaj individual:
1) 1 buc.: Câmp craniotomie 230 x 300cm (± 20cm), aria de incizie transparentă 30 x 20cm (± 2cm), cu sac de colectare lichide, cu robinet, zonă super absorbantă în aria de lucru. Polistratificat, minim 3 straturi pe toată suprafața, ranforsat în zona critică: a) strat confort pentru pacient din polipropilenă; b) strat impermeabil din polietilenă minim 40 mcm grosime, c) strat absorbant din viscoză minim 20g/m2. Pictograme pentru ghidare.
2) 4 buc.: Câmp absorbant 50 x 50cm (± 3cm). Polistratificat, minim 3 straturi pe toată suprafața: a) strat confort pentru pacient din polipropilenă; b) strat impermeabil din polietilenă minim 40mcm grosime, c) strat absorbant din viscoză minim 20g/m2.
3) 2 buc.: șervețele absorbante din celuloza 20 x 25cm (± 2cm). șervețele absorbante, fără scame, se exclude poliesterul sau SMS.
4) 1 buc.: Panglică de operație – 10 x 50cm (± 2cm). Din 2 straturi: a) impermeabil din polietilenă minim 25mcm grosime; b) absorbant din poliester minim 40g/m2; cu lipici pe toată suprafața, pentru fixarea fermă a tuburilor și instrumentelor în timpul operației.
5) 1 buc.: Câmp pentru masă tip Bobrov 190 x 280cm (± 20cm), zonă absorbantă 100% pe toată suprafața - să fie plasata prima în set, deasupra celorlalte câmpuri și accesorii. Compus din minim 2 straturi: a) strat impermeabil, ranforsat, din polietilenă minim 50 mcm grosime, c) strat absorbant din viscoză minim 30 g/m2 cu capacitatea de absorbție minim 2 g/dm2.
6) 2 buc.: Câmp tip Mayo pentru masă de instrumente 80 x 145cm (± 10cm),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7) 1 buc.: Cateter de aspirație 12 CH, minim 0, 5 m.
8) 1 buc.: Burete abraziv pentru instrumentele de coagulare, 5x 5cm (± 1cm)
9) 3 buc.: Seringă 20 ml, Luer lock.
10) 2 buc.: Light Handle Cover- husa pentru mânerele lămpii chirurgicale.
11) 10 buc.: Tampon absorbant neurochirurgical, din material nețesut, fără scame, hidrofil, cu indicator R-contrastant, dimensiuni 12 x 40mm (± 2mm). 
12) 1 buc.: Bisturiu jetabil N15.
13) 1 buc.: Bisturiu jetabil N22. 
14) 1 buc.: Buzunar cu bandă adeziva pentru instrumentele de diatermie și aspirație 35x40cm, din polietilenă minim 80 mcm grosime.
15) 1 buc.: Bol gradat 120 ml pentru ace utilizate, din polipropilen, transparent, cu filet și capac, înălțimea minim 7cm, inscripționat cu eticheta “risc biologic”.
16) 1 buc.: husă microscop cu trei porturi, compatibil cu microscop Pentero 900. Pictogramă pentru ghidare.
17) 1 buc.: Forceps jetabil cu vârf non-aderent pentru coagulator bipolar. Design baioneta, compatibil cu cablul și aparatul de coagulare Erbe 200 /300 aflat în dotare.
18)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19) 1 buc.: Marker pentru piele, steril.</t>
  </si>
  <si>
    <t>Set câmpuri operații spinale steril jetabil, componente 1 set împachetat steril, ambalaj individual:
1)	3 buc.: Câmp tip Mayo pentru masă de instrumente 80 x 145cm (± 5cm), ranforsat, impermeabil, absorbant, 3 straturi: 2 straturi în zona absorbantă 65 x 85cm (± 5cm), din viscoză minim 40g/m2 și polietilenă minim 50 mcm; plus un strat de polietilenă pe toată suprafața de minim 60mcm grosime. Capacitate de absorbție în zona critică minim 2 g/m2 (se va exclude Mayo cu zonă hidrofobă). Pictogramă pentru ghidare.
2)	2 buc.: Câmp cu bord adeziv dimensiuni 90 х 75cm (± 5cm). Polistratificat, minim 3 straturi pe toată suprafața, ranforsat în zona critică: a) strat confort pentru pacient din polipropilenă; b) strat impermeabil din polietilenă minim 40mcm grosime, c) strat absorbant din viscoză minim 20g/m2, d) strat super absorbant în zona critică – minim 50g/m2. Capacitate de absorbție în zona critică minim 3, 5 g/m2. Zona adezivă aplicată nemijlocit pe marginea câmpului, impregnată în țesătură, fără cute, capacitate aderentă 100%. Nu se va admite lipici cu fața dublă. 
3)	4 buc.: șervețele absorbante din celuloza 20 x 25cm (± 2cm). șervețele absorbante, fără scame, se exclude poliesterul sau SMS.
4)	1 buc.: Panglică de operație – 10 x 50cm (± 5cm). Din 2 straturi: a) impermeabil din polietilenă minim 25mcm grosime; b) absorbant din poliester minim 40g/m2; cu lipici pe toată suprafața, pentru fixarea fermă a tuburilor și instrumentelor în timpul operației.
5)	1 buc.: Cearșaf cu bord adeziv 175 x 175cm (± 10cm). Polistratificat, minim 3 straturi pe toată suprafața, ranforsat în zona critică: a) strat confort pentru pacient din polipropilenă; b) strat impermeabil din polietilenă minim 40 mcm grosime, c) strat absorbant din viscoză minim 20g/m2. Zona adezivă aplicată nemijlocit pe marginea câmpului, impregnată în țesătură, fără cute, capacitate aderentă 100%. Nu se va admite lipici cu fața dublă. Pictogramă pentru ghidare.
6)	1 buc.: Cearșaf steril cu bord adeziv și câmp absorbant 240 x 150cm (±10cm). Polistratificat, minim 3 straturi pe toată suprafața, ranforsat în zona critică: a) strat confort pentru pacient din polipropilenă; b) strat impermeabil din polietilenă minim 40mcm grosime, c) strat absorbant din viscoză minim 20g/m2. Zona adezivă aplicată nemijlocit pe marginea câmpului, impregnată în țesătură, fără cute, capacitate aderentă 100%. Nu se va admite lipici cu fața dublă. Pictogramă pentru ghidare.
7)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8)	1 buc.: Cateter de aspirație 12 CH, minim 0, 5m.
9)	1 buc.: Burete abraziv pentru instrumentele de coagulare, 5 x 5cm (± 1cm). 
10)	3 buc.: Seringă 20 ml, Luer lock.
11)	2 buc.: Mânere sterile pentru lampa de operație.
12)	1 buc.: Film de incizie transparent, adeziv, dimensiuni 30 x 26cm (± 2cm), zona adeziva 30 x 20cm, din poliuretan minim 25 mcm grosime. 
13)	10 buc.: Tampon absorbant neurochirurgical, din material nețesut, fără scame, hidrofil, cu indicator R-contrastant, dimensiuni 12 x 40mm (± 2mm). 
14)	1 buc.: Bisturiu jetabil N11.
20)	1 buc.: Bisturiu jetabil N22. (N20 sau 21)
15)	2 buc.: Buzunar cu bandă adeziva pentru instrumentele de diatermie și aspirație 35 x 40cm, din polietilenă minim 80 mcm grosime.
16)	1 buc.: Bol gradat 120 ml pentru ace utilizate, din polipropilen, transparent, cu filet și capac, înălțimea minim 7cm, inscripționat cu eticheta “risc biologic”.
17)	1 buc.: husă pentru C-arm 140cm (± 10cm).
18)	1 buc.: husă microscop cu trei porturi, compatibil cu microscop Pentero 900. Pictogramă pentru ghidare.
19)	1 buc.: Forceps jetabil cu vârf non-aderent pentru coagulator bipolar. Design drept, compatibil cu cablul și aparatul de coagulare Erbe 200 /300 aflat în dotare.
20)	Mănuși 3 perechi: Mănuși sterile, nepudrate (mărimi: N8, 5 – 1 pereche; N8,0 – 2 perechi)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21)	1 buc.: Marker pentru piele, steril.</t>
  </si>
  <si>
    <t xml:space="preserve">1.Câmp Mayo pentru masă de instrumente 145x80cm (+/-10cm ) – 1 buc. Minim 2 straturi: 1 impermeabil, 1 absorbant, zonă absorbantă minim 65x85cm(+/-5cm). Pictogramă pentru ghidare.
2.Cearșaf cu bord adeziv și câmp absorbant 90х75cm(+/-5cm) – 2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90x40cm(+/-5cm), cu nivelul absorbției majorat. Zona adezivă aplicată nemijlocit pe marginea câmpului, impregnată în țesătură, fără cute, capacitate aderentă 100%. Nu se va admite lipici cu fața dublă. fără latex, fără colofoniu.
3.Servețele absorbante sterile din celuloza 20x25cm – 4 buc.
4.Panglica de operație minim 10x50cm (±5cm) – 1 buc. impermeabilă, absorbantă, cu lipici pe toată suprafața, liber de colofoniu. Pentru fixarea fermă a tuburilor și instrumentelor în timpul operației.
5.Cearșaf cu bord adeziv și câmp absorbant 175x175cm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zona câmpului absorbant minim 60x40cm, cu nivelul absorbției majorat. Zona adezivă aplicată nemijlocit pe marginea câmpului, impregnată în țesătură, fără cute, capacitate aderentă 100%. Nu se va admite lipici cu fața dublă. fără latex, fără colofoniu. Pictogramă pentru ghidare.
6.Cearșaf steril cu bord adeziv și câmp absorbant 240x150cm (+/-10cm ) – 1 buc. Material nețesut minim 4 straturi, nu mai puțin de 42 g/m.p. 1 Strat: Material SMS nețesut (spunbond-meltblown-spunbond) polypropilen; 2 Strat: Absorbent cu higroscopicitate mare (celuloză/viscoză etc); 3 strat: Rezistent la lichide (polyethylen sau polyurethan); 4 Strat: Strat de bază (material nețesut din polyester spunlace cu adeziv sensibil la presiune de bază de acrilat, grosime maxim 50µm. Cearșaf impermeabil, absorbant, zona câmpului absorbant minim 60x40cm, cu nivelul absorbției majorat.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7.Cearșaf absorbant pentru pacient 150x190cm (+/-10cm ) – 1 buc., zona de absorbție minim 75x190cm (+/-5cm ). Minim 2 straturi: 1 impermeabil, 1 absorbant. 8.Ambalaj-sterilizare cu EO(nu Roentgen), termen de valabilitate nu mai mic de 2ani;
9.Marcaj CE, certificat EN13795; </t>
  </si>
  <si>
    <t>Set operații coxo-femurale steril jetabil, componente 1 set împachetat steril, ambalaj individual:
1)	1 buc.: Câmp coxo-femural dimensiuni 220/300 x 340cm (± 20cm), cu orificiu elastic universal pentru toate mărimile, circular, cu marginile flexibile pentru articulația coxo-femurală 15 x 20cm (± 3cm), cu 2 saci laterali pentru poziționare membre și colectare lichide 130 x 75cm (± 2cm), ambii saci cu robinete; zonă super absorbantă și rezistentă la instrumente ascuțite cu dimensiuni minime de 50 x 150cm, cu 2 saci pentru instrumente minim 30 x 20cm, bilateral. Material din minim 3 straturi bine delimitate: a) strat absorbante viscoză și poliester minim 30g/m2 pe toată suprafața; b) strat impermeabil 100% din polietilenă minim 40 mcm grosime pe toată suprafața; c) strat super absorbant de viscoză și poliester minim 50g/m2 în zona critică; Fixatoare tip "velcro". Câmp rezistent la instrumente chirurgicale grele.
2)	2 buc.: Cearșaf cu bord adeziv – 75 x 75cm (± 5cm). Triplu stratificat pe toata suprafaţa: a) strat confort pentru pacient, din celuloză sau polipropilenă, b) strat impermeabil din polietilenă minim 40 mcm grosime, c) strat absorbant din viscoză minim 20g/m2, cu bord adeziv impregnat (nu se va accepta lipici cu 2 fețe), bordul adeziv aplicat nemijlocit pe marginea câmpului pentru evitarea acumulării de lichide.
3)	2 buc.: Panglici de operație cu strat adeziv pe toată suprafața, dimensiuni 10 x 50cm (± 5cm); din 2 straturi: a) impermeabil din polietilenă minim 25mcm grosime; b) absorbant din poliester minim 40g/m2.
4)	1buc.: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g/m2 (se va exclude Mayo cu zonă hidrofobă). Pictogramă pentru ghidare.
5)	1 buc.: Câmp pentru masă 150 x 190cm (± 2cm), zonă absorbantă 80 x 190cm (± 5cm); Compus din minim 2 straturi: a) strat impermeabil, din polietilenă minim 55mcm grosime; b) strat absorbant din viscoză minim 20g/m2.
6)	1 buc.: Câmp pentru masă ranforsat 150x190cm (± 10cm), zonă absorbantă 150 x 190cm (± 10cm) pe toată suprafața. Compus din minim 2 straturi: a) strat impermeabil, ranforsat, din polietilenă minim 55 mcm grosime; b) strat absorbant din polipropilen minim 30g/m2.
7)	1 buc.: Stockinet 30 x 120cm (± 2cm), din 1 strat polietilenă și 1 strat viscoză, impermeabil la lichide.
8)	1 buc.: Film de incizie din poliuretan dimensiuni 40cm x 40cm (± 2cm), pe baza de acrilat. 
9)	1 buc.: Halat chirurgical standard mărime L, din material nețesut celuloză cu poliester 68g/m2, cu manjete de poliester; lungimea de la umăr până la poale minim 120cm; regiunea toracală minim 53cm, mâneca cusută cu laser.
10)	2 buc.: Halat chirurgical ranforsat față și mâneci, mărime XL, din material nețesut SMS minim 40g/m2, cu manjete de poliester; lungimea de la umăr până la poale 145cm (± 5cm); regiunea toracală minim 60cm; ranforsare: față – minim 50 x 100cm, mânecă – minim 40cm; mâneca cusută cu laser.
11)	1 buc.: Marker pentru piele, standard.
12)	2 buc.: Meșe cu fir radio contrastant, dimensiuni 50 x 50cm (± 5cm)
13)	1 buc.: Container cu capac, pentru prelevarea specimenelor, volum minim 500 ml.
14)	1 buc: Susținător cabluri, tip velcro cu lipici minim 2 x 30cm.
15)	1 buc.: Sutura echivalent Vicryl Plus 2-0, lungime 70cm.
16)	1 buc.: Sutura echivalent Vicryl Plus 1, lungime 90cm.
17)	1 buc.: Pansament post operator autoadeziv, absorbant. Dimensiunea zonei de absorbție minim 10 x 20cm, capacitate de absorbție – minim 6 g/10cm²/24 h (conform standardului EN13726).
18)	3 buc.: Bonetă chirurgicală tip astronaut, cu bandă absorbantă, cu legători la spate.</t>
  </si>
  <si>
    <t xml:space="preserve">1. Câmp Mayo pentru masă de instrumente 145x80cm (+/-10cm ) – 1 buc., Impermeabil, absorbant, zonă absorbantă minim 65x85cm(+/-5cm). Pictogramă pentru ghidare.
2. Câmp de masă (210x100cm) (+/-10cm ) -1 buc.; Polistratificat, minim 2 straturi: impermeabil, absorbant. 3.Câmp steril cu bord adeziv (140x110cm) (+/-10cm )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4. Cearșaf steril cu bord adeziv 100х75cm(+/-5cm) –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5. Șervețele absorbante sterile din celuloza 20x25cm – 2 buc. </t>
  </si>
  <si>
    <t xml:space="preserve">1. câmp steril cu bord adeziv 140x190cm (+/-10cm ), gaură 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t>
  </si>
  <si>
    <t>1. câmp steril cu bord adeziv 140x140cm (+/-10cm ), gaură 7x45cm) -5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- 5 buc. 3. șervetele absorbante (20x20cm) - 20 buc. 4. cearșaf combinat pentru masă de instrumente 140x80cm (+/-10cm ) (Mayo) - 1 buc.- impermeabil, absorbant, zona absorbantă minim 65x85cm (+/-5cm ). Pictograma pentru ghidare.</t>
  </si>
  <si>
    <t>I. 1.ac tip Tuohy 2. mărime: 18 G, 8cm 3. marcat la fiecare 10mm 
II. 1. cateter mărime 19G-20G, 2. Lungimea 85cm-100cm 3. radiopac 
III. Adaptor Tuohy Borst (TBA) sau Conector (cum ar fi Nr.Fit) pentru fixarea cateterului
IV.Filtru hidrofilic antibacterian - 0.2 µm
V. 1.seringă de plastic LOR (Loos of Resistance)- 8-20 ml- sterilă, Latex free</t>
  </si>
  <si>
    <t xml:space="preserve"> l. 1. cearșaf pentru masă de instrumente 2. material: SMMS 3. mărime: ~150 x 200cm - 1 buc. II. 1.cearșaf pentru cezariană cu buzunar colector 2.mărime: ~ 200 x 300cm - 1 buc. III. 1.cearșaf pentru nou-născut 2.mărime: ~ 75 x 90cm. 1 buc. IV.1. clamă ombilicală - 1 buc. V.1.halat chirurgical (material SMS) ranforsat 2. mărime: L (universală) - 2buc. VI.1. prosop pentru mâini 2.mărime: 40 x 40cm - 2 buc. VII.1. cearșaf 2.mărime: 100 x 100cm - 1 buc. </t>
  </si>
  <si>
    <t xml:space="preserve">"Câmp pentru masă de instrumente cu Zona ranforsată din SMS 150x190cm (+/-10cm) - 1 buc Câmp pentru masă Mayo cu ranforsare SMS 80x140cm(+/-10cm) - 1 buc Șervețel pentru absorbție- să nu lase scame- 30x35cm (+/- 10cm) - 2 buc Câmp în forma de U. 200x310cm (+/-10cm) - 1 buc • Zona de incizie-10x110cm (+/-5cm); • bandă de poziționare - pe toata suprafaţa zonei de incizie, impregnate în țesătură, lățimea de &gt;5cm; • Zona absorbantă - pe toata suprafaţa de incizie; rezistentă la penetrare lichide de min. 150cm de H20/cm2 • Fixatoare pentru tuburi - 4 buc. din SMS; • Material SMS pe toata suprafaţa câmpului, cu rezistentă lichide &gt; 50cm H20/cm2 Câmp parte superioara. 150x270cm (+/- 10cm) - 1 buc • bandă de poziționare- pe toata suprafaţa zonei de incizie, impregnate în țesătură, lățimea de &gt; 5cm; • Zona absorbantă- pe toata suprafaţa de incizie; rezistentă la penetrare lichide de 150cm de H20/cm2 • Material SMS pe toata suprafaţa câmpului, cu rezistentă lichide min. 150cm H20/cm2 Câmp parte laterala. 95*105cm ( +/- 10cm) - 2 buc • bandă de poziționare- pe toata suprafaţa zonei de incizie, impregnate în țesătură, lățimea de &gt;5cm; • Zona absorbantă- pe toata suprafaţa de incizie; rezistentă la penetrare lichide de min 150cm de H20/cm2 • Material SMS pe toata suprafaţa câmpului, cu rezistentă lichide min. 150cm H20/cm2 bandă de poziționare 10*50 ( +/-5cm) - 1 buc </t>
  </si>
  <si>
    <t>1. Câmp Mayo pentru masă de instrumente 145x80cm (+/-10cm ) – 1 buc., Impermeabil, absorbant, zonă absorbantă minim 65x85cm(+/-5cm). Pictogramă pentru ghidare.
2. Cearșaf steril cu bord adeziv și câmp absorbant 240x150cm (+/-10cm ) – 1 buc., Material nețesut minim 3 straturi bine delimitate, nu mai puțin de 42 g/m.p., polistratificat, impermeabil, zona câmpului absorbant minim 60x40cm, cu nivelul absorbției mediu. Cu “Tube Holders” (orificii pentru fixare tuburilor și firelor). Zona adezivă aplicată nemijlocit pe marginea câmpului, impregnată în țesătură, fără cute, capacitate aderentă 100%. Nu se va admite lipici cu fața dublă. fără latex, fără colofoniu. Pictogramă pentru ghidare.
3.Cearșaf cu bord adeziv și câmp absorbant 175x175cm (+/-10cm ) – 1 buc., Material nețesut minim 3 straturi bine delimitate, Polistratificat, impermeabil, zona câmpului absorbant minim 60x40cm, cu nivelul absorbției mediu. Zona adezivă aplicată nemijlocit pe marginea câmpului, impregnată în țesătură, fără cute, capacitate aderentă 100%. Nu se va admite lipici cu fața dublă. fără latex, fără colofoniu. Pictogramă pentru ghidare.
4. Cearșaf cu bord adeziv și câmp absorbant 90х75cm(+/-5cm) – 2 buc., Material nețesut minim 3 straturi bine delimitate, polistratificat, impermeabil, zona câmpului absorbant minim 90x40cm(+/-5cm), cu nivelul absorbției mediu. Zona adezivă aplicată nemijlocit pe marginea câmpului, impregnată în țesătură, fără cute, capacitate aderentă 100%. Nu se va admite lipici cu fața dublă. fără latex, fără colofoniu.
5. Șervețele absorbante sterile din celuloza 20x25cm – 4 buc.
6.Panglica de operație minim 20x25cm (±5cm) – 1 buc. impermeabilă, absorbantă, cu lipici pe toată suprafața, liber de colofoniu. Pentru fixarea fermă a tuburilor și instrumentelor în timpul operației.
7.Sterile, termen de valabilitate nu mai mic de 1 an la livrare;</t>
  </si>
  <si>
    <t>1. 1 buc.: Câmp angiografie, dimensiuni minime 240x370cm, integru, impermeabil 100% pe toată suprafața. 
a) Zona critică - ranforsat triplu stratificat cu grosimea minim 50g/dm2,  cu grad înalt de absorbție – 2,5-3,0g/dm2, dimensiuni minime: 240x75cm, cu 4 orificii: 2 orificii de 8x10cm (+/-3cm) și 2 orificii de 5x7cm (+/-3cm), cu bord adeziv impregnat în jurul orificiilor (nu se va accepta lipici cu 2 fețe). Zonă critică suplimentară cu grad înalt de absorbție pentru amplasarea ghidurilor metallice, cu suprafața minim 70cmx150 cm. b) Zona semi-critică absorbantă, minim 70x210cm. c) Margini laterale transparente, dim. 70x220cm (+/-5cm). Toate zonele câmpului vor asigura 100% etanșeitate, vor fi sigilate termic, să nu se dezlipească în mediu uscat și/sau lichid.
2. 1 buc.: câmp super absorbant - 35x45cm (+/-5cm), extra-absorbant, polistratificat, minim 6 straturi, cu bandă adezivă, capacitatea de absorbție - minim 500ml lichide.
3. 1 buc.: câmp cu bord adeziv - 50x50cm(+/-5cm). Triplu stratificat pe toata suprafaţa : strat celuloza confort pentru pacient, strat impermeabil, strat absorbant, cu bord adeziv impregnat (nu se va accepta lipici cu 2 fețe), bordul adeziv aplicat nemijlocit pe marginea câmpului pentru evitarea acumulării de lichide.
4. 1 buc.: câmp de masă instrumentar, ranforsat - 150x190cm (+/-5cm), absorbant pe toată suprafața, compus din 2 straturi – absorbant și impermeabil.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Mănuşi sterile, nepudrate (mărimi: N7,5 – 2 perechi; N8,0 – 1 pereche) - din cauciuc deproteinizat,hipo-alergene/cu potențial redus de provocare a alergiilor,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pentru fixație câmpuri – 15cm (+/-3cm). 
15. 1 buc.: Clamă – 10cm (+/-3cm). 
16. 1 buc.: Tăviță 2500 ml, rotundă, din polipropilen,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din poliuretan minim 1800mm; b) sistemul de perfuzie din poliuretan minim 1900mm; c) tub din poliuretan, minim 1500mm. 
19. 1 buc.: Bisturiu E11. 
20. 1 buc.: Ghid angiografic cu lungimea minim 175 cm, tip J, cu manevrabilitate avansată de tip constructiv FC-FS (fixed core - fingerstraightenable), diametru 0,035“, acoperire PTFE, ghid metalic din nickel-crom.
21. 30 buc.: Tampon de tifon, absorbant 10x10cm, minim 8 straturi. 
22. 1 buc: Ac seringă 18G. 
23. 2 buc: Ac seringa 21G. 
24. 1 buc.: Ac seringă 22G
25. 1 buc.: Seringă Luer Lock 20 ml. 
26. 1 buc.: Seringă Luer Lock 10 ml. 
27. 1 buc.: Seringă Luer Lock 5 ml. 
28. 1 buc.: Seringă Luer Lock 2 ml. 
29. 1 buc.: Bol pentru tubulatură – 30x30cm (+/-3cm).
30. 1 buc.: Câmp steril pentru tubulatură - 100 x 150cm (+/-3cm).</t>
  </si>
  <si>
    <t xml:space="preserve">1 buc: câmp adeziv 75x75cm (+/-5cm). triplu stratificat. 
1 buc: câmp absorbant aprox. 60x70cm (+/-15cm). Extra-absorbant, polistratificat, cu bandă adezivă. 
1 buc: câmp de masă instrumentar 150x200cm (+/-5cm), dublu stratificat
1buc câmp 75x190cm (+/-5cm) absorbant. Dublu stratificat. 
1 buc: Câmp angiografie minim 240x350cm (+/-5cm);
integru, impermeabil 100%; Super absorbant pe toată suprafața câmpului (capacitatea de absorbție 500 ml/mp); triplu stratificată, densitatea 110 g/mp;
4 orificii (2 femurale, 2 radiale) cu bord adeziv impregnate pe toată suprafața orificiilor
Margini laterale transparente, dim. 70cm(+/-5cm);
1 buc: husă ecran circulară 150x150cm (+/-10cm) din polietilenă, transparentă
1 buc: husă ecran protecție masă 150x150cm (+/-10cm) din polietilenă, transparentă 1 buc: husă tub radiologic, circulară, 75x38cm (+/-5cm) din polietilenă, transparentă, cu elastic
2 buc: Șervețele pentru mâini din celuloză cel puțin 30cm x 40cm 
2 buc: Halat chirurgical mânecile sudate cu ultrasunet, se va exclude mâneca cusută cu acul. XL SMS Mănuși Dimensiune 7.5 – 2 perechi;
Mănuși Dimensiune 8 – 1 pereche;
1 buc: Bol 120 ml din polipropilen, gradat, transparent
1 buc: Dispozitiv de colectare a fluidului, 120 ml, inaltime minima 7cm, gradat, cu eticheta „risc biologic”. Cu capac transparent, cu canal pentru eliminarea țintită a lichidului rezidual în tamponul absorbant, dotat cu o supapă pentru a reduce riscul de stropire ;
1 buc: Bol transparent rotund 250 ml
1 buc: Pinceta plastic
1 buc: Forceps artera tip Mosquito dreapta din metal– 1 buc;
1 buc: Tăviță rotundă la bază 2500 ml din polipropilen, color, cu „aripioare“ 
Pachet accesorii
1 buc: Seringă angio 12 ml cu rotator 
1 buc: Rampă 3 căi RH/OFF cu robinete acoperiți cu cauciuc pentru o manevrare mai ușoară a lor, rezistentă la 600 psi, integrată cu:
- system pentru contrast din poliuretan minim 1800-2000mm,
- system de perfuzie din poliuretan minim 1800-2000mm, cu aerisitor,
- tub din poliuretan, minim 1800-2000mm,
1 buc: Bisturiu cu miner din masă plastică Nr. 11 
1 buc: Ghid angiografic din Nitinol minim 175cm, J3, 0,035“
30 buc: Meșe absorbante 10 x 10cm 8 straturi din material nețesut fără scame 
1 buc: Ac puncție 18G x 70mm
1 buc: Ac seringă G22, 30mm
2 buc: Ac seringă G21, 40mm
SERINGI LUER LOCK
1 buc: Seringă 20 ml 3 componente
1 buc: Seringă 10 ml 3 componente
1 buc: Seringă 5 ml 3 componente
1 buc: Seringă 3 ml 3 componente
1 buc: Tăviță dreptunghiulara 27 x 22 x 5cm (+/-3cm)
</t>
  </si>
  <si>
    <t xml:space="preserve">Set steril jetabil pentru intervenții angiografice majore, compus din:
1.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
</t>
  </si>
  <si>
    <t xml:space="preserve">Set steril jetabil pentru intervenții diagnostice, în componența setului:
1. 1 buc.: câmp de masă pentru instrumentar - 150x150cm (+/-5cm), 2 straturi: strat absorbant din polipropilen; strat impermeabil din polietilenă; zonă absorbantă 75x150cm (+/-5cm)
2. 2 buc.: șervețele pentru mâini, din celuloză, minim 15x25cm. 
3. 1 buc.: câmp absorbant - 55x80cm (+/-5cm), absorbant pe toata suprafaţa, polistratificat.
4. 1 buc.: Câmp absorbant 50x50cm (+/-2cm). Polistratificat, minim 3 straturi pe toată suprafața: a) strat confort pentru pacient din polipropilenă; b) strat impermeabil din polietilenă minim 40mcm grosime, c) strat absorbant din viscoză minim 20g/m2.
5. 1 buc.: Câmp angiografie - 240x330cm (+/-5cm), integru, impermeabil 100% pe toată suprafața. a) Zona critică: dimensiuni: 240x80cm (+/-5cm), ranforsată triplu stratificată, cu grad înalt de absorbție – minim 3g/dm2); cu 4 orificii: 2 orificii de 8x10cm (+/-3cm) și 2 orificii de 5x7cm (+/-3cm), cu bord adeziv impregnat în jurul orificiilor (nu se va accepta lipici cu 2 fețe).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6. 1 buc.: câmp de masă pentru pacient - 150x150cm (+/-5cm), 2 straturi: strat absorbant din polipropilen; strat impermeabil din polietilenă; zonă absorbantă 75x150cm (+/-5cm)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 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1 buc.: Seringă angio 10 ml cu rotator. 
9. 1 buc.: Rampă 3 căi OFF, robinete cu „aripioare“, rezistentă la 35 bar integrată cu: a) sistemul de contrast minim 1800mm; b) sistemul de perfuzie minim 1900mm; c) tub minim 1500mm. 
10. 1 buc.: Bisturiu E11. 
11. 1 buc.: Ghid angiografic – lungimea minim 175cm, tip J, cu manevrabilitate avansată de tip constructiv FC-FS (fixed core - fingerstraightenable),0,035“, acoperire PTFE, ghid metalic din nickel-crom. 
12. 30 buc.: Tampon de tifon, absorbant 10x10cm, minim 8 straturi. 
13. 1 buc: Ac seringă 18G. 
14. 2 buc: Ac Seringă 21G. 
15. 1 buc.: Ac seringă 22G
16. 1 buc.: Seringă Luer Lock 20 ml. 
17. 1 buc.: Seringă Luer Lock 10 ml. 
18. 1 buc.: Seringă Luer Lock 5 ml. 
19. 1 buc.: Seringă Luer Lock 2 ml. 
20. 1 buc.: Bol pentru tubulatură – 30x30cm (+/-3cm).
21. 1 buc.: Câmp steril pentru tubulatură - 100 x 150cm (+/-3cm). Minim 2 straturi: a) absorbant din material nețesut minim 30g/m2; b) impermeabil din polietilenă minim 35g/m2.
</t>
  </si>
  <si>
    <t>Set steril pentru implant la genunchi, componente 1 set împachetat steril, ambalaj individual:
1)	1 buc.: Câmp pentru operații la genunchi 220 x 320cm (± 10cm), cu orificiu elastic universal de diam.7cm pentru toate mărimile, circular, cu bordura flexibilă transparentă pentru articulația genunchiului, cu sac integrat pentru colectarea lichidelor. Material pe toată suprafața din minim 3 straturi bine delimitate: a) strat confort pentru pacient; b) strat impermeabil 100% din polietilenă minim 40 mcm grosime pe toată suprafața; c) strat absorbant de viscoză și poliester minim 30g/m2; în zona critică - strat suplimentar absorbant de viscoză minim 20 g/m2; Fixatoare tip "velcro". Câmp rezistent la instrumente chirurgicale grele.
2)	2 buc.: Câmp cu bord adeziv dimensiuni 90 х 75cm (± 5cm). Polistratificat, minim 3 straturi pe toată suprafața, plus ranforsare în zona critică: a) strat confort pentru pacient din polipropilenă; b) strat impermeabil din polietilenă minim 40mcm grosime, c) strat absorbant din viscoză minim 20g/m2, d) strat super absorbant în zona critică – minim 50g/m2. Capacitate de absorbție în zona critică minim 3, 5 g/dm2. Zona adezivă aplicată nemijlocit pe marginea câmpului, impregnată în țesătură, fără cute, capacitate aderentă 100%. Nu se va admite lipici cu fața dublă.
3)	2 buc.: Sac detașabil, cu bandă adezivă, transparent, pentru instrumente de diatermie și aspirație 40 x 40cm (± 5cm), din polietilenă minim 80 mcm grosime.
4)	1 buc.: Film de incizie din poliuretan dimensiuni 30 x 25cm (± 2cm), adeziv pe bază de acrilat. 
5)	1buc.: câmp Mayo pentru masă de operație, ranforsat în zona critică, dimensiuni 80 x 145cm (± 5cm), 3 straturi: 2 straturi în zona absorbantă 65 x 85cm (±5cm), din viscoză minim 40g/m2 și polietilenă minim 50 mcm; plus un strat de polietilenă pe toată suprafața de minim 60mcm grosime. Capacitate de absorbție în zona critică minim 2 g/dm2 (se va exclude Mayo cu zonă hidrofobă). Pictogramă pentru ghidare.
6)	1 buc.: Câmp pentru masă tip Bobrov 190 x 280cm (± 10cm), zonă absorbantă 100% pe toată suprafața - să fie plasata prima în set, deasupra celorlalte câmpuri și accesorii. Compus din minim 2 straturi: a) strat impermeabil, ranforsat, din polietilenă minim 50 mcm grosime, c) strat absorbant din viscoză minim 30g/m2 cu capacitatea de absorbție minim 2g/dm2;
7)	1 buc.: Stockinet 20 x 75cm (± 5cm), din 1 strat polietilenă și 1 strat viscoză, impermeabil la lichide.
8)	1 buc.: Marker pentru piele, standard.
9)	1 buc.: Container cu capac, pentru prelevarea specimenelor, volum minim 500 ml.
10)	3 buc.: Bonetă chirurgicală tip astronaut, cu bandă absorbantă, cu legători la spate.</t>
  </si>
  <si>
    <t>Componența minimă:
- cearșaf impermeabil laminat pentru masă instrumente 140x75cm - 1 bucată; - cearșaf SMS pentru masă operație 160x150cm cu bordura adezivă – 1 bucată; - cearșaf 250x160cm cu câmp adeziv și abs. incizia 30x15cm - 1 bucată; - husă protecție laparoscop lam. - 1 bucată; - pungă cu bandă adezivă - 2 bucăți; - șervețel material absorbant 70x50cm - 3 bucăți; - bandă adezivă – 2 bucăți;</t>
  </si>
  <si>
    <t xml:space="preserve">1.Cearșaf TUR cu leggiins incorporat și pungă în formă de pâlnie pentru colectarea materialului biologic înlăturat cu canulă de drenare separată cu plasă pentru capturarea Fragmentelor 200x250cm (+/-5cm) - 1buc
2.Cearșaf steril pentru masă chirurgicală 15x200cm (+/-5cm) - 1buc
3.Cearșaf steril combinat pentru masă de instrumente(Mayo)145x80cm (+/-5cm) - 1buc
4.Cearșaf steril 75x90cm (+/-5cm) - 1buc
5.șervețel steril -33x33cm (+/-10cm) - 4buc
6. Husă pentru videocameră - 250x15cm - 1buc </t>
  </si>
  <si>
    <t>Set jetabil personal 5 buc.: Tampon
absorbant 5x5 cm 5 buc.: Tampon
absorbant 10x10 cm 1 buc.: Câmp
steril 40x50 cm (±2cm) 1 buc.: Forceps 13
cm 1 buc: Kocher forceps 14 cm 1
buc.: Aplicator 12 cm 1 buc.:
Blister 22x20 cm (±1cm) cu 5
cavități</t>
  </si>
  <si>
    <t>Set steril jetabil pentru intervenții angiografice majore, compus din:
1. 1 buc.: Câmp angiografie - 240x370cm (+/-5cm), integru, impermeabil 100% pe toată suprafața. a) Zona critică: dimensiuni: 240x80cm (+/-5cm), ranforsată triplu stratificată, cu grad înalt de absorbție – 2,5-3g/dm2); cu 4 orificii: 2 orificii de 8x10cm (+/-3cm) și 2 orificii de 5x7cm (+/-3cm), cu bord adeziv impregnat în jurul orificiilor (nu se va accepta lipici cu 2 fețe). Zonă critic suplimentară cu grad înalt de absorbție pentru amplasarea ghidurilor metallice, cu suprafața minim 70cmx150 cm. b) Zona semi-critică absorbantă, minim 75x240cm.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(+/-5cm),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4. 1 buc.: câmp de masă ranforsat pentru instrumentar - 150x190cm (+/-5cm), 2 straturi: strat absorbant din polipropilen minim 30 g/m2; strat impermeabil din polietilenă minim 55 mcm; grad de absorbție minim 2,0g/dm2; zonă absorbantă pe toată suprafața. 
5. 4 buc.: șervețele pentru mâini, din celuloză, minim 30x40cm. 
6. 2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4 perechi: Mănuşi sterile, nepudrate (mărimi: N7,0 – 1 pereche; N7,5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 gradat, transparent, cu filet și capac, înălțimea minim 7cm, Inscripționat cu eticheta “risc biologic”.
11. 1 buc.: Bol minim 100 ml din polipropilen, transparent.
12. 1 buc.: Bol minim 250 ml din polipropilen, color.
13. 1 buc.: Bol renal minim 800 ml. 
14. 1 buc.: Forceps – 15cm (+/-3cm). 
15. 1 buc.: Clamă – 10cm (+/-3cm). 
16. 1 buc.: Tăviță 2500 ml, rotundă, din polipropilen, color, cu „aripioare“, înălțimea minim 9cm (+/-1cm) – pentru asigurarea poziției ferme a ghidului metalic și prevenirea alunecării acestuia. 
17. Y- conector standard - 1 bucata.
18. 1 buc.: Bisturiu E11. 
19. 1 buc.: Ghid angiografic – lungimea minim 175cm, tip J, cu manevrabilitate avansată de tip constructiv FC-FS (fixed core - fingerstraightenable), 0,035“, acoperire PTFE, ghid metalic din nickel-crom. 
20. 50 buc.: Tampon de tifon, absorbant 10x10cm, minim 8 straturi. 
21. 2 buc: Ac seringă 18G. 
22. 1 buc: Ac seringa 21G. 
23. 1 buc.: Ac seringă 22G
24. 2buc.: Seringă Luer Lock 20 ml. 
25. 2 buc.: Seringă Luer Lock 10 ml. 
26. 2buc.: Seringă Luer Lock 5 ml. 
27. 1 buc.: Seringă Luer Lock 2 ml. 
28. 1 buc.: Bol pentru tubulatură – 30x30cm (+/-3cm).
29. 1 buc.: Câmp steril pentru tubulatură - 100 x 150cm (+/-3cm). Minim 2 straturi: a) absorbant din material nețesut minim 30g/m2; b) impermeabil din polietilenă minim 35g/m2</t>
  </si>
  <si>
    <t xml:space="preserve">Set steril jetabil pentru crioablație. Componență inclusă în set: 1) 1 buc.: Rampă 3 căi OFF, pentru presiune înaltă, robinete cu „aripioare“, cu adaptor rotator drept tip “male”; cameră transparentă, rezistentă la minim 35 bar; conexiune Luer Lock. 2) 1 buc.: Tubulatură pentru presiune înaltă – minim 1200 psi, transparent, diametru intern/extern 1,7mm /3,6mm; lungime minimă 50 cm; material pentru (obligator), conexiune Luer Lock. 3) 1 buc.: Y conector mono-, 9,5F, cu adaptor rotator și valvă Tuohy-Borst, cu dispozitiv de inserție. 4) 3 buc: Trusă de perfuzie rezistentă la presiune înaltă, pentru administrarea perfuziilor gravitaționale sub presiune cu pompe de perfuzie; rezistent la presiune 2 bar; lungime minim 1800mm; filtru 15mcm pentru protecție; conexiune Luer Lock. 5) 50 buc.: Tampon de tifon, absorbant, minim 10x10cm, minim 8 straturi. 6) 1 buc: 1 buc.: Tăviță 2500 ml, rotundă, din polipropilen, color, cu „aripioare“, înălțimea minim 9cm (±1cm). 7) 1 buc.: Seringă angiografică 12 ml, transparentă. 8) 1 buc.: Seringă Luer Lock 20 ml, piston de culoare verde. Vârful seringii cu design special pentru precizia dozării de aproximativ 0,01 ml. Alunecarea pistonului ușoară, ne sacadată. 9) 2 buc.: Seringă Luer Lock 20 ml, transparentă. Dop de etanșare dublu pentru a preveni scurgerile accidentale. Alunecarea pistonului ușoară, ne sacadată. 10) 4 buc.: Seringă Luer Lock 5 ml. Dop de etanșare dublu pentru a preveni scurgerile accidentale. Alunecarea pistonului ușoară, ne sacadată. 11) 2 buc.: Seringă Luer Lock 2 ml. Dop de etanșare dublu pentru a preveni scurgerile accidentale. Alunecarea pistonului ușoară, ne sacadată. 12) 1 buc.: Bol de tip renal 800 ml din polipropilen. 13) 1 buc.: Câmp steril din 2 straturi: a) strat absorbant pe toată suprafața; b) strat impermeabil 100% - dimensiuni minime 100 x 150cm. Ambalaj de unică folosință, steril, Componența setului indicată pe etichetă. </t>
  </si>
  <si>
    <t xml:space="preserve">1. 1 buc.: câmp de masă instrumentar, ranforsat - 150x150cm (+/-5cm), zonă absorbantă pe toată suprafața, 2 straturi: strat absorbant din polipropilen minim 30 g/m2; strat impermeabil din polietilenă minim 55 mcm grosime. 
2. 1 buc.: câmp de masă instrumentar - 150x190cm (+/-5cm), zona absorbantă – minim 190x75cm, 2 straturi: strat absorbant din viscoză minim 20 g/m2; strat impermeabil din polietilenă minim 55 mcm grosime. 
3. 1 buc.: câmp Mayo pentru masă de operație, ranforsat, din dimensiuni 80x145cm (±5cm), zonă absorbantă din viscoză minim 25 g/m2 cu zona de absorbție 65x85cm (±5cm) (se va exclude Mayo cu zonă hidrofobă). Pictogramă pentru ghidare.
4. 5 buc.: șervețele pentru mâini, din celuloză, minim 20x25cm. 
5. 1 buc.: bandă adezivă - 10x50cm(+/-2cm), 2 straturi: a) impermeabil din polietilenă minim 25mcm grosime; b) absorbant din poliester minim 40g/dm2; pentru fixarea tuburilor.
6. 70 buc.: Tampon absorbant din viscoză/poliester - dimensiuni 10x10cm(+/-3cm), minim 4 straturi, capacitatea de absorbție a lichidelor - minim 700%. 
7.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8.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9. 3 perechi: Mănuşi sterile, nepudrate (mărimi: N7,0 – 1 pereche;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10. 1 buc.: husă mâner lampă chirurgicală.
11. 1 buc.: husă – 20x30cm(+/-3cm), transparent. 
12. 1 buc.: husă ecran circulară - 140cm din polietilenă, transparentă, cu elastic.
13. 1 buc.: husă ecran angiograf – 100x100cm(+/-3cm), transparentă.
14. 4 buc.: Aplicator - lungime aprox. 15cm.
15. 2 buc.: Bol 250ml din polipropilen, gradat, transparent.
16. 1 buc.: Bol min.120ml din polipropilen, gradat, transparent, cu filet și capac, înălțimea minim 7cm, inscripționat cu eticheta “risc biologic”.
17. 1 buc.: Bisturiu N11. 
18. 2 buc. Pahar gradat min.150ml, transparent.
19. 3 buc.: Seringă Luer Lock 5 ml. 
20. 1 buc.: Seringă Luer Lock 20 ml. 
21. 2 buc: Ac seringa 21G. 
22. 2 buc.: Ac seringă 22G.
23. 1 buc.: Prelungitor PVC minim 180cm, rezistent la 500Psi, compatibil cu toate seringile de la diferiți producători.
24. 5 perechi: Bahile albe din material neţesut.
25. 5 buc.: Mască chirurgicală 3 straturi, incl. strat antibacterian 
26. 5 buc.: Bonetă chirurgicală bărbați.
27. 2 buc.: Bonetă chirurgicală femei.
</t>
  </si>
  <si>
    <t xml:space="preserve">1. 1 buc.: câmp cu bord adeziv - dimensiuni 175x175cm (+/-5cm), 2 straturi: strat absorbant din viscoză minim 20 g/m2; strat impermeabil din polietilenă minim 40 mcm grosime; grad de absorbție minim 0,75g/dm2; cu bord adeziv impregnat (nu se va accepta lipici cu 2 fețe). 2. 1 buc.: câmp bistratificat cu bord adeziv – dimensiuni 90x75cm(+/-5cm), bord adeziv – min 5cm. 2 straturi: strat absorbant din viscoză minim 20 g/m2; strat impermeabil din polietilenă minim 40 mcm; grad de absorbție minim 0,75g/dm2; cu bord adeziv impregnat (nu se va accepta lipici cu 2 fețe). 3. 1 buc.: câmp de masă ranforsat pentru instrumentar - 150x190cm (+/-5cm), 2 straturi: strat absorbant din polipropilen minim 30 g/m2; strat impermeabil din polietilenă minim 55 mcm; grad de absorbție minim 2,0g/dm2; zonă absorbantă pe toată suprafața. 4. 1buc.: câmp Mayo pentru masă de operație, ranforsat, din dimensiuni 80x145cm (±5cm), zonă absorbantă din viscoză minim 25 g/m2 cu zona de absorbție 65x85cm (±5cm) (se va exclude Mayo cu zonă hidrofobă). Pictogramă pentru ghidare. 5. 3 buc.: șervețele pentru mâini, din celuloză, minim 15x25cm. 6. 1 buc.: bandă adezivă - 10x50cm(+/-2cm), 2 straturi: a) impermeabil din polietilenă minim 25mcm grosime; b) absorbant din poliester minim 40g/dm2; pentru fixarea tuburilor. 7. 200 buc.: Tampon absorbant din viscoză/poliester - dimensiuni 10x10cm(+/-3cm), minim 4 straturi, capacitatea de absorbție a lichidelor - minim 700%. 8. 1 buc.: Câmp angiografie cu dimensiuni 240x330cm (+/-10cm), integru, impermeabil 100% pe toată suprafața. a) Zona critică 90x110mm (+/-10cm) – ranforsată, triplu stratificată, din viscoză minim 50g/m2, polietilenă minim 50mcm, polipropilenă minim 10g/m2, cu grad înalt de absorbție nu mai puțin de 3,5 g/dm2, cu 2 orificii de 5x10cm (+/-2cm), cu bord adeziv impregnat în jurul orificiilor (nu se va accepta lipici cu 2 fețe). b) Zona semi-critică absorbantă, minim 100x320cm. c) Margini laterale transparente, dim. 70x320cm. Toate zonele câmpului vor asigura 100% etanșeitate, vor fi sigilate termic, să nu se dezlipească în mediu uscat și/sau lichid. 9. 3 buc.: Halat chirurgical XL - a) Din material nețesut, fibre de polipropilen,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10. 4 perechi: Mănuşi sterile, nepudrate (mărimi: N7,0 – 2 perechi; N8,0 – 2 perechi) - din cauciuc deproteinizat, cu potențial alergen scăzut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11. 1 buc.: husă ecran circulară - 140cm din polietilenă, transparentă, cu elastic. 12. 1 buc.: husă mâner lampă chirurgicală. 13. 2 buc.: Bol 500 ml din polipropilen, gradat, transparent. 14. 2 buc.: Bol 250 ml din polipropilen, gradat, colorat. 15. 1 buc.: Bol min.120 ml din polipropilen, gradat, transparent, cu filet și capac, înălțimea minim 7cm, inscripționat cu eticheta “risc biologic”. 16. 5 buc.: Aplicator - lungime aprox. 15cm. 17. 1 buc.: Bisturiu cu protecția lamei Nr. 22. 18. 1 buc.: Forceps – aprox. 12cm. 19. 4 buc.: Pensă - aprox. 10cm. 20. 5 perechi: Bahile albe din material neţesut. 21. 5 buc.: Mască chirurgicală 3 straturi, incl. strat antibacterian. 22. 5 buc.: Bonetă chirurgicală bărbați. 23. 2 buc.: Bonetă chirurgicală femei. </t>
  </si>
  <si>
    <t xml:space="preserve">1. 1 buc.: Câmp angiografie - 240x370cm (+/-5cm), integru, impermeabil 100% pe toată suprafața. 
a) Zona critică - ranforsat triplu stratificat, cu grad înalt de absorbţie, din viscoză și poliester minim 50g/m2, cu capacitate de absorbtie nu mai putin de 4g/dm2, dimensiuni minime: 70x70cm, cu 2 orificii de 7x10cm (+/-3cm), cu bord adeziv impregnat în jurul orificiilor (nu se va accepta lipici cu 2 fețe). b) Zona semi-critică absorbantă, din viscoză minim 25g/m2, dimensiuni minime 100x370cm. c) Margini laterale transparente, din polietilenă minim 40g/m2, dimensiuni minime 70x370cm. Toate zonele câmpului vor asigura 100% etanșeitate, vor fi sigilate termic, să nu se dezlipească în mediu uscat și/sau lichid.
2. 1 buc.: câmp cu bord adeziv -  50x50cm(+/-5cm). Triplu stratificat pe toata suprafata : a) strat confort pentru pacient din polipropilenă, b) strat impermeabil din polietilenă minim 40 mcm grosime, c) strat absorbant din viscoză minim 20g/m2; cu bord adeziv impregnat (nu se va accepta lipici cu 2 fețe), bordul adeziv aplicat nemijlocit pe marginea câmpului pentru evitarea acumulării de lichide.
3. 1 buc.: husă tub radiologic C-arm, circulară, 140 cm din polietilenă, transparentă, cu elastic. 
4. 1 buc.: câmp superabsorbant - 35x50cm (+/-5cm), extra-absorbant, polistratificat, minim 6 straturi absorbante din viscoză și poliester minim 50g/m2, cu bandă adezivă, capacitatea de absorbție - minim 500ml lichide.
5. 1 buc.: câmp de masă - 150x190cm (+/-5cm), 2 straturi: a) zona absorbantă – minim 75x190cm, din viscoză minim 20g/m2; b) strat impermeabil din polietilenă minim 55 mcm grosime.
</t>
  </si>
  <si>
    <t>Câmp absorbant cu aparat adeziv 45x75 (±5cm) (cu orificiu), Câmp absorbant 75 x 90 (±5cm) (cu orificiu), Bisturiu N 11, Bol – 2 bucăți, volum 60 ml, Pensa 2 bucăți, Forceps tip Kocher 13 cm 1 bucata, Tampon absorbant 10x10cm (±1cm)10 bucăți, Tampon absorbant 7.5x7.5cm (±0,5cm)10 bucăți</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</si>
  <si>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L.</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</si>
  <si>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M.</t>
  </si>
  <si>
    <t>Confecționate din material multistrat de cauciuc cu conținut de Pb ce asigura protecția radiologica conform normelor interne și internațional. Oferă protecție maximă în partea frontală, prin dublă suprapunere a straturilor. Buzunar exterior la piept. Pernuțe moi pe interior la umeri. Echivalent în Pb frontal - 0.50mm, suprapunerea a 2 straturi - 0.7mm; dorsal - 0.35mm. Oferă elasticitate, manipulare ușoară, suprafețe ușor lavabile. Sistem de prindere cu arici pe interior și centură + închizător "click" (sus) pe exterior. 
Disponibile cel puțin 5 culori, mărimea XL.</t>
  </si>
  <si>
    <t>De unică folosință, cu suprafață protectoare impermeabilă pentru murdarii (lichide și a.), lungimea 140cm (±10cm), lățime 80cm (±5cm), densitatea 40 g/m2, din polietilenă rezistentă la umiditate, hidrofobă, fără scame</t>
  </si>
  <si>
    <t>Vizieră de radioprotecție care constă dintr-un ecran acrilic transparent plumbat care poate fi poziționat la diferite unghiuri ale feței pentru a minimiza răspândirea radiației și o bandă reglabilă dublă la frunte. 
Greutate 340-360 g, înălțime ecran 12-15cm, protecție 0.10mm echivalent Pb. 
Se furnizează cu husă ușor lavabilă.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</si>
</sst>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40">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b/>
      <sz val="11"/>
      <name val="Times New Roman"/>
      <family val="1"/>
      <charset val="204"/>
    </font>
    <font>
      <sz val="11"/>
      <color theme="1"/>
      <name val="Times New Roman"/>
      <family val="1"/>
      <charset val="204"/>
    </font>
    <font>
      <sz val="11"/>
      <name val="Times New Roman"/>
      <family val="1"/>
      <charset val="204"/>
    </font>
    <font>
      <sz val="11"/>
      <color theme="1"/>
      <name val="Times New Roman"/>
      <family val="1"/>
    </font>
    <font>
      <sz val="11"/>
      <color rgb="FF000000"/>
      <name val="Times New Roman"/>
      <family val="1"/>
      <charset val="204"/>
    </font>
    <font>
      <sz val="12"/>
      <color theme="1"/>
      <name val="Times New Roman"/>
      <family val="1"/>
      <charset val="204"/>
    </font>
    <font>
      <sz val="12"/>
      <color rgb="FF000000"/>
      <name val="Times New Roman"/>
      <family val="1"/>
      <charset val="204"/>
    </font>
    <font>
      <sz val="12"/>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2">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0" fontId="14" fillId="0" borderId="0"/>
  </cellStyleXfs>
  <cellXfs count="115">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164" fontId="32" fillId="0" borderId="1" xfId="70" applyFont="1" applyBorder="1" applyAlignment="1">
      <alignment horizontal="center" vertical="center"/>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3"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35" fillId="3" borderId="1" xfId="0" applyFont="1" applyFill="1" applyBorder="1" applyAlignment="1" applyProtection="1">
      <alignment horizontal="center" vertical="center"/>
      <protection locked="0"/>
    </xf>
    <xf numFmtId="0" fontId="35" fillId="3" borderId="1" xfId="0" applyFont="1" applyFill="1" applyBorder="1" applyAlignment="1">
      <alignment horizontal="center" vertical="center" wrapText="1"/>
    </xf>
    <xf numFmtId="0" fontId="33" fillId="3" borderId="1" xfId="0" applyFont="1" applyFill="1" applyBorder="1" applyAlignment="1" applyProtection="1">
      <alignment horizontal="center" vertical="center"/>
      <protection locked="0"/>
    </xf>
    <xf numFmtId="0" fontId="35" fillId="3" borderId="10" xfId="0" applyFont="1" applyFill="1" applyBorder="1" applyAlignment="1" applyProtection="1">
      <alignment horizontal="center" vertical="center"/>
      <protection locked="0"/>
    </xf>
    <xf numFmtId="0" fontId="35" fillId="3" borderId="10" xfId="0" applyFont="1" applyFill="1" applyBorder="1" applyAlignment="1">
      <alignment horizontal="center" vertical="center" wrapText="1"/>
    </xf>
    <xf numFmtId="0" fontId="35" fillId="3" borderId="11" xfId="0" applyFont="1" applyFill="1" applyBorder="1" applyAlignment="1" applyProtection="1">
      <alignment horizontal="center" vertical="center"/>
      <protection locked="0"/>
    </xf>
    <xf numFmtId="0" fontId="35" fillId="3" borderId="11" xfId="0" applyFont="1" applyFill="1" applyBorder="1" applyAlignment="1">
      <alignment horizontal="center" vertical="center" wrapText="1"/>
    </xf>
    <xf numFmtId="0" fontId="35" fillId="3" borderId="2" xfId="0" applyFont="1" applyFill="1" applyBorder="1" applyAlignment="1" applyProtection="1">
      <alignment horizontal="center" vertical="center"/>
      <protection locked="0"/>
    </xf>
    <xf numFmtId="0" fontId="35" fillId="3" borderId="2" xfId="0" applyFont="1" applyFill="1" applyBorder="1" applyAlignment="1">
      <alignment horizontal="center" vertical="center" wrapText="1"/>
    </xf>
    <xf numFmtId="0" fontId="33" fillId="3" borderId="10" xfId="0" applyFont="1" applyFill="1" applyBorder="1" applyAlignment="1" applyProtection="1">
      <alignment horizontal="center" vertical="center"/>
      <protection locked="0"/>
    </xf>
    <xf numFmtId="0" fontId="33" fillId="3" borderId="10" xfId="0" applyFont="1" applyFill="1" applyBorder="1" applyAlignment="1">
      <alignment horizontal="center" vertical="center" wrapText="1"/>
    </xf>
    <xf numFmtId="0" fontId="33" fillId="3" borderId="11" xfId="0" applyFont="1" applyFill="1" applyBorder="1" applyAlignment="1" applyProtection="1">
      <alignment horizontal="center" vertical="center"/>
      <protection locked="0"/>
    </xf>
    <xf numFmtId="0" fontId="33" fillId="3" borderId="11" xfId="0" applyFont="1" applyFill="1" applyBorder="1" applyAlignment="1">
      <alignment horizontal="center" vertical="center" wrapText="1"/>
    </xf>
    <xf numFmtId="0" fontId="33" fillId="3" borderId="2" xfId="0" applyFont="1" applyFill="1" applyBorder="1" applyAlignment="1" applyProtection="1">
      <alignment horizontal="center" vertical="center"/>
      <protection locked="0"/>
    </xf>
    <xf numFmtId="0" fontId="33" fillId="3" borderId="2" xfId="0" applyFont="1" applyFill="1" applyBorder="1" applyAlignment="1">
      <alignment horizontal="center" vertical="center" wrapText="1"/>
    </xf>
    <xf numFmtId="3" fontId="33" fillId="3" borderId="1" xfId="71" applyNumberFormat="1" applyFont="1" applyFill="1" applyBorder="1" applyAlignment="1">
      <alignment horizontal="center" vertical="center"/>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164" fontId="32" fillId="0" borderId="1" xfId="70" applyFont="1" applyBorder="1" applyAlignment="1">
      <alignment horizontal="center" vertical="center"/>
    </xf>
    <xf numFmtId="164" fontId="32" fillId="0" borderId="10" xfId="70" applyFont="1" applyBorder="1" applyAlignment="1">
      <alignment horizontal="center" vertical="center"/>
    </xf>
    <xf numFmtId="164" fontId="32" fillId="0" borderId="11" xfId="70" applyFont="1" applyBorder="1" applyAlignment="1">
      <alignment horizontal="center" vertical="center"/>
    </xf>
    <xf numFmtId="164" fontId="32" fillId="0" borderId="2" xfId="70" applyFont="1" applyBorder="1" applyAlignment="1">
      <alignment horizontal="center" vertical="center"/>
    </xf>
    <xf numFmtId="0" fontId="35" fillId="3" borderId="1" xfId="0" applyFont="1" applyFill="1" applyBorder="1" applyAlignment="1" applyProtection="1">
      <alignment horizontal="center" vertical="center"/>
      <protection locked="0"/>
    </xf>
    <xf numFmtId="0" fontId="35" fillId="3" borderId="1" xfId="0" applyFont="1" applyFill="1" applyBorder="1" applyAlignment="1">
      <alignment horizontal="center" vertical="center" wrapText="1"/>
    </xf>
    <xf numFmtId="0" fontId="30" fillId="0" borderId="1" xfId="1" applyFont="1" applyBorder="1" applyAlignment="1" applyProtection="1">
      <alignment horizontal="center" vertical="center"/>
      <protection locked="0"/>
    </xf>
    <xf numFmtId="0" fontId="36" fillId="3" borderId="1" xfId="12"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0" fontId="37" fillId="3" borderId="1" xfId="1" applyFont="1" applyFill="1" applyBorder="1" applyAlignment="1" applyProtection="1">
      <alignment horizontal="center" vertical="center" wrapText="1"/>
      <protection locked="0"/>
    </xf>
    <xf numFmtId="0" fontId="38" fillId="3" borderId="1" xfId="12" applyFont="1" applyFill="1" applyBorder="1" applyAlignment="1">
      <alignment horizontal="center" vertical="center" wrapText="1"/>
    </xf>
    <xf numFmtId="0" fontId="33" fillId="3" borderId="1" xfId="5" applyFont="1" applyFill="1" applyBorder="1" applyAlignment="1">
      <alignment horizontal="center" vertical="center" wrapText="1"/>
    </xf>
    <xf numFmtId="0" fontId="33" fillId="3" borderId="1" xfId="17" applyFont="1" applyFill="1" applyBorder="1" applyAlignment="1">
      <alignment horizontal="center" vertical="center" wrapText="1"/>
    </xf>
    <xf numFmtId="0" fontId="37" fillId="3" borderId="1" xfId="17" applyFont="1" applyFill="1" applyBorder="1" applyAlignment="1">
      <alignment horizontal="center" vertical="center" wrapText="1"/>
    </xf>
    <xf numFmtId="0" fontId="37" fillId="3" borderId="1" xfId="5" applyFont="1" applyFill="1" applyBorder="1" applyAlignment="1">
      <alignment horizontal="center" vertical="center" wrapText="1"/>
    </xf>
    <xf numFmtId="0" fontId="37" fillId="3" borderId="1" xfId="2" applyFont="1" applyFill="1" applyBorder="1" applyAlignment="1">
      <alignment horizontal="center" vertical="center" wrapText="1"/>
    </xf>
    <xf numFmtId="0" fontId="33" fillId="3" borderId="1" xfId="2" applyFont="1" applyFill="1" applyBorder="1" applyAlignment="1">
      <alignment horizontal="center" vertical="center" wrapText="1"/>
    </xf>
    <xf numFmtId="0" fontId="37" fillId="3" borderId="1" xfId="2" applyFont="1" applyFill="1" applyBorder="1" applyAlignment="1" applyProtection="1">
      <alignment horizontal="center" vertical="center" wrapText="1"/>
      <protection locked="0"/>
    </xf>
    <xf numFmtId="0" fontId="34" fillId="3" borderId="1" xfId="1" applyFont="1" applyFill="1" applyBorder="1" applyAlignment="1" applyProtection="1">
      <alignment horizontal="center" vertical="center" wrapText="1"/>
      <protection locked="0"/>
    </xf>
    <xf numFmtId="0" fontId="39" fillId="3" borderId="1" xfId="1"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cellXfs>
  <cellStyles count="72">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EBD4DC9C-260D-44D6-9C9C-08BE36228EE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4"/>
  <sheetViews>
    <sheetView zoomScale="60" zoomScaleNormal="60" workbookViewId="0">
      <selection activeCell="H9" sqref="H9"/>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5" customWidth="1"/>
    <col min="9" max="9" width="30.42578125" style="9" customWidth="1"/>
    <col min="10" max="10" width="30" style="15" customWidth="1"/>
    <col min="11" max="11" width="1.7109375" style="9" customWidth="1"/>
    <col min="12" max="16384" width="9.140625" style="9"/>
  </cols>
  <sheetData>
    <row r="1" spans="1:11">
      <c r="C1" s="46" t="s">
        <v>27</v>
      </c>
      <c r="D1" s="47"/>
      <c r="E1" s="47"/>
      <c r="F1" s="47"/>
      <c r="G1" s="47"/>
      <c r="H1" s="47"/>
      <c r="I1" s="47"/>
      <c r="J1" s="47"/>
      <c r="K1" s="48"/>
    </row>
    <row r="2" spans="1:11">
      <c r="D2" s="52" t="s">
        <v>14</v>
      </c>
      <c r="E2" s="53"/>
      <c r="F2" s="53"/>
      <c r="G2" s="53"/>
      <c r="H2" s="54"/>
    </row>
    <row r="3" spans="1:11">
      <c r="A3" s="55" t="s">
        <v>9</v>
      </c>
      <c r="B3" s="56"/>
      <c r="C3" s="57"/>
      <c r="D3" s="58" t="s">
        <v>29</v>
      </c>
      <c r="E3" s="59"/>
      <c r="F3" s="59"/>
      <c r="G3" s="59"/>
      <c r="H3" s="60"/>
      <c r="I3" s="9" t="s">
        <v>10</v>
      </c>
      <c r="J3" s="15" t="s">
        <v>12</v>
      </c>
    </row>
    <row r="4" spans="1:11" s="13" customFormat="1">
      <c r="A4" s="61" t="s">
        <v>8</v>
      </c>
      <c r="B4" s="62"/>
      <c r="C4" s="63"/>
      <c r="D4" s="72" t="s">
        <v>34</v>
      </c>
      <c r="E4" s="73"/>
      <c r="F4" s="73"/>
      <c r="G4" s="73"/>
      <c r="H4" s="73"/>
      <c r="I4" s="74"/>
      <c r="J4" s="11" t="s">
        <v>13</v>
      </c>
      <c r="K4" s="12"/>
    </row>
    <row r="5" spans="1:11" s="14" customFormat="1">
      <c r="C5" s="13"/>
      <c r="D5" s="49"/>
      <c r="E5" s="50"/>
      <c r="F5" s="50"/>
      <c r="G5" s="50"/>
      <c r="H5" s="51"/>
      <c r="I5" s="49"/>
      <c r="J5" s="51"/>
      <c r="K5" s="12"/>
    </row>
    <row r="6" spans="1:11" ht="47.25">
      <c r="A6" s="18" t="s">
        <v>2</v>
      </c>
      <c r="B6" s="113" t="s">
        <v>0</v>
      </c>
      <c r="C6" s="43" t="s">
        <v>1</v>
      </c>
      <c r="D6" s="43" t="s">
        <v>3</v>
      </c>
      <c r="E6" s="43" t="s">
        <v>4</v>
      </c>
      <c r="F6" s="43" t="s">
        <v>5</v>
      </c>
      <c r="G6" s="114" t="s">
        <v>6</v>
      </c>
      <c r="H6" s="43" t="s">
        <v>7</v>
      </c>
      <c r="I6" s="19" t="s">
        <v>28</v>
      </c>
      <c r="J6" s="19" t="s">
        <v>31</v>
      </c>
      <c r="K6" s="8"/>
    </row>
    <row r="7" spans="1:11">
      <c r="A7" s="19">
        <v>1</v>
      </c>
      <c r="B7" s="26">
        <v>2</v>
      </c>
      <c r="C7" s="27"/>
      <c r="D7" s="28"/>
      <c r="E7" s="19">
        <v>3</v>
      </c>
      <c r="F7" s="19">
        <v>4</v>
      </c>
      <c r="G7" s="19">
        <v>5</v>
      </c>
      <c r="H7" s="43">
        <v>6</v>
      </c>
      <c r="I7" s="16">
        <v>7</v>
      </c>
      <c r="J7" s="18">
        <v>8</v>
      </c>
      <c r="K7" s="8"/>
    </row>
    <row r="8" spans="1:11" ht="60">
      <c r="A8" s="20" t="s">
        <v>30</v>
      </c>
      <c r="B8" s="75">
        <v>1</v>
      </c>
      <c r="C8" s="76" t="s">
        <v>35</v>
      </c>
      <c r="D8" s="76" t="s">
        <v>36</v>
      </c>
      <c r="E8" s="24"/>
      <c r="F8" s="24"/>
      <c r="G8" s="24"/>
      <c r="H8" s="100" t="s">
        <v>214</v>
      </c>
    </row>
    <row r="9" spans="1:11" ht="75">
      <c r="A9" s="20" t="s">
        <v>30</v>
      </c>
      <c r="B9" s="75">
        <v>2</v>
      </c>
      <c r="C9" s="76" t="s">
        <v>37</v>
      </c>
      <c r="D9" s="76" t="s">
        <v>38</v>
      </c>
      <c r="E9" s="24"/>
      <c r="F9" s="24"/>
      <c r="G9" s="24"/>
      <c r="H9" s="101" t="s">
        <v>215</v>
      </c>
    </row>
    <row r="10" spans="1:11" ht="141.75">
      <c r="A10" s="20" t="s">
        <v>30</v>
      </c>
      <c r="B10" s="77">
        <v>3</v>
      </c>
      <c r="C10" s="44" t="s">
        <v>39</v>
      </c>
      <c r="D10" s="44" t="s">
        <v>40</v>
      </c>
      <c r="E10" s="24"/>
      <c r="F10" s="24"/>
      <c r="G10" s="24"/>
      <c r="H10" s="102" t="s">
        <v>216</v>
      </c>
    </row>
    <row r="11" spans="1:11" ht="157.5">
      <c r="A11" s="20" t="s">
        <v>30</v>
      </c>
      <c r="B11" s="77">
        <v>4</v>
      </c>
      <c r="C11" s="44" t="s">
        <v>41</v>
      </c>
      <c r="D11" s="44" t="s">
        <v>42</v>
      </c>
      <c r="E11" s="24"/>
      <c r="F11" s="24"/>
      <c r="G11" s="24"/>
      <c r="H11" s="103" t="s">
        <v>217</v>
      </c>
    </row>
    <row r="12" spans="1:11" ht="110.25">
      <c r="A12" s="20" t="s">
        <v>30</v>
      </c>
      <c r="B12" s="77">
        <v>5</v>
      </c>
      <c r="C12" s="44" t="s">
        <v>43</v>
      </c>
      <c r="D12" s="44" t="s">
        <v>44</v>
      </c>
      <c r="E12" s="24"/>
      <c r="F12" s="24"/>
      <c r="G12" s="24"/>
      <c r="H12" s="103" t="s">
        <v>218</v>
      </c>
    </row>
    <row r="13" spans="1:11" ht="63">
      <c r="A13" s="20" t="s">
        <v>30</v>
      </c>
      <c r="B13" s="77">
        <v>6</v>
      </c>
      <c r="C13" s="44" t="s">
        <v>45</v>
      </c>
      <c r="D13" s="44" t="s">
        <v>46</v>
      </c>
      <c r="E13" s="24"/>
      <c r="F13" s="24"/>
      <c r="G13" s="24"/>
      <c r="H13" s="102" t="s">
        <v>219</v>
      </c>
    </row>
    <row r="14" spans="1:11" ht="47.25">
      <c r="A14" s="20" t="s">
        <v>30</v>
      </c>
      <c r="B14" s="77">
        <v>7</v>
      </c>
      <c r="C14" s="44" t="s">
        <v>47</v>
      </c>
      <c r="D14" s="44" t="s">
        <v>48</v>
      </c>
      <c r="E14" s="24"/>
      <c r="F14" s="24"/>
      <c r="G14" s="24"/>
      <c r="H14" s="102" t="s">
        <v>220</v>
      </c>
    </row>
    <row r="15" spans="1:11" ht="25.5">
      <c r="A15" s="20" t="s">
        <v>30</v>
      </c>
      <c r="B15" s="75">
        <v>8</v>
      </c>
      <c r="C15" s="76" t="s">
        <v>49</v>
      </c>
      <c r="D15" s="76" t="s">
        <v>50</v>
      </c>
      <c r="E15" s="24"/>
      <c r="F15" s="24"/>
      <c r="G15" s="24"/>
      <c r="H15" s="101" t="s">
        <v>221</v>
      </c>
    </row>
    <row r="16" spans="1:11" ht="30">
      <c r="A16" s="20" t="s">
        <v>30</v>
      </c>
      <c r="B16" s="75">
        <v>9</v>
      </c>
      <c r="C16" s="76" t="s">
        <v>51</v>
      </c>
      <c r="D16" s="76" t="s">
        <v>52</v>
      </c>
      <c r="E16" s="24"/>
      <c r="F16" s="24"/>
      <c r="G16" s="24"/>
      <c r="H16" s="104" t="s">
        <v>222</v>
      </c>
    </row>
    <row r="17" spans="1:8" ht="105">
      <c r="A17" s="20" t="s">
        <v>30</v>
      </c>
      <c r="B17" s="75">
        <v>10</v>
      </c>
      <c r="C17" s="76" t="s">
        <v>53</v>
      </c>
      <c r="D17" s="76" t="s">
        <v>54</v>
      </c>
      <c r="E17" s="24"/>
      <c r="F17" s="24"/>
      <c r="G17" s="24"/>
      <c r="H17" s="105" t="s">
        <v>223</v>
      </c>
    </row>
    <row r="18" spans="1:8" ht="94.5">
      <c r="A18" s="20" t="s">
        <v>30</v>
      </c>
      <c r="B18" s="77">
        <v>11</v>
      </c>
      <c r="C18" s="44" t="s">
        <v>55</v>
      </c>
      <c r="D18" s="44" t="s">
        <v>56</v>
      </c>
      <c r="E18" s="24"/>
      <c r="F18" s="24"/>
      <c r="G18" s="24"/>
      <c r="H18" s="102" t="s">
        <v>224</v>
      </c>
    </row>
    <row r="19" spans="1:8" ht="141.75">
      <c r="A19" s="20" t="s">
        <v>30</v>
      </c>
      <c r="B19" s="77">
        <v>12</v>
      </c>
      <c r="C19" s="44" t="s">
        <v>57</v>
      </c>
      <c r="D19" s="44" t="s">
        <v>58</v>
      </c>
      <c r="E19" s="24"/>
      <c r="F19" s="24"/>
      <c r="G19" s="24"/>
      <c r="H19" s="103" t="s">
        <v>225</v>
      </c>
    </row>
    <row r="20" spans="1:8" ht="63">
      <c r="A20" s="20" t="s">
        <v>30</v>
      </c>
      <c r="B20" s="77">
        <v>13</v>
      </c>
      <c r="C20" s="44" t="s">
        <v>59</v>
      </c>
      <c r="D20" s="44" t="s">
        <v>60</v>
      </c>
      <c r="E20" s="24"/>
      <c r="F20" s="24"/>
      <c r="G20" s="24"/>
      <c r="H20" s="103" t="s">
        <v>226</v>
      </c>
    </row>
    <row r="21" spans="1:8" ht="78.75">
      <c r="A21" s="20" t="s">
        <v>30</v>
      </c>
      <c r="B21" s="77">
        <v>14</v>
      </c>
      <c r="C21" s="44" t="s">
        <v>61</v>
      </c>
      <c r="D21" s="44" t="s">
        <v>62</v>
      </c>
      <c r="E21" s="24"/>
      <c r="F21" s="24"/>
      <c r="G21" s="24"/>
      <c r="H21" s="102" t="s">
        <v>227</v>
      </c>
    </row>
    <row r="22" spans="1:8" ht="63">
      <c r="A22" s="20" t="s">
        <v>30</v>
      </c>
      <c r="B22" s="77">
        <v>15</v>
      </c>
      <c r="C22" s="44" t="s">
        <v>63</v>
      </c>
      <c r="D22" s="44" t="s">
        <v>64</v>
      </c>
      <c r="E22" s="24"/>
      <c r="F22" s="24"/>
      <c r="G22" s="24"/>
      <c r="H22" s="106" t="s">
        <v>228</v>
      </c>
    </row>
    <row r="23" spans="1:8" ht="173.25">
      <c r="A23" s="20" t="s">
        <v>30</v>
      </c>
      <c r="B23" s="77">
        <v>16</v>
      </c>
      <c r="C23" s="44" t="s">
        <v>65</v>
      </c>
      <c r="D23" s="44" t="s">
        <v>66</v>
      </c>
      <c r="E23" s="24"/>
      <c r="F23" s="24"/>
      <c r="G23" s="24"/>
      <c r="H23" s="107" t="s">
        <v>229</v>
      </c>
    </row>
    <row r="24" spans="1:8" ht="78.75">
      <c r="A24" s="20" t="s">
        <v>30</v>
      </c>
      <c r="B24" s="77">
        <v>17</v>
      </c>
      <c r="C24" s="44" t="s">
        <v>67</v>
      </c>
      <c r="D24" s="44" t="s">
        <v>68</v>
      </c>
      <c r="E24" s="24"/>
      <c r="F24" s="24"/>
      <c r="G24" s="24"/>
      <c r="H24" s="108" t="s">
        <v>230</v>
      </c>
    </row>
    <row r="25" spans="1:8" ht="63">
      <c r="A25" s="20" t="s">
        <v>30</v>
      </c>
      <c r="B25" s="77">
        <v>18</v>
      </c>
      <c r="C25" s="44" t="s">
        <v>69</v>
      </c>
      <c r="D25" s="44" t="s">
        <v>70</v>
      </c>
      <c r="E25" s="24"/>
      <c r="F25" s="24"/>
      <c r="G25" s="24"/>
      <c r="H25" s="108" t="s">
        <v>231</v>
      </c>
    </row>
    <row r="26" spans="1:8" ht="31.5">
      <c r="A26" s="20" t="s">
        <v>30</v>
      </c>
      <c r="B26" s="77">
        <v>19</v>
      </c>
      <c r="C26" s="44" t="s">
        <v>71</v>
      </c>
      <c r="D26" s="44" t="s">
        <v>72</v>
      </c>
      <c r="E26" s="24"/>
      <c r="F26" s="24"/>
      <c r="G26" s="24"/>
      <c r="H26" s="102" t="s">
        <v>232</v>
      </c>
    </row>
    <row r="27" spans="1:8" ht="47.25">
      <c r="A27" s="20" t="s">
        <v>30</v>
      </c>
      <c r="B27" s="77">
        <v>20</v>
      </c>
      <c r="C27" s="44" t="s">
        <v>73</v>
      </c>
      <c r="D27" s="44" t="s">
        <v>74</v>
      </c>
      <c r="E27" s="24"/>
      <c r="F27" s="24"/>
      <c r="G27" s="24"/>
      <c r="H27" s="103" t="s">
        <v>233</v>
      </c>
    </row>
    <row r="28" spans="1:8" ht="47.25">
      <c r="A28" s="20" t="s">
        <v>30</v>
      </c>
      <c r="B28" s="77">
        <v>21</v>
      </c>
      <c r="C28" s="44" t="s">
        <v>75</v>
      </c>
      <c r="D28" s="44" t="s">
        <v>76</v>
      </c>
      <c r="E28" s="24"/>
      <c r="F28" s="24"/>
      <c r="G28" s="24"/>
      <c r="H28" s="103" t="s">
        <v>234</v>
      </c>
    </row>
    <row r="29" spans="1:8" ht="63">
      <c r="A29" s="20" t="s">
        <v>30</v>
      </c>
      <c r="B29" s="77">
        <v>22</v>
      </c>
      <c r="C29" s="44" t="s">
        <v>77</v>
      </c>
      <c r="D29" s="44" t="s">
        <v>78</v>
      </c>
      <c r="E29" s="24"/>
      <c r="F29" s="24"/>
      <c r="G29" s="24"/>
      <c r="H29" s="103" t="s">
        <v>235</v>
      </c>
    </row>
    <row r="30" spans="1:8" ht="47.25">
      <c r="A30" s="20" t="s">
        <v>30</v>
      </c>
      <c r="B30" s="77">
        <v>23</v>
      </c>
      <c r="C30" s="44" t="s">
        <v>79</v>
      </c>
      <c r="D30" s="44" t="s">
        <v>80</v>
      </c>
      <c r="E30" s="24"/>
      <c r="F30" s="24"/>
      <c r="G30" s="24"/>
      <c r="H30" s="103" t="s">
        <v>236</v>
      </c>
    </row>
    <row r="31" spans="1:8" ht="45">
      <c r="A31" s="20" t="s">
        <v>30</v>
      </c>
      <c r="B31" s="77">
        <v>24</v>
      </c>
      <c r="C31" s="44" t="s">
        <v>81</v>
      </c>
      <c r="D31" s="44" t="s">
        <v>82</v>
      </c>
      <c r="E31" s="24"/>
      <c r="F31" s="24"/>
      <c r="G31" s="24"/>
      <c r="H31" s="108" t="s">
        <v>237</v>
      </c>
    </row>
    <row r="32" spans="1:8" ht="47.25">
      <c r="A32" s="20" t="s">
        <v>30</v>
      </c>
      <c r="B32" s="77">
        <v>25</v>
      </c>
      <c r="C32" s="44" t="s">
        <v>83</v>
      </c>
      <c r="D32" s="44" t="s">
        <v>84</v>
      </c>
      <c r="E32" s="24"/>
      <c r="F32" s="24"/>
      <c r="G32" s="24"/>
      <c r="H32" s="103" t="s">
        <v>238</v>
      </c>
    </row>
    <row r="33" spans="1:8" ht="31.5">
      <c r="A33" s="20" t="s">
        <v>30</v>
      </c>
      <c r="B33" s="77">
        <v>26</v>
      </c>
      <c r="C33" s="44" t="s">
        <v>85</v>
      </c>
      <c r="D33" s="44" t="s">
        <v>86</v>
      </c>
      <c r="E33" s="24"/>
      <c r="F33" s="24"/>
      <c r="G33" s="24"/>
      <c r="H33" s="103" t="s">
        <v>239</v>
      </c>
    </row>
    <row r="34" spans="1:8" ht="30">
      <c r="A34" s="20" t="s">
        <v>30</v>
      </c>
      <c r="B34" s="77">
        <v>27</v>
      </c>
      <c r="C34" s="44" t="s">
        <v>87</v>
      </c>
      <c r="D34" s="44" t="s">
        <v>88</v>
      </c>
      <c r="E34" s="24"/>
      <c r="F34" s="24"/>
      <c r="G34" s="24"/>
      <c r="H34" s="103" t="s">
        <v>240</v>
      </c>
    </row>
    <row r="35" spans="1:8" ht="31.5">
      <c r="A35" s="20" t="s">
        <v>30</v>
      </c>
      <c r="B35" s="77">
        <v>29</v>
      </c>
      <c r="C35" s="44" t="s">
        <v>89</v>
      </c>
      <c r="D35" s="44" t="s">
        <v>90</v>
      </c>
      <c r="E35" s="24"/>
      <c r="F35" s="24"/>
      <c r="G35" s="24"/>
      <c r="H35" s="108" t="s">
        <v>241</v>
      </c>
    </row>
    <row r="36" spans="1:8" ht="120">
      <c r="A36" s="20" t="s">
        <v>30</v>
      </c>
      <c r="B36" s="75">
        <v>30</v>
      </c>
      <c r="C36" s="76" t="s">
        <v>91</v>
      </c>
      <c r="D36" s="76" t="s">
        <v>92</v>
      </c>
      <c r="E36" s="24"/>
      <c r="F36" s="24"/>
      <c r="G36" s="24"/>
      <c r="H36" s="109" t="s">
        <v>242</v>
      </c>
    </row>
    <row r="37" spans="1:8" ht="240">
      <c r="A37" s="20" t="s">
        <v>30</v>
      </c>
      <c r="B37" s="75">
        <v>35</v>
      </c>
      <c r="C37" s="76" t="s">
        <v>93</v>
      </c>
      <c r="D37" s="76" t="s">
        <v>94</v>
      </c>
      <c r="E37" s="24"/>
      <c r="F37" s="24"/>
      <c r="G37" s="24"/>
      <c r="H37" s="100" t="s">
        <v>243</v>
      </c>
    </row>
    <row r="38" spans="1:8" ht="240">
      <c r="A38" s="20" t="s">
        <v>30</v>
      </c>
      <c r="B38" s="75">
        <v>36</v>
      </c>
      <c r="C38" s="76" t="s">
        <v>95</v>
      </c>
      <c r="D38" s="76" t="s">
        <v>96</v>
      </c>
      <c r="E38" s="24"/>
      <c r="F38" s="24"/>
      <c r="G38" s="24"/>
      <c r="H38" s="100" t="s">
        <v>244</v>
      </c>
    </row>
    <row r="39" spans="1:8" ht="240">
      <c r="A39" s="20" t="s">
        <v>30</v>
      </c>
      <c r="B39" s="75">
        <v>37</v>
      </c>
      <c r="C39" s="76" t="s">
        <v>97</v>
      </c>
      <c r="D39" s="76" t="s">
        <v>98</v>
      </c>
      <c r="E39" s="24"/>
      <c r="F39" s="24"/>
      <c r="G39" s="24"/>
      <c r="H39" s="100" t="s">
        <v>245</v>
      </c>
    </row>
    <row r="40" spans="1:8" ht="75">
      <c r="A40" s="20" t="s">
        <v>30</v>
      </c>
      <c r="B40" s="75">
        <v>38</v>
      </c>
      <c r="C40" s="76" t="s">
        <v>99</v>
      </c>
      <c r="D40" s="76" t="s">
        <v>100</v>
      </c>
      <c r="E40" s="24"/>
      <c r="F40" s="24"/>
      <c r="G40" s="24"/>
      <c r="H40" s="100" t="s">
        <v>246</v>
      </c>
    </row>
    <row r="41" spans="1:8" ht="345">
      <c r="A41" s="20" t="s">
        <v>30</v>
      </c>
      <c r="B41" s="78">
        <v>39</v>
      </c>
      <c r="C41" s="79" t="s">
        <v>101</v>
      </c>
      <c r="D41" s="76" t="s">
        <v>102</v>
      </c>
      <c r="E41" s="24"/>
      <c r="F41" s="24"/>
      <c r="G41" s="24"/>
      <c r="H41" s="105" t="s">
        <v>247</v>
      </c>
    </row>
    <row r="42" spans="1:8" ht="345">
      <c r="A42" s="20" t="s">
        <v>30</v>
      </c>
      <c r="B42" s="80"/>
      <c r="C42" s="81"/>
      <c r="D42" s="76" t="s">
        <v>103</v>
      </c>
      <c r="E42" s="24"/>
      <c r="F42" s="24"/>
      <c r="G42" s="24"/>
      <c r="H42" s="101" t="s">
        <v>248</v>
      </c>
    </row>
    <row r="43" spans="1:8" ht="345">
      <c r="A43" s="20" t="s">
        <v>30</v>
      </c>
      <c r="B43" s="80"/>
      <c r="C43" s="81"/>
      <c r="D43" s="76" t="s">
        <v>104</v>
      </c>
      <c r="E43" s="24"/>
      <c r="F43" s="24"/>
      <c r="G43" s="24"/>
      <c r="H43" s="101" t="s">
        <v>249</v>
      </c>
    </row>
    <row r="44" spans="1:8" ht="345">
      <c r="A44" s="20" t="s">
        <v>30</v>
      </c>
      <c r="B44" s="80"/>
      <c r="C44" s="81"/>
      <c r="D44" s="76" t="s">
        <v>105</v>
      </c>
      <c r="E44" s="24"/>
      <c r="F44" s="24"/>
      <c r="G44" s="24"/>
      <c r="H44" s="100" t="s">
        <v>250</v>
      </c>
    </row>
    <row r="45" spans="1:8" ht="345">
      <c r="A45" s="20" t="s">
        <v>30</v>
      </c>
      <c r="B45" s="82"/>
      <c r="C45" s="83"/>
      <c r="D45" s="76" t="s">
        <v>106</v>
      </c>
      <c r="E45" s="24"/>
      <c r="F45" s="24"/>
      <c r="G45" s="24"/>
      <c r="H45" s="100" t="s">
        <v>251</v>
      </c>
    </row>
    <row r="46" spans="1:8" ht="299.25">
      <c r="A46" s="20" t="s">
        <v>30</v>
      </c>
      <c r="B46" s="84">
        <v>40</v>
      </c>
      <c r="C46" s="85" t="s">
        <v>107</v>
      </c>
      <c r="D46" s="44" t="s">
        <v>108</v>
      </c>
      <c r="E46" s="24"/>
      <c r="F46" s="24"/>
      <c r="G46" s="24"/>
      <c r="H46" s="103" t="s">
        <v>252</v>
      </c>
    </row>
    <row r="47" spans="1:8" ht="299.25">
      <c r="A47" s="20" t="s">
        <v>30</v>
      </c>
      <c r="B47" s="86"/>
      <c r="C47" s="87"/>
      <c r="D47" s="44" t="s">
        <v>109</v>
      </c>
      <c r="E47" s="24"/>
      <c r="F47" s="24"/>
      <c r="G47" s="24"/>
      <c r="H47" s="110" t="s">
        <v>253</v>
      </c>
    </row>
    <row r="48" spans="1:8" ht="299.25">
      <c r="A48" s="20" t="s">
        <v>30</v>
      </c>
      <c r="B48" s="86"/>
      <c r="C48" s="87"/>
      <c r="D48" s="44" t="s">
        <v>110</v>
      </c>
      <c r="E48" s="24"/>
      <c r="F48" s="24"/>
      <c r="G48" s="24"/>
      <c r="H48" s="110" t="s">
        <v>254</v>
      </c>
    </row>
    <row r="49" spans="1:8" ht="299.25">
      <c r="A49" s="20" t="s">
        <v>30</v>
      </c>
      <c r="B49" s="86"/>
      <c r="C49" s="87"/>
      <c r="D49" s="44" t="s">
        <v>111</v>
      </c>
      <c r="E49" s="24"/>
      <c r="F49" s="24"/>
      <c r="G49" s="24"/>
      <c r="H49" s="106" t="s">
        <v>255</v>
      </c>
    </row>
    <row r="50" spans="1:8" ht="299.25">
      <c r="A50" s="20" t="s">
        <v>30</v>
      </c>
      <c r="B50" s="88"/>
      <c r="C50" s="89"/>
      <c r="D50" s="44" t="s">
        <v>112</v>
      </c>
      <c r="E50" s="24"/>
      <c r="F50" s="24"/>
      <c r="G50" s="24"/>
      <c r="H50" s="106" t="s">
        <v>256</v>
      </c>
    </row>
    <row r="51" spans="1:8" ht="157.5">
      <c r="A51" s="20" t="s">
        <v>30</v>
      </c>
      <c r="B51" s="84">
        <v>41</v>
      </c>
      <c r="C51" s="85" t="s">
        <v>113</v>
      </c>
      <c r="D51" s="44" t="s">
        <v>114</v>
      </c>
      <c r="E51" s="24"/>
      <c r="F51" s="24"/>
      <c r="G51" s="24"/>
      <c r="H51" s="103" t="s">
        <v>257</v>
      </c>
    </row>
    <row r="52" spans="1:8" ht="157.5">
      <c r="A52" s="20" t="s">
        <v>30</v>
      </c>
      <c r="B52" s="86"/>
      <c r="C52" s="87"/>
      <c r="D52" s="44" t="s">
        <v>115</v>
      </c>
      <c r="E52" s="24"/>
      <c r="F52" s="24"/>
      <c r="G52" s="24"/>
      <c r="H52" s="103" t="s">
        <v>258</v>
      </c>
    </row>
    <row r="53" spans="1:8" ht="157.5">
      <c r="A53" s="20" t="s">
        <v>30</v>
      </c>
      <c r="B53" s="86"/>
      <c r="C53" s="87"/>
      <c r="D53" s="44" t="s">
        <v>116</v>
      </c>
      <c r="E53" s="24"/>
      <c r="F53" s="24"/>
      <c r="G53" s="24"/>
      <c r="H53" s="108" t="s">
        <v>259</v>
      </c>
    </row>
    <row r="54" spans="1:8" ht="157.5">
      <c r="A54" s="20" t="s">
        <v>30</v>
      </c>
      <c r="B54" s="86"/>
      <c r="C54" s="87"/>
      <c r="D54" s="44" t="s">
        <v>117</v>
      </c>
      <c r="E54" s="24"/>
      <c r="F54" s="24"/>
      <c r="G54" s="24"/>
      <c r="H54" s="108" t="s">
        <v>260</v>
      </c>
    </row>
    <row r="55" spans="1:8" ht="173.25">
      <c r="A55" s="20" t="s">
        <v>30</v>
      </c>
      <c r="B55" s="88"/>
      <c r="C55" s="89"/>
      <c r="D55" s="44" t="s">
        <v>118</v>
      </c>
      <c r="E55" s="24"/>
      <c r="F55" s="24"/>
      <c r="G55" s="24"/>
      <c r="H55" s="108" t="s">
        <v>261</v>
      </c>
    </row>
    <row r="56" spans="1:8" ht="75">
      <c r="A56" s="20" t="s">
        <v>30</v>
      </c>
      <c r="B56" s="78">
        <v>42</v>
      </c>
      <c r="C56" s="79" t="s">
        <v>119</v>
      </c>
      <c r="D56" s="76" t="s">
        <v>120</v>
      </c>
      <c r="E56" s="24"/>
      <c r="F56" s="24"/>
      <c r="G56" s="24"/>
      <c r="H56" s="109" t="s">
        <v>262</v>
      </c>
    </row>
    <row r="57" spans="1:8" ht="75">
      <c r="A57" s="20" t="s">
        <v>30</v>
      </c>
      <c r="B57" s="80"/>
      <c r="C57" s="81"/>
      <c r="D57" s="76" t="s">
        <v>121</v>
      </c>
      <c r="E57" s="24"/>
      <c r="F57" s="24"/>
      <c r="G57" s="24"/>
      <c r="H57" s="109" t="s">
        <v>263</v>
      </c>
    </row>
    <row r="58" spans="1:8" ht="75">
      <c r="A58" s="20" t="s">
        <v>30</v>
      </c>
      <c r="B58" s="80"/>
      <c r="C58" s="81"/>
      <c r="D58" s="76" t="s">
        <v>122</v>
      </c>
      <c r="E58" s="24"/>
      <c r="F58" s="24"/>
      <c r="G58" s="24"/>
      <c r="H58" s="100" t="s">
        <v>264</v>
      </c>
    </row>
    <row r="59" spans="1:8" ht="75">
      <c r="A59" s="20" t="s">
        <v>30</v>
      </c>
      <c r="B59" s="80"/>
      <c r="C59" s="81"/>
      <c r="D59" s="76" t="s">
        <v>123</v>
      </c>
      <c r="E59" s="24"/>
      <c r="F59" s="24"/>
      <c r="G59" s="24"/>
      <c r="H59" s="100" t="s">
        <v>265</v>
      </c>
    </row>
    <row r="60" spans="1:8" ht="75">
      <c r="A60" s="20" t="s">
        <v>30</v>
      </c>
      <c r="B60" s="80"/>
      <c r="C60" s="81"/>
      <c r="D60" s="76" t="s">
        <v>124</v>
      </c>
      <c r="H60" s="100" t="s">
        <v>266</v>
      </c>
    </row>
    <row r="61" spans="1:8" ht="75">
      <c r="A61" s="20" t="s">
        <v>30</v>
      </c>
      <c r="B61" s="82"/>
      <c r="C61" s="83"/>
      <c r="D61" s="76" t="s">
        <v>125</v>
      </c>
      <c r="H61" s="100" t="s">
        <v>267</v>
      </c>
    </row>
    <row r="62" spans="1:8" ht="47.25">
      <c r="A62" s="20" t="s">
        <v>30</v>
      </c>
      <c r="B62" s="77">
        <v>43</v>
      </c>
      <c r="C62" s="44" t="s">
        <v>126</v>
      </c>
      <c r="D62" s="44" t="s">
        <v>127</v>
      </c>
      <c r="H62" s="103" t="s">
        <v>268</v>
      </c>
    </row>
    <row r="63" spans="1:8" ht="47.25">
      <c r="A63" s="20" t="s">
        <v>30</v>
      </c>
      <c r="B63" s="77">
        <v>48</v>
      </c>
      <c r="C63" s="44" t="s">
        <v>128</v>
      </c>
      <c r="D63" s="44" t="s">
        <v>129</v>
      </c>
      <c r="H63" s="106" t="s">
        <v>269</v>
      </c>
    </row>
    <row r="64" spans="1:8" ht="189">
      <c r="A64" s="20" t="s">
        <v>30</v>
      </c>
      <c r="B64" s="77">
        <v>49</v>
      </c>
      <c r="C64" s="44" t="s">
        <v>130</v>
      </c>
      <c r="D64" s="44" t="s">
        <v>131</v>
      </c>
      <c r="H64" s="102" t="s">
        <v>270</v>
      </c>
    </row>
    <row r="65" spans="1:8" ht="220.5">
      <c r="A65" s="20" t="s">
        <v>30</v>
      </c>
      <c r="B65" s="77">
        <v>50</v>
      </c>
      <c r="C65" s="44" t="s">
        <v>132</v>
      </c>
      <c r="D65" s="44" t="s">
        <v>133</v>
      </c>
      <c r="H65" s="106" t="s">
        <v>271</v>
      </c>
    </row>
    <row r="66" spans="1:8" ht="78.75">
      <c r="A66" s="20" t="s">
        <v>30</v>
      </c>
      <c r="B66" s="77">
        <v>52</v>
      </c>
      <c r="C66" s="44" t="s">
        <v>134</v>
      </c>
      <c r="D66" s="44" t="s">
        <v>135</v>
      </c>
      <c r="H66" s="108" t="s">
        <v>272</v>
      </c>
    </row>
    <row r="67" spans="1:8" ht="173.25">
      <c r="A67" s="20" t="s">
        <v>30</v>
      </c>
      <c r="B67" s="77">
        <v>53</v>
      </c>
      <c r="C67" s="44" t="s">
        <v>136</v>
      </c>
      <c r="D67" s="44" t="s">
        <v>137</v>
      </c>
      <c r="H67" s="108" t="s">
        <v>273</v>
      </c>
    </row>
    <row r="68" spans="1:8" ht="210">
      <c r="A68" s="20" t="s">
        <v>30</v>
      </c>
      <c r="B68" s="75">
        <v>55</v>
      </c>
      <c r="C68" s="76" t="s">
        <v>138</v>
      </c>
      <c r="D68" s="76" t="s">
        <v>139</v>
      </c>
      <c r="H68" s="100" t="s">
        <v>274</v>
      </c>
    </row>
    <row r="69" spans="1:8" ht="409.5">
      <c r="A69" s="20" t="s">
        <v>30</v>
      </c>
      <c r="B69" s="75">
        <v>56</v>
      </c>
      <c r="C69" s="76" t="s">
        <v>140</v>
      </c>
      <c r="D69" s="76" t="s">
        <v>141</v>
      </c>
      <c r="H69" s="100" t="s">
        <v>275</v>
      </c>
    </row>
    <row r="70" spans="1:8" ht="409.5">
      <c r="A70" s="20" t="s">
        <v>30</v>
      </c>
      <c r="B70" s="75">
        <v>57</v>
      </c>
      <c r="C70" s="76" t="s">
        <v>142</v>
      </c>
      <c r="D70" s="76" t="s">
        <v>143</v>
      </c>
      <c r="H70" s="100" t="s">
        <v>276</v>
      </c>
    </row>
    <row r="71" spans="1:8" ht="409.5">
      <c r="A71" s="20" t="s">
        <v>30</v>
      </c>
      <c r="B71" s="77">
        <v>58</v>
      </c>
      <c r="C71" s="44" t="s">
        <v>144</v>
      </c>
      <c r="D71" s="44" t="s">
        <v>145</v>
      </c>
      <c r="H71" s="103" t="s">
        <v>277</v>
      </c>
    </row>
    <row r="72" spans="1:8" ht="409.5">
      <c r="A72" s="20" t="s">
        <v>30</v>
      </c>
      <c r="B72" s="77">
        <v>59</v>
      </c>
      <c r="C72" s="44" t="s">
        <v>146</v>
      </c>
      <c r="D72" s="44" t="s">
        <v>147</v>
      </c>
      <c r="H72" s="108" t="s">
        <v>278</v>
      </c>
    </row>
    <row r="73" spans="1:8" ht="362.25">
      <c r="A73" s="20" t="s">
        <v>30</v>
      </c>
      <c r="B73" s="77">
        <v>61</v>
      </c>
      <c r="C73" s="44" t="s">
        <v>148</v>
      </c>
      <c r="D73" s="44" t="s">
        <v>149</v>
      </c>
      <c r="H73" s="103" t="s">
        <v>279</v>
      </c>
    </row>
    <row r="74" spans="1:8" ht="126">
      <c r="A74" s="20" t="s">
        <v>30</v>
      </c>
      <c r="B74" s="77">
        <v>62</v>
      </c>
      <c r="C74" s="44" t="s">
        <v>150</v>
      </c>
      <c r="D74" s="44" t="s">
        <v>151</v>
      </c>
      <c r="H74" s="103" t="s">
        <v>280</v>
      </c>
    </row>
    <row r="75" spans="1:8" ht="409.5">
      <c r="A75" s="20" t="s">
        <v>30</v>
      </c>
      <c r="B75" s="75">
        <v>63</v>
      </c>
      <c r="C75" s="76" t="s">
        <v>152</v>
      </c>
      <c r="D75" s="76" t="s">
        <v>153</v>
      </c>
      <c r="H75" s="100" t="s">
        <v>281</v>
      </c>
    </row>
    <row r="76" spans="1:8" ht="409.5">
      <c r="A76" s="20" t="s">
        <v>30</v>
      </c>
      <c r="B76" s="77">
        <v>64</v>
      </c>
      <c r="C76" s="44" t="s">
        <v>154</v>
      </c>
      <c r="D76" s="44" t="s">
        <v>155</v>
      </c>
      <c r="H76" s="103" t="s">
        <v>282</v>
      </c>
    </row>
    <row r="77" spans="1:8" ht="409.5">
      <c r="A77" s="20" t="s">
        <v>30</v>
      </c>
      <c r="B77" s="77">
        <v>65</v>
      </c>
      <c r="C77" s="44" t="s">
        <v>156</v>
      </c>
      <c r="D77" s="44" t="s">
        <v>157</v>
      </c>
      <c r="H77" s="108" t="s">
        <v>283</v>
      </c>
    </row>
    <row r="78" spans="1:8" ht="409.5">
      <c r="A78" s="20" t="s">
        <v>30</v>
      </c>
      <c r="B78" s="77">
        <v>66</v>
      </c>
      <c r="C78" s="44" t="s">
        <v>158</v>
      </c>
      <c r="D78" s="44" t="s">
        <v>159</v>
      </c>
      <c r="H78" s="108" t="s">
        <v>284</v>
      </c>
    </row>
    <row r="79" spans="1:8" ht="283.5">
      <c r="A79" s="20" t="s">
        <v>30</v>
      </c>
      <c r="B79" s="77">
        <v>67</v>
      </c>
      <c r="C79" s="44" t="s">
        <v>160</v>
      </c>
      <c r="D79" s="44" t="s">
        <v>161</v>
      </c>
      <c r="H79" s="103" t="s">
        <v>285</v>
      </c>
    </row>
    <row r="80" spans="1:8" ht="126">
      <c r="A80" s="20" t="s">
        <v>30</v>
      </c>
      <c r="B80" s="77">
        <v>68</v>
      </c>
      <c r="C80" s="44" t="s">
        <v>162</v>
      </c>
      <c r="D80" s="44" t="s">
        <v>163</v>
      </c>
      <c r="H80" s="103" t="s">
        <v>286</v>
      </c>
    </row>
    <row r="81" spans="1:8" ht="173.25">
      <c r="A81" s="20" t="s">
        <v>30</v>
      </c>
      <c r="B81" s="77">
        <v>69</v>
      </c>
      <c r="C81" s="44" t="s">
        <v>164</v>
      </c>
      <c r="D81" s="44" t="s">
        <v>165</v>
      </c>
      <c r="H81" s="103" t="s">
        <v>287</v>
      </c>
    </row>
    <row r="82" spans="1:8" ht="135">
      <c r="A82" s="20" t="s">
        <v>30</v>
      </c>
      <c r="B82" s="75">
        <v>70</v>
      </c>
      <c r="C82" s="76" t="s">
        <v>166</v>
      </c>
      <c r="D82" s="76" t="s">
        <v>167</v>
      </c>
      <c r="H82" s="100" t="s">
        <v>288</v>
      </c>
    </row>
    <row r="83" spans="1:8" ht="126">
      <c r="A83" s="20" t="s">
        <v>30</v>
      </c>
      <c r="B83" s="77">
        <v>71</v>
      </c>
      <c r="C83" s="44" t="s">
        <v>168</v>
      </c>
      <c r="D83" s="44" t="s">
        <v>169</v>
      </c>
      <c r="H83" s="103" t="s">
        <v>289</v>
      </c>
    </row>
    <row r="84" spans="1:8" ht="378">
      <c r="A84" s="20" t="s">
        <v>30</v>
      </c>
      <c r="B84" s="77">
        <v>72</v>
      </c>
      <c r="C84" s="44" t="s">
        <v>170</v>
      </c>
      <c r="D84" s="44" t="s">
        <v>171</v>
      </c>
      <c r="H84" s="103" t="s">
        <v>290</v>
      </c>
    </row>
    <row r="85" spans="1:8" ht="409.5">
      <c r="A85" s="20" t="s">
        <v>30</v>
      </c>
      <c r="B85" s="75">
        <v>73</v>
      </c>
      <c r="C85" s="76" t="s">
        <v>172</v>
      </c>
      <c r="D85" s="76" t="s">
        <v>173</v>
      </c>
      <c r="H85" s="100" t="s">
        <v>291</v>
      </c>
    </row>
    <row r="86" spans="1:8" ht="409.5">
      <c r="A86" s="20" t="s">
        <v>30</v>
      </c>
      <c r="B86" s="75">
        <v>75</v>
      </c>
      <c r="C86" s="76" t="s">
        <v>174</v>
      </c>
      <c r="D86" s="76" t="s">
        <v>175</v>
      </c>
      <c r="H86" s="111" t="s">
        <v>292</v>
      </c>
    </row>
    <row r="87" spans="1:8" ht="409.5">
      <c r="A87" s="20" t="s">
        <v>30</v>
      </c>
      <c r="B87" s="77">
        <v>76</v>
      </c>
      <c r="C87" s="44" t="s">
        <v>176</v>
      </c>
      <c r="D87" s="44" t="s">
        <v>177</v>
      </c>
      <c r="H87" s="112" t="s">
        <v>293</v>
      </c>
    </row>
    <row r="88" spans="1:8" ht="409.5">
      <c r="A88" s="20" t="s">
        <v>30</v>
      </c>
      <c r="B88" s="75">
        <v>77</v>
      </c>
      <c r="C88" s="76" t="s">
        <v>178</v>
      </c>
      <c r="D88" s="76" t="s">
        <v>179</v>
      </c>
      <c r="H88" s="111" t="s">
        <v>294</v>
      </c>
    </row>
    <row r="89" spans="1:8" ht="409.5">
      <c r="A89" s="20" t="s">
        <v>30</v>
      </c>
      <c r="B89" s="75">
        <v>78</v>
      </c>
      <c r="C89" s="76" t="s">
        <v>180</v>
      </c>
      <c r="D89" s="76" t="s">
        <v>181</v>
      </c>
      <c r="H89" s="111" t="s">
        <v>295</v>
      </c>
    </row>
    <row r="90" spans="1:8" ht="409.5">
      <c r="A90" s="20" t="s">
        <v>30</v>
      </c>
      <c r="B90" s="75">
        <v>80</v>
      </c>
      <c r="C90" s="76" t="s">
        <v>182</v>
      </c>
      <c r="D90" s="76" t="s">
        <v>183</v>
      </c>
      <c r="H90" s="111" t="s">
        <v>296</v>
      </c>
    </row>
    <row r="91" spans="1:8" ht="126">
      <c r="A91" s="20" t="s">
        <v>30</v>
      </c>
      <c r="B91" s="77">
        <v>81</v>
      </c>
      <c r="C91" s="44" t="s">
        <v>184</v>
      </c>
      <c r="D91" s="44" t="s">
        <v>185</v>
      </c>
      <c r="H91" s="112" t="s">
        <v>297</v>
      </c>
    </row>
    <row r="92" spans="1:8" ht="173.25">
      <c r="A92" s="20" t="s">
        <v>30</v>
      </c>
      <c r="B92" s="77">
        <v>82</v>
      </c>
      <c r="C92" s="44" t="s">
        <v>186</v>
      </c>
      <c r="D92" s="44" t="s">
        <v>187</v>
      </c>
      <c r="H92" s="112" t="s">
        <v>298</v>
      </c>
    </row>
    <row r="93" spans="1:8" ht="126">
      <c r="A93" s="20" t="s">
        <v>30</v>
      </c>
      <c r="B93" s="77">
        <v>83</v>
      </c>
      <c r="C93" s="44" t="s">
        <v>188</v>
      </c>
      <c r="D93" s="44" t="s">
        <v>189</v>
      </c>
      <c r="H93" s="112" t="s">
        <v>299</v>
      </c>
    </row>
    <row r="94" spans="1:8" ht="409.5">
      <c r="A94" s="20" t="s">
        <v>30</v>
      </c>
      <c r="B94" s="75">
        <v>84</v>
      </c>
      <c r="C94" s="76" t="s">
        <v>190</v>
      </c>
      <c r="D94" s="76" t="s">
        <v>191</v>
      </c>
      <c r="H94" s="111" t="s">
        <v>300</v>
      </c>
    </row>
    <row r="95" spans="1:8" ht="409.5">
      <c r="A95" s="20" t="s">
        <v>30</v>
      </c>
      <c r="B95" s="75">
        <v>85</v>
      </c>
      <c r="C95" s="76" t="s">
        <v>192</v>
      </c>
      <c r="D95" s="76" t="s">
        <v>193</v>
      </c>
      <c r="H95" s="111" t="s">
        <v>301</v>
      </c>
    </row>
    <row r="96" spans="1:8" ht="409.5">
      <c r="A96" s="20" t="s">
        <v>30</v>
      </c>
      <c r="B96" s="77">
        <v>86</v>
      </c>
      <c r="C96" s="44" t="s">
        <v>194</v>
      </c>
      <c r="D96" s="44" t="s">
        <v>195</v>
      </c>
      <c r="H96" s="112" t="s">
        <v>302</v>
      </c>
    </row>
    <row r="97" spans="1:8" ht="409.5">
      <c r="A97" s="20" t="s">
        <v>30</v>
      </c>
      <c r="B97" s="75">
        <v>87</v>
      </c>
      <c r="C97" s="76" t="s">
        <v>196</v>
      </c>
      <c r="D97" s="76" t="s">
        <v>197</v>
      </c>
      <c r="H97" s="111" t="s">
        <v>303</v>
      </c>
    </row>
    <row r="98" spans="1:8" ht="409.5">
      <c r="A98" s="20" t="s">
        <v>30</v>
      </c>
      <c r="B98" s="77">
        <v>88</v>
      </c>
      <c r="C98" s="44" t="s">
        <v>198</v>
      </c>
      <c r="D98" s="44" t="s">
        <v>199</v>
      </c>
      <c r="H98" s="112" t="s">
        <v>304</v>
      </c>
    </row>
    <row r="99" spans="1:8" ht="75">
      <c r="A99" s="20" t="s">
        <v>30</v>
      </c>
      <c r="B99" s="75">
        <v>89</v>
      </c>
      <c r="C99" s="76" t="s">
        <v>200</v>
      </c>
      <c r="D99" s="76" t="s">
        <v>201</v>
      </c>
      <c r="H99" s="111" t="s">
        <v>305</v>
      </c>
    </row>
    <row r="100" spans="1:8" ht="150">
      <c r="A100" s="20" t="s">
        <v>30</v>
      </c>
      <c r="B100" s="75">
        <v>90</v>
      </c>
      <c r="C100" s="76" t="s">
        <v>202</v>
      </c>
      <c r="D100" s="76" t="s">
        <v>203</v>
      </c>
      <c r="H100" s="111" t="s">
        <v>306</v>
      </c>
    </row>
    <row r="101" spans="1:8" ht="150">
      <c r="A101" s="20" t="s">
        <v>30</v>
      </c>
      <c r="B101" s="75">
        <v>91</v>
      </c>
      <c r="C101" s="76" t="s">
        <v>204</v>
      </c>
      <c r="D101" s="76" t="s">
        <v>205</v>
      </c>
      <c r="H101" s="111" t="s">
        <v>307</v>
      </c>
    </row>
    <row r="102" spans="1:8" ht="150">
      <c r="A102" s="20" t="s">
        <v>30</v>
      </c>
      <c r="B102" s="75">
        <v>92</v>
      </c>
      <c r="C102" s="76" t="s">
        <v>206</v>
      </c>
      <c r="D102" s="76" t="s">
        <v>207</v>
      </c>
      <c r="H102" s="111" t="s">
        <v>308</v>
      </c>
    </row>
    <row r="103" spans="1:8" ht="63">
      <c r="A103" s="20" t="s">
        <v>30</v>
      </c>
      <c r="B103" s="77">
        <v>93</v>
      </c>
      <c r="C103" s="44" t="s">
        <v>208</v>
      </c>
      <c r="D103" s="44" t="s">
        <v>209</v>
      </c>
      <c r="H103" s="112" t="s">
        <v>309</v>
      </c>
    </row>
    <row r="104" spans="1:8" ht="105">
      <c r="A104" s="20" t="s">
        <v>30</v>
      </c>
      <c r="B104" s="75">
        <v>94</v>
      </c>
      <c r="C104" s="76" t="s">
        <v>210</v>
      </c>
      <c r="D104" s="76" t="s">
        <v>211</v>
      </c>
      <c r="H104" s="111" t="s">
        <v>310</v>
      </c>
    </row>
  </sheetData>
  <autoFilter ref="A6:P7" xr:uid="{00000000-0001-0000-0000-000000000000}"/>
  <mergeCells count="16">
    <mergeCell ref="B56:B61"/>
    <mergeCell ref="C56:C61"/>
    <mergeCell ref="B41:B45"/>
    <mergeCell ref="C41:C45"/>
    <mergeCell ref="B46:B50"/>
    <mergeCell ref="C46:C50"/>
    <mergeCell ref="B51:B55"/>
    <mergeCell ref="C51:C55"/>
    <mergeCell ref="C1:K1"/>
    <mergeCell ref="D5:H5"/>
    <mergeCell ref="I5:J5"/>
    <mergeCell ref="D2:H2"/>
    <mergeCell ref="A3:C3"/>
    <mergeCell ref="D3:H3"/>
    <mergeCell ref="A4:C4"/>
    <mergeCell ref="D4:I4"/>
  </mergeCells>
  <phoneticPr fontId="14" type="noConversion"/>
  <conditionalFormatting sqref="B8:B104">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04"/>
  <sheetViews>
    <sheetView tabSelected="1" zoomScale="60" zoomScaleNormal="60" workbookViewId="0">
      <selection activeCell="AA10" sqref="AA10"/>
    </sheetView>
  </sheetViews>
  <sheetFormatPr defaultRowHeight="15.75"/>
  <cols>
    <col min="1" max="1" width="3.42578125" style="29" customWidth="1"/>
    <col min="2" max="2" width="5.7109375" style="29" customWidth="1"/>
    <col min="3" max="3" width="9.7109375" style="29" customWidth="1"/>
    <col min="4" max="4" width="28.7109375" style="29" customWidth="1"/>
    <col min="5" max="5" width="23" style="36" customWidth="1"/>
    <col min="6" max="6" width="15.28515625" style="29" customWidth="1"/>
    <col min="7" max="7" width="14.7109375" style="10" customWidth="1"/>
    <col min="8" max="8" width="15.85546875" style="29" customWidth="1"/>
    <col min="9" max="9" width="12.140625" style="29" customWidth="1"/>
    <col min="10" max="10" width="13.140625" style="29" customWidth="1"/>
    <col min="11" max="11" width="17" style="29" customWidth="1"/>
    <col min="12" max="12" width="30" style="29" customWidth="1"/>
    <col min="13" max="13" width="16.7109375" style="37" customWidth="1"/>
    <col min="14" max="16384" width="9.140625" style="29"/>
  </cols>
  <sheetData>
    <row r="1" spans="1:13">
      <c r="D1" s="66" t="s">
        <v>26</v>
      </c>
      <c r="E1" s="66"/>
      <c r="F1" s="66"/>
      <c r="G1" s="66"/>
      <c r="H1" s="66"/>
      <c r="I1" s="66"/>
      <c r="J1" s="66"/>
      <c r="K1" s="66"/>
      <c r="L1" s="66"/>
    </row>
    <row r="2" spans="1:13">
      <c r="D2" s="67" t="s">
        <v>17</v>
      </c>
      <c r="E2" s="67"/>
      <c r="F2" s="67"/>
      <c r="G2" s="67"/>
      <c r="H2" s="67"/>
      <c r="I2" s="67"/>
      <c r="J2" s="67"/>
      <c r="K2" s="30"/>
    </row>
    <row r="3" spans="1:13">
      <c r="B3" s="68" t="s">
        <v>9</v>
      </c>
      <c r="C3" s="68"/>
      <c r="D3" s="68"/>
      <c r="E3" s="69" t="s">
        <v>29</v>
      </c>
      <c r="F3" s="69"/>
      <c r="G3" s="69"/>
      <c r="H3" s="69"/>
      <c r="I3" s="69"/>
      <c r="K3" s="29" t="s">
        <v>10</v>
      </c>
      <c r="L3" s="29" t="s">
        <v>12</v>
      </c>
    </row>
    <row r="4" spans="1:13" s="33" customFormat="1" ht="31.5" customHeight="1">
      <c r="A4" s="31"/>
      <c r="B4" s="70" t="s">
        <v>8</v>
      </c>
      <c r="C4" s="70"/>
      <c r="D4" s="70"/>
      <c r="E4" s="72" t="s">
        <v>34</v>
      </c>
      <c r="F4" s="73"/>
      <c r="G4" s="73"/>
      <c r="H4" s="73"/>
      <c r="I4" s="73"/>
      <c r="J4" s="74"/>
      <c r="K4" s="32" t="s">
        <v>11</v>
      </c>
      <c r="L4" s="32" t="s">
        <v>13</v>
      </c>
      <c r="M4" s="38"/>
    </row>
    <row r="5" spans="1:13" s="34" customFormat="1">
      <c r="A5" s="31"/>
      <c r="E5" s="64"/>
      <c r="F5" s="64"/>
      <c r="G5" s="64"/>
      <c r="H5" s="64"/>
      <c r="I5" s="64"/>
      <c r="J5" s="17"/>
      <c r="K5" s="17"/>
      <c r="L5" s="17"/>
      <c r="M5" s="39"/>
    </row>
    <row r="6" spans="1:13" ht="47.25">
      <c r="A6" s="35"/>
      <c r="B6" s="23" t="s">
        <v>2</v>
      </c>
      <c r="C6" s="25" t="s">
        <v>0</v>
      </c>
      <c r="D6" s="25" t="s">
        <v>1</v>
      </c>
      <c r="E6" s="25" t="s">
        <v>3</v>
      </c>
      <c r="F6" s="25" t="s">
        <v>18</v>
      </c>
      <c r="G6" s="91" t="s">
        <v>19</v>
      </c>
      <c r="H6" s="25" t="s">
        <v>20</v>
      </c>
      <c r="I6" s="25" t="s">
        <v>21</v>
      </c>
      <c r="J6" s="25" t="s">
        <v>22</v>
      </c>
      <c r="K6" s="25" t="s">
        <v>23</v>
      </c>
      <c r="L6" s="25" t="s">
        <v>24</v>
      </c>
      <c r="M6" s="92" t="s">
        <v>32</v>
      </c>
    </row>
    <row r="7" spans="1:13">
      <c r="A7" s="35"/>
      <c r="B7" s="23">
        <v>1</v>
      </c>
      <c r="C7" s="65">
        <v>2</v>
      </c>
      <c r="D7" s="65"/>
      <c r="E7" s="65"/>
      <c r="F7" s="25">
        <v>3</v>
      </c>
      <c r="G7" s="42">
        <v>4</v>
      </c>
      <c r="H7" s="23">
        <v>5</v>
      </c>
      <c r="I7" s="23">
        <v>6</v>
      </c>
      <c r="J7" s="23">
        <v>7</v>
      </c>
      <c r="K7" s="23">
        <v>8</v>
      </c>
      <c r="L7" s="16">
        <v>9</v>
      </c>
      <c r="M7" s="40"/>
    </row>
    <row r="8" spans="1:13" ht="47.25">
      <c r="B8" s="20" t="s">
        <v>30</v>
      </c>
      <c r="C8" s="75">
        <v>1</v>
      </c>
      <c r="D8" s="76" t="s">
        <v>35</v>
      </c>
      <c r="E8" s="76" t="s">
        <v>36</v>
      </c>
      <c r="F8" s="76" t="s">
        <v>212</v>
      </c>
      <c r="G8" s="75">
        <v>3799230</v>
      </c>
      <c r="H8" s="21"/>
      <c r="I8" s="21"/>
      <c r="J8" s="21">
        <f t="shared" ref="J8:J59" si="0">H8*G8</f>
        <v>0</v>
      </c>
      <c r="K8" s="21">
        <f t="shared" ref="K8:K59" si="1">I8*G8</f>
        <v>0</v>
      </c>
      <c r="L8" s="22" t="s">
        <v>33</v>
      </c>
      <c r="M8" s="41">
        <v>949807.5</v>
      </c>
    </row>
    <row r="9" spans="1:13" ht="47.25">
      <c r="B9" s="20" t="s">
        <v>30</v>
      </c>
      <c r="C9" s="75">
        <v>2</v>
      </c>
      <c r="D9" s="76" t="s">
        <v>37</v>
      </c>
      <c r="E9" s="76" t="s">
        <v>38</v>
      </c>
      <c r="F9" s="76" t="s">
        <v>212</v>
      </c>
      <c r="G9" s="75">
        <v>4050</v>
      </c>
      <c r="H9" s="21"/>
      <c r="I9" s="21"/>
      <c r="J9" s="21">
        <f t="shared" si="0"/>
        <v>0</v>
      </c>
      <c r="K9" s="21">
        <f t="shared" si="1"/>
        <v>0</v>
      </c>
      <c r="L9" s="22" t="s">
        <v>33</v>
      </c>
      <c r="M9" s="41">
        <v>40500</v>
      </c>
    </row>
    <row r="10" spans="1:13" ht="47.25">
      <c r="B10" s="20" t="s">
        <v>30</v>
      </c>
      <c r="C10" s="77">
        <v>3</v>
      </c>
      <c r="D10" s="44" t="s">
        <v>39</v>
      </c>
      <c r="E10" s="44" t="s">
        <v>40</v>
      </c>
      <c r="F10" s="44" t="s">
        <v>212</v>
      </c>
      <c r="G10" s="77">
        <v>58220</v>
      </c>
      <c r="H10" s="21"/>
      <c r="I10" s="21"/>
      <c r="J10" s="21">
        <f t="shared" si="0"/>
        <v>0</v>
      </c>
      <c r="K10" s="21">
        <f t="shared" si="1"/>
        <v>0</v>
      </c>
      <c r="L10" s="22" t="s">
        <v>33</v>
      </c>
      <c r="M10" s="41">
        <v>215414</v>
      </c>
    </row>
    <row r="11" spans="1:13" ht="47.25">
      <c r="B11" s="20" t="s">
        <v>30</v>
      </c>
      <c r="C11" s="77">
        <v>4</v>
      </c>
      <c r="D11" s="44" t="s">
        <v>41</v>
      </c>
      <c r="E11" s="44" t="s">
        <v>42</v>
      </c>
      <c r="F11" s="44" t="s">
        <v>212</v>
      </c>
      <c r="G11" s="77">
        <v>51960</v>
      </c>
      <c r="H11" s="21"/>
      <c r="I11" s="21"/>
      <c r="J11" s="21">
        <f t="shared" si="0"/>
        <v>0</v>
      </c>
      <c r="K11" s="21">
        <f t="shared" si="1"/>
        <v>0</v>
      </c>
      <c r="L11" s="22" t="s">
        <v>33</v>
      </c>
      <c r="M11" s="41">
        <v>249408</v>
      </c>
    </row>
    <row r="12" spans="1:13" ht="47.25">
      <c r="B12" s="20" t="s">
        <v>30</v>
      </c>
      <c r="C12" s="77">
        <v>5</v>
      </c>
      <c r="D12" s="44" t="s">
        <v>43</v>
      </c>
      <c r="E12" s="44" t="s">
        <v>44</v>
      </c>
      <c r="F12" s="44" t="s">
        <v>212</v>
      </c>
      <c r="G12" s="77">
        <v>167350</v>
      </c>
      <c r="H12" s="21"/>
      <c r="I12" s="21"/>
      <c r="J12" s="21">
        <f t="shared" si="0"/>
        <v>0</v>
      </c>
      <c r="K12" s="21">
        <f t="shared" si="1"/>
        <v>0</v>
      </c>
      <c r="L12" s="22" t="s">
        <v>33</v>
      </c>
      <c r="M12" s="41">
        <v>142247.5</v>
      </c>
    </row>
    <row r="13" spans="1:13" ht="47.25">
      <c r="B13" s="20" t="s">
        <v>30</v>
      </c>
      <c r="C13" s="77">
        <v>6</v>
      </c>
      <c r="D13" s="44" t="s">
        <v>45</v>
      </c>
      <c r="E13" s="44" t="s">
        <v>46</v>
      </c>
      <c r="F13" s="44" t="s">
        <v>212</v>
      </c>
      <c r="G13" s="77">
        <v>24</v>
      </c>
      <c r="H13" s="21"/>
      <c r="I13" s="21"/>
      <c r="J13" s="21">
        <f t="shared" si="0"/>
        <v>0</v>
      </c>
      <c r="K13" s="21">
        <f t="shared" si="1"/>
        <v>0</v>
      </c>
      <c r="L13" s="22" t="s">
        <v>33</v>
      </c>
      <c r="M13" s="41">
        <v>57000</v>
      </c>
    </row>
    <row r="14" spans="1:13" ht="47.25">
      <c r="B14" s="20" t="s">
        <v>30</v>
      </c>
      <c r="C14" s="77">
        <v>7</v>
      </c>
      <c r="D14" s="44" t="s">
        <v>47</v>
      </c>
      <c r="E14" s="44" t="s">
        <v>48</v>
      </c>
      <c r="F14" s="44" t="s">
        <v>212</v>
      </c>
      <c r="G14" s="77">
        <v>1023200</v>
      </c>
      <c r="H14" s="21"/>
      <c r="I14" s="21"/>
      <c r="J14" s="21">
        <f t="shared" si="0"/>
        <v>0</v>
      </c>
      <c r="K14" s="21">
        <f t="shared" si="1"/>
        <v>0</v>
      </c>
      <c r="L14" s="22" t="s">
        <v>33</v>
      </c>
      <c r="M14" s="41">
        <v>245568.00000000003</v>
      </c>
    </row>
    <row r="15" spans="1:13" ht="47.25">
      <c r="B15" s="20" t="s">
        <v>30</v>
      </c>
      <c r="C15" s="75">
        <v>8</v>
      </c>
      <c r="D15" s="76" t="s">
        <v>49</v>
      </c>
      <c r="E15" s="76" t="s">
        <v>50</v>
      </c>
      <c r="F15" s="76" t="s">
        <v>212</v>
      </c>
      <c r="G15" s="75">
        <v>19375</v>
      </c>
      <c r="H15" s="21"/>
      <c r="I15" s="21"/>
      <c r="J15" s="21">
        <f t="shared" si="0"/>
        <v>0</v>
      </c>
      <c r="K15" s="21">
        <f t="shared" si="1"/>
        <v>0</v>
      </c>
      <c r="L15" s="22" t="s">
        <v>33</v>
      </c>
      <c r="M15" s="41">
        <v>193750</v>
      </c>
    </row>
    <row r="16" spans="1:13" ht="47.25">
      <c r="B16" s="20" t="s">
        <v>30</v>
      </c>
      <c r="C16" s="75">
        <v>9</v>
      </c>
      <c r="D16" s="76" t="s">
        <v>51</v>
      </c>
      <c r="E16" s="76" t="s">
        <v>52</v>
      </c>
      <c r="F16" s="76" t="s">
        <v>212</v>
      </c>
      <c r="G16" s="75">
        <v>10985</v>
      </c>
      <c r="H16" s="21"/>
      <c r="I16" s="21"/>
      <c r="J16" s="21">
        <f t="shared" si="0"/>
        <v>0</v>
      </c>
      <c r="K16" s="21">
        <f t="shared" si="1"/>
        <v>0</v>
      </c>
      <c r="L16" s="22" t="s">
        <v>33</v>
      </c>
      <c r="M16" s="41">
        <v>87660.299999999988</v>
      </c>
    </row>
    <row r="17" spans="2:13" ht="47.25">
      <c r="B17" s="20" t="s">
        <v>30</v>
      </c>
      <c r="C17" s="75">
        <v>10</v>
      </c>
      <c r="D17" s="76" t="s">
        <v>53</v>
      </c>
      <c r="E17" s="76" t="s">
        <v>54</v>
      </c>
      <c r="F17" s="76" t="s">
        <v>212</v>
      </c>
      <c r="G17" s="75">
        <v>8575</v>
      </c>
      <c r="H17" s="21"/>
      <c r="I17" s="21"/>
      <c r="J17" s="21">
        <f t="shared" si="0"/>
        <v>0</v>
      </c>
      <c r="K17" s="21">
        <f t="shared" si="1"/>
        <v>0</v>
      </c>
      <c r="L17" s="22" t="s">
        <v>33</v>
      </c>
      <c r="M17" s="41">
        <v>100070.25</v>
      </c>
    </row>
    <row r="18" spans="2:13" ht="47.25">
      <c r="B18" s="20" t="s">
        <v>30</v>
      </c>
      <c r="C18" s="77">
        <v>11</v>
      </c>
      <c r="D18" s="44" t="s">
        <v>55</v>
      </c>
      <c r="E18" s="44" t="s">
        <v>56</v>
      </c>
      <c r="F18" s="44" t="s">
        <v>212</v>
      </c>
      <c r="G18" s="77">
        <v>2000</v>
      </c>
      <c r="H18" s="21"/>
      <c r="I18" s="21"/>
      <c r="J18" s="21">
        <f t="shared" si="0"/>
        <v>0</v>
      </c>
      <c r="K18" s="21">
        <f t="shared" si="1"/>
        <v>0</v>
      </c>
      <c r="L18" s="22" t="s">
        <v>33</v>
      </c>
      <c r="M18" s="41">
        <v>26680</v>
      </c>
    </row>
    <row r="19" spans="2:13" ht="47.25">
      <c r="B19" s="20" t="s">
        <v>30</v>
      </c>
      <c r="C19" s="77">
        <v>12</v>
      </c>
      <c r="D19" s="44" t="s">
        <v>57</v>
      </c>
      <c r="E19" s="44" t="s">
        <v>58</v>
      </c>
      <c r="F19" s="44" t="s">
        <v>212</v>
      </c>
      <c r="G19" s="77">
        <v>4168</v>
      </c>
      <c r="H19" s="21"/>
      <c r="I19" s="21"/>
      <c r="J19" s="21">
        <f t="shared" si="0"/>
        <v>0</v>
      </c>
      <c r="K19" s="21">
        <f t="shared" si="1"/>
        <v>0</v>
      </c>
      <c r="L19" s="22" t="s">
        <v>33</v>
      </c>
      <c r="M19" s="41">
        <v>450144</v>
      </c>
    </row>
    <row r="20" spans="2:13" ht="47.25">
      <c r="B20" s="20" t="s">
        <v>30</v>
      </c>
      <c r="C20" s="77">
        <v>13</v>
      </c>
      <c r="D20" s="44" t="s">
        <v>59</v>
      </c>
      <c r="E20" s="44" t="s">
        <v>60</v>
      </c>
      <c r="F20" s="44" t="s">
        <v>212</v>
      </c>
      <c r="G20" s="77">
        <v>10895</v>
      </c>
      <c r="H20" s="21"/>
      <c r="I20" s="21"/>
      <c r="J20" s="21">
        <f t="shared" si="0"/>
        <v>0</v>
      </c>
      <c r="K20" s="21">
        <f t="shared" si="1"/>
        <v>0</v>
      </c>
      <c r="L20" s="22" t="s">
        <v>33</v>
      </c>
      <c r="M20" s="41">
        <v>199051.65000000002</v>
      </c>
    </row>
    <row r="21" spans="2:13" ht="47.25">
      <c r="B21" s="20" t="s">
        <v>30</v>
      </c>
      <c r="C21" s="77">
        <v>14</v>
      </c>
      <c r="D21" s="44" t="s">
        <v>61</v>
      </c>
      <c r="E21" s="44" t="s">
        <v>62</v>
      </c>
      <c r="F21" s="44" t="s">
        <v>212</v>
      </c>
      <c r="G21" s="77">
        <v>11200</v>
      </c>
      <c r="H21" s="21"/>
      <c r="I21" s="21"/>
      <c r="J21" s="21">
        <f t="shared" si="0"/>
        <v>0</v>
      </c>
      <c r="K21" s="21">
        <f t="shared" si="1"/>
        <v>0</v>
      </c>
      <c r="L21" s="22" t="s">
        <v>33</v>
      </c>
      <c r="M21" s="41">
        <v>268800</v>
      </c>
    </row>
    <row r="22" spans="2:13" ht="47.25">
      <c r="B22" s="20" t="s">
        <v>30</v>
      </c>
      <c r="C22" s="77">
        <v>15</v>
      </c>
      <c r="D22" s="44" t="s">
        <v>63</v>
      </c>
      <c r="E22" s="44" t="s">
        <v>64</v>
      </c>
      <c r="F22" s="44" t="s">
        <v>212</v>
      </c>
      <c r="G22" s="77">
        <v>31685</v>
      </c>
      <c r="H22" s="21"/>
      <c r="I22" s="21"/>
      <c r="J22" s="21">
        <f t="shared" si="0"/>
        <v>0</v>
      </c>
      <c r="K22" s="21">
        <f t="shared" si="1"/>
        <v>0</v>
      </c>
      <c r="L22" s="22" t="s">
        <v>33</v>
      </c>
      <c r="M22" s="41">
        <v>237637.5</v>
      </c>
    </row>
    <row r="23" spans="2:13" ht="47.25">
      <c r="B23" s="20" t="s">
        <v>30</v>
      </c>
      <c r="C23" s="77">
        <v>16</v>
      </c>
      <c r="D23" s="44" t="s">
        <v>65</v>
      </c>
      <c r="E23" s="44" t="s">
        <v>66</v>
      </c>
      <c r="F23" s="44" t="s">
        <v>212</v>
      </c>
      <c r="G23" s="77">
        <v>1280</v>
      </c>
      <c r="H23" s="21"/>
      <c r="I23" s="21"/>
      <c r="J23" s="21">
        <f t="shared" si="0"/>
        <v>0</v>
      </c>
      <c r="K23" s="21">
        <f t="shared" si="1"/>
        <v>0</v>
      </c>
      <c r="L23" s="22" t="s">
        <v>33</v>
      </c>
      <c r="M23" s="41">
        <v>55641.599999999999</v>
      </c>
    </row>
    <row r="24" spans="2:13" ht="47.25">
      <c r="B24" s="20" t="s">
        <v>30</v>
      </c>
      <c r="C24" s="77">
        <v>17</v>
      </c>
      <c r="D24" s="44" t="s">
        <v>67</v>
      </c>
      <c r="E24" s="44" t="s">
        <v>68</v>
      </c>
      <c r="F24" s="44" t="s">
        <v>212</v>
      </c>
      <c r="G24" s="77">
        <v>600</v>
      </c>
      <c r="H24" s="21"/>
      <c r="I24" s="21"/>
      <c r="J24" s="21">
        <f t="shared" si="0"/>
        <v>0</v>
      </c>
      <c r="K24" s="21">
        <f t="shared" si="1"/>
        <v>0</v>
      </c>
      <c r="L24" s="22" t="s">
        <v>33</v>
      </c>
      <c r="M24" s="41">
        <v>16140.000000000002</v>
      </c>
    </row>
    <row r="25" spans="2:13" ht="47.25">
      <c r="B25" s="20" t="s">
        <v>30</v>
      </c>
      <c r="C25" s="77">
        <v>18</v>
      </c>
      <c r="D25" s="44" t="s">
        <v>69</v>
      </c>
      <c r="E25" s="44" t="s">
        <v>70</v>
      </c>
      <c r="F25" s="44" t="s">
        <v>212</v>
      </c>
      <c r="G25" s="77">
        <v>24845</v>
      </c>
      <c r="H25" s="21"/>
      <c r="I25" s="21"/>
      <c r="J25" s="21">
        <f t="shared" si="0"/>
        <v>0</v>
      </c>
      <c r="K25" s="21">
        <f t="shared" si="1"/>
        <v>0</v>
      </c>
      <c r="L25" s="22" t="s">
        <v>33</v>
      </c>
      <c r="M25" s="41">
        <v>372675</v>
      </c>
    </row>
    <row r="26" spans="2:13" ht="47.25">
      <c r="B26" s="20" t="s">
        <v>30</v>
      </c>
      <c r="C26" s="77">
        <v>19</v>
      </c>
      <c r="D26" s="44" t="s">
        <v>71</v>
      </c>
      <c r="E26" s="44" t="s">
        <v>72</v>
      </c>
      <c r="F26" s="44" t="s">
        <v>212</v>
      </c>
      <c r="G26" s="77">
        <v>53</v>
      </c>
      <c r="H26" s="21"/>
      <c r="I26" s="21"/>
      <c r="J26" s="21">
        <f t="shared" si="0"/>
        <v>0</v>
      </c>
      <c r="K26" s="21">
        <f t="shared" si="1"/>
        <v>0</v>
      </c>
      <c r="L26" s="22" t="s">
        <v>33</v>
      </c>
      <c r="M26" s="41">
        <v>5742.02</v>
      </c>
    </row>
    <row r="27" spans="2:13" ht="47.25">
      <c r="B27" s="20" t="s">
        <v>30</v>
      </c>
      <c r="C27" s="77">
        <v>20</v>
      </c>
      <c r="D27" s="44" t="s">
        <v>73</v>
      </c>
      <c r="E27" s="44" t="s">
        <v>74</v>
      </c>
      <c r="F27" s="44" t="s">
        <v>212</v>
      </c>
      <c r="G27" s="77">
        <v>2531</v>
      </c>
      <c r="H27" s="21"/>
      <c r="I27" s="21"/>
      <c r="J27" s="21">
        <f t="shared" si="0"/>
        <v>0</v>
      </c>
      <c r="K27" s="21">
        <f t="shared" si="1"/>
        <v>0</v>
      </c>
      <c r="L27" s="22" t="s">
        <v>33</v>
      </c>
      <c r="M27" s="41">
        <v>168741.77000000002</v>
      </c>
    </row>
    <row r="28" spans="2:13" ht="47.25">
      <c r="B28" s="20" t="s">
        <v>30</v>
      </c>
      <c r="C28" s="77">
        <v>21</v>
      </c>
      <c r="D28" s="44" t="s">
        <v>75</v>
      </c>
      <c r="E28" s="44" t="s">
        <v>76</v>
      </c>
      <c r="F28" s="44" t="s">
        <v>213</v>
      </c>
      <c r="G28" s="77">
        <v>472524</v>
      </c>
      <c r="H28" s="21"/>
      <c r="I28" s="21"/>
      <c r="J28" s="21">
        <f t="shared" si="0"/>
        <v>0</v>
      </c>
      <c r="K28" s="21">
        <f t="shared" si="1"/>
        <v>0</v>
      </c>
      <c r="L28" s="22" t="s">
        <v>33</v>
      </c>
      <c r="M28" s="41">
        <v>2017677.4799999997</v>
      </c>
    </row>
    <row r="29" spans="2:13" ht="47.25">
      <c r="B29" s="20" t="s">
        <v>30</v>
      </c>
      <c r="C29" s="77">
        <v>22</v>
      </c>
      <c r="D29" s="44" t="s">
        <v>77</v>
      </c>
      <c r="E29" s="44" t="s">
        <v>78</v>
      </c>
      <c r="F29" s="44" t="s">
        <v>212</v>
      </c>
      <c r="G29" s="77">
        <v>30280</v>
      </c>
      <c r="H29" s="21"/>
      <c r="I29" s="21"/>
      <c r="J29" s="21">
        <f t="shared" si="0"/>
        <v>0</v>
      </c>
      <c r="K29" s="21">
        <f t="shared" si="1"/>
        <v>0</v>
      </c>
      <c r="L29" s="22" t="s">
        <v>33</v>
      </c>
      <c r="M29" s="41">
        <v>129295.59999999999</v>
      </c>
    </row>
    <row r="30" spans="2:13" ht="47.25">
      <c r="B30" s="20" t="s">
        <v>30</v>
      </c>
      <c r="C30" s="77">
        <v>23</v>
      </c>
      <c r="D30" s="44" t="s">
        <v>79</v>
      </c>
      <c r="E30" s="44" t="s">
        <v>80</v>
      </c>
      <c r="F30" s="44" t="s">
        <v>212</v>
      </c>
      <c r="G30" s="77">
        <v>4770</v>
      </c>
      <c r="H30" s="21"/>
      <c r="I30" s="21"/>
      <c r="J30" s="21">
        <f t="shared" si="0"/>
        <v>0</v>
      </c>
      <c r="K30" s="21">
        <f t="shared" si="1"/>
        <v>0</v>
      </c>
      <c r="L30" s="22" t="s">
        <v>33</v>
      </c>
      <c r="M30" s="41">
        <v>39781.800000000003</v>
      </c>
    </row>
    <row r="31" spans="2:13" ht="47.25">
      <c r="B31" s="20" t="s">
        <v>30</v>
      </c>
      <c r="C31" s="77">
        <v>24</v>
      </c>
      <c r="D31" s="44" t="s">
        <v>81</v>
      </c>
      <c r="E31" s="44" t="s">
        <v>82</v>
      </c>
      <c r="F31" s="44" t="s">
        <v>212</v>
      </c>
      <c r="G31" s="77">
        <v>56040</v>
      </c>
      <c r="H31" s="21"/>
      <c r="I31" s="21"/>
      <c r="J31" s="21">
        <f t="shared" si="0"/>
        <v>0</v>
      </c>
      <c r="K31" s="21">
        <f t="shared" si="1"/>
        <v>0</v>
      </c>
      <c r="L31" s="22" t="s">
        <v>33</v>
      </c>
      <c r="M31" s="41">
        <v>298132.8</v>
      </c>
    </row>
    <row r="32" spans="2:13" ht="47.25">
      <c r="B32" s="20" t="s">
        <v>30</v>
      </c>
      <c r="C32" s="77">
        <v>25</v>
      </c>
      <c r="D32" s="44" t="s">
        <v>83</v>
      </c>
      <c r="E32" s="44" t="s">
        <v>84</v>
      </c>
      <c r="F32" s="44" t="s">
        <v>212</v>
      </c>
      <c r="G32" s="77">
        <v>4620</v>
      </c>
      <c r="H32" s="21"/>
      <c r="I32" s="21"/>
      <c r="J32" s="21">
        <f t="shared" si="0"/>
        <v>0</v>
      </c>
      <c r="K32" s="21">
        <f t="shared" si="1"/>
        <v>0</v>
      </c>
      <c r="L32" s="22" t="s">
        <v>33</v>
      </c>
      <c r="M32" s="41">
        <v>50496.6</v>
      </c>
    </row>
    <row r="33" spans="2:13" ht="47.25">
      <c r="B33" s="20" t="s">
        <v>30</v>
      </c>
      <c r="C33" s="77">
        <v>26</v>
      </c>
      <c r="D33" s="44" t="s">
        <v>85</v>
      </c>
      <c r="E33" s="44" t="s">
        <v>86</v>
      </c>
      <c r="F33" s="44" t="s">
        <v>212</v>
      </c>
      <c r="G33" s="77">
        <v>156260</v>
      </c>
      <c r="H33" s="21"/>
      <c r="I33" s="21"/>
      <c r="J33" s="21">
        <f t="shared" si="0"/>
        <v>0</v>
      </c>
      <c r="K33" s="21">
        <f t="shared" si="1"/>
        <v>0</v>
      </c>
      <c r="L33" s="22" t="s">
        <v>33</v>
      </c>
      <c r="M33" s="41">
        <v>132821</v>
      </c>
    </row>
    <row r="34" spans="2:13" ht="47.25">
      <c r="B34" s="20" t="s">
        <v>30</v>
      </c>
      <c r="C34" s="77">
        <v>27</v>
      </c>
      <c r="D34" s="44" t="s">
        <v>87</v>
      </c>
      <c r="E34" s="44" t="s">
        <v>88</v>
      </c>
      <c r="F34" s="44" t="s">
        <v>212</v>
      </c>
      <c r="G34" s="77">
        <v>45450</v>
      </c>
      <c r="H34" s="21"/>
      <c r="I34" s="21"/>
      <c r="J34" s="21">
        <f t="shared" si="0"/>
        <v>0</v>
      </c>
      <c r="K34" s="21">
        <f t="shared" si="1"/>
        <v>0</v>
      </c>
      <c r="L34" s="22" t="s">
        <v>33</v>
      </c>
      <c r="M34" s="41">
        <v>144076.5</v>
      </c>
    </row>
    <row r="35" spans="2:13" ht="47.25">
      <c r="B35" s="20" t="s">
        <v>30</v>
      </c>
      <c r="C35" s="77">
        <v>29</v>
      </c>
      <c r="D35" s="44" t="s">
        <v>89</v>
      </c>
      <c r="E35" s="44" t="s">
        <v>90</v>
      </c>
      <c r="F35" s="44" t="s">
        <v>212</v>
      </c>
      <c r="G35" s="77">
        <v>496</v>
      </c>
      <c r="H35" s="21"/>
      <c r="I35" s="21"/>
      <c r="J35" s="21">
        <f t="shared" si="0"/>
        <v>0</v>
      </c>
      <c r="K35" s="21">
        <f t="shared" si="1"/>
        <v>0</v>
      </c>
      <c r="L35" s="22" t="s">
        <v>33</v>
      </c>
      <c r="M35" s="41">
        <v>127149.59999999998</v>
      </c>
    </row>
    <row r="36" spans="2:13" ht="47.25">
      <c r="B36" s="20" t="s">
        <v>30</v>
      </c>
      <c r="C36" s="75">
        <v>30</v>
      </c>
      <c r="D36" s="76" t="s">
        <v>91</v>
      </c>
      <c r="E36" s="76" t="s">
        <v>92</v>
      </c>
      <c r="F36" s="76" t="s">
        <v>212</v>
      </c>
      <c r="G36" s="75">
        <v>4030</v>
      </c>
      <c r="H36" s="21"/>
      <c r="I36" s="21"/>
      <c r="J36" s="21">
        <f t="shared" si="0"/>
        <v>0</v>
      </c>
      <c r="K36" s="21">
        <f t="shared" si="1"/>
        <v>0</v>
      </c>
      <c r="L36" s="22" t="s">
        <v>33</v>
      </c>
      <c r="M36" s="41">
        <v>74031.100000000006</v>
      </c>
    </row>
    <row r="37" spans="2:13" ht="47.25">
      <c r="B37" s="20" t="s">
        <v>30</v>
      </c>
      <c r="C37" s="75">
        <v>35</v>
      </c>
      <c r="D37" s="76" t="s">
        <v>93</v>
      </c>
      <c r="E37" s="76" t="s">
        <v>94</v>
      </c>
      <c r="F37" s="76" t="s">
        <v>212</v>
      </c>
      <c r="G37" s="75">
        <v>1</v>
      </c>
      <c r="H37" s="21"/>
      <c r="I37" s="21"/>
      <c r="J37" s="21">
        <f t="shared" si="0"/>
        <v>0</v>
      </c>
      <c r="K37" s="21">
        <f t="shared" si="1"/>
        <v>0</v>
      </c>
      <c r="L37" s="22" t="s">
        <v>33</v>
      </c>
      <c r="M37" s="41">
        <v>24000</v>
      </c>
    </row>
    <row r="38" spans="2:13" ht="47.25">
      <c r="B38" s="20" t="s">
        <v>30</v>
      </c>
      <c r="C38" s="75">
        <v>36</v>
      </c>
      <c r="D38" s="76" t="s">
        <v>95</v>
      </c>
      <c r="E38" s="76" t="s">
        <v>96</v>
      </c>
      <c r="F38" s="76" t="s">
        <v>212</v>
      </c>
      <c r="G38" s="75">
        <v>4</v>
      </c>
      <c r="H38" s="21"/>
      <c r="I38" s="21"/>
      <c r="J38" s="21">
        <f t="shared" si="0"/>
        <v>0</v>
      </c>
      <c r="K38" s="21">
        <f t="shared" si="1"/>
        <v>0</v>
      </c>
      <c r="L38" s="22" t="s">
        <v>33</v>
      </c>
      <c r="M38" s="41">
        <v>96000</v>
      </c>
    </row>
    <row r="39" spans="2:13" ht="47.25">
      <c r="B39" s="20" t="s">
        <v>30</v>
      </c>
      <c r="C39" s="75">
        <v>37</v>
      </c>
      <c r="D39" s="76" t="s">
        <v>97</v>
      </c>
      <c r="E39" s="76" t="s">
        <v>98</v>
      </c>
      <c r="F39" s="76" t="s">
        <v>212</v>
      </c>
      <c r="G39" s="75">
        <v>6</v>
      </c>
      <c r="H39" s="21"/>
      <c r="I39" s="21"/>
      <c r="J39" s="21">
        <f t="shared" si="0"/>
        <v>0</v>
      </c>
      <c r="K39" s="21">
        <f t="shared" si="1"/>
        <v>0</v>
      </c>
      <c r="L39" s="22" t="s">
        <v>33</v>
      </c>
      <c r="M39" s="41">
        <v>144000</v>
      </c>
    </row>
    <row r="40" spans="2:13" ht="47.25">
      <c r="B40" s="20" t="s">
        <v>30</v>
      </c>
      <c r="C40" s="75">
        <v>38</v>
      </c>
      <c r="D40" s="76" t="s">
        <v>99</v>
      </c>
      <c r="E40" s="76" t="s">
        <v>100</v>
      </c>
      <c r="F40" s="76" t="s">
        <v>212</v>
      </c>
      <c r="G40" s="75">
        <v>29</v>
      </c>
      <c r="H40" s="21"/>
      <c r="I40" s="21"/>
      <c r="J40" s="21">
        <f t="shared" si="0"/>
        <v>0</v>
      </c>
      <c r="K40" s="21">
        <f t="shared" si="1"/>
        <v>0</v>
      </c>
      <c r="L40" s="22" t="s">
        <v>33</v>
      </c>
      <c r="M40" s="41">
        <v>69600</v>
      </c>
    </row>
    <row r="41" spans="2:13" ht="47.25">
      <c r="B41" s="20" t="s">
        <v>30</v>
      </c>
      <c r="C41" s="78">
        <v>39</v>
      </c>
      <c r="D41" s="79" t="s">
        <v>101</v>
      </c>
      <c r="E41" s="76" t="s">
        <v>102</v>
      </c>
      <c r="F41" s="79" t="s">
        <v>212</v>
      </c>
      <c r="G41" s="90">
        <v>7700</v>
      </c>
      <c r="H41" s="21"/>
      <c r="I41" s="21"/>
      <c r="J41" s="21">
        <f t="shared" si="0"/>
        <v>0</v>
      </c>
      <c r="K41" s="21">
        <f t="shared" si="1"/>
        <v>0</v>
      </c>
      <c r="L41" s="22" t="s">
        <v>33</v>
      </c>
      <c r="M41" s="94">
        <v>167696.31483457849</v>
      </c>
    </row>
    <row r="42" spans="2:13" ht="47.25">
      <c r="B42" s="20" t="s">
        <v>30</v>
      </c>
      <c r="C42" s="80"/>
      <c r="D42" s="81"/>
      <c r="E42" s="76" t="s">
        <v>103</v>
      </c>
      <c r="F42" s="81"/>
      <c r="G42" s="90">
        <v>3160</v>
      </c>
      <c r="H42" s="21"/>
      <c r="I42" s="21"/>
      <c r="J42" s="21">
        <f t="shared" si="0"/>
        <v>0</v>
      </c>
      <c r="K42" s="21">
        <f t="shared" si="1"/>
        <v>0</v>
      </c>
      <c r="L42" s="22" t="s">
        <v>33</v>
      </c>
      <c r="M42" s="95"/>
    </row>
    <row r="43" spans="2:13" ht="47.25">
      <c r="B43" s="20" t="s">
        <v>30</v>
      </c>
      <c r="C43" s="80"/>
      <c r="D43" s="81"/>
      <c r="E43" s="76" t="s">
        <v>104</v>
      </c>
      <c r="F43" s="81"/>
      <c r="G43" s="90">
        <v>150</v>
      </c>
      <c r="H43" s="21"/>
      <c r="I43" s="21"/>
      <c r="J43" s="21">
        <f t="shared" si="0"/>
        <v>0</v>
      </c>
      <c r="K43" s="21">
        <f t="shared" si="1"/>
        <v>0</v>
      </c>
      <c r="L43" s="22" t="s">
        <v>33</v>
      </c>
      <c r="M43" s="95"/>
    </row>
    <row r="44" spans="2:13" ht="47.25">
      <c r="B44" s="20" t="s">
        <v>30</v>
      </c>
      <c r="C44" s="80"/>
      <c r="D44" s="81"/>
      <c r="E44" s="76" t="s">
        <v>105</v>
      </c>
      <c r="F44" s="81"/>
      <c r="G44" s="90">
        <v>9325</v>
      </c>
      <c r="H44" s="21"/>
      <c r="I44" s="21"/>
      <c r="J44" s="21">
        <f t="shared" si="0"/>
        <v>0</v>
      </c>
      <c r="K44" s="21">
        <f t="shared" si="1"/>
        <v>0</v>
      </c>
      <c r="L44" s="22" t="s">
        <v>33</v>
      </c>
      <c r="M44" s="95"/>
    </row>
    <row r="45" spans="2:13" ht="47.25">
      <c r="B45" s="20" t="s">
        <v>30</v>
      </c>
      <c r="C45" s="82"/>
      <c r="D45" s="83"/>
      <c r="E45" s="76" t="s">
        <v>106</v>
      </c>
      <c r="F45" s="83"/>
      <c r="G45" s="90">
        <v>9470</v>
      </c>
      <c r="H45" s="21"/>
      <c r="I45" s="21"/>
      <c r="J45" s="21">
        <f t="shared" si="0"/>
        <v>0</v>
      </c>
      <c r="K45" s="21">
        <f t="shared" si="1"/>
        <v>0</v>
      </c>
      <c r="L45" s="22" t="s">
        <v>33</v>
      </c>
      <c r="M45" s="96"/>
    </row>
    <row r="46" spans="2:13" ht="47.25">
      <c r="B46" s="20" t="s">
        <v>30</v>
      </c>
      <c r="C46" s="84">
        <v>40</v>
      </c>
      <c r="D46" s="85" t="s">
        <v>107</v>
      </c>
      <c r="E46" s="44" t="s">
        <v>108</v>
      </c>
      <c r="F46" s="85" t="s">
        <v>212</v>
      </c>
      <c r="G46" s="90">
        <v>8440</v>
      </c>
      <c r="H46" s="21"/>
      <c r="I46" s="21"/>
      <c r="J46" s="21">
        <f t="shared" si="0"/>
        <v>0</v>
      </c>
      <c r="K46" s="21">
        <f t="shared" si="1"/>
        <v>0</v>
      </c>
      <c r="L46" s="22" t="s">
        <v>33</v>
      </c>
      <c r="M46" s="94">
        <v>146856</v>
      </c>
    </row>
    <row r="47" spans="2:13" ht="47.25">
      <c r="B47" s="20" t="s">
        <v>30</v>
      </c>
      <c r="C47" s="86"/>
      <c r="D47" s="87"/>
      <c r="E47" s="44" t="s">
        <v>109</v>
      </c>
      <c r="F47" s="87"/>
      <c r="G47" s="90">
        <v>4180</v>
      </c>
      <c r="H47" s="21"/>
      <c r="I47" s="21"/>
      <c r="J47" s="21">
        <f t="shared" si="0"/>
        <v>0</v>
      </c>
      <c r="K47" s="21">
        <f t="shared" si="1"/>
        <v>0</v>
      </c>
      <c r="L47" s="22" t="s">
        <v>33</v>
      </c>
      <c r="M47" s="95"/>
    </row>
    <row r="48" spans="2:13" ht="47.25">
      <c r="B48" s="20" t="s">
        <v>30</v>
      </c>
      <c r="C48" s="86"/>
      <c r="D48" s="87"/>
      <c r="E48" s="44" t="s">
        <v>110</v>
      </c>
      <c r="F48" s="87"/>
      <c r="G48" s="90">
        <v>1165</v>
      </c>
      <c r="H48" s="21"/>
      <c r="I48" s="21"/>
      <c r="J48" s="21">
        <f t="shared" si="0"/>
        <v>0</v>
      </c>
      <c r="K48" s="21">
        <f t="shared" si="1"/>
        <v>0</v>
      </c>
      <c r="L48" s="22" t="s">
        <v>33</v>
      </c>
      <c r="M48" s="95"/>
    </row>
    <row r="49" spans="2:13" ht="47.25">
      <c r="B49" s="20" t="s">
        <v>30</v>
      </c>
      <c r="C49" s="86"/>
      <c r="D49" s="87"/>
      <c r="E49" s="44" t="s">
        <v>111</v>
      </c>
      <c r="F49" s="87"/>
      <c r="G49" s="90">
        <v>16220</v>
      </c>
      <c r="H49" s="21"/>
      <c r="I49" s="21"/>
      <c r="J49" s="21">
        <f t="shared" si="0"/>
        <v>0</v>
      </c>
      <c r="K49" s="21">
        <f t="shared" si="1"/>
        <v>0</v>
      </c>
      <c r="L49" s="22" t="s">
        <v>33</v>
      </c>
      <c r="M49" s="95"/>
    </row>
    <row r="50" spans="2:13" ht="47.25">
      <c r="B50" s="20" t="s">
        <v>30</v>
      </c>
      <c r="C50" s="88"/>
      <c r="D50" s="89"/>
      <c r="E50" s="44" t="s">
        <v>112</v>
      </c>
      <c r="F50" s="89"/>
      <c r="G50" s="90">
        <v>33250</v>
      </c>
      <c r="H50" s="21"/>
      <c r="I50" s="21"/>
      <c r="J50" s="21">
        <f t="shared" si="0"/>
        <v>0</v>
      </c>
      <c r="K50" s="21">
        <f t="shared" si="1"/>
        <v>0</v>
      </c>
      <c r="L50" s="22" t="s">
        <v>33</v>
      </c>
      <c r="M50" s="96"/>
    </row>
    <row r="51" spans="2:13" ht="47.25">
      <c r="B51" s="20" t="s">
        <v>30</v>
      </c>
      <c r="C51" s="84">
        <v>41</v>
      </c>
      <c r="D51" s="85" t="s">
        <v>113</v>
      </c>
      <c r="E51" s="44" t="s">
        <v>114</v>
      </c>
      <c r="F51" s="85" t="s">
        <v>212</v>
      </c>
      <c r="G51" s="90">
        <v>2500</v>
      </c>
      <c r="H51" s="21"/>
      <c r="I51" s="21"/>
      <c r="J51" s="21">
        <f t="shared" si="0"/>
        <v>0</v>
      </c>
      <c r="K51" s="21">
        <f t="shared" si="1"/>
        <v>0</v>
      </c>
      <c r="L51" s="22" t="s">
        <v>33</v>
      </c>
      <c r="M51" s="94">
        <v>36958.731705523278</v>
      </c>
    </row>
    <row r="52" spans="2:13" ht="47.25">
      <c r="B52" s="20" t="s">
        <v>30</v>
      </c>
      <c r="C52" s="86"/>
      <c r="D52" s="87"/>
      <c r="E52" s="44" t="s">
        <v>115</v>
      </c>
      <c r="F52" s="87"/>
      <c r="G52" s="90">
        <v>47450</v>
      </c>
      <c r="H52" s="21"/>
      <c r="I52" s="21"/>
      <c r="J52" s="21">
        <f t="shared" si="0"/>
        <v>0</v>
      </c>
      <c r="K52" s="21">
        <f t="shared" si="1"/>
        <v>0</v>
      </c>
      <c r="L52" s="22" t="s">
        <v>33</v>
      </c>
      <c r="M52" s="95"/>
    </row>
    <row r="53" spans="2:13" ht="47.25">
      <c r="B53" s="20" t="s">
        <v>30</v>
      </c>
      <c r="C53" s="86"/>
      <c r="D53" s="87"/>
      <c r="E53" s="44" t="s">
        <v>116</v>
      </c>
      <c r="F53" s="87"/>
      <c r="G53" s="90">
        <v>23575</v>
      </c>
      <c r="H53" s="21"/>
      <c r="I53" s="21"/>
      <c r="J53" s="21">
        <f t="shared" si="0"/>
        <v>0</v>
      </c>
      <c r="K53" s="21">
        <f t="shared" si="1"/>
        <v>0</v>
      </c>
      <c r="L53" s="22" t="s">
        <v>33</v>
      </c>
      <c r="M53" s="95"/>
    </row>
    <row r="54" spans="2:13" ht="47.25">
      <c r="B54" s="20" t="s">
        <v>30</v>
      </c>
      <c r="C54" s="86"/>
      <c r="D54" s="87"/>
      <c r="E54" s="44" t="s">
        <v>117</v>
      </c>
      <c r="F54" s="87"/>
      <c r="G54" s="90">
        <v>12590</v>
      </c>
      <c r="H54" s="21"/>
      <c r="I54" s="21"/>
      <c r="J54" s="21">
        <f t="shared" si="0"/>
        <v>0</v>
      </c>
      <c r="K54" s="21">
        <f t="shared" si="1"/>
        <v>0</v>
      </c>
      <c r="L54" s="22" t="s">
        <v>33</v>
      </c>
      <c r="M54" s="95"/>
    </row>
    <row r="55" spans="2:13" ht="47.25">
      <c r="B55" s="20" t="s">
        <v>30</v>
      </c>
      <c r="C55" s="88"/>
      <c r="D55" s="89"/>
      <c r="E55" s="44" t="s">
        <v>118</v>
      </c>
      <c r="F55" s="89"/>
      <c r="G55" s="90">
        <v>18</v>
      </c>
      <c r="H55" s="21"/>
      <c r="I55" s="21"/>
      <c r="J55" s="21">
        <f t="shared" si="0"/>
        <v>0</v>
      </c>
      <c r="K55" s="21">
        <f t="shared" si="1"/>
        <v>0</v>
      </c>
      <c r="L55" s="22" t="s">
        <v>33</v>
      </c>
      <c r="M55" s="96"/>
    </row>
    <row r="56" spans="2:13" ht="47.25">
      <c r="B56" s="20" t="s">
        <v>30</v>
      </c>
      <c r="C56" s="97">
        <v>42</v>
      </c>
      <c r="D56" s="98" t="s">
        <v>119</v>
      </c>
      <c r="E56" s="76" t="s">
        <v>120</v>
      </c>
      <c r="F56" s="98" t="s">
        <v>212</v>
      </c>
      <c r="G56" s="90">
        <v>62700</v>
      </c>
      <c r="H56" s="21"/>
      <c r="I56" s="21"/>
      <c r="J56" s="21">
        <f t="shared" si="0"/>
        <v>0</v>
      </c>
      <c r="K56" s="21">
        <f t="shared" si="1"/>
        <v>0</v>
      </c>
      <c r="L56" s="22" t="s">
        <v>33</v>
      </c>
      <c r="M56" s="93">
        <v>359898</v>
      </c>
    </row>
    <row r="57" spans="2:13" ht="47.25">
      <c r="B57" s="20" t="s">
        <v>30</v>
      </c>
      <c r="C57" s="97"/>
      <c r="D57" s="98"/>
      <c r="E57" s="76" t="s">
        <v>121</v>
      </c>
      <c r="F57" s="98"/>
      <c r="G57" s="90">
        <v>33090</v>
      </c>
      <c r="H57" s="21"/>
      <c r="I57" s="21"/>
      <c r="J57" s="21">
        <f t="shared" si="0"/>
        <v>0</v>
      </c>
      <c r="K57" s="21">
        <f t="shared" si="1"/>
        <v>0</v>
      </c>
      <c r="L57" s="22" t="s">
        <v>33</v>
      </c>
      <c r="M57" s="93"/>
    </row>
    <row r="58" spans="2:13" ht="47.25">
      <c r="B58" s="20" t="s">
        <v>30</v>
      </c>
      <c r="C58" s="97"/>
      <c r="D58" s="98"/>
      <c r="E58" s="76" t="s">
        <v>122</v>
      </c>
      <c r="F58" s="98"/>
      <c r="G58" s="90">
        <v>3065</v>
      </c>
      <c r="H58" s="21"/>
      <c r="I58" s="21"/>
      <c r="J58" s="21">
        <f t="shared" si="0"/>
        <v>0</v>
      </c>
      <c r="K58" s="21">
        <f t="shared" si="1"/>
        <v>0</v>
      </c>
      <c r="L58" s="22" t="s">
        <v>33</v>
      </c>
      <c r="M58" s="93"/>
    </row>
    <row r="59" spans="2:13" ht="47.25">
      <c r="B59" s="20" t="s">
        <v>30</v>
      </c>
      <c r="C59" s="97"/>
      <c r="D59" s="98"/>
      <c r="E59" s="76" t="s">
        <v>123</v>
      </c>
      <c r="F59" s="98"/>
      <c r="G59" s="90">
        <v>194235</v>
      </c>
      <c r="H59" s="21"/>
      <c r="I59" s="21"/>
      <c r="J59" s="21">
        <f t="shared" si="0"/>
        <v>0</v>
      </c>
      <c r="K59" s="21">
        <f t="shared" si="1"/>
        <v>0</v>
      </c>
      <c r="L59" s="22" t="s">
        <v>33</v>
      </c>
      <c r="M59" s="93"/>
    </row>
    <row r="60" spans="2:13" ht="47.25">
      <c r="B60" s="20" t="s">
        <v>30</v>
      </c>
      <c r="C60" s="97"/>
      <c r="D60" s="98"/>
      <c r="E60" s="76" t="s">
        <v>124</v>
      </c>
      <c r="F60" s="98"/>
      <c r="G60" s="90">
        <v>142715</v>
      </c>
      <c r="H60" s="21"/>
      <c r="I60" s="21"/>
      <c r="J60" s="21">
        <f t="shared" ref="J60:J104" si="2">H60*G60</f>
        <v>0</v>
      </c>
      <c r="K60" s="21">
        <f t="shared" ref="K60:K104" si="3">I60*G60</f>
        <v>0</v>
      </c>
      <c r="L60" s="22" t="s">
        <v>33</v>
      </c>
      <c r="M60" s="93"/>
    </row>
    <row r="61" spans="2:13" ht="47.25">
      <c r="B61" s="20" t="s">
        <v>30</v>
      </c>
      <c r="C61" s="97"/>
      <c r="D61" s="98"/>
      <c r="E61" s="76" t="s">
        <v>125</v>
      </c>
      <c r="F61" s="98"/>
      <c r="G61" s="90">
        <v>23835</v>
      </c>
      <c r="H61" s="21"/>
      <c r="I61" s="21"/>
      <c r="J61" s="21">
        <f t="shared" si="2"/>
        <v>0</v>
      </c>
      <c r="K61" s="21">
        <f t="shared" si="3"/>
        <v>0</v>
      </c>
      <c r="L61" s="22" t="s">
        <v>33</v>
      </c>
      <c r="M61" s="93"/>
    </row>
    <row r="62" spans="2:13" ht="47.25">
      <c r="B62" s="20" t="s">
        <v>30</v>
      </c>
      <c r="C62" s="77">
        <v>43</v>
      </c>
      <c r="D62" s="44" t="s">
        <v>126</v>
      </c>
      <c r="E62" s="44" t="s">
        <v>127</v>
      </c>
      <c r="F62" s="44" t="s">
        <v>212</v>
      </c>
      <c r="G62" s="77">
        <v>13950</v>
      </c>
      <c r="H62" s="21"/>
      <c r="I62" s="21"/>
      <c r="J62" s="21">
        <f t="shared" si="2"/>
        <v>0</v>
      </c>
      <c r="K62" s="21">
        <f t="shared" si="3"/>
        <v>0</v>
      </c>
      <c r="L62" s="22" t="s">
        <v>33</v>
      </c>
      <c r="M62" s="99">
        <v>108252.00000000001</v>
      </c>
    </row>
    <row r="63" spans="2:13" ht="47.25">
      <c r="B63" s="20" t="s">
        <v>30</v>
      </c>
      <c r="C63" s="77">
        <v>48</v>
      </c>
      <c r="D63" s="44" t="s">
        <v>128</v>
      </c>
      <c r="E63" s="44" t="s">
        <v>129</v>
      </c>
      <c r="F63" s="44" t="s">
        <v>212</v>
      </c>
      <c r="G63" s="77">
        <v>6000</v>
      </c>
      <c r="H63" s="21"/>
      <c r="I63" s="21"/>
      <c r="J63" s="21">
        <f t="shared" si="2"/>
        <v>0</v>
      </c>
      <c r="K63" s="21">
        <f t="shared" si="3"/>
        <v>0</v>
      </c>
      <c r="L63" s="22" t="s">
        <v>33</v>
      </c>
      <c r="M63" s="99">
        <v>50040</v>
      </c>
    </row>
    <row r="64" spans="2:13" ht="47.25">
      <c r="B64" s="20" t="s">
        <v>30</v>
      </c>
      <c r="C64" s="77">
        <v>49</v>
      </c>
      <c r="D64" s="44" t="s">
        <v>130</v>
      </c>
      <c r="E64" s="44" t="s">
        <v>131</v>
      </c>
      <c r="F64" s="44" t="s">
        <v>212</v>
      </c>
      <c r="G64" s="77">
        <v>82350</v>
      </c>
      <c r="H64" s="21"/>
      <c r="I64" s="21"/>
      <c r="J64" s="21">
        <f t="shared" si="2"/>
        <v>0</v>
      </c>
      <c r="K64" s="21">
        <f t="shared" si="3"/>
        <v>0</v>
      </c>
      <c r="L64" s="22" t="s">
        <v>33</v>
      </c>
      <c r="M64" s="99">
        <v>26352</v>
      </c>
    </row>
    <row r="65" spans="2:13" ht="47.25">
      <c r="B65" s="20" t="s">
        <v>30</v>
      </c>
      <c r="C65" s="77">
        <v>50</v>
      </c>
      <c r="D65" s="44" t="s">
        <v>132</v>
      </c>
      <c r="E65" s="44" t="s">
        <v>133</v>
      </c>
      <c r="F65" s="44" t="s">
        <v>212</v>
      </c>
      <c r="G65" s="77">
        <v>33150</v>
      </c>
      <c r="H65" s="21"/>
      <c r="I65" s="21"/>
      <c r="J65" s="21">
        <f t="shared" si="2"/>
        <v>0</v>
      </c>
      <c r="K65" s="21">
        <f t="shared" si="3"/>
        <v>0</v>
      </c>
      <c r="L65" s="22" t="s">
        <v>33</v>
      </c>
      <c r="M65" s="99">
        <v>24531</v>
      </c>
    </row>
    <row r="66" spans="2:13" ht="47.25">
      <c r="B66" s="20" t="s">
        <v>30</v>
      </c>
      <c r="C66" s="77">
        <v>52</v>
      </c>
      <c r="D66" s="44" t="s">
        <v>134</v>
      </c>
      <c r="E66" s="44" t="s">
        <v>135</v>
      </c>
      <c r="F66" s="44" t="s">
        <v>212</v>
      </c>
      <c r="G66" s="77">
        <v>1735</v>
      </c>
      <c r="H66" s="21"/>
      <c r="I66" s="21"/>
      <c r="J66" s="21">
        <f t="shared" si="2"/>
        <v>0</v>
      </c>
      <c r="K66" s="21">
        <f t="shared" si="3"/>
        <v>0</v>
      </c>
      <c r="L66" s="22" t="s">
        <v>33</v>
      </c>
      <c r="M66" s="99">
        <v>39627.4</v>
      </c>
    </row>
    <row r="67" spans="2:13" ht="47.25">
      <c r="B67" s="20" t="s">
        <v>30</v>
      </c>
      <c r="C67" s="77">
        <v>53</v>
      </c>
      <c r="D67" s="44" t="s">
        <v>136</v>
      </c>
      <c r="E67" s="44" t="s">
        <v>137</v>
      </c>
      <c r="F67" s="44" t="s">
        <v>212</v>
      </c>
      <c r="G67" s="77">
        <v>2</v>
      </c>
      <c r="H67" s="21"/>
      <c r="I67" s="21"/>
      <c r="J67" s="21">
        <f t="shared" si="2"/>
        <v>0</v>
      </c>
      <c r="K67" s="21">
        <f t="shared" si="3"/>
        <v>0</v>
      </c>
      <c r="L67" s="22" t="s">
        <v>33</v>
      </c>
      <c r="M67" s="99">
        <v>9066.66</v>
      </c>
    </row>
    <row r="68" spans="2:13" ht="47.25">
      <c r="B68" s="20" t="s">
        <v>30</v>
      </c>
      <c r="C68" s="75">
        <v>55</v>
      </c>
      <c r="D68" s="76" t="s">
        <v>138</v>
      </c>
      <c r="E68" s="76" t="s">
        <v>139</v>
      </c>
      <c r="F68" s="76" t="s">
        <v>212</v>
      </c>
      <c r="G68" s="75">
        <v>24015</v>
      </c>
      <c r="H68" s="21"/>
      <c r="I68" s="21"/>
      <c r="J68" s="21">
        <f t="shared" si="2"/>
        <v>0</v>
      </c>
      <c r="K68" s="21">
        <f t="shared" si="3"/>
        <v>0</v>
      </c>
      <c r="L68" s="22" t="s">
        <v>33</v>
      </c>
      <c r="M68" s="99">
        <v>350378.85</v>
      </c>
    </row>
    <row r="69" spans="2:13" ht="47.25">
      <c r="B69" s="20" t="s">
        <v>30</v>
      </c>
      <c r="C69" s="75">
        <v>56</v>
      </c>
      <c r="D69" s="76" t="s">
        <v>140</v>
      </c>
      <c r="E69" s="76" t="s">
        <v>141</v>
      </c>
      <c r="F69" s="76" t="s">
        <v>212</v>
      </c>
      <c r="G69" s="75">
        <v>430</v>
      </c>
      <c r="H69" s="21"/>
      <c r="I69" s="21"/>
      <c r="J69" s="21">
        <f t="shared" si="2"/>
        <v>0</v>
      </c>
      <c r="K69" s="21">
        <f t="shared" si="3"/>
        <v>0</v>
      </c>
      <c r="L69" s="22" t="s">
        <v>33</v>
      </c>
      <c r="M69" s="99">
        <v>365500</v>
      </c>
    </row>
    <row r="70" spans="2:13" ht="47.25">
      <c r="B70" s="20" t="s">
        <v>30</v>
      </c>
      <c r="C70" s="75">
        <v>57</v>
      </c>
      <c r="D70" s="76" t="s">
        <v>142</v>
      </c>
      <c r="E70" s="76" t="s">
        <v>143</v>
      </c>
      <c r="F70" s="76" t="s">
        <v>212</v>
      </c>
      <c r="G70" s="75">
        <v>750</v>
      </c>
      <c r="H70" s="21"/>
      <c r="I70" s="21"/>
      <c r="J70" s="21">
        <f t="shared" si="2"/>
        <v>0</v>
      </c>
      <c r="K70" s="21">
        <f t="shared" si="3"/>
        <v>0</v>
      </c>
      <c r="L70" s="22" t="s">
        <v>33</v>
      </c>
      <c r="M70" s="99">
        <v>1297500</v>
      </c>
    </row>
    <row r="71" spans="2:13" ht="47.25">
      <c r="B71" s="20" t="s">
        <v>30</v>
      </c>
      <c r="C71" s="77">
        <v>58</v>
      </c>
      <c r="D71" s="44" t="s">
        <v>144</v>
      </c>
      <c r="E71" s="44" t="s">
        <v>145</v>
      </c>
      <c r="F71" s="44" t="s">
        <v>212</v>
      </c>
      <c r="G71" s="77">
        <v>700</v>
      </c>
      <c r="H71" s="21"/>
      <c r="I71" s="21"/>
      <c r="J71" s="21">
        <f t="shared" si="2"/>
        <v>0</v>
      </c>
      <c r="K71" s="21">
        <f t="shared" si="3"/>
        <v>0</v>
      </c>
      <c r="L71" s="22" t="s">
        <v>33</v>
      </c>
      <c r="M71" s="99">
        <v>1398600</v>
      </c>
    </row>
    <row r="72" spans="2:13" ht="47.25">
      <c r="B72" s="20" t="s">
        <v>30</v>
      </c>
      <c r="C72" s="77">
        <v>59</v>
      </c>
      <c r="D72" s="44" t="s">
        <v>146</v>
      </c>
      <c r="E72" s="44" t="s">
        <v>147</v>
      </c>
      <c r="F72" s="44" t="s">
        <v>212</v>
      </c>
      <c r="G72" s="77">
        <v>30</v>
      </c>
      <c r="H72" s="21"/>
      <c r="I72" s="21"/>
      <c r="J72" s="21">
        <f t="shared" si="2"/>
        <v>0</v>
      </c>
      <c r="K72" s="21">
        <f t="shared" si="3"/>
        <v>0</v>
      </c>
      <c r="L72" s="22" t="s">
        <v>33</v>
      </c>
      <c r="M72" s="99">
        <v>45000</v>
      </c>
    </row>
    <row r="73" spans="2:13" ht="75">
      <c r="B73" s="20" t="s">
        <v>30</v>
      </c>
      <c r="C73" s="77">
        <v>61</v>
      </c>
      <c r="D73" s="44" t="s">
        <v>148</v>
      </c>
      <c r="E73" s="44" t="s">
        <v>149</v>
      </c>
      <c r="F73" s="44" t="s">
        <v>212</v>
      </c>
      <c r="G73" s="77">
        <v>1114</v>
      </c>
      <c r="H73" s="21"/>
      <c r="I73" s="21"/>
      <c r="J73" s="21">
        <f t="shared" si="2"/>
        <v>0</v>
      </c>
      <c r="K73" s="21">
        <f t="shared" si="3"/>
        <v>0</v>
      </c>
      <c r="L73" s="22" t="s">
        <v>33</v>
      </c>
      <c r="M73" s="99">
        <v>183810</v>
      </c>
    </row>
    <row r="74" spans="2:13" ht="47.25">
      <c r="B74" s="20" t="s">
        <v>30</v>
      </c>
      <c r="C74" s="77">
        <v>62</v>
      </c>
      <c r="D74" s="44" t="s">
        <v>150</v>
      </c>
      <c r="E74" s="44" t="s">
        <v>151</v>
      </c>
      <c r="F74" s="44" t="s">
        <v>212</v>
      </c>
      <c r="G74" s="77">
        <v>13028</v>
      </c>
      <c r="H74" s="21"/>
      <c r="I74" s="21"/>
      <c r="J74" s="21">
        <f t="shared" si="2"/>
        <v>0</v>
      </c>
      <c r="K74" s="21">
        <f t="shared" si="3"/>
        <v>0</v>
      </c>
      <c r="L74" s="22" t="s">
        <v>33</v>
      </c>
      <c r="M74" s="99">
        <v>861150.79999999993</v>
      </c>
    </row>
    <row r="75" spans="2:13" ht="47.25">
      <c r="B75" s="20" t="s">
        <v>30</v>
      </c>
      <c r="C75" s="75">
        <v>63</v>
      </c>
      <c r="D75" s="76" t="s">
        <v>152</v>
      </c>
      <c r="E75" s="76" t="s">
        <v>153</v>
      </c>
      <c r="F75" s="76" t="s">
        <v>212</v>
      </c>
      <c r="G75" s="75">
        <v>330</v>
      </c>
      <c r="H75" s="21"/>
      <c r="I75" s="21"/>
      <c r="J75" s="21">
        <f t="shared" si="2"/>
        <v>0</v>
      </c>
      <c r="K75" s="21">
        <f t="shared" si="3"/>
        <v>0</v>
      </c>
      <c r="L75" s="22" t="s">
        <v>33</v>
      </c>
      <c r="M75" s="99">
        <v>891000</v>
      </c>
    </row>
    <row r="76" spans="2:13" ht="47.25">
      <c r="B76" s="20" t="s">
        <v>30</v>
      </c>
      <c r="C76" s="77">
        <v>64</v>
      </c>
      <c r="D76" s="44" t="s">
        <v>154</v>
      </c>
      <c r="E76" s="44" t="s">
        <v>155</v>
      </c>
      <c r="F76" s="44" t="s">
        <v>212</v>
      </c>
      <c r="G76" s="77">
        <v>150</v>
      </c>
      <c r="H76" s="21"/>
      <c r="I76" s="21"/>
      <c r="J76" s="21">
        <f t="shared" si="2"/>
        <v>0</v>
      </c>
      <c r="K76" s="21">
        <f t="shared" si="3"/>
        <v>0</v>
      </c>
      <c r="L76" s="22" t="s">
        <v>33</v>
      </c>
      <c r="M76" s="99">
        <v>375000</v>
      </c>
    </row>
    <row r="77" spans="2:13" ht="60">
      <c r="B77" s="20" t="s">
        <v>30</v>
      </c>
      <c r="C77" s="77">
        <v>65</v>
      </c>
      <c r="D77" s="44" t="s">
        <v>156</v>
      </c>
      <c r="E77" s="44" t="s">
        <v>157</v>
      </c>
      <c r="F77" s="44" t="s">
        <v>212</v>
      </c>
      <c r="G77" s="77">
        <v>7290</v>
      </c>
      <c r="H77" s="21"/>
      <c r="I77" s="21"/>
      <c r="J77" s="21">
        <f t="shared" si="2"/>
        <v>0</v>
      </c>
      <c r="K77" s="21">
        <f t="shared" si="3"/>
        <v>0</v>
      </c>
      <c r="L77" s="22" t="s">
        <v>33</v>
      </c>
      <c r="M77" s="99">
        <v>911250</v>
      </c>
    </row>
    <row r="78" spans="2:13" ht="47.25">
      <c r="B78" s="20" t="s">
        <v>30</v>
      </c>
      <c r="C78" s="77">
        <v>66</v>
      </c>
      <c r="D78" s="44" t="s">
        <v>158</v>
      </c>
      <c r="E78" s="44" t="s">
        <v>159</v>
      </c>
      <c r="F78" s="44" t="s">
        <v>212</v>
      </c>
      <c r="G78" s="77">
        <v>738</v>
      </c>
      <c r="H78" s="21"/>
      <c r="I78" s="21"/>
      <c r="J78" s="21">
        <f t="shared" si="2"/>
        <v>0</v>
      </c>
      <c r="K78" s="21">
        <f t="shared" si="3"/>
        <v>0</v>
      </c>
      <c r="L78" s="22" t="s">
        <v>33</v>
      </c>
      <c r="M78" s="99">
        <v>1697400</v>
      </c>
    </row>
    <row r="79" spans="2:13" ht="47.25">
      <c r="B79" s="20" t="s">
        <v>30</v>
      </c>
      <c r="C79" s="77">
        <v>67</v>
      </c>
      <c r="D79" s="44" t="s">
        <v>160</v>
      </c>
      <c r="E79" s="44" t="s">
        <v>161</v>
      </c>
      <c r="F79" s="44" t="s">
        <v>212</v>
      </c>
      <c r="G79" s="77">
        <v>1480</v>
      </c>
      <c r="H79" s="21"/>
      <c r="I79" s="21"/>
      <c r="J79" s="21">
        <f t="shared" si="2"/>
        <v>0</v>
      </c>
      <c r="K79" s="21">
        <f t="shared" si="3"/>
        <v>0</v>
      </c>
      <c r="L79" s="22" t="s">
        <v>33</v>
      </c>
      <c r="M79" s="99">
        <v>118459.20000000001</v>
      </c>
    </row>
    <row r="80" spans="2:13" ht="47.25">
      <c r="B80" s="20" t="s">
        <v>30</v>
      </c>
      <c r="C80" s="77">
        <v>68</v>
      </c>
      <c r="D80" s="44" t="s">
        <v>162</v>
      </c>
      <c r="E80" s="44" t="s">
        <v>163</v>
      </c>
      <c r="F80" s="44" t="s">
        <v>212</v>
      </c>
      <c r="G80" s="77">
        <v>370</v>
      </c>
      <c r="H80" s="21"/>
      <c r="I80" s="21"/>
      <c r="J80" s="21">
        <f t="shared" si="2"/>
        <v>0</v>
      </c>
      <c r="K80" s="21">
        <f t="shared" si="3"/>
        <v>0</v>
      </c>
      <c r="L80" s="22" t="s">
        <v>33</v>
      </c>
      <c r="M80" s="99">
        <v>27098.799999999999</v>
      </c>
    </row>
    <row r="81" spans="2:13" ht="47.25">
      <c r="B81" s="20" t="s">
        <v>30</v>
      </c>
      <c r="C81" s="77">
        <v>69</v>
      </c>
      <c r="D81" s="44" t="s">
        <v>164</v>
      </c>
      <c r="E81" s="44" t="s">
        <v>165</v>
      </c>
      <c r="F81" s="44" t="s">
        <v>212</v>
      </c>
      <c r="G81" s="77">
        <v>20</v>
      </c>
      <c r="H81" s="21"/>
      <c r="I81" s="21"/>
      <c r="J81" s="21">
        <f t="shared" si="2"/>
        <v>0</v>
      </c>
      <c r="K81" s="21">
        <f t="shared" si="3"/>
        <v>0</v>
      </c>
      <c r="L81" s="22" t="s">
        <v>33</v>
      </c>
      <c r="M81" s="99">
        <v>3156.8</v>
      </c>
    </row>
    <row r="82" spans="2:13" ht="47.25">
      <c r="B82" s="20" t="s">
        <v>30</v>
      </c>
      <c r="C82" s="75">
        <v>70</v>
      </c>
      <c r="D82" s="76" t="s">
        <v>166</v>
      </c>
      <c r="E82" s="76" t="s">
        <v>167</v>
      </c>
      <c r="F82" s="76" t="s">
        <v>212</v>
      </c>
      <c r="G82" s="75">
        <v>2274</v>
      </c>
      <c r="H82" s="21"/>
      <c r="I82" s="21"/>
      <c r="J82" s="21">
        <f t="shared" si="2"/>
        <v>0</v>
      </c>
      <c r="K82" s="21">
        <f t="shared" si="3"/>
        <v>0</v>
      </c>
      <c r="L82" s="22" t="s">
        <v>33</v>
      </c>
      <c r="M82" s="99">
        <v>189310.5</v>
      </c>
    </row>
    <row r="83" spans="2:13" ht="47.25">
      <c r="B83" s="20" t="s">
        <v>30</v>
      </c>
      <c r="C83" s="77">
        <v>71</v>
      </c>
      <c r="D83" s="44" t="s">
        <v>168</v>
      </c>
      <c r="E83" s="44" t="s">
        <v>169</v>
      </c>
      <c r="F83" s="44" t="s">
        <v>212</v>
      </c>
      <c r="G83" s="77">
        <v>5160</v>
      </c>
      <c r="H83" s="21"/>
      <c r="I83" s="21"/>
      <c r="J83" s="21">
        <f t="shared" si="2"/>
        <v>0</v>
      </c>
      <c r="K83" s="21">
        <f t="shared" si="3"/>
        <v>0</v>
      </c>
      <c r="L83" s="22" t="s">
        <v>33</v>
      </c>
      <c r="M83" s="99">
        <v>709190.4</v>
      </c>
    </row>
    <row r="84" spans="2:13" ht="60">
      <c r="B84" s="20" t="s">
        <v>30</v>
      </c>
      <c r="C84" s="77">
        <v>72</v>
      </c>
      <c r="D84" s="44" t="s">
        <v>170</v>
      </c>
      <c r="E84" s="44" t="s">
        <v>171</v>
      </c>
      <c r="F84" s="44" t="s">
        <v>212</v>
      </c>
      <c r="G84" s="77">
        <v>5070</v>
      </c>
      <c r="H84" s="21"/>
      <c r="I84" s="21"/>
      <c r="J84" s="21">
        <f t="shared" si="2"/>
        <v>0</v>
      </c>
      <c r="K84" s="21">
        <f t="shared" si="3"/>
        <v>0</v>
      </c>
      <c r="L84" s="22" t="s">
        <v>33</v>
      </c>
      <c r="M84" s="99">
        <v>780780</v>
      </c>
    </row>
    <row r="85" spans="2:13" ht="47.25">
      <c r="B85" s="20" t="s">
        <v>30</v>
      </c>
      <c r="C85" s="75">
        <v>73</v>
      </c>
      <c r="D85" s="76" t="s">
        <v>172</v>
      </c>
      <c r="E85" s="76" t="s">
        <v>173</v>
      </c>
      <c r="F85" s="76" t="s">
        <v>212</v>
      </c>
      <c r="G85" s="75">
        <v>20305</v>
      </c>
      <c r="H85" s="21"/>
      <c r="I85" s="21"/>
      <c r="J85" s="21">
        <f t="shared" si="2"/>
        <v>0</v>
      </c>
      <c r="K85" s="21">
        <f t="shared" si="3"/>
        <v>0</v>
      </c>
      <c r="L85" s="22" t="s">
        <v>33</v>
      </c>
      <c r="M85" s="99">
        <v>2216290.75</v>
      </c>
    </row>
    <row r="86" spans="2:13" ht="47.25">
      <c r="B86" s="20" t="s">
        <v>30</v>
      </c>
      <c r="C86" s="75">
        <v>75</v>
      </c>
      <c r="D86" s="76" t="s">
        <v>174</v>
      </c>
      <c r="E86" s="76" t="s">
        <v>175</v>
      </c>
      <c r="F86" s="76" t="s">
        <v>212</v>
      </c>
      <c r="G86" s="75">
        <v>4400</v>
      </c>
      <c r="H86" s="21"/>
      <c r="I86" s="21"/>
      <c r="J86" s="21">
        <f t="shared" si="2"/>
        <v>0</v>
      </c>
      <c r="K86" s="21">
        <f t="shared" si="3"/>
        <v>0</v>
      </c>
      <c r="L86" s="22" t="s">
        <v>33</v>
      </c>
      <c r="M86" s="99">
        <v>9631116</v>
      </c>
    </row>
    <row r="87" spans="2:13" ht="60">
      <c r="B87" s="20" t="s">
        <v>30</v>
      </c>
      <c r="C87" s="77">
        <v>76</v>
      </c>
      <c r="D87" s="44" t="s">
        <v>176</v>
      </c>
      <c r="E87" s="44" t="s">
        <v>177</v>
      </c>
      <c r="F87" s="44" t="s">
        <v>212</v>
      </c>
      <c r="G87" s="77">
        <v>1360</v>
      </c>
      <c r="H87" s="21"/>
      <c r="I87" s="21"/>
      <c r="J87" s="21">
        <f t="shared" si="2"/>
        <v>0</v>
      </c>
      <c r="K87" s="21">
        <f t="shared" si="3"/>
        <v>0</v>
      </c>
      <c r="L87" s="22" t="s">
        <v>33</v>
      </c>
      <c r="M87" s="99">
        <v>1344890.4</v>
      </c>
    </row>
    <row r="88" spans="2:13" ht="60">
      <c r="B88" s="20" t="s">
        <v>30</v>
      </c>
      <c r="C88" s="75">
        <v>77</v>
      </c>
      <c r="D88" s="76" t="s">
        <v>178</v>
      </c>
      <c r="E88" s="76" t="s">
        <v>179</v>
      </c>
      <c r="F88" s="76" t="s">
        <v>212</v>
      </c>
      <c r="G88" s="75">
        <v>400</v>
      </c>
      <c r="H88" s="21"/>
      <c r="I88" s="21"/>
      <c r="J88" s="21">
        <f t="shared" si="2"/>
        <v>0</v>
      </c>
      <c r="K88" s="21">
        <f t="shared" si="3"/>
        <v>0</v>
      </c>
      <c r="L88" s="22" t="s">
        <v>33</v>
      </c>
      <c r="M88" s="99">
        <v>835556</v>
      </c>
    </row>
    <row r="89" spans="2:13" ht="47.25">
      <c r="B89" s="20" t="s">
        <v>30</v>
      </c>
      <c r="C89" s="75">
        <v>78</v>
      </c>
      <c r="D89" s="76" t="s">
        <v>180</v>
      </c>
      <c r="E89" s="76" t="s">
        <v>181</v>
      </c>
      <c r="F89" s="76" t="s">
        <v>212</v>
      </c>
      <c r="G89" s="75">
        <v>200</v>
      </c>
      <c r="H89" s="21"/>
      <c r="I89" s="21"/>
      <c r="J89" s="21">
        <f t="shared" si="2"/>
        <v>0</v>
      </c>
      <c r="K89" s="21">
        <f t="shared" si="3"/>
        <v>0</v>
      </c>
      <c r="L89" s="22" t="s">
        <v>33</v>
      </c>
      <c r="M89" s="99">
        <v>300000</v>
      </c>
    </row>
    <row r="90" spans="2:13" ht="47.25">
      <c r="B90" s="20" t="s">
        <v>30</v>
      </c>
      <c r="C90" s="75">
        <v>80</v>
      </c>
      <c r="D90" s="76" t="s">
        <v>182</v>
      </c>
      <c r="E90" s="76" t="s">
        <v>183</v>
      </c>
      <c r="F90" s="76" t="s">
        <v>212</v>
      </c>
      <c r="G90" s="75">
        <v>1253</v>
      </c>
      <c r="H90" s="21"/>
      <c r="I90" s="21"/>
      <c r="J90" s="21">
        <f t="shared" si="2"/>
        <v>0</v>
      </c>
      <c r="K90" s="21">
        <f t="shared" si="3"/>
        <v>0</v>
      </c>
      <c r="L90" s="22" t="s">
        <v>33</v>
      </c>
      <c r="M90" s="99">
        <v>1503600</v>
      </c>
    </row>
    <row r="91" spans="2:13" ht="47.25">
      <c r="B91" s="20" t="s">
        <v>30</v>
      </c>
      <c r="C91" s="77">
        <v>81</v>
      </c>
      <c r="D91" s="44" t="s">
        <v>184</v>
      </c>
      <c r="E91" s="44" t="s">
        <v>185</v>
      </c>
      <c r="F91" s="44" t="s">
        <v>212</v>
      </c>
      <c r="G91" s="77">
        <v>1900</v>
      </c>
      <c r="H91" s="21"/>
      <c r="I91" s="21"/>
      <c r="J91" s="21">
        <f t="shared" si="2"/>
        <v>0</v>
      </c>
      <c r="K91" s="21">
        <f t="shared" si="3"/>
        <v>0</v>
      </c>
      <c r="L91" s="22" t="s">
        <v>33</v>
      </c>
      <c r="M91" s="99">
        <v>164616</v>
      </c>
    </row>
    <row r="92" spans="2:13" ht="47.25">
      <c r="B92" s="20" t="s">
        <v>30</v>
      </c>
      <c r="C92" s="77">
        <v>82</v>
      </c>
      <c r="D92" s="44" t="s">
        <v>186</v>
      </c>
      <c r="E92" s="44" t="s">
        <v>187</v>
      </c>
      <c r="F92" s="44" t="s">
        <v>212</v>
      </c>
      <c r="G92" s="77">
        <v>2580</v>
      </c>
      <c r="H92" s="21"/>
      <c r="I92" s="21"/>
      <c r="J92" s="21">
        <f t="shared" si="2"/>
        <v>0</v>
      </c>
      <c r="K92" s="21">
        <f t="shared" si="3"/>
        <v>0</v>
      </c>
      <c r="L92" s="22" t="s">
        <v>33</v>
      </c>
      <c r="M92" s="99">
        <v>354750</v>
      </c>
    </row>
    <row r="93" spans="2:13" ht="47.25">
      <c r="B93" s="20" t="s">
        <v>30</v>
      </c>
      <c r="C93" s="77">
        <v>83</v>
      </c>
      <c r="D93" s="44" t="s">
        <v>188</v>
      </c>
      <c r="E93" s="44" t="s">
        <v>189</v>
      </c>
      <c r="F93" s="44" t="s">
        <v>212</v>
      </c>
      <c r="G93" s="77">
        <v>600</v>
      </c>
      <c r="H93" s="21"/>
      <c r="I93" s="21"/>
      <c r="J93" s="21">
        <f t="shared" si="2"/>
        <v>0</v>
      </c>
      <c r="K93" s="21">
        <f t="shared" si="3"/>
        <v>0</v>
      </c>
      <c r="L93" s="22" t="s">
        <v>33</v>
      </c>
      <c r="M93" s="99">
        <v>70002</v>
      </c>
    </row>
    <row r="94" spans="2:13" ht="47.25">
      <c r="B94" s="20" t="s">
        <v>30</v>
      </c>
      <c r="C94" s="75">
        <v>84</v>
      </c>
      <c r="D94" s="76" t="s">
        <v>190</v>
      </c>
      <c r="E94" s="76" t="s">
        <v>191</v>
      </c>
      <c r="F94" s="76" t="s">
        <v>212</v>
      </c>
      <c r="G94" s="75">
        <v>600</v>
      </c>
      <c r="H94" s="21"/>
      <c r="I94" s="21"/>
      <c r="J94" s="21">
        <f t="shared" si="2"/>
        <v>0</v>
      </c>
      <c r="K94" s="21">
        <f t="shared" si="3"/>
        <v>0</v>
      </c>
      <c r="L94" s="22" t="s">
        <v>33</v>
      </c>
      <c r="M94" s="99">
        <v>1260000</v>
      </c>
    </row>
    <row r="95" spans="2:13" ht="47.25">
      <c r="B95" s="20" t="s">
        <v>30</v>
      </c>
      <c r="C95" s="75">
        <v>85</v>
      </c>
      <c r="D95" s="76" t="s">
        <v>192</v>
      </c>
      <c r="E95" s="76" t="s">
        <v>193</v>
      </c>
      <c r="F95" s="76" t="s">
        <v>212</v>
      </c>
      <c r="G95" s="75">
        <v>60</v>
      </c>
      <c r="H95" s="21"/>
      <c r="I95" s="21"/>
      <c r="J95" s="21">
        <f t="shared" si="2"/>
        <v>0</v>
      </c>
      <c r="K95" s="21">
        <f t="shared" si="3"/>
        <v>0</v>
      </c>
      <c r="L95" s="22" t="s">
        <v>33</v>
      </c>
      <c r="M95" s="99">
        <v>85000.200000000012</v>
      </c>
    </row>
    <row r="96" spans="2:13" ht="60">
      <c r="B96" s="20" t="s">
        <v>30</v>
      </c>
      <c r="C96" s="77">
        <v>86</v>
      </c>
      <c r="D96" s="44" t="s">
        <v>194</v>
      </c>
      <c r="E96" s="44" t="s">
        <v>195</v>
      </c>
      <c r="F96" s="44" t="s">
        <v>212</v>
      </c>
      <c r="G96" s="77">
        <v>300</v>
      </c>
      <c r="H96" s="21"/>
      <c r="I96" s="21"/>
      <c r="J96" s="21">
        <f t="shared" si="2"/>
        <v>0</v>
      </c>
      <c r="K96" s="21">
        <f t="shared" si="3"/>
        <v>0</v>
      </c>
      <c r="L96" s="22" t="s">
        <v>33</v>
      </c>
      <c r="M96" s="99">
        <v>384000</v>
      </c>
    </row>
    <row r="97" spans="2:13" ht="47.25">
      <c r="B97" s="20" t="s">
        <v>30</v>
      </c>
      <c r="C97" s="75">
        <v>87</v>
      </c>
      <c r="D97" s="76" t="s">
        <v>196</v>
      </c>
      <c r="E97" s="76" t="s">
        <v>197</v>
      </c>
      <c r="F97" s="76" t="s">
        <v>212</v>
      </c>
      <c r="G97" s="75">
        <v>500</v>
      </c>
      <c r="H97" s="21"/>
      <c r="I97" s="21"/>
      <c r="J97" s="21">
        <f t="shared" si="2"/>
        <v>0</v>
      </c>
      <c r="K97" s="21">
        <f t="shared" si="3"/>
        <v>0</v>
      </c>
      <c r="L97" s="22" t="s">
        <v>33</v>
      </c>
      <c r="M97" s="99">
        <v>840000</v>
      </c>
    </row>
    <row r="98" spans="2:13" ht="47.25">
      <c r="B98" s="20" t="s">
        <v>30</v>
      </c>
      <c r="C98" s="77">
        <v>88</v>
      </c>
      <c r="D98" s="44" t="s">
        <v>198</v>
      </c>
      <c r="E98" s="44" t="s">
        <v>199</v>
      </c>
      <c r="F98" s="44" t="s">
        <v>212</v>
      </c>
      <c r="G98" s="77">
        <v>200</v>
      </c>
      <c r="H98" s="21"/>
      <c r="I98" s="21"/>
      <c r="J98" s="21">
        <f t="shared" si="2"/>
        <v>0</v>
      </c>
      <c r="K98" s="21">
        <f t="shared" si="3"/>
        <v>0</v>
      </c>
      <c r="L98" s="22" t="s">
        <v>33</v>
      </c>
      <c r="M98" s="99">
        <v>84000</v>
      </c>
    </row>
    <row r="99" spans="2:13" ht="47.25">
      <c r="B99" s="20" t="s">
        <v>30</v>
      </c>
      <c r="C99" s="75">
        <v>89</v>
      </c>
      <c r="D99" s="76" t="s">
        <v>200</v>
      </c>
      <c r="E99" s="76" t="s">
        <v>201</v>
      </c>
      <c r="F99" s="76" t="s">
        <v>212</v>
      </c>
      <c r="G99" s="75">
        <v>602</v>
      </c>
      <c r="H99" s="21"/>
      <c r="I99" s="21"/>
      <c r="J99" s="21">
        <f t="shared" si="2"/>
        <v>0</v>
      </c>
      <c r="K99" s="21">
        <f t="shared" si="3"/>
        <v>0</v>
      </c>
      <c r="L99" s="22" t="s">
        <v>33</v>
      </c>
      <c r="M99" s="99">
        <v>250835.34</v>
      </c>
    </row>
    <row r="100" spans="2:13" ht="47.25">
      <c r="B100" s="20" t="s">
        <v>30</v>
      </c>
      <c r="C100" s="75">
        <v>90</v>
      </c>
      <c r="D100" s="76" t="s">
        <v>202</v>
      </c>
      <c r="E100" s="76" t="s">
        <v>203</v>
      </c>
      <c r="F100" s="76" t="s">
        <v>212</v>
      </c>
      <c r="G100" s="75">
        <v>4</v>
      </c>
      <c r="H100" s="21"/>
      <c r="I100" s="21"/>
      <c r="J100" s="21">
        <f t="shared" si="2"/>
        <v>0</v>
      </c>
      <c r="K100" s="21">
        <f t="shared" si="3"/>
        <v>0</v>
      </c>
      <c r="L100" s="22" t="s">
        <v>33</v>
      </c>
      <c r="M100" s="99">
        <v>66666.679999999993</v>
      </c>
    </row>
    <row r="101" spans="2:13" ht="47.25">
      <c r="B101" s="20" t="s">
        <v>30</v>
      </c>
      <c r="C101" s="75">
        <v>91</v>
      </c>
      <c r="D101" s="76" t="s">
        <v>204</v>
      </c>
      <c r="E101" s="76" t="s">
        <v>205</v>
      </c>
      <c r="F101" s="76" t="s">
        <v>212</v>
      </c>
      <c r="G101" s="75">
        <v>7</v>
      </c>
      <c r="H101" s="21"/>
      <c r="I101" s="21"/>
      <c r="J101" s="21">
        <f t="shared" si="2"/>
        <v>0</v>
      </c>
      <c r="K101" s="21">
        <f t="shared" si="3"/>
        <v>0</v>
      </c>
      <c r="L101" s="22" t="s">
        <v>33</v>
      </c>
      <c r="M101" s="99">
        <v>116666.68999999999</v>
      </c>
    </row>
    <row r="102" spans="2:13" ht="47.25">
      <c r="B102" s="20" t="s">
        <v>30</v>
      </c>
      <c r="C102" s="75">
        <v>92</v>
      </c>
      <c r="D102" s="76" t="s">
        <v>206</v>
      </c>
      <c r="E102" s="76" t="s">
        <v>207</v>
      </c>
      <c r="F102" s="76" t="s">
        <v>212</v>
      </c>
      <c r="G102" s="75">
        <v>13</v>
      </c>
      <c r="H102" s="21"/>
      <c r="I102" s="21"/>
      <c r="J102" s="21">
        <f t="shared" si="2"/>
        <v>0</v>
      </c>
      <c r="K102" s="21">
        <f t="shared" si="3"/>
        <v>0</v>
      </c>
      <c r="L102" s="22" t="s">
        <v>33</v>
      </c>
      <c r="M102" s="99">
        <v>216666.70999999996</v>
      </c>
    </row>
    <row r="103" spans="2:13" ht="47.25">
      <c r="B103" s="20" t="s">
        <v>30</v>
      </c>
      <c r="C103" s="77">
        <v>93</v>
      </c>
      <c r="D103" s="44" t="s">
        <v>208</v>
      </c>
      <c r="E103" s="44" t="s">
        <v>209</v>
      </c>
      <c r="F103" s="44" t="s">
        <v>212</v>
      </c>
      <c r="G103" s="77">
        <v>79730</v>
      </c>
      <c r="H103" s="21"/>
      <c r="I103" s="21"/>
      <c r="J103" s="21">
        <f t="shared" si="2"/>
        <v>0</v>
      </c>
      <c r="K103" s="21">
        <f t="shared" si="3"/>
        <v>0</v>
      </c>
      <c r="L103" s="22" t="s">
        <v>33</v>
      </c>
      <c r="M103" s="99">
        <v>98067.9</v>
      </c>
    </row>
    <row r="104" spans="2:13" ht="47.25">
      <c r="B104" s="20" t="s">
        <v>30</v>
      </c>
      <c r="C104" s="75">
        <v>94</v>
      </c>
      <c r="D104" s="76" t="s">
        <v>210</v>
      </c>
      <c r="E104" s="76" t="s">
        <v>211</v>
      </c>
      <c r="F104" s="76" t="s">
        <v>212</v>
      </c>
      <c r="G104" s="75">
        <v>5</v>
      </c>
      <c r="H104" s="21"/>
      <c r="I104" s="21"/>
      <c r="J104" s="21">
        <f t="shared" si="2"/>
        <v>0</v>
      </c>
      <c r="K104" s="21">
        <f t="shared" si="3"/>
        <v>0</v>
      </c>
      <c r="L104" s="22" t="s">
        <v>33</v>
      </c>
      <c r="M104" s="99">
        <v>180000</v>
      </c>
    </row>
  </sheetData>
  <mergeCells count="24">
    <mergeCell ref="M41:M45"/>
    <mergeCell ref="M46:M50"/>
    <mergeCell ref="M51:M55"/>
    <mergeCell ref="M56:M61"/>
    <mergeCell ref="C56:C61"/>
    <mergeCell ref="D56:D61"/>
    <mergeCell ref="F41:F45"/>
    <mergeCell ref="F46:F50"/>
    <mergeCell ref="F51:F55"/>
    <mergeCell ref="F56:F61"/>
    <mergeCell ref="C41:C45"/>
    <mergeCell ref="D41:D45"/>
    <mergeCell ref="C46:C50"/>
    <mergeCell ref="D46:D50"/>
    <mergeCell ref="C51:C55"/>
    <mergeCell ref="D51:D55"/>
    <mergeCell ref="E5:I5"/>
    <mergeCell ref="C7:E7"/>
    <mergeCell ref="D1:L1"/>
    <mergeCell ref="D2:J2"/>
    <mergeCell ref="B3:D3"/>
    <mergeCell ref="E3:I3"/>
    <mergeCell ref="B4:D4"/>
    <mergeCell ref="E4:J4"/>
  </mergeCells>
  <phoneticPr fontId="14" type="noConversion"/>
  <conditionalFormatting sqref="C8:C104">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1" t="s">
        <v>25</v>
      </c>
      <c r="I12" s="71"/>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2025-10-13T07:57:23Z</dcterms:modified>
</cp:coreProperties>
</file>