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21459691 DEZINFECTANȚI pentru proiect 2026\DEMARARE 2026\Modificări 14.08.2025\"/>
    </mc:Choice>
  </mc:AlternateContent>
  <xr:revisionPtr revIDLastSave="0" documentId="13_ncr:1_{CC3CD46C-6E60-47A9-B4EA-388C8B7C4FBE}"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6" i="5" l="1"/>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M96" i="5"/>
  <c r="J9" i="5"/>
  <c r="K9" i="5"/>
  <c r="J10" i="5"/>
  <c r="K10" i="5"/>
  <c r="J11" i="5"/>
  <c r="K11" i="5"/>
  <c r="J12" i="5"/>
  <c r="K12" i="5"/>
  <c r="J13" i="5"/>
  <c r="K13" i="5"/>
  <c r="J14" i="5"/>
  <c r="K14" i="5"/>
  <c r="J15" i="5"/>
  <c r="K15" i="5"/>
  <c r="J16" i="5"/>
  <c r="K16" i="5"/>
  <c r="J17" i="5"/>
  <c r="K17" i="5"/>
  <c r="J8" i="5"/>
  <c r="K8" i="5"/>
  <c r="K96" i="5" l="1"/>
  <c r="K12" i="7"/>
  <c r="J12" i="7"/>
</calcChain>
</file>

<file path=xl/sharedStrings.xml><?xml version="1.0" encoding="utf-8"?>
<sst xmlns="http://schemas.openxmlformats.org/spreadsheetml/2006/main" count="987" uniqueCount="342">
  <si>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</si>
  <si>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</si>
  <si>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</si>
  <si>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</si>
  <si>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</si>
  <si>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</si>
  <si>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</si>
  <si>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</si>
  <si>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</si>
  <si>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</si>
  <si>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</si>
  <si>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</si>
  <si>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</si>
  <si>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</si>
  <si>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</si>
  <si>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</si>
  <si>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</si>
  <si>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</si>
  <si>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</si>
  <si>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</si>
  <si>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</si>
  <si>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</si>
  <si>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</si>
  <si>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</si>
  <si>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</si>
  <si>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</si>
  <si>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</si>
  <si>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</si>
  <si>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</si>
  <si>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</si>
  <si>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</si>
  <si>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</si>
  <si>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</si>
  <si>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</si>
  <si>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</si>
  <si>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Kg</t>
  </si>
  <si>
    <t>1.1</t>
  </si>
  <si>
    <t>1.2</t>
  </si>
  <si>
    <t>2.1</t>
  </si>
  <si>
    <t>2.2</t>
  </si>
  <si>
    <t>3.1</t>
  </si>
  <si>
    <t>3.2</t>
  </si>
  <si>
    <t>4.1</t>
  </si>
  <si>
    <t>4.2</t>
  </si>
  <si>
    <t>5.1</t>
  </si>
  <si>
    <t>5.2</t>
  </si>
  <si>
    <t>6.1</t>
  </si>
  <si>
    <t>6.2</t>
  </si>
  <si>
    <t>7.1</t>
  </si>
  <si>
    <t>7.2</t>
  </si>
  <si>
    <t>Dezinfecția terminală / de focar a suprafețelor (clor) ( 003713 )</t>
  </si>
  <si>
    <t>Dezinfecția terminală / de focar a suprafețelor (clor) ( 003713 ), L/soluție de lu</t>
  </si>
  <si>
    <t>10.1</t>
  </si>
  <si>
    <t>Dezinfecția terminală / de focar a suprafețelor (peroxid de hidrogen, c.c) Dezinfecția terminală / de focar a suprafețelor (peroxid de hidrogen, c.c.)</t>
  </si>
  <si>
    <t>Dezinfecția terminală / de focar a suprafețelor (peroxid de hidrogen, c.c) Dezinfecția terminală / de focar a suprafețelor (peroxid de hidrogen, c.c., ≤1L) ( 003714 ), litri</t>
  </si>
  <si>
    <t>10.2</t>
  </si>
  <si>
    <t>Dezinfecția terminală / de focar a suprafețelor (peroxid de hidrogen, c.c) Dezinfecția terminală / de focar a suprafețelor (peroxid de hidrogen, c.c., ≤5L) ( 003715 ), litri</t>
  </si>
  <si>
    <t>11.1</t>
  </si>
  <si>
    <t>Curățarea și dezinfecția terminală / de focar a suprafețelor (peroxid de hidrogen, c.m.) Curățarea și dezinfecția terminală / de focar a suprafețelor (peroxid de hidrogen, c.m.)</t>
  </si>
  <si>
    <t>Curățarea și dezinfecția terminală / de focar a suprafețelor (peroxid de hidrogen, c.m.) Curățarea și dezinfecția terminală / de focar a suprafețelor (peroxid de hidrogen, c.m., ≤1L) ( 003716 ), litri</t>
  </si>
  <si>
    <t>11.2</t>
  </si>
  <si>
    <t>Curățarea și dezinfecția terminală / de focar a suprafețelor (peroxid de hidrogen, c.m.) Curățarea și dezinfecția terminală / de focar a suprafețelor (peroxid de hidrogen, c.m., ≤5L) ( 003717 ), litri</t>
  </si>
  <si>
    <t>12.1</t>
  </si>
  <si>
    <t>Curățarea și dezinfecția terminală / de focar a suprafețelor (sare cuaternară, 30 min) Curățarea și dezinfecția terminală / de focar a suprafețelor (sare cuaternară, 30 min)</t>
  </si>
  <si>
    <t>Curățarea și dezinfecția terminală / de focar a suprafețelor (sare cuaternară, 30 min) Curățarea și dezinfecția terminală / de focar a suprafețelor (sare cuaternară, 30 min, ≤1L) ( 003718 ), L/soluție de lu</t>
  </si>
  <si>
    <t>12.2</t>
  </si>
  <si>
    <t>Curățarea și dezinfecția terminală / de focar a suprafețelor (sare cuaternară, 30 min) Curățarea și dezinfecția terminală / de focar a suprafețelor (sare cuaternară, 30 min, ≤5L) ( 003719 ), L/soluție de lu</t>
  </si>
  <si>
    <t>13.1</t>
  </si>
  <si>
    <t>Curățarea și dezinfecția terminală / de focar a suprafețelor (acid peracetic, 30 min) Curățarea și dezinfecția terminală / de focar a suprafețelor (acid peracetic, 30 min)</t>
  </si>
  <si>
    <t>Curățarea și dezinfecția terminală / de focar a suprafețelor (acid peracetic, 30 min) Curățarea și dezinfecția terminală / de focar a suprafețelor (acid peracetic, 30 min, ≤2 kg) ( 003720 ), L/soluție de lu</t>
  </si>
  <si>
    <t>13.2</t>
  </si>
  <si>
    <t>Curățarea și dezinfecția terminală / de focar a suprafețelor (acid peracetic, 30 min) Curățarea și dezinfecția terminală / de focar a suprafețelor (acid peracetic, 30 min, ≤6 kg) ( 003721 ), L/soluție de lu</t>
  </si>
  <si>
    <t>14.1</t>
  </si>
  <si>
    <t>Curățarea și dezinfecția terminală / de focar a suprafețelor (acid peracetic, 15 min) Curățarea și dezinfecția terminală / de focar a suprafețelor (acid peracetic, 15 min)</t>
  </si>
  <si>
    <t>Curățarea și dezinfecția terminală / de focar a suprafețelor (acid peracetic, 15 min) Curățarea și dezinfecția terminală / de focar a suprafețelor (acid peracetic, 15 min, ≤2 L/kg) ( 003722 ), L/soluție de lu</t>
  </si>
  <si>
    <t>14.2</t>
  </si>
  <si>
    <t>Curățarea și dezinfecția terminală / de focar a suprafețelor (acid peracetic, 15 min) Curățarea și dezinfecția terminală / de focar a suprafețelor (acid peracetic, 15 min, ≤6 L/kg) ( 003723 ), L/soluție de lu</t>
  </si>
  <si>
    <t>15.1</t>
  </si>
  <si>
    <t>Curățarea și dezinfecția terminală / de focar a suprafețelor (amine, 30 min) Curățarea și dezinfecția terminală / de focar a suprafețelor (amine, 30 min)</t>
  </si>
  <si>
    <t>Curățarea și dezinfecția terminală / de focar a suprafețelor (amine, 30 min) Curățarea și dezinfecția terminală / de focar a suprafețelor (amine, 30 min, ≤1L) ( 003724 ), L/soluție de lu</t>
  </si>
  <si>
    <t>15.2</t>
  </si>
  <si>
    <t>Curățarea și dezinfecția terminală / de focar a suprafețelor (amine, 30 min) Curățarea și dezinfecția terminală / de focar a suprafețelor (amine, 30 min, ≤5L) ( 003725 ), L/soluție de lu</t>
  </si>
  <si>
    <t>16.1</t>
  </si>
  <si>
    <t>Curățarea și dezinfecția rapidă (alcool, spray) Curățarea și dezinfecția rapidă (alcool)</t>
  </si>
  <si>
    <t>Curățarea și dezinfecția rapidă (alcool, spray) Curățarea și dezinfecția rapidă (alcool, spray, ≤1L) ( 003726 ), litri</t>
  </si>
  <si>
    <t>16.2</t>
  </si>
  <si>
    <t>Curățarea și dezinfecția rapidă (alcool, spray) Curățarea și dezinfecția rapidă (alcool, ≤5L) ( 003727 ), litri</t>
  </si>
  <si>
    <t>17.1</t>
  </si>
  <si>
    <t>Curățarea și dezinfecția rapidă (alcool + sare cuaternară, spray) Curățarea și dezinfecția rapidă (alcool + sare cuaternară)</t>
  </si>
  <si>
    <t>Curățarea și dezinfecția rapidă (alcool + sare cuaternară, spray) Curățarea și dezinfecția rapidă (alcool + sare cuaternară, spray, 1L) ( 003728 ), litri</t>
  </si>
  <si>
    <t>17.2</t>
  </si>
  <si>
    <t>Curățarea și dezinfecția rapidă (alcool + sare cuaternară, spray) Curățarea și dezinfecția rapidă (alcool + sare cuaternară, 5L) ( 003729 ), litri</t>
  </si>
  <si>
    <t>18.1</t>
  </si>
  <si>
    <t>Curățarea și dezinfecția rapidă (alcool + amine, spray) Curățarea și dezinfecția rapidă (alcool + amine)</t>
  </si>
  <si>
    <t>Curățarea și dezinfecția rapidă (alcool + amine, spray) Curățarea și dezinfecția rapidă (alcool + amine, spray, 1L) ( 003730 ), litri</t>
  </si>
  <si>
    <t>18.2</t>
  </si>
  <si>
    <t>Curățarea și dezinfecția rapidă (alcool + amine, spray) Curățarea și dezinfecția rapidă (alcool + amine, 5L) ( 003731 ), litri</t>
  </si>
  <si>
    <t>19.1</t>
  </si>
  <si>
    <t>Curățarea și dezinfecția rapidă (peroxid de hidrogen, spray) Curățarea și dezinfecția rapidă (peroxid de hidrogen)</t>
  </si>
  <si>
    <t>Curățarea și dezinfecția rapidă (peroxid de hidrogen, spray) Curățarea și dezinfecția rapidă (peroxid de hidrogen, spray, 1L) ( 003732 ), litri</t>
  </si>
  <si>
    <t>19.2</t>
  </si>
  <si>
    <t>Curățarea și dezinfecția rapidă (peroxid de hidrogen, spray) Curățarea și dezinfecția rapidă (peroxid de hidrogen, 5L) ( 003733 ), litri</t>
  </si>
  <si>
    <t>20.1</t>
  </si>
  <si>
    <t>Curățarea și dezinfecția rapidă (clor) Curățarea și dezinfecția rapidă (clor)</t>
  </si>
  <si>
    <t>Curățarea și dezinfecția rapidă (clor) Curățarea și dezinfecția rapidă (clor, spray, 1L) ( 003734 ), litri</t>
  </si>
  <si>
    <t>20.2</t>
  </si>
  <si>
    <t>Curățarea și dezinfecția rapidă (clor) Curățarea și dezinfecția rapidă (clor, 5L) ( 003735 ), litri</t>
  </si>
  <si>
    <t>21.1</t>
  </si>
  <si>
    <t>Curățarea și dezinfecția de nivel înalt (acid peracetic și/sau peroxid de hidrogen) Curățarea și dezinfecția de nivel înalt (acid peracetic și/sau peroxid de hidrogen)</t>
  </si>
  <si>
    <t>Curățarea și dezinfecția de nivel înalt (acid peracetic și/sau peroxid de hidrogen) Curățarea și dezinfecția de nivel înalt (acid peracetic și/sau peroxid de hidrogen, spray, 1L) ( 003736 ), litri</t>
  </si>
  <si>
    <t>21.2</t>
  </si>
  <si>
    <t>Curățarea și dezinfecția de nivel înalt (acid peracetic și/sau peroxid de hidrogen) Curățarea și dezinfecția de nivel înalt (acid peracetic și/sau peroxid de hidrogen, 5L) ( 003737 ), litri</t>
  </si>
  <si>
    <t>Curățarea și dezinfecția rapidă (alcool, șervețele) ( 003738 )</t>
  </si>
  <si>
    <t>Curățarea și dezinfecția rapidă (alcool, șervețele) ( 003738 ), Bucată</t>
  </si>
  <si>
    <t>Curățarea și dezinfecția rapidă (alcool + amine, șervețele) ( 003739 )</t>
  </si>
  <si>
    <t>Curățarea și dezinfecția rapidă (alcool + amine, șervețele) ( 003739 ), Bucată</t>
  </si>
  <si>
    <t>Curățarea și dezinfecția rapidă (alcool + săruri cuaternare, șervețele) ( 003740 )</t>
  </si>
  <si>
    <t>Curățarea și dezinfecția rapidă (alcool + săruri cuaternare, șervețele) ( 003740 ), Bucată</t>
  </si>
  <si>
    <t>Curățarea și dezinfecția rapidă (clor, șervețele) ( 003741 )</t>
  </si>
  <si>
    <t>Curățarea și dezinfecția rapidă (clor, șervețele) ( 003741 ), Bucată</t>
  </si>
  <si>
    <t>26.1</t>
  </si>
  <si>
    <t>Curățarea dispozitivelor medicale (enzime) Curățarea dispozitivelor medicale (enzime)</t>
  </si>
  <si>
    <t>Curățarea dispozitivelor medicale (enzime) Curățarea dispozitivelor medicale (enzime, ≤1L) ( 003742 ), L/soluție de lu</t>
  </si>
  <si>
    <t>26.2</t>
  </si>
  <si>
    <t>Curățarea dispozitivelor medicale (enzime) Curățarea dispozitivelor medicale (enzime, ≤5L) ( 003743 ), L/soluție de lu</t>
  </si>
  <si>
    <t>27.1</t>
  </si>
  <si>
    <t>Curățarea și dezinfecția instrumente și endoscoape (enzime + sare cuaternară, testări 2.1) Curățarea și dezinfecția instrumente și endoscoape (enzime + sare cuaternară, testări 2.1)</t>
  </si>
  <si>
    <t>Curățarea și dezinfecția instrumente și endoscoape (enzime + sare cuaternară, testări 2.1) Curățarea și dezinfecția instrumente și endoscoape (enzime + sare cuaternară, testări 2.1, ≤ 1L) ( 003744 ), L/soluție de lu</t>
  </si>
  <si>
    <t>27.2</t>
  </si>
  <si>
    <t>Curățarea și dezinfecția instrumente și endoscoape (enzime + sare cuaternară, testări 2.1) Curățarea și dezinfecția instrumente și endoscoape (enzime + sare cuaternară, testări 2.1, ≤ 5L) ( 003745 ), L/soluție de lu</t>
  </si>
  <si>
    <t>28.1</t>
  </si>
  <si>
    <t>Curățarea și dezinfecția instrumente și endoscoape (enzime + sare cuaternară, testări 2.2) Curățarea și dezinfecția instrumente și endoscoape (enzime + sare cuaternară, testări 2.2)</t>
  </si>
  <si>
    <t>Curățarea și dezinfecția instrumente și endoscoape (enzime + sare cuaternară, testări 2.2) Curățarea și dezinfecția instrumente și endoscoape (enzime + sare cuaternară, testări 2.2, ≤ 1L) ( 003746 ), L/soluție de lu</t>
  </si>
  <si>
    <t>28.2</t>
  </si>
  <si>
    <t>Curățarea și dezinfecția instrumente și endoscoape (enzime + sare cuaternară, testări 2.2) Curățarea și dezinfecția instrumente și endoscoape (enzime + sare cuaternară, testări 2.2, ≤ 5L) ( 003747 ), L/soluție de lu</t>
  </si>
  <si>
    <t>29.1</t>
  </si>
  <si>
    <t>Curățarea și dezinfecția dispozitivelor (enzime + acid peracetic) Curățarea și dezinfecția dispozitivelor (enzime + acid peracetic)</t>
  </si>
  <si>
    <t>Curățarea și dezinfecția dispozitivelor (enzime + acid peracetic) Curățarea și dezinfecția dispozitivelor (enzime + acid peracetic, ≤ 1L) ( 003748 ), L/soluție de lu</t>
  </si>
  <si>
    <t>29.2</t>
  </si>
  <si>
    <t>Curățarea și dezinfecția dispozitivelor (enzime + acid peracetic) Curățarea și dezinfecția dispozitivelor (enzime + acid peracetic, ≤ 5L) ( 003749 ), L/soluție de lu</t>
  </si>
  <si>
    <t>30.1</t>
  </si>
  <si>
    <t>Curățarea și dezinfecția instrumente și endoscoape (enzime + acid peracetic) Curățarea și dezinfecția instrumente și endoscoape (enzime + acid peracetic)</t>
  </si>
  <si>
    <t>Curățarea și dezinfecția instrumente și endoscoape (enzime + acid peracetic) Curățarea și dezinfecția instrumente și endoscoape (enzime + acid peracetic, ≤ 1L) ( 003750 ), L/soluție de lu</t>
  </si>
  <si>
    <t>30.2</t>
  </si>
  <si>
    <t>Curățarea și dezinfecția instrumente și endoscoape (enzime + acid peracetic) Curățarea și dezinfecția instrumente și endoscoape (enzime + acid peracetic, ≤ 5L) ( 003751 ), L/soluție de lu</t>
  </si>
  <si>
    <t>31.1</t>
  </si>
  <si>
    <t>Curățarea și dezinfecția dispozitivelor (enzime + peroxid de hidrogen) Curățarea și dezinfecția dispozitivelor (enzime + peroxid de hidrogen)</t>
  </si>
  <si>
    <t>Curățarea și dezinfecția dispozitivelor (enzime + peroxid de hidrogen) Curățarea și dezinfecția dispozitivelor (enzime + peroxid de hidrogen, ≤ 1L) ( 003752 ), L/soluție de lu</t>
  </si>
  <si>
    <t>31.2</t>
  </si>
  <si>
    <t>Curățarea și dezinfecția dispozitivelor (enzime + peroxid de hidrogen) Curățarea și dezinfecția dispozitivelor (enzime + peroxid de hidrogen, ≤ 5L) ( 003753 ), L/soluție de lu</t>
  </si>
  <si>
    <t>32.1</t>
  </si>
  <si>
    <t>Curățarea și dezinfecția dispozitivelor (sare cuaternară) Curățarea și dezinfecția dispozitivelor (sare cuaternară)</t>
  </si>
  <si>
    <t>Curățarea și dezinfecția dispozitivelor (sare cuaternară) Curățarea și dezinfecția dispozitivelor (sare cuaternară, ≤ 1L) ( 003754 ), L/soluție de lu</t>
  </si>
  <si>
    <t>32.2</t>
  </si>
  <si>
    <t>Curățarea și dezinfecția dispozitivelor (sare cuaternară) Curățarea și dezinfecția dispozitivelor (sare cuaternară, ≤ 5L) ( 003755 ), L/soluție de lu</t>
  </si>
  <si>
    <t>33.1</t>
  </si>
  <si>
    <t>Curățarea și dezinfecția dispozitivelor (amine) Curățarea și dezinfecția dispozitivelor (amine)</t>
  </si>
  <si>
    <t>Curățarea și dezinfecția dispozitivelor (amine) Curățarea și dezinfecția dispozitivelor (amine, ≤ 1L) ( 003756 ), L/soluție de lu</t>
  </si>
  <si>
    <t>33.2</t>
  </si>
  <si>
    <t>Curățarea și dezinfecția dispozitivelor (amine) Curățarea și dezinfecția dispozitivelor (amine, ≤ 5L) ( 003757 ), L/soluție de lu</t>
  </si>
  <si>
    <t>34.1</t>
  </si>
  <si>
    <t>Curățarea și dezinfecția dispozitivelor (acid peracetic) Curățarea și dezinfecția dispozitivelor (acid peracetic)</t>
  </si>
  <si>
    <t>Curățarea și dezinfecția dispozitivelor (acid peracetic) Curățarea și dezinfecția dispozitivelor (acid peracetic, ≤ 1L) ( 003758 ), L/soluție de lu</t>
  </si>
  <si>
    <t>34.2</t>
  </si>
  <si>
    <t>Curățarea și dezinfecția dispozitivelor (acid peracetic) Curățarea și dezinfecția dispozitivelor (acid peracetic, ≤ 5L) ( 003759 ), L/soluție de lu</t>
  </si>
  <si>
    <t>35.1</t>
  </si>
  <si>
    <t>Curățarea și dezinfecția instrumente și endoscoape (peroxid de hidrogen) Curățarea și dezinfecția instrumente și endoscoape (peroxid de hidrogen)</t>
  </si>
  <si>
    <t>Curățarea și dezinfecția instrumente și endoscoape (peroxid de hidrogen) Curățarea și dezinfecția instrumente și endoscoape (peroxid de hidrogen, ≤ 1L) ( 003760 ), L/soluție de lu</t>
  </si>
  <si>
    <t>35.2</t>
  </si>
  <si>
    <t>Curățarea și dezinfecția instrumente și endoscoape (peroxid de hidrogen) Curățarea și dezinfecția instrumente și endoscoape (peroxid de hidrogen, ≤ 5L) ( 003761 ), L/soluție de lu</t>
  </si>
  <si>
    <t>36.1</t>
  </si>
  <si>
    <t>Sterilizarea chimică a instrumente și endoscoape (a. peracetic, 5 min) Sterilizarea chimică a instrumente și endoscoape (a. peracetic, 5 min)</t>
  </si>
  <si>
    <t>Sterilizarea chimică a instrumente și endoscoape (a. peracetic, 5 min) Sterilizarea chimică a instrumente și endoscoape (a. peracetic, 5 min, ≤2L/kg) ( 003762 ), L/soluție de lu</t>
  </si>
  <si>
    <t>36.2</t>
  </si>
  <si>
    <t>Sterilizarea chimică a instrumente și endoscoape (a. peracetic, 5 min) Sterilizarea chimică a instrumente și endoscoape (a. peracetic, 5min, ≤6L/kg) ( 003763 ), L/soluție de lu</t>
  </si>
  <si>
    <t>37.1</t>
  </si>
  <si>
    <t>Sterilizarea chimică a dispozitivelor medicale (a. peracetic, 15min) Sterilizarea chimică a dispozitivelor medicale (a. peracetic, 15min)</t>
  </si>
  <si>
    <t>Sterilizarea chimică a dispozitivelor medicale (a. peracetic, 15min) Sterilizarea chimică a dispozitivelor medicale (a. peracetic, 15min, ≤2 L/kg) ( 003764 ), L/soluție de lu</t>
  </si>
  <si>
    <t>37.2</t>
  </si>
  <si>
    <t>Sterilizarea chimică a dispozitivelor medicale (a. peracetic, 15min) Sterilizarea chimică a dispozitivelor medicale (a. peracetic, 15min, ≤6L/kg) ( 003765 ), L/soluție de lu</t>
  </si>
  <si>
    <t>38.1</t>
  </si>
  <si>
    <t>Sterilizarea chimică a dispozitivelor medicale (a peracetic, 7 zile) Sterilizarea chimică a dispozitivelor medicale (a peracetic, 7 zile)</t>
  </si>
  <si>
    <t>Sterilizarea chimică a dispozitivelor medicale (a peracetic, 7 zile) Sterilizarea chimică a dispozitivelor medicale (a peracetic, 7 zile, ≤2 L) ( 003766 ), L/soluție de lu</t>
  </si>
  <si>
    <t>38.2</t>
  </si>
  <si>
    <t>Sterilizarea chimică a dispozitivelor medicale (a peracetic, 7 zile) Sterilizarea chimică a dispozitivelor medicale (a peracetic, 7 zile, ≤6 L) ( 003767 ), L/soluție de lu</t>
  </si>
  <si>
    <t>38.3</t>
  </si>
  <si>
    <t>Sterilizarea chimică a dispozitivelor medicale (a peracetic, 7 zile) Bandelete de control opțional ( 003768 ), Bucată</t>
  </si>
  <si>
    <t>39.1</t>
  </si>
  <si>
    <t>Sterilizarea chimică a dispozitivelor medicale (peroxid de hidrogen) Sterilizarea chimică a dispozitivelor medicale (peroxid de hidrogen)</t>
  </si>
  <si>
    <t>Sterilizarea chimică a dispozitivelor medicale (peroxid de hidrogen) Sterilizarea chimică a dispozitivelor medicale (peroxid de hidrogen, ≤2 L/kg) ( 003769 ), L/soluție de lu</t>
  </si>
  <si>
    <t>39.2</t>
  </si>
  <si>
    <t>Sterilizarea chimică a dispozitivelor medicale (peroxid de hidrogen) Sterilizarea chimică a dispozitivelor medicale (peroxid de hidrogen, ≤6 L/kg) ( 003770 ), L/soluție de lu</t>
  </si>
  <si>
    <t>Săpun lichid spumant dezinfectant pentru mâini pe baza de alcool ( 003771 )</t>
  </si>
  <si>
    <t>Săpun lichid spumant dezinfectant pentru mâini pe baza de alcool ( 003771 ), litri</t>
  </si>
  <si>
    <t>Săpun lichid pentru dezinfecția chirurgicală a mâinilor și preoperatorie a corpului, Clorhexidină ( 003772 )</t>
  </si>
  <si>
    <t>Săpun lichid pentru dezinfecția chirurgicală a mâinilor și preoperatorie a corpului, Clorhexidină ( 003772 ), litri</t>
  </si>
  <si>
    <t>42.1</t>
  </si>
  <si>
    <t>Dezinfecția igienică a mâinilor (alcool, lichid) Dezinfecția igienică a mâinilor (alcool, lichid)</t>
  </si>
  <si>
    <t>Dezinfecția igienică a mâinilor (alcool, lichid) Dezinfecția igienică a mâinilor (alcool, lichid, ≤1L) ( 003773 ), litri</t>
  </si>
  <si>
    <t>42.2</t>
  </si>
  <si>
    <t>Dezinfecția igienică a mâinilor (alcool, lichid) Dezinfecția igienică a mâinilor (alcool, lichid, ≤5L) ( 003774 ), litri</t>
  </si>
  <si>
    <t>43.1</t>
  </si>
  <si>
    <t>Dezinfecția igienică a mâinilor (alcool, gel) Dezinfecția igienică a mâinilor (alcool, gel)</t>
  </si>
  <si>
    <t>Dezinfecția igienică a mâinilor (alcool, gel) Dezinfecția igienică a mâinilor (alcool, gel, ≤1L) ( 003775 ), litri</t>
  </si>
  <si>
    <t>43.2</t>
  </si>
  <si>
    <t>Dezinfecția igienică a mâinilor (alcool, gel) Dezinfecția igienică a mâinilor (alcool, gel, ≤5L) ( 003776 ), litri</t>
  </si>
  <si>
    <t>44.1</t>
  </si>
  <si>
    <t>Dezinfecția igienică și chirurgicală a mâinilor (alcool, lichid) Dezinfecția igienică și chirurgicală a mâinilor (alcool, lichid)</t>
  </si>
  <si>
    <t>Dezinfecția igienică și chirurgicală a mâinilor (alcool, lichid) Dezinfecția igienică și chirurgicală a mâinilor (alcool, lichid, ≤ 1L) ( 003777 ), litri</t>
  </si>
  <si>
    <t>44.2</t>
  </si>
  <si>
    <t>Dezinfecția igienică și chirurgicală a mâinilor (alcool, lichid) Dezinfecția igienică și chirurgicală a mâinilor (alcool, lichid, ≤ 5L) ( 003778 ), litri</t>
  </si>
  <si>
    <t>45.1</t>
  </si>
  <si>
    <t>Dezinfecția igienică și chirurgicală a mâinilor (alcool, gel) Dezinfecția igienică și chirurgicală a mâinilor (alcool, gel)</t>
  </si>
  <si>
    <t>Dezinfecția igienică și chirurgicală a mâinilor (alcool, gel) Dezinfecția igienică și chirurgicală a mâinilor (alcool, gel, ≤ 1L) ( 003779 ), litri</t>
  </si>
  <si>
    <t>45.2</t>
  </si>
  <si>
    <t>Dezinfecția igienică și chirurgicală a mâinilor (alcool, gel) Dezinfecția igienică și chirurgicală a mâinilor (alcool, gel, ≤ 5L) ( 003780 ), litri</t>
  </si>
  <si>
    <t>Soluție de training sau testare a dezinfecției mâinilor ( 003781 )</t>
  </si>
  <si>
    <t>Soluție de training sau testare a dezinfecției mâinilor ( 003781 ), ml</t>
  </si>
  <si>
    <t>Dezinfecția aerului și suprafețelor. Soluție compatibilă: I cu tehnologia aplicată la dispozitivele aflate în dotarea instituției (NOCOSPRAY) sau II cu tehnologia aplicată pentru un alt dispozitiv decât cel existent în dotarea instituției. ( 003782 )</t>
  </si>
  <si>
    <t>Dezinfecția aerului și suprafețelor. Soluție compatibilă: I cu tehnologia aplicată la dispozitivele aflate în dotarea instituției (NOCOSPRAY) sau II cu tehnologia aplicată pentru un alt dispozitiv decât cel existent în dotarea instituției. ( 003782 ), litri</t>
  </si>
  <si>
    <t>Dezinfecția aerului și suprafețelor. Soluție compatibilă: I cu tehnologia aplicată la dispozitivele aflate în dotarea instituției (AEROSEPT) sau II cu tehnologia aplicată pentru un alt dispozitiv decât cel existent în dotarea instituției ( 003783 )</t>
  </si>
  <si>
    <t>Dezinfecția aerului și suprafețelor. Soluție compatibilă: I cu tehnologia aplicată la dispozitivele aflate în dotarea instituției (AEROSEPT) sau II cu tehnologia aplicată pentru un alt dispozitiv decât cel existent în dotarea instituției ( 003783 ), litri</t>
  </si>
  <si>
    <t>Clorură de var ( 003784 )</t>
  </si>
  <si>
    <t>Clorură de var ( 003784 ), kg</t>
  </si>
  <si>
    <t>Spălarea și dezinfecția veselei de masă ( 003785 )</t>
  </si>
  <si>
    <t>Spălarea și dezinfecția veselei de masă ( 003785 ), litri</t>
  </si>
  <si>
    <r>
      <t xml:space="preserve">Dezinfecția </t>
    </r>
    <r>
      <rPr>
        <sz val="10"/>
        <color theme="4"/>
        <rFont val="Times New Roman"/>
        <family val="1"/>
        <charset val="204"/>
      </rPr>
      <t>curentă</t>
    </r>
    <r>
      <rPr>
        <sz val="10"/>
        <color theme="1"/>
        <rFont val="Times New Roman"/>
        <family val="1"/>
        <charset val="204"/>
      </rPr>
      <t xml:space="preserve"> a suprafețelor (peroxid de hidrogen c.c) Dezinfecția curentă a suprafețelor (peroxid de hidrogen, c.c.)</t>
    </r>
  </si>
  <si>
    <r>
      <t xml:space="preserve">Dezinfecția </t>
    </r>
    <r>
      <rPr>
        <sz val="10"/>
        <color theme="4"/>
        <rFont val="Times New Roman"/>
        <family val="1"/>
        <charset val="204"/>
      </rPr>
      <t>curentă</t>
    </r>
    <r>
      <rPr>
        <sz val="10"/>
        <color theme="1"/>
        <rFont val="Times New Roman"/>
        <family val="1"/>
        <charset val="204"/>
      </rPr>
      <t xml:space="preserve"> a suprafețelor (peroxid de hidrogen c.c) Dezinfecția curentă a suprafețelor (peroxid de hidrogen, c.c., ≤1L/kg) ( 003698 ), L/soluție de lu</t>
    </r>
  </si>
  <si>
    <r>
      <t xml:space="preserve">Dezinfecția </t>
    </r>
    <r>
      <rPr>
        <sz val="10"/>
        <color theme="4"/>
        <rFont val="Times New Roman"/>
        <family val="1"/>
        <charset val="204"/>
      </rPr>
      <t>curentă</t>
    </r>
    <r>
      <rPr>
        <sz val="10"/>
        <color theme="1"/>
        <rFont val="Times New Roman"/>
        <family val="1"/>
        <charset val="204"/>
      </rPr>
      <t xml:space="preserve"> a suprafețelor (peroxid de hidrogen c.c) Dezinfecția curentă a suprafețelor (peroxid de hidrogen c.c., ≤5L/kg) ( 003699 ),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</si>
  <si>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(peroxid de hidrogen, c.m.) Curățarea și dezinfecția curentă a suprafețelor (peroxid de hidrogen, c.m.)</t>
    </r>
  </si>
  <si>
    <r>
      <t xml:space="preserve">Curățarea și dezinfecția </t>
    </r>
    <r>
      <rPr>
        <sz val="10"/>
        <color theme="4"/>
        <rFont val="Times New Roman"/>
        <family val="1"/>
        <charset val="204"/>
      </rPr>
      <t>curentă</t>
    </r>
    <r>
      <rPr>
        <sz val="10"/>
        <color theme="1"/>
        <rFont val="Times New Roman"/>
        <family val="1"/>
        <charset val="204"/>
      </rPr>
      <t xml:space="preserve"> a suprafețelor (peroxid de hidrogen, c.m.) Curățarea și dezinfecția curentă a suprafețelor (peroxid de hidrogen, c.m. ≤1L/kg) ( 003700 ), litri</t>
    </r>
  </si>
  <si>
    <r>
      <t xml:space="preserve">Curățarea și dezinfecția </t>
    </r>
    <r>
      <rPr>
        <sz val="10"/>
        <color theme="4"/>
        <rFont val="Times New Roman"/>
        <family val="1"/>
        <charset val="204"/>
      </rPr>
      <t>curentă</t>
    </r>
    <r>
      <rPr>
        <sz val="10"/>
        <color theme="1"/>
        <rFont val="Times New Roman"/>
        <family val="1"/>
        <charset val="204"/>
      </rPr>
      <t xml:space="preserve"> a suprafețelor (peroxid de hidrogen, c.m.) Curățarea și dezinfecția curentă a suprafețelor (peroxid de hidrogen, c.m. ≤5L/kg) ( 003701 ), litri</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</si>
  <si>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30 min) Curățarea și dezinfecția curentă a suprafețelor (sare cuaternară, 30 min)</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</si>
  <si>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30 min) Curățarea și dezinfecția curentă a suprafețelor (sare cuaternară, 30 min, ≤1L) ( 003702 ),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</si>
  <si>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30 min) Curățarea și dezinfecția curentă a suprafețelor (sare cuaternară, 30 min, ≤5L) ( 003703 ),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</si>
  <si>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15 min) Curățarea și dezinfecția curentă a suprafețelor (sare cuaternară, 15 min)</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</si>
  <si>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15 min) Curățarea și dezinfecția curentă a suprafețelor (sare cuaternară, 15 min, ≤1L) ( 003704 ),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</si>
  <si>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15 min) Curățarea și dezinfecția curentă a suprafețelor (sare cuaternară, 15 min, ≤5L) ( 003705 ),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</si>
  <si>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staționare TBC (sare cuaternară, 30 min) Curățarea și dezinfecția curentă a suprafețelor, staționare TBC (sare cuaternară, 30 min)</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</si>
  <si>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staționare TBC (sare cuaternară, 30 min) Curățarea și dezinfecția curentă a suprafețelor, staționare TBC (sare cuaternară, 30 min, ≤1L) ( 003706 ),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</si>
  <si>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staționare TBC (sare cuaternară, 30 min) Curățarea și dezinfecția curentă a suprafețelor, staționare TBC (sare cuaternară, 30 min, ≤5L) ( 003707 ), L/soluție de lu</t>
    </r>
  </si>
  <si>
    <r>
      <t xml:space="preserve">Curățarea și dezinfecția </t>
    </r>
    <r>
      <rPr>
        <sz val="10"/>
        <color theme="4"/>
        <rFont val="Times New Roman"/>
        <family val="1"/>
        <charset val="204"/>
      </rPr>
      <t xml:space="preserve">curentă </t>
    </r>
    <r>
      <rPr>
        <sz val="10"/>
        <color theme="1"/>
        <rFont val="Times New Roman"/>
        <family val="1"/>
        <charset val="204"/>
      </rPr>
      <t>a suprafețelor (amine, 30 min) Curățarea și dezinfecția curentă a suprafețelor (amine, 30 min)</t>
    </r>
  </si>
  <si>
    <r>
      <t xml:space="preserve">Curățarea și dezinfecția </t>
    </r>
    <r>
      <rPr>
        <sz val="10"/>
        <color theme="4"/>
        <rFont val="Times New Roman"/>
        <family val="1"/>
        <charset val="204"/>
      </rPr>
      <t xml:space="preserve">curentă </t>
    </r>
    <r>
      <rPr>
        <sz val="10"/>
        <color theme="1"/>
        <rFont val="Times New Roman"/>
        <family val="1"/>
        <charset val="204"/>
      </rPr>
      <t>a suprafețelor (amine, 30 min) Curățarea și dezinfecția curentă a suprafețelor (amine, 30 min, ≤1L) ( 003708 ), L/soluție de lu</t>
    </r>
  </si>
  <si>
    <r>
      <t xml:space="preserve">Curățarea și dezinfecția </t>
    </r>
    <r>
      <rPr>
        <sz val="10"/>
        <color theme="4"/>
        <rFont val="Times New Roman"/>
        <family val="1"/>
        <charset val="204"/>
      </rPr>
      <t xml:space="preserve">curentă </t>
    </r>
    <r>
      <rPr>
        <sz val="10"/>
        <color theme="1"/>
        <rFont val="Times New Roman"/>
        <family val="1"/>
        <charset val="204"/>
      </rPr>
      <t>a suprafețelor (amine, 30 min) Curățarea și dezinfecția curentă a suprafețelor (amine, 30 min, ≤5L) ( 003709 ),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</si>
  <si>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(amine, 15 min) Curățarea și dezinfecția curentă a suprafețelor (amine, 15 min)</t>
    </r>
  </si>
  <si>
    <r>
      <t xml:space="preserve">Curățarea și dezinfecția </t>
    </r>
    <r>
      <rPr>
        <sz val="10"/>
        <color theme="4"/>
        <rFont val="Times New Roman"/>
        <family val="1"/>
        <charset val="204"/>
      </rPr>
      <t>curentă</t>
    </r>
    <r>
      <rPr>
        <sz val="10"/>
        <color theme="1"/>
        <rFont val="Times New Roman"/>
        <family val="1"/>
        <charset val="204"/>
      </rPr>
      <t xml:space="preserve"> a suprafețelor (amine, 15 min) Curățarea și dezinfecția curentă a suprafețelor (amine, 15 min, ≤1L) ( 003710 ),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</si>
  <si>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(amine, 15 min) Curățarea și dezinfecția curentă a suprafețelor (amine, 15 min, ≤5L) ( 003711 ), L/soluție de lu</t>
    </r>
  </si>
  <si>
    <r>
      <t>Dezinfecția</t>
    </r>
    <r>
      <rPr>
        <sz val="10"/>
        <color theme="4"/>
        <rFont val="Times New Roman"/>
        <family val="1"/>
        <charset val="204"/>
      </rPr>
      <t xml:space="preserve"> curentă</t>
    </r>
    <r>
      <rPr>
        <sz val="10"/>
        <color theme="1"/>
        <rFont val="Times New Roman"/>
        <family val="1"/>
        <charset val="204"/>
      </rPr>
      <t xml:space="preserve"> a suprafețelor (clor) ( 003712 )</t>
    </r>
  </si>
  <si>
    <r>
      <t>Dezinfecția</t>
    </r>
    <r>
      <rPr>
        <sz val="10"/>
        <color theme="4"/>
        <rFont val="Times New Roman"/>
        <family val="1"/>
        <charset val="204"/>
      </rPr>
      <t xml:space="preserve"> curentă</t>
    </r>
    <r>
      <rPr>
        <sz val="10"/>
        <color theme="1"/>
        <rFont val="Times New Roman"/>
        <family val="1"/>
        <charset val="204"/>
      </rPr>
      <t xml:space="preserve"> a suprafețelor (clor) ( 003712 ), L/soluție de lu</t>
    </r>
  </si>
  <si>
    <t>L/soluție de lucru</t>
  </si>
  <si>
    <t>Litru</t>
  </si>
  <si>
    <t>ml</t>
  </si>
  <si>
    <t>24455000-8</t>
  </si>
  <si>
    <t>Achiziţionarea centralizată a Dezinfectanților conform necesităților instituțiilor medico-sanitare publice- IMSP- pentru anul 2026</t>
  </si>
  <si>
    <t>Curățarea dispozitivelor medicale (enzime) Curățarea dispozitivelor medicale (enzime, ≤1L) ( 003742 ), 
Acțiunea detergentului:
- Distrugerea biofilmului, confirmarea bacteriostatica a produsului, fara EDTA si NTA.
Cerințe tehnice:
- Detergent enzimatic, fără efect DEZIFECTANT : (minim 3 enzime), surfactanți, se admit substanțe adăugătoare, inclusiv alte substanțe active
- Produs lichid concentrat. Să fie indicată concentrația soluției de lucru oferită
- pH neutru în diluție
- Aplicație: imersie, baie cu ultrasunete, mașină de spălat
- Expoziția: ≤ 5 min
- Ambalaj până la 1 litru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</si>
  <si>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Sterilizarea chimică a instrumente și endoscoape (a. peracetic, 5 min) Sterilizarea chimică a instrumente și endoscoape (a. peracetic, 5 min, ≤2L/kg) ( 003762 ), Acțiunea dezinfectantului:
-bactericidă EN 13727 (c.c.)
-fungicidă EN 13624 (c.c.)
-virucidă EN 14476 (c.c.)
-micobactericidă EN 14348 (c.c.)
-sporicidă EN 17126 (c.c.)
Cerințe tehnice:
- substanță activă: acid peracetic, se permit substanțe adăugătoare, inclusiv alte substanțe active 
- produs lichid concentrat sau solid. Să fie indicată concentrația soluției de lucru oferită.
- Expoziția: ≤ 5 min. 
- Ambalaj până la 2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</si>
  <si>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instrumente și endoscoape (a. peracetic, 5 min) Sterilizarea chimică a instrumente și endoscoape (a. peracetic, 5min, ≤6L/kg) ( 003763 ), Acțiunea dezinfectantului:
-bactericidă EN 13727 (c.c.)
-fungicidă EN 13624 (c.c.)
-virucidă EN 14476 (c.c.)
-micobactericidă EN 14348 (c.c.)
-sporicidă EN 17126 (c.c.)
Cerințe tehnice:
- substanță activă: acid peracetic, se permit substanțe adăugătoare, inclusiv alte substanțe active 
- produs lichid concentrat sau solid. Să fie indicată concentrația soluției de lucru oferită.
- Expoziția: ≤ 5 min. 
- Ambalaj până la 6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</si>
  <si>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(a. peracetic, 15min) Sterilizarea chimică a dispozitivelor medicale (a. peracetic, 15min, ≤2 L/kg) ( 003764 ), Acțiunea dezinfectantului:
-bactericidă EN 14561 (c. c.)
-fungicidă EN 14562 (c. c.)
-virucidă EN 17111 (c. c.)
-micobactericidă EN 14563(c. c.)
-sporicidă + Cl. diff  EN 17126 (c. c.)
Cerințe tehnice:
- substanță activă: acid peracetic, se permit substanțe adăugătoare, inclusiv alte substanțe active 
- produs lichid concentrat sau solid. Să fie indicată concentrația soluției de lucru oferită.
- Expoziția: ≤ 15 min. 
- Ambalaj până la 2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</si>
  <si>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(a. peracetic, 15min) Sterilizarea chimică a dispozitivelor medicale (a. peracetic, 15min, ≤6L/kg) ( 003765 ), Acțiunea dezinfectantului:
-bactericidă EN 14561 (c. c.)
-fungicidă EN 14562 (c. c.)
-virucidă EN 17111 (c. c.)
-micobactericidă EN 14563(c. c.)
-sporicidă + Cl. diff  EN 17126 (c. c.)
Cerințe tehnice:
- substanță activă: acid peracetic, se permit substanțe adăugătoare, inclusiv alte substanțe active 
- produs lichid concentrat sau solid. Să fie indicată concentrația soluției de lucru oferită.
- Expoziția: ≤ 15 min. 
- Ambalaj până la 6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</si>
  <si>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(a peracetic, 7 zile) Sterilizarea chimică a dispozitivelor medicale (a peracetic, 7 zile, ≤2 L) ( 003766 ), Acțiunea dezinfectantului:
-bactericidă EN 14561 (c. c.)
-levuricidă EN 14562 (c. c.)
-virucidă EN 17111 (c. c.)
-micobactericidă EN 14563(c. c.)
-sporicidă + Cl. diff  EN 17126 (c. c.)
Cerințe tehnice:
- substanță activă: acid peracetic, se permit substanțe adăugătoare, inclusiv alte substanțe active 
- Expoziția: ≤ 15 min. 
- Ambalaj până la 2 L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</si>
  <si>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(a peracetic, 7 zile) Sterilizarea chimică a dispozitivelor medicale (a peracetic, 7 zile, ≤6 L) ( 003767 ), Acțiunea dezinfectantului:
-bactericidă EN 14561 (c. c.)
-fungicidă EN 14562 (c. c.)
-virucidă EN 17111 (c. c.)
-micobactericidă EN 14563(c. c.)
-sporicidă + Cl. diff  EN 17126 (c. c.)
Cerințe tehnice:
- substanță activă: acid peracetic, se permit substanțe adăugătoare, inclusiv alte substanțe active 
- Expoziția: ≤ 15 min. 
- Ambalaj până la 2 L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</si>
  <si>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(a peracetic, 7 zile) Bandelete de control opțional ( 003768 ), Bandeletele compatibile cu produsul ofertat pentru lotul în cauză. Conform cantității solicitate - 300 bucăți la un punct de sterilizare, termen de valabilitate restant minim 50% la livrare., Bucată</t>
  </si>
  <si>
    <t>Sterilizarea chimică a dispozitivelor medicale (peroxid de hidrogen) Sterilizarea chimică a dispozitivelor medicale (peroxid de hidrogen, ≤2 L/kg) ( 003769 ), Acțiunea dezinfectantului:
-bactericidă EN 13727 (c.c.)
-fungicidă EN 13624 (c.c.)
-virucidă EN 14476 (c.c.)
-micobactericidă EN 14348 (c.c.)
-sporicidă EN 17126 (c.c.)
Cerințe tehnice:
- substanță activă: peroxid de hidrogen, se permit substanțe adăugătoare, inclusiv alte substanțe active 
- produs lichid concentrat. Să fie indicată concentrația soluției de lucru oferită.
- Expoziția: ≤ 30 min. 
- Ambalaj până la 2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</si>
  <si>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(peroxid de hidrogen) Sterilizarea chimică a dispozitivelor medicale (peroxid de hidrogen, ≤6 L/kg) ( 003770 ), Acțiunea dezinfectantului:
-bactericidă EN 13727 (c.c.)
-fungicidă EN 13624 (c.c.)
-virucidă EN 14476 (c.c.)
-micobactericidă EN 14348 (c.c.)
-sporicidă EN 17126 (c.c.)
Cerințe tehnice:
- substanță activă: peroxid de hidrogen, se permit substanțe adăugătoare, inclusiv alte substanțe active 
- produs lichid concentrat. Să fie indicată concentrația soluției de lucru oferită.
- Expoziția: ≤ 15 min. 
- Ambalaj până la 6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</si>
  <si>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Dezinfecția igienică a mâinilor (alcool, lichid) Dezinfecția igienică a mâinilor (alcool, lichid, ≤1L) ( 003773 ),
Produs biocid, înregistrat de către Agenția Națională pentru Sănătate Publică (ANSP).
Certificatul de înregistrare de stat va include informație cu privire la:
Acțiunea dezinfectantului:  
-bactericidă EN 13727, EN 1500
-levuricidă EN 13624
-virucidă EN 14476, acțiune virucidă completă
-microbactericidă EN 14348
 Cerințe tehnice: 
- Substanța activă: alcool concentrația 60-80%, se admit substanțe adăugătoare, inclusiv alte substanțe active
- Produs lichid, gata pentru utilizare 
- Expoziția: ≤ 60 secunde
- Ambalaj până la 1 litru, dotat cu pompă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</si>
  <si>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a mâinilor (alcool, lichid) Dezinfecția igienică a mâinilor (alcool, lichid, ≤5L) ( 003774 ), 
Produs biocid, înregistrat de către Agenția Națională pentru Sănătate Publică (ANSP).
Certificatul de înregistrare de stat va include informație cu privire la:
Acțiunea dezinfectantului:  
-bactericidă EN 13727, EN 1500
-levuricidă EN 13624
-virucidă EN 14476, acțiune virucidă completă
-microbactericidă EN 14348
 Cerințe tehnice: 
- Substanța activă: alcool concentrația 60-80%,  se admit substanțe adăugătoare, inclusiv alte substanțe active
- Produs lichid, gata pentru utilizare 
- Expoziția: ≤ 60 secunde 
- Ambalaj până la 5 litri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</si>
  <si>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a mâinilor (alcool, gel) Dezinfecția igienică a mâinilor (alcool, gel, ≤1L) ( 003775 ), 
Produs biocid, înregistrat de către Agenția Națională pentru Sănătate Publică (ANSP).
Certificatul de înregistrare de stat va include informație cu privire la:
Acțiunea dezinfectantului:  
-bactericidă EN 13727, EN 1500
-levuricidă EN 13624
-virucidă EN 14476, acțiune virucidă completă
-microbactericidă EN 14348
 Cerințe tehnice: 
- Substanța activă: alcool concentrația 60-80%, se admit substanțe adăugătoare, inclusiv alte substanțe active
- Produs gel, gata pentru utilizare,  (se acceptă și produse înregistrate la ANSP cu forma de condiționare lichid/gel)
- Expoziția: ≤ 60 secunde
- Ambalaj până la 1 litru, dotat cu pompă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</si>
  <si>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a mâinilor (alcool, gel) Dezinfecția igienică a mâinilor (alcool, gel, ≤5L) ( 003776 ), 
Produs biocid, înregistrat de către Agenția Națională pentru Sănătate Publică (ANSP).
Certificatul de înregistrare de stat va include informație cu privire la:
Acțiunea dezinfectantului:  
-bactericidă EN 13727, EN 1500
-levuricidă EN 13624
-virucidă EN 14476, acțiune virucidă completă
-microbactericidă EN 14348
 Cerințe tehnice: 
- Substanța activă: alcool concentrația 60-80%, se admit substanțe adăugătoare, inclusiv alte substanțe active
- Produs gel, gata pentru utilizare, (se acceptă și produse înregistrate la ANSP cu forma de condiționare lichid/gel)
- Expoziția: ≤ 60 secunde 
- Ambalaj până la 5 litri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</si>
  <si>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și chirurgicală a mâinilor (alcool, lichid) Dezinfecția igienică și chirurgicală a mâinilor (alcool, lichid, ≤ 1L) ( 003777 ), 
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lichid, gata pentru utilizare 
- Expoziția: dezinfecție igienică - ≤ 30 secunde, dezinfecția chirurgicală - ≤ 2x45 secunde
- Ambalaj până la 1 litru, dotat cu pompa dozator de minim 3 ml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</si>
  <si>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și chirurgicală a mâinilor (alcool, lichid) Dezinfecția igienică și chirurgicală a mâinilor (alcool, lichid, ≤ 5L) ( 003778 ), 
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lichid, gata pentru utilizare 
- Expoziția: dezinfecție igienică - ≤ 30 secunde, dezinfecția chirurgicală - ≤ 2x45 secunde
- Ambalaj până la 5 litri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</si>
  <si>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și chirurgicală a mâinilor (alcool, gel) Dezinfecția igienică și chirurgicală a mâinilor (alcool, gel, ≤ 1L) ( 003779 ), 
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gel, gata pentru utilizare (se acceptă și produse înregistrate la ANSP cu forma de condiționare lichid/gel)
- Expoziția: dezinfecție igienică - ≤ 30 secunde, dezinfecția chirurgicală - ≤ 2x45 secunde
- Ambalaj până la 1 litru, dotat cu pompa dozator de minim 3 ml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</si>
  <si>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și chirurgicală a mâinilor (alcool, gel) Dezinfecția igienică și chirurgicală a mâinilor (alcool, gel, ≤ 5L) ( 003780 ), A
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gel, gata pentru utilizare (se acceptă și produse înregistrate la ANSP cu forma de condiționare lichid/gel)
- Expoziția: dezinfecție igienică - ≤ 30 secunde, dezinfecția chirurgicală - ≤ 2x45 secunde
- Ambalaj până la 1 litru, dotat cu pompa dozator de minim 3 ml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</si>
  <si>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Soluție de training sau testare a dezinfecției mâinilor  ( 003781 ), Cerinţe tehnice:
- Substanța activă: alcool sau amestec de alcooli, component fluorescent
- produs gel, gata de utilizare
Certificări:
- Test dermatologic
- Fișa tehnică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puțin de 1 an, ml</t>
  </si>
  <si>
    <t>Dezinfecția aerului și suprafețelor. Soluție compatibilă: I cu tehnologia aplicată la dispozitivele aflate în dotarea instituției (NOCOSPRAY) sau  II cu tehnologia aplicată pentru un alt dispozitiv decât cel existent în dotarea instituției.  ( 003782 ), 
Produs biocid, înregistrat de către Agenția Națională pentru Sănătate Publică (ANSP).
Certificatul de înregistrare de stat va include informație cu privire la:
Acțiunea dezinfectantului: 
virucidă  EN 17272
bactericidă EN 17272
levuricid/fungicid EN 17272
mycobactericid/tuberculocid EN 17272
Sporicid EN 17272
Cerinţe tehnice:
I. Soluţie compatibilă cu tehnologia aplicată la dispozitivele aflate în dotarea instituției - dispozitivul NOCOSPRAY
- Substanța activă: peroxid de hidrogen sau acid peracetic, se acceptă substanțe adăugătoare, catalizatori
- Soluție fără miros, necorozivă, să nu fie alergică. 
- Soluție gata de utilizare
- Valabilitatea soluţiei: valabilă din momentul producerii minim 2 ani, iar din momentul deschiderii recipientului minim 2 luni. 
- Ambalaj: canistră ≤ 5 litru
Cerințe față de tehnologia aplicată la dispozitivele aflate în dotarea instituției (dispozitivul NOCOSPRAY), cu toate componentele: oferta va conține accesorii/consumabile/calibratori/soluții și alte produse obligatorii,  inclusiv aferente activității dispozitivului de dezinfectare aflat în dotarea instituției, necesare în procesul de dezinfecţie a aerului şi suprafeţelor în încăperi cu semnificaţie epidemiologică sporită, corespunzător cantității contractate  litri soluție gata de lucru. 
Catalogul producătorului/documente tehnice de conformitate  oferit pe support de hîrtie /copie confirmată prin ştampilă şi semnătură. 
Operatorul economic va indica forma și mărimea ambalajului. 
II. Soluţie compatibilă cu tehnologia aplicată pentru un alt dispozitiv decât cel existent în dotarea instituției (dispozitiv echivalent cu NOCOSPRAY care urmează a fi acordat în comodat).
Cerințe față de tehnologia aplicată pentru un alt dispozitiv decât cel existent în dotarea instituției, cu toate componentele: oferta va conține accesorii/consumabile/calibratori/soluții și alte produse obligatorii,  inclusiv aferente activității dispozitivului de dezinfectare, necesare în procesul de dezinfecţie a aerului şi suprafeţelor în încăperi cu semnificaţie epidemiologică sporită, corespunzător cantității contractate  litri soluție gata de lucru. Cerințe față de Dispozitiv pentru dezinfecţia aerului şi suprafeţelor în încăperi cu semnificaţie epidemiologică sporită – ofertarea în comodat, (se va indica anul producerii dar nu mai vechi de anul 2024). 
Autoritatea contractantă poate respinge ofertă pentru motivul că produsele oferite nu sunt conforme cu cerințele din pct. I. a prezentului lot, în cazul în care ofertantul nu dovedește în oferta sa, spre satisfacția entității contractante, prin orice mijloc corespunzător, că oferta pe care o propune satisface, în orice manieră echivalentă, cerințele definite prin specificația tehnică din pct. I. față de soluția dezinfectantă.
Un mijloc corespunzător poate fi considerat un dosar tehnic de la producător sau un raport de încercare de la un organism recunoscut.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80%  din termenul total de valabilitate indicat, dar nu mai puțin de 1 an.</t>
  </si>
  <si>
    <t>Dezinfecția aerului și suprafețelor. Soluție compatibilă: I cu tehnologia aplicată la dispozitivele aflate în dotarea instituției (AEROSEPT) sau  II cu tehnologia aplicată pentru un alt dispozitiv decât cel existent în dotarea instituției  ( 003783 ), 
Produs biocid, înregistrat de către Agenția Națională pentru Sănătate Publică (ANSP).
Certificatul de înregistrare de stat va include informație cu privire la:
Acțiunea dezinfectantului: 
virucidă  EN 17272
bactericidă EN 17272
levuricid/fungicid EN 17272
mycobactericid/tuberculocid EN 17272
Sporicid EN 17272
Cerinţe tehnice:
I. Soluţie compatibilă cu tehnologia aplicată la dispozitivele aflate în dotarea instituției - dispozitivul AEROSEPT
- Substanța activă: peroxid de hidrogen sau acid peracetic, se acceptă substanțe adăugătoare, catalizatori
- Soluție fără miros, necorozivă, să nu fie alergică. 
- Soluție gata de utilizare
- Valabilitatea soluţiei: valabilă din momentul producerii minim 2 ani, iar din momentul deschiderii recipientului minim 2 luni. 
- Ambalaj: canistră ≤ 5 litru
Cerințe față de tehnologia aplicată la dispozitivele aflate în dotarea instituției (dispozitivul AEROSEPT), cu toate componentele: oferta va conține accesorii/consumabile/calibratori/soluții și alte produse obligatorii,  inclusiv aferente activității dispozitivului de dezinfectare aflat în dotarea instituției, necesare în procesul de dezinfecţie a aerului şi suprafeţelor în încăperi cu semnificaţie epidemiologică sporită, corespunzător cantității contractate  litri soluție gata de lucru. 
Catalogul producătorului/documente tehnice de conformitate  oferit pe support de hîrtie /copie confirmată prin ştampilă şi semnătură. 
Operatorul economic va indica forma și mărimea ambalajului. 
II. Soluţie compatibilă cu tehnologia aplicată pentru un alt dispozitiv decât cel existent în dotarea instituției (dispozitiv echivalent cu AEROSEPT care urmează a fi acordat în comodat).
Cerințe față de tehnologia aplicată pentru un alt dispozitiv decât cel existent în dotarea instituției, cu toate componentele: oferta va conține accesorii/consumabile/calibratori/soluții și alte produse obligatorii,  inclusiv aferente activității dispozitivului de dezinfectare, necesare în procesul de dezinfecţie a aerului şi suprafeţelor în încăperi cu semnificaţie epidemiologică sporită, corespunzător cantității contractate  litri soluție gata de lucru. Cerințe față de Dispozitiv pentru dezinfecţia aerului şi suprafeţelor în încăperi cu semnificaţie epidemiologică sporită – ofertarea în comodat, (se va indica anul producerii dar nu mai vechi de anul 2024). 
Autoritatea contractantă poate respinge ofertă pentru motivul că produsele oferite nu sunt conforme cu cerințele din pct. I. a prezentului lot, în cazul în care ofertantul nu dovedește în oferta sa, spre satisfacția entității contractante, prin orice mijloc corespunzător, că oferta pe care o propune satisface, în orice manieră echivalentă, cerințele definite prin specificația tehnică din pct. I. față de soluția dezinfectantă.
Un mijloc corespunzător poate fi considerat un dosar tehnic de la producător sau un raport de încercare de la un organism recunoscut.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80%  din termenul total de valabilitate indicat, dar nu mai puțin de 1 an.</t>
  </si>
  <si>
    <t xml:space="preserve">Clorură de var  ( 003784 ), Clor activ 28-30%, pulbere
Produs biocid, înregistrat de către Agenția Națională pentru Sănătate Publică (ANSP).
Certificatul de înregistrare de stat va include informație cu privire la:
Clor activ 28-30%, pulbere
Acțiunea dezinfectantului Bactericidă  EN 13697, EN 13623,  fungicidă EN 13697, sporicidă EN 13704 și sau EN 17126.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în limba engleză sau rusă inclusiv și traducerea în limba de stat la livrare - copie sau original confirmată prin semnătura și ștampila participantului. 
Operatorul economic va indica forma și mărimea ambalajului.         </t>
  </si>
  <si>
    <r>
      <t>Dezinfecția curentă a suprafețelor (peroxid de hidrogen c.c) Dezinfecția curentă a suprafețelor (peroxid de hidrogen, c.c., ≤1L/kg) ( 003698 ),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peroxid de hidrogen, se permit substanțe adăugătoare, inclusiv alte substanțe active
- produs lichid concentrat sau solid, să fie indicată concentrația soluției de lucru oferită 
- Expoziția: ≤ 30 min
- Ambalaj până la 1 Litru/kg 
Certificări:
- Produsele care nu sunt inregistrate cu EN-urile solicitate se vor respinge!
- Fișa tehnică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</si>
  <si>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Dezinfecția curentă a suprafețelor (peroxid de hidrogen c.c) Dezinfecția curentă a suprafețelor (peroxid de hidrogen c.c., ≤5L/kg) ( 003699 ),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peroxid de hidrogen, se permit substanțe adăugătoare, inclusiv alte substanțe active
- produs lichid concentrat sau solid, să fie indicată concentrația soluției de lucru oferită
- Expoziția: ≤ 30 min
- Ambalaj până la 5 litri/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r>
    <r>
      <rPr>
        <sz val="10"/>
        <color theme="4"/>
        <rFont val="Times New Roman"/>
        <family val="1"/>
        <charset val="204"/>
      </rPr>
      <t xml:space="preserve"> *Condițiile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</si>
  <si>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(peroxid de hidrogen, c.m.) Curățarea și dezinfecția curentă a suprafețelor (peroxid de hidrogen, c.m. ≤1L/kg) ( 003700 ),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peroxid de hidrogen, se permit substanțe adăugătoare, inclusiv alte substanțe active
- produs lichid (soluție gata de lucru) 
- Expoziția: ≤ 30 min
- Ambalaj până la 1 Litru/kg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</si>
  <si>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(peroxid de hidrogen, c.m.) Curățarea și dezinfecția curentă a suprafețelor (peroxid de hidrogen, c.m. ≤5L/kg) ( 003701 ),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peroxid de hidrogen, se permit substanțe adăugătoare, inclusiv alte substanțe active
- produs lichid, soluție gata de lucru
- Expoziția: ≤ 30 min
- Ambalaj până la 5 litri/kg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</si>
  <si>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(sare cuaternară, 30 min) Curățarea și dezinfecția curentă a suprafețelor (sare cuaternară, 30 min, ≤1L) ( 003702 ),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</si>
  <si>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(sare cuaternară, 30 min) Curățarea și dezinfecția curentă a suprafețelor (sare cuaternară, 30 min, ≤5L) ( 003703 ),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</si>
  <si>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(sare cuaternară, 15 min) Curățarea și dezinfecția curentă a suprafețelor (sare cuaternară, 15 min, ≤1L) ( 003704 ),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15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</si>
  <si>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(sare cuaternară, 15 min) Curățarea și dezinfecția curentă a suprafețelor (sare cuaternară, 15 min, ≤5L) ( 003705 ),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15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</si>
  <si>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(amine, 30 min) Curățarea și dezinfecția curentă a suprafețelor (amine, 30 min, ≤1L) ( 003708 ),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</si>
  <si>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(amine, 30 min) Curățarea și dezinfecția curentă a suprafețelor (amine, 30 min, ≤5L) ( 003709 ),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Expoziția: ≤ 30min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</si>
  <si>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(amine, 15 min) Curățarea și dezinfecția curentă a suprafețelor (amine, 15 min, ≤1L) ( 003710 ),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Expoziția: ≤ 15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</si>
  <si>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(amine, 15 min) Curățarea și dezinfecția curentă a suprafețelor (amine, 15 min, ≤5L) ( 003711 ),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Expoziția: ≤ 15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</si>
  <si>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Dezinfecția curentă a suprafețelor (clor)  ( 003712 ),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clor, se permit substanțe adăugătoare, inclusiv alte substanțe active
- Produs concentrat, solid (comprimate/tablete/pastile/pulberi). Să fie indicată concentrația soluției de lucru oferită.
- Expoziția: ≤ 30 min
- Ambalaj până la 1kg 
Certificări:
- Produsele care nu sunt inregistrate cu EN-urile solicitate se vor respinge!
- Fișa tehnică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</si>
  <si>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Dezinfecția terminală / de focar a suprafețelor (peroxid de hidrogen, c.c) Dezinfecția terminală / de focar a suprafețelor (peroxid de hidrogen, c.c., ≤1L) ( 003714 ), 
Produs biocid, înregistrat de către Agenția Națională pentru Sănătate Publică (ANSP).
Certificatul de înregistrare de stat va include informație cu privire la:
Acțiunea dezinfectantului: 
-bactericidă EN 13727 (c.c.*)
-fungicidă EN 13624 (c.c.*)
-virucidă EN 14476 (c.c.*)
-micobactericidă/tuberculocidă EN 14348 (c.c.*)
-sporicidă sau Cl. diff. EN 17126 (c.c.*)
Cerințe tehnice:
- substanță activă: peroxid de hidrogen, se permit substanțe adăugătoare, inclusiv alte substanțe active
- produs lichid, soluție gata de lucru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</si>
  <si>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Dezinfecția terminală / de focar a suprafețelor (peroxid de hidrogen, c.c) Dezinfecția terminală / de focar a suprafețelor (peroxid de hidrogen, c.c., ≤5L) ( 003715 ),
Produs biocid, înregistrat de către Agenția Națională pentru Sănătate Publică (ANSP).
Certificatul de înregistrare de stat va include informație cu privire la:
Acțiunea dezinfectantului: 
-bactericidă EN 13727 (c.c.*)
-fungicidă EN 13624 (c.c.*)
-virucidă EN 14476 (c.c.*)
-micobactericidă/tuberculocidă EN 14348 (c.c.*)
-sporicidă sau Cl. diff. EN 17126 (c.c.*)
Cerințe tehnice:
- substanță activă: peroxid de hidrogen, se permit substanțe adăugătoare, inclusiv alte substanțe active
- produs lichid, soluție gata de lucru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</si>
  <si>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(peroxid de hidrogen, c.m.) Curățarea și dezinfecția terminală / de focar a suprafețelor (peroxid de hidrogen, c.m., ≤1L) ( 003716 ),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sau Cl. diff. EN 17126  (c.m.*)
Cerințe tehnice:
- substanță activă: peroxid de hidrogen, se permit substanțe adăugătoare, inclusiv alte substanțe active
- produs lichid, soluție gata de lucru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</si>
  <si>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(peroxid de hidrogen, c.m.) Curățarea și dezinfecția terminală / de focar a suprafețelor (peroxid de hidrogen, c.m., ≤5L) ( 003717 ),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sau Cl. diff. EN 17126 (c.m.*)
Cerințe tehnice:
- substanță activă: peroxid de hidrogen, se permit substanțe adăugătoare, inclusiv alte substanțe active
- produs lichid, soluție gata de lucru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</si>
  <si>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(sare cuaternară, 30 min) Curățarea și dezinfecția terminală / de focar a suprafețelor (sare cuaternară, 30 min, ≤1L) ( 003718 ),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contra Cl. diff  EN 17126 (c.m.*)
Cerințe tehnice:
- substanță activă: săruri cuaternare de amoniu,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</si>
  <si>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(sare cuaternară, 30 min) Curățarea și dezinfecția terminală / de focar a suprafețelor (sare cuaternară, 30 min, ≤5L) ( 003719 ),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contra Cl. diff  EN 17126 (c.m.*)
Cerințe tehnice:
- substanță activă: săruri cuaternare de amoniu,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</si>
  <si>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(acid peracetic, 30 min) Curățarea și dezinfecția terminală / de focar a suprafețelor (acid peracetic, 30 min, ≤2 kg) ( 003720 ),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sau Cl. diff. EN 17126 (c.m.*)
Cerințe tehnice:
- substanță activă: acid peracetic, se permit substanțe adăugătoare, inclusiv alte substanțe active
- produs lichid concentrat sau solid. Să fie indicată concentrația soluției de lucru oferită.
- Expoziția: ≤ 30 min
- Ambalaj până la 2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</si>
  <si>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(acid peracetic, 30 min) Curățarea și dezinfecția terminală / de focar a suprafețelor (acid peracetic, 30 min, ≤6 kg) ( 003721 ),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sau Cl. diff. EN 17126 (c.m.*)
Cerințe tehnice:
- substanță activă: acid peracetic, se permit substanțe adăugătoare, inclusiv alte substanțe active 
- produs lichid concentrat sau solid. Să fie indicată concentrația soluției de lucru oferită.
- Expoziția: ≤ 30 min
- Ambalaj până la 6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</si>
  <si>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(amine, 30 min) Curățarea și dezinfecția terminală / de focar a suprafețelor (amine, 30 min, ≤1L) ( 003724 ),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contra Cl. diff  EN 17126 (c.m.*)
Cerințe tehnice:
- substanță activă: amine,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</si>
  <si>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(amine, 30 min) Curățarea și dezinfecția terminală / de focar a suprafețelor (amine, 30 min, ≤5L) ( 003725 ),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contra Cl. diff  EN 17126 (c.m.*)
Cerințe tehnice:
- substanță activă: amine,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</si>
  <si>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spray) Curățarea și dezinfecția rapidă (alcool, spray, ≤1L) ( 003726 ),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(c.m.*)
Cerințe tehnice:
- substanță activă: alcool (NU se permit substanțe adăugătoare)
- produs lichid, soluție gata de lucru
- Expoziția: ≤ 5 min
- Ambalaj până la 1 litru
Certificări: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</si>
  <si>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spray) Curățarea și dezinfecția rapidă (alcool, ≤5L) ( 003727 ),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(c.m.*)
Cerințe tehnice:
- substanță activă: alcool (NU se permit substanțe adăugătoare)
- produs lichid, soluție gata de lucru
- Expoziția: ≤ 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</si>
  <si>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 sare cuaternară, spray) Curățarea și dezinfecția rapidă (alcool + sare cuaternară, spray, 1L) ( 003728 ),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-tuberculocidă EN 14348 (c.m.*)
Cerințe tehnice:
- substanță activă: alcool, sare cuaternară de amoniu, se permit substanțe adăugătoare, inclusiv alte substanțe active
- produs lichid, soluție gata de lucru
- Expoziția: ≤ 5 min
- Ambalaj până la 1 litru, dotat cu pulverizator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</si>
  <si>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 sare cuaternară, spray) Curățarea și dezinfecția rapidă (alcool + sare cuaternară, 5L) ( 003729 ),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-tuberculocidă EN 14348 (c.m.*)
Cerințe tehnice:
- substanță activă: alcool, sare cuaternară de amoniu, se permit substanțe adăugătoare, inclusiv alte substanțe active
- produs lichid, soluție gata de lucru
- Expoziția: ≤ 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</si>
  <si>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 amine, spray) Curățarea și dezinfecția rapidă (alcool + amine, spray, 1L) ( 003730 ),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alcool, amine, se permit substanțe adăugătoare, inclusiv alte substanțe active
- produs lichid, soluție gata de lucru
- Expoziția: ≤ 5 min
- Ambalaj până la 1 litru, dotat cu pulverizator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</si>
  <si>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 amine, spray) Curățarea și dezinfecția rapidă (alcool + amine, 5L) ( 003731 ),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alcool, amine, se permit substanțe adăugătoare, inclusiv alte substanțe active
- produs lichid, soluție gata de lucru
- Expoziția: ≤ 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r>
      <rPr>
        <sz val="10"/>
        <rFont val="Times New Roman"/>
        <family val="1"/>
        <charset val="204"/>
      </rPr>
      <t xml:space="preserve">
</t>
    </r>
  </si>
  <si>
    <r>
      <t xml:space="preserve">Curățarea și dezinfecția rapidă (peroxid de hidrogen, spray) Curățarea și dezinfecția rapidă (peroxid de hidrogen, spray, 1L) ( 003732 ),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peroxid de hidrogen, se permit substanțe adăugătoare, inclusiv alte substanțe active
- produs lichid, soluție gata de lucru
- Expoziția: ≤ 15 min
- Ambalaj până la 1 litru, dotat cu pulverizator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</si>
  <si>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(peroxid de hidrogen, spray) Curățarea și dezinfecția rapidă (peroxid de hidrogen, 5L) ( 003733 ),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peroxid de hidrogen, se permit substanțe adăugătoare, inclusiv alte substanțe active
- produs lichid, soluție gata de lucru
- Expoziția: ≤ 15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</si>
  <si>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(clor) Curățarea și dezinfecția rapidă (clor, spray, 1L) ( 003734 ),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clor, se permit substanțe adăugătoare, inclusiv alte substanțe active
- produs lichid, soluție gata de lucru
- Expoziția: ≤ 5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</si>
  <si>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(clor) Curățarea și dezinfecția rapidă (clor, 5L) ( 003735 ),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clor, se permit substanțe adăugătoare, inclusiv alte substanțe active
- produs lichid, soluție gata de lucru
- Expoziția: ≤ 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</si>
  <si>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de nivel înalt (acid peracetic și/sau peroxid de hidrogen) Curățarea și dezinfecția de nivel înalt (acid peracetic și/sau peroxid de hidrogen, spray, 1L) ( 003736 ), 
Produs biocid, înregistrat de către Agenția Națională pentru Sănătate Publică (ANSP).
Certificatul de înregistrare de stat va include informație cu privire la:
Acțiunea dezinfectantului:
-bactericidă EN 16615 (c.m.*)
-fungicidă EN 16615 (c.m.*)
-virucidă EN 14476 (c.m.*)
-micobactericidă/tuberculocidă EN 14348 (c.m.*)
-sporicidă EN 17126 (c.m.*)
Cerințe tehnice:
- substanță activă: acid peracetic și/sau peroxid de hidrogen
- produs gata de utilizare
- Expoziția: ≤ 15 min. 
- Ambalaj până la 1 litru, dotat cu pompă spumogene sau pulverizator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</si>
  <si>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de nivel înalt (acid peracetic și/sau peroxid de hidrogen) Curățarea și dezinfecția de nivel înalt (acid peracetic și/sau peroxid de hidrogen, 5L) ( 003737 ), 
Produs biocid, înregistrat de către Agenția Națională pentru Sănătate Publică (ANSP).
Certificatul de înregistrare de stat va include informație cu privire la:
Acțiunea dezinfectantului:
-bactericidă EN 16615 (c.m.*)
-fungicidă EN 16615 (c.m.*)
-virucidă EN 14476 (c.m.*)
-micobactericidă/tuberculocidă EN 14348 (c.m.*)
-sporicidă EN 17126 (c.m.*)
Cerințe tehnice:
- substanță activă: acid peracetic și/sau peroxid de hidrogen
- produs gata de utilizare
- Expoziția: ≤ 15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</si>
  <si>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șervețele)  ( 003738 ),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alcool (NU se permit substanțe adăugătoare)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</si>
  <si>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 amine, șervețele)  ( 003739 ),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alcool, amine, se permit substanțe adăugătoare, inclusiv alte substanțe active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</si>
  <si>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 săruri cuaternare, șervețele)  ( 003740 ),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-tuberculocidă EN 14348 (c.m.*)
Cerințe tehnice:
- substanță activă: alcool, săruri cuaternare de amoniu, se permit substanțe adăugătoare, inclusiv alte substanțe active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</si>
  <si>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(clor, șervețele)  ( 003741 ),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clor, se permit substanțe adăugătoare, inclusiv alte substanțe active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</si>
  <si>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Săpun lichid spumant dezinfectant pentru mâini pe baza de alcool  ( 003771 ), 
Produs biocid, înregistrat de către Agenția Națională pentru Sănătate Publică (ANSP).
Certificatul de înregistrare de stat va include informație cu privire la:
Acțiunea dezinfectantului:  
-bactericidă EN 13727 / EN 1499 (c.m.*)
-levuricidă EN 13624
Cerințe tehnice: 
- Substanța activă: alcool concentrația 60-80%; fără coloranți, săruri cuaternare; cu conținut de substanțe protectoare pentru pielea sensibilă
- Produs gata pentru utilizare, pH neutru 
- Expoziția: ≤ 60 s
- Ambalaj până la 1L, dotat cu pompa dozator de  minim 3 ml.
Certificări:
- Test dermatologic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</si>
  <si>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Săpun lichid pentru dezinfecția chirurgicală a mâinilor și preoperatorie a corpului, Clorhexidină  ( 003772 ),
Produs biocid, înregistrat de către Agenția Națională pentru Sănătate Publică (ANSP).
Certificatul de înregistrare de stat va include informație cu privire la:
Acțiunea dezinfectantului:  
-bactericidă EN 13727, EN 1499, EN 12791 (c.m.*)
-levuricidă EN 13624
-virucidă EN 14476 
 Cerințe tehnice: 
- Substanța activă: clorhexidină ≥ 4%; fără coloranți, săruri cuaternare; cu conținut de substanțe protectoare pentru pielea sensibilă
- Produs gata pentru utilizare, pH  neutru 
- Expoziția: ≤ 5 min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</si>
  <si>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Spălarea și dezinfecția veselei de masă  ( 003785 ), 
Produs biocid, înregistrat de către Agenția Națională pentru Sănătate Publică (ANSP).
Certificatul de înregistrare de stat va include informație cu privire la:
Acțiunea dezinfectantului:
-bactericidă EN 13727 (c.m.*)
-levuricidă EN 13624 (c.m.*)
-virucidă EN 14476 (c.m.*)
-micobactericidă/tuberculocidă EN 14348 (c.m.*)
Cerințe tehnice:
- Substanță activă: sare cuaternară de amoniu, se permit substanțe adăugătoare, inclusiv alte substanțe active
- Produs lichid concentrat. Să fie indicată concentrația soluției de lucru oferită
- Expoziția: ≤ 30 min
- Ambalaj până la 5 litri
Certificări:
- Declarație de conformitate pentru utilizarea în contact cu alimentele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</si>
  <si>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staționare TBC (sare cuaternară, 30 min) Curățarea și dezinfecția curentă a suprafețelor, staționare TBC (sare cuaternară, 30 min, ≤1L) ( 003706 ), 
Produs biocid, înregistrat de către Agenția Națională pentru Sănătate Publică (ANSP).
Certificatul de înregistrare de stat va include informație cu privire la:
Acțiunea dezinfectantului:
-bactericidă EN 16615 (c.m.*)
</t>
    </r>
    <r>
      <rPr>
        <sz val="10"/>
        <color rgb="FFFF0000"/>
        <rFont val="Times New Roman"/>
        <family val="1"/>
        <charset val="204"/>
      </rPr>
      <t xml:space="preserve">-levuricidă EN 16615 (c.m.*) / fungicidă EN 13624 (c.m.*), </t>
    </r>
    <r>
      <rPr>
        <sz val="10"/>
        <rFont val="Times New Roman"/>
        <family val="1"/>
        <charset val="204"/>
      </rPr>
      <t xml:space="preserve">
-virucidă (incompletă / contra virusurilor anvelopate) EN 14476 (c.m.*)
-micobactericidă/tuberculocidă EN 14348 (c.m.*)
Cerințe tehnice:
- substanță activă: săruri cuaternare de amoniu,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</si>
  <si>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staționare TBC (sare cuaternară, 30 min) Curățarea și dezinfecția curentă a suprafețelor, staționare TBC (sare cuaternară, 30 min, ≤5L) ( 003707 ), 
Produs biocid, înregistrat de către Agenția Națională pentru Sănătate Publică (ANSP).
Certificatul de înregistrare de stat va include informație cu privire la:
Acțiunea dezinfectantului:
-bactericidă EN 16615 (c.m.*)
</t>
    </r>
    <r>
      <rPr>
        <sz val="10"/>
        <color rgb="FFFF0000"/>
        <rFont val="Times New Roman"/>
        <family val="1"/>
        <charset val="204"/>
      </rPr>
      <t xml:space="preserve">-levuricidă EN 16615 (c.m.*) / fungicidă EN 13624 (c.m.*), </t>
    </r>
    <r>
      <rPr>
        <sz val="10"/>
        <rFont val="Times New Roman"/>
        <family val="1"/>
        <charset val="204"/>
      </rPr>
      <t xml:space="preserve">
-virucidă (incompletă / contra virusurilor anvelopate) EN 14476 (c.m.*)
-micobactericidă/tuberculocidă EN 14348 (c.m.*)
Cerințe tehnice:
- substanță activă: săruri cuaternare de amoniu,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</si>
  <si>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Dezinfecția terminală / de focar a suprafețelor (clor)  ( 003713 ), 
Produs biocid, înregistrat de către Agenția Națională pentru Sănătate Publică (ANSP).
Certificatul de înregistrare de stat va include informație cu privire la:
Acțiunea dezinfectantului:
-bactericidă EN 13727
-fungicidă EN 13624 
-virucidă EN 14476 
-micobactericidă/tuberculocidă EN 14348 
-sporicidă sau Cl. diff.  EN 17126 
Cerințe tehnice:
- substanță activă: clor, se permit substanțe adăugătoare, inclusiv alte substanțe active
- produs concentrat /solid (comprimate/tablete/pastile/pulberi). Să fie indicată concentrația soluției de lucru oferită.
-</t>
    </r>
    <r>
      <rPr>
        <sz val="10"/>
        <color rgb="FFFF0000"/>
        <rFont val="Times New Roman"/>
        <family val="1"/>
        <charset val="204"/>
      </rPr>
      <t>Expoziție: ≤30 min pentru toate EN-urile solicitate – în condiții de curățenie* sau ≤60 min pentru toate EN-urile solicitate – în condiții de murdărie*.</t>
    </r>
    <r>
      <rPr>
        <sz val="10"/>
        <rFont val="Times New Roman"/>
        <family val="1"/>
        <charset val="204"/>
      </rPr>
      <t xml:space="preserve">
- Ambalaj până la 1 kg.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</si>
  <si>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(acid peracetic, 15 min) Curățarea și dezinfecția terminală / de focar a suprafețelor (acid peracetic, 15 min, ≤2 L/kg) ( 003722 ), 
Produs biocid, înregistrat de către Agenția Națională pentru Sănătate Publică (ANSP).
Certificatul de înregistrare de stat va include informație cu privire la:
Acțiunea dezinfectantului:
-bactericidă EN 13727, EN 16615 (c.m.*)
</t>
    </r>
    <r>
      <rPr>
        <sz val="10"/>
        <color rgb="FFFF0000"/>
        <rFont val="Times New Roman"/>
        <family val="1"/>
        <charset val="204"/>
      </rPr>
      <t>-Fungicidă EN 13624 / Levuricidă EN 16615</t>
    </r>
    <r>
      <rPr>
        <sz val="10"/>
        <rFont val="Times New Roman"/>
        <family val="1"/>
        <charset val="204"/>
      </rPr>
      <t xml:space="preserve">
-virucidă EN 14476 (c.m.*)
-micobactericidă/tuberculocidă EN 14348 (c.m.*)
-sporicidă sau Cl. diff. EN 17126 (c.m.*)
Cerințe tehnice:
- substanță activă: acid peracetic, se permit substanțe adăugătoare, inclusiv alte substanțe active 
- produs lichid concentrat sau solid. Să fie indicată concentrația soluției de lucru oferită.
- Expoziția: ≤ 15 min. 
- Ambalaj până la 2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</si>
  <si>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Curățarea și dezinfecția terminală / de focar a suprafețelor (acid peracetic, 15 min) Curățarea și dezinfecția terminală / de focar a suprafețelor (acid peracetic, 15 min, ≤6 L/kg) ( 003723 ), 
Produs biocid, înregistrat de către Agenția Națională pentru Sănătate Publică (ANSP).
Certificatul de înregistrare de stat va include informație cu privire la:
Acțiunea dezinfectantului:
-bactericidă EN 13727, EN 16615 (c.m.*)
-</t>
    </r>
    <r>
      <rPr>
        <sz val="10"/>
        <color rgb="FFFF0000"/>
        <rFont val="Times New Roman"/>
        <family val="1"/>
        <charset val="204"/>
      </rPr>
      <t>-Fungicidă EN 13624 / Levuricidă EN 16615</t>
    </r>
    <r>
      <rPr>
        <sz val="10"/>
        <rFont val="Times New Roman"/>
        <family val="1"/>
        <charset val="204"/>
      </rPr>
      <t xml:space="preserve">
-virucidă EN 14476 (c.m.*)
-micobactericidă/tuberculocidă EN 14348 (c.m.*)
-sporicidă sau Cl. diff.. EN 17126 (c.m.*)
Cerințe tehnice:
- substanță activă: acid peracetic, se permit substanțe adăugătoare, inclusiv alte substanțe active 
- produs lichid concentrat sau solid. Să fie indicată concentrația soluției de lucru oferită.
- Expoziția: ≤ 15 min. 
- Ambalaj până la 6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</si>
  <si>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Curățarea dispozitivelor medicale (enzime) Curățarea dispozitivelor medicale (enzime, ≤5L) ( 003743 ), Acțiunea detergentului:
- - Distrugerea biofilmului, confirmarea bacteriostatica a prodului, fara EDTA si NTA.
Cerințe tehnice:
- Detergent enzimatic, fără efect DEZIFECTANT :</t>
    </r>
    <r>
      <rPr>
        <sz val="10"/>
        <color rgb="FFFF0000"/>
        <rFont val="Times New Roman"/>
        <family val="1"/>
        <charset val="204"/>
      </rPr>
      <t xml:space="preserve"> (minim 3 enzime</t>
    </r>
    <r>
      <rPr>
        <sz val="10"/>
        <rFont val="Times New Roman"/>
        <family val="1"/>
        <charset val="204"/>
      </rPr>
      <t xml:space="preserve">), surfactanți, se admit substanțe adăugătoare, inclusiv alte substanțe active
- Produs lichid concentrat. Să fie indicată concentrația soluției de lucru oferită
- pH neutru în diluție
- Aplicație: imersie, baie cu ultrasunete, mașină de spălat
- Expoziția: ≤ 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r>
  </si>
  <si>
    <r>
      <t xml:space="preserve">Curățarea și dezinfecția instrumente și endoscoape (enzime + sare cuaternară, testări 2.1) Curățarea și dezinfecția instrumente și endoscoape (enzime + sare cuaternară, testări 2.1, ≤ 1L) ( 003744 ), Acțiunea dezinfectantului:
-bactericidă EN 13727 (c.m.)
-levuricidă EN 13624 (c.m.)
-virucidă (incompletă / contra virusurilor anvelopate) EN 14476 (c.m.)
Cerințe tehnice:
- Substanță activă: sare cuaternară de amoniu, complex enzimatic (minim 3 enzime), se permit substanțe adăugătoare, inclusiv alte substanțe active
- Produs lichid concentrat. Să fie indicată concentrația soluției de lucru oferită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</si>
  <si>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(enzime + sare cuaternară, testări 2.1) Curățarea și dezinfecția instrumente și endoscoape (enzime + sare cuaternară, testări 2.1, ≤ 5L) ( 003745 ), Acțiunea dezinfectantului:
-bactericidă EN 13727 (c.m.)
-levuricidă EN 13624 (c.m.)
-virucidă (incompletă / contra virusurilor anvelopate) EN 14476 (c.m.)
Cerințe tehnice:
- Substanță activă: sare cuaternară de amoniu, complex enzimatic (minim 3 enzime), se permit substanțe adăugătoare, inclusiv alte substanțe active
- Produs lichid concentrat. Să fie indicată concentrația soluției de lucru oferită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</si>
  <si>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(enzime + sare cuaternară, testări 2.2) Curățarea și dezinfecția instrumente și endoscoape (enzime + sare cuaternară, testări 2.2, ≤ 1L) ( 003746 ), Acțiunea dezinfectantului:
-bactericidă EN 14561 (c.m.)
-levuricidă EN 14562 (c.m.)
-virucidă EN 17111 (c.m.)
Cerințe tehnice:
- Substanță activă: sare cuaternară de amoniu, complex enzimatic (minim 3 enzime), se permit substanțe adăugătoare, inclusiv alte substanțe active
- Produs lichid concentrat. Să fie indicată concentrația soluției de lucru oferită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</si>
  <si>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(enzime + sare cuaternară, testări 2.2) Curățarea și dezinfecția instrumente și endoscoape  (enzime + sare cuaternară, testări 2.2, ≤ 5L) ( 003747 ), Acțiunea dezinfectantului:
-bactericidă EN 14561 (c.m.)
-levuricidă EN 14562 (c.m.)
-virucidă EN 17111 (c.m.)
Cerințe tehnice:
- Substanță activă: sare cuaternară de amoniu, complex enzimatic (minim 3 enzime), se permit substanțe adăugătoare, inclusiv alte substanțe active
- Produs lichid concentrat. Să fie indicată concentrația soluției de lucru oferită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</si>
  <si>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(enzime + acid peracetic) Curățarea și dezinfecția dispozitivelor (enzime + acid peracetic, ≤ 1L) ( 003748 ), Acțiunea dezinfectantului:
-bactericidă EN 13727 (c.m.)
-levuricidă EN 13624 (c.m.)
-virucidă (incompletă / contra virusurilor anvelopate) EN 14476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</si>
  <si>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(enzime + acid peracetic) Curățarea și dezinfecția dispozitivelor (enzime + acid peracetic, ≤ 5L) ( 003749 ), Acțiunea dezinfectantului:
-bactericidă EN 13727 (c.m.)
-levuricidă EN 13624 (c.m.)
-virucidă (incompletă / contra virusurilor anvelopate) EN 14476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</si>
  <si>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(enzime + acid peracetic) Curățarea și dezinfecția instrumente și endoscoape  (enzime + acid peracetic, ≤ 1L) ( 003750 ), Acțiunea dezinfectantului:
-bactericidă EN 14561 (c.m.)
-levuricidă EN 14562 (c.m.)
-virucidă EN 17111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</si>
  <si>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(enzime + acid peracetic) Curățarea și dezinfecția instrumente și endoscoape (enzime + acid peracetic, ≤ 5L) ( 003751 ), Acțiunea dezinfectantului:
-bactericidă EN 14561 (c.m.)
-levuricidă EN 14562 (c.m.)
-virucidă EN 17111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</si>
  <si>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(enzime + peroxid de hidrogen) Curățarea și dezinfecția dispozitivelor (enzime + peroxid de hidrogen, ≤ 1L) ( 003752 ), Acțiunea dezinfectantului:
-bactericidă EN 13727 (c.m.)
-levuricidă EN 13624 (c.m.)
-virucidă (incompletă / contra virusurilor anvelopate) EN 14476 (c.m.)
Cerințe tehnice:
- Substanță activă: peroxid de hidrogen, complex enzimatic (minim 3 enzime), se permit substanțe adăugătoare, inclusiv alte substanțe active
- Produs lichid concentrat. Să fie indicată concentrația soluției de lucru oferită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</si>
  <si>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(enzime + peroxid de hidrogen) Curățarea și dezinfecția dispozitivelor (enzime + peroxid de hidrogen, ≤ 5L) ( 003753 ), Acțiunea dezinfectantului:
-bactericidă EN 13727 (c.m.)
-levuricidă EN 13624 (c.m.)
-virucidă (incompletă / contra virusurilor anvelopate) EN 14476 (c.m.)
Cerințe tehnice:
- Substanță activă: peroxid de hidrogen, complex enzimatic (minim 3 enzime), se permit substanțe adăugătoare, inclusiv alte substanțe active
- Produs lichid concentrat. Să fie indicată concentrația soluției de lucru oferită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</si>
  <si>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(sare cuaternară) Curățarea și dezinfecția dispozitivelor (sare cuaternară, ≤ 1L) ( 003754 ), Acțiunea dezinfectantului:
-bactericidă EN 13727 (c.m.)
-levuricidă EN 13624 (c.m.)
-virucidă (incompletă / contra virusurilor anvelopate) EN 14476 (c.m.)
Cerințe tehnice:
- Substanță activă: sare cuaternară de amoniu, se permit substanțe adăugătoare, inclusiv alte substanțe active
- Produs lichid concentrat. Să fie indicată concentrația soluției de lucru oferită
- pH neutru în diluție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</si>
  <si>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(sare cuaternară) Curățarea și dezinfecția dispozitivelor (sare cuaternară, ≤ 5L) ( 003755 ), Acțiunea dezinfectantului:
-bactericidă EN 13727 (c.m.)
-levuricidă EN 13624 (c.m.)
-virucidă (incompletă / contra virusurilor anvelopate) EN 14476 (c.m.)
Cerințe tehnice:
- Substanță activă: sare cuaternară de amoniu, se permit substanțe adăugătoare, inclusiv alte substanțe active
- Produs lichid concentrat. Să fie indicată concentrația soluției de lucru oferită
- pH neutru în diluție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</si>
  <si>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(amine) Curățarea și dezinfecția dispozitivelor (amine, ≤ 1L) ( 003756 ), Acțiunea dezinfectantului:
-bactericidă EN 13727 (c.m.)
-levuricidă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pH neutru în diluție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</si>
  <si>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(amine) Curățarea și dezinfecția dispozitivelor (amine, ≤ 5L) ( 003757 ), Acțiunea dezinfectantului:
-bactericidă EN 13727 (c.m.)
-levuricidă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pH neutru în diluție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</si>
  <si>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(acid peracetic) Curățarea și dezinfecția dispozitivelor (acid peracetic, ≤ 1L) ( 003758 ), Acțiunea dezinfectantului:
-bactericidă EN 13727 (c.m.)
-levuricidă EN 13624 (c.m.)
-virucidă (incompletă / contra virusurilor anvelopate) EN 14476 (c.m.)
Cerințe tehnice:
- Substanță activă: acid peracetic, se permit substanțe adăugătoare, inclusiv alte substanțe active
- Produs lichid concentrat sau solid. Să fie indicată concentrația soluției de lucru oferită
- pH neutru în diluție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</si>
  <si>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(acid peracetic) Curățarea și dezinfecția dispozitivelor (acid peracetic, ≤ 5L) ( 003759 ), Acțiunea dezinfectantului:
-bactericidă EN 13727 (c.m.)
-levuricidă EN 13624 (c.m.)
-virucidă (incompletă / contra virusurilor anvelopate) EN 14476 (c.m.)
Cerințe tehnice:
- Substanță activă: acid peracetic, se permit substanțe adăugătoare, inclusiv alte substanțe active
- Produs lichid concentrat sau solid. Să fie indicată concentrația soluției de lucru oferită
- pH neutru în diluție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</si>
  <si>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(peroxid de hidrogen) Curățarea și dezinfecția instrumente și endoscoape  (peroxid de hidrogen, ≤ 1L) ( 003760 ), Acțiunea dezinfectantului:
-bactericidă EN 13727 (c.m.)
-levuricidă EN 13624 (c.m.)
-virucidă (incompletă / contra virusurilor anvelopate) EN 14476 (c.m.)
Cerințe tehnice:
- Substanță activă: peroxid de hidrogen, se permit substanțe adăugătoare, inclusiv alte substanțe active
- Produs lichid concentrat. Să fie indicată concentrația soluției de lucru oferită
- pH neutru în diluție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</si>
  <si>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(peroxid de hidrogen) Curățarea și dezinfecția instrumente și endoscoape  (peroxid de hidrogen, ≤ 5L) ( 003761 ), Acțiunea dezinfectantului:
-bactericidă EN 13727 (c.m.)
-levuricidă EN 13624 (c.m.)
-virucidă (incompletă / contra virusurilor anvelopate) EN 14476 (c.m.)
Cerințe tehnice:
- Substanță activă: peroxid de hidrogen, se permit substanțe adăugătoare, inclusiv alte substanțe active
- Produs lichid concentrat. Să fie indicată concentrația soluției de lucru oferită
- pH neutru în diluție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</si>
</sst>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42">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charset val="204"/>
    </font>
    <font>
      <sz val="10"/>
      <name val="Times New Roman"/>
      <family val="1"/>
    </font>
    <font>
      <sz val="11"/>
      <color theme="1"/>
      <name val="Times New Roman"/>
      <family val="1"/>
    </font>
    <font>
      <b/>
      <sz val="11"/>
      <color theme="1"/>
      <name val="Times New Roman"/>
      <family val="1"/>
    </font>
    <font>
      <sz val="11"/>
      <color rgb="FF000000"/>
      <name val="Times New Roman"/>
      <family val="1"/>
    </font>
    <font>
      <sz val="11"/>
      <name val="Times New Roman"/>
      <family val="1"/>
    </font>
    <font>
      <sz val="11"/>
      <color indexed="8"/>
      <name val="Times New Roman"/>
      <family val="1"/>
    </font>
    <font>
      <sz val="10"/>
      <color theme="1"/>
      <name val="Times New Roman"/>
      <family val="1"/>
      <charset val="204"/>
    </font>
    <font>
      <sz val="10"/>
      <color theme="4"/>
      <name val="Times New Roman"/>
      <family val="1"/>
      <charset val="204"/>
    </font>
    <font>
      <sz val="10"/>
      <name val="Times New Roman"/>
      <family val="1"/>
      <charset val="204"/>
    </font>
    <font>
      <sz val="10"/>
      <color rgb="FFFF0000"/>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3">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xf numFmtId="0" fontId="14" fillId="0" borderId="0"/>
  </cellStyleXfs>
  <cellXfs count="94">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0" fillId="0" borderId="0" xfId="1" applyFont="1" applyAlignment="1" applyProtection="1">
      <alignment horizontal="center"/>
      <protection locked="0"/>
    </xf>
    <xf numFmtId="2" fontId="30" fillId="0" borderId="0" xfId="1" applyNumberFormat="1" applyFont="1" applyAlignment="1" applyProtection="1">
      <alignment horizontal="center" vertical="center"/>
      <protection locked="0"/>
    </xf>
    <xf numFmtId="0" fontId="30" fillId="0" borderId="0" xfId="1" applyFont="1" applyProtection="1">
      <protection locked="0"/>
    </xf>
    <xf numFmtId="0" fontId="32" fillId="0" borderId="1" xfId="0" applyFont="1" applyBorder="1" applyProtection="1">
      <protection locked="0"/>
    </xf>
    <xf numFmtId="0" fontId="32" fillId="0" borderId="1" xfId="0" applyFont="1" applyBorder="1" applyAlignment="1" applyProtection="1">
      <alignment wrapText="1"/>
      <protection locked="0"/>
    </xf>
    <xf numFmtId="0" fontId="35" fillId="0" borderId="1" xfId="0" applyFont="1" applyBorder="1" applyAlignment="1">
      <alignment horizontal="center" vertical="center" wrapText="1"/>
    </xf>
    <xf numFmtId="0" fontId="36" fillId="0" borderId="1" xfId="1" applyFont="1" applyBorder="1" applyProtection="1">
      <protection locked="0"/>
    </xf>
    <xf numFmtId="0" fontId="36" fillId="0" borderId="1" xfId="1" applyFont="1" applyBorder="1" applyAlignment="1" applyProtection="1">
      <alignment horizontal="center" vertical="center"/>
      <protection locked="0"/>
    </xf>
    <xf numFmtId="0" fontId="37" fillId="3" borderId="1" xfId="1" applyFont="1" applyFill="1" applyBorder="1" applyAlignment="1">
      <alignment horizontal="center" vertical="center" wrapText="1"/>
    </xf>
    <xf numFmtId="2" fontId="36" fillId="0" borderId="1" xfId="1" applyNumberFormat="1" applyFont="1" applyBorder="1" applyAlignment="1" applyProtection="1">
      <alignment horizontal="center" vertical="center"/>
      <protection locked="0"/>
    </xf>
    <xf numFmtId="43" fontId="11" fillId="0" borderId="0" xfId="1" applyNumberFormat="1" applyFont="1" applyAlignment="1" applyProtection="1">
      <alignment horizontal="center"/>
      <protection locked="0"/>
    </xf>
    <xf numFmtId="43" fontId="6" fillId="0" borderId="0" xfId="1" applyNumberFormat="1" applyFont="1" applyProtection="1">
      <protection locked="0"/>
    </xf>
    <xf numFmtId="43" fontId="8" fillId="0" borderId="0" xfId="1" applyNumberFormat="1" applyFont="1" applyFill="1" applyBorder="1" applyAlignment="1" applyProtection="1">
      <alignment vertical="top" wrapText="1"/>
      <protection locked="0"/>
    </xf>
    <xf numFmtId="43" fontId="7" fillId="3" borderId="0" xfId="1" applyNumberFormat="1" applyFont="1" applyFill="1" applyBorder="1" applyAlignment="1" applyProtection="1">
      <alignment horizontal="center" vertical="center" wrapText="1"/>
    </xf>
    <xf numFmtId="43" fontId="7" fillId="2" borderId="0" xfId="1" applyNumberFormat="1" applyFont="1" applyFill="1" applyBorder="1" applyAlignment="1" applyProtection="1">
      <alignment horizontal="center" vertical="center" wrapText="1"/>
    </xf>
    <xf numFmtId="43" fontId="8" fillId="2" borderId="0" xfId="1" applyNumberFormat="1" applyFont="1" applyFill="1" applyBorder="1" applyAlignment="1" applyProtection="1">
      <alignment horizontal="center" vertical="center" wrapText="1"/>
    </xf>
    <xf numFmtId="43" fontId="34" fillId="0" borderId="1" xfId="70" applyNumberFormat="1" applyFont="1" applyBorder="1" applyAlignment="1">
      <alignment horizontal="center" vertical="center"/>
    </xf>
    <xf numFmtId="2" fontId="30" fillId="0" borderId="0" xfId="1" applyNumberFormat="1" applyFont="1" applyProtection="1">
      <protection locked="0"/>
    </xf>
    <xf numFmtId="43" fontId="30" fillId="0" borderId="0" xfId="1" applyNumberFormat="1" applyFont="1" applyProtection="1">
      <protection locked="0"/>
    </xf>
    <xf numFmtId="0" fontId="31" fillId="0" borderId="1" xfId="0" applyFont="1" applyBorder="1" applyProtection="1">
      <protection locked="0"/>
    </xf>
    <xf numFmtId="0" fontId="6" fillId="0" borderId="2" xfId="0" applyFont="1" applyBorder="1" applyProtection="1">
      <protection locked="0"/>
    </xf>
    <xf numFmtId="0" fontId="6" fillId="0" borderId="2" xfId="0" applyFont="1" applyBorder="1" applyAlignment="1" applyProtection="1">
      <alignment horizontal="right"/>
      <protection locked="0"/>
    </xf>
    <xf numFmtId="0" fontId="6" fillId="0" borderId="2" xfId="0" applyFont="1" applyBorder="1" applyAlignment="1" applyProtection="1">
      <alignment wrapText="1"/>
      <protection locked="0"/>
    </xf>
    <xf numFmtId="0" fontId="7" fillId="2" borderId="1" xfId="0" applyFont="1" applyFill="1" applyBorder="1" applyAlignment="1" applyProtection="1">
      <alignment vertical="top" wrapText="1"/>
    </xf>
    <xf numFmtId="0" fontId="38" fillId="0" borderId="1" xfId="0" applyFont="1" applyBorder="1" applyAlignment="1">
      <alignment horizontal="center" wrapText="1"/>
    </xf>
    <xf numFmtId="0" fontId="38" fillId="0" borderId="1" xfId="0" applyFont="1" applyBorder="1" applyAlignment="1">
      <alignment vertical="top" wrapText="1" indent="1"/>
    </xf>
    <xf numFmtId="0" fontId="40" fillId="0" borderId="1" xfId="72" applyFont="1" applyBorder="1" applyAlignment="1">
      <alignment vertical="top" wrapText="1" indent="2"/>
    </xf>
    <xf numFmtId="0" fontId="33" fillId="0" borderId="4" xfId="0" applyFont="1" applyBorder="1" applyAlignment="1">
      <alignment horizontal="center" vertical="center" wrapText="1"/>
    </xf>
    <xf numFmtId="0" fontId="7" fillId="2" borderId="10" xfId="1" applyFont="1" applyFill="1" applyBorder="1" applyAlignment="1" applyProtection="1">
      <alignment horizontal="center" vertical="center" wrapText="1"/>
    </xf>
    <xf numFmtId="0" fontId="40" fillId="7" borderId="1" xfId="72" applyFont="1" applyFill="1" applyBorder="1" applyAlignment="1">
      <alignment vertical="top" wrapText="1" indent="2"/>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0"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6"/>
  <sheetViews>
    <sheetView tabSelected="1" topLeftCell="A70" zoomScale="70" zoomScaleNormal="70" workbookViewId="0">
      <selection activeCell="H53" sqref="H53"/>
    </sheetView>
  </sheetViews>
  <sheetFormatPr defaultRowHeight="15.75"/>
  <cols>
    <col min="1" max="1" width="11.85546875" style="13" customWidth="1"/>
    <col min="2" max="2" width="9.5703125" style="31"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94.140625" style="13" customWidth="1"/>
    <col min="9" max="9" width="30.42578125" style="13" customWidth="1"/>
    <col min="10" max="10" width="30" style="21" customWidth="1"/>
    <col min="11" max="11" width="1.7109375" style="13" customWidth="1"/>
    <col min="12" max="16384" width="9.140625" style="13"/>
  </cols>
  <sheetData>
    <row r="1" spans="1:11">
      <c r="C1" s="67" t="s">
        <v>27</v>
      </c>
      <c r="D1" s="68"/>
      <c r="E1" s="68"/>
      <c r="F1" s="68"/>
      <c r="G1" s="68"/>
      <c r="H1" s="68"/>
      <c r="I1" s="68"/>
      <c r="J1" s="68"/>
      <c r="K1" s="69"/>
    </row>
    <row r="2" spans="1:11">
      <c r="D2" s="73" t="s">
        <v>14</v>
      </c>
      <c r="E2" s="74"/>
      <c r="F2" s="74"/>
      <c r="G2" s="74"/>
      <c r="H2" s="75"/>
    </row>
    <row r="3" spans="1:11">
      <c r="A3" s="76" t="s">
        <v>9</v>
      </c>
      <c r="B3" s="77"/>
      <c r="C3" s="78"/>
      <c r="D3" s="79" t="s">
        <v>29</v>
      </c>
      <c r="E3" s="80"/>
      <c r="F3" s="80"/>
      <c r="G3" s="80"/>
      <c r="H3" s="81"/>
      <c r="I3" s="13" t="s">
        <v>10</v>
      </c>
      <c r="J3" s="21" t="s">
        <v>12</v>
      </c>
    </row>
    <row r="4" spans="1:11" s="19" customFormat="1">
      <c r="A4" s="82" t="s">
        <v>8</v>
      </c>
      <c r="B4" s="83"/>
      <c r="C4" s="84"/>
      <c r="D4" s="85" t="s">
        <v>253</v>
      </c>
      <c r="E4" s="85"/>
      <c r="F4" s="85"/>
      <c r="G4" s="85"/>
      <c r="H4" s="85"/>
      <c r="I4" s="85"/>
      <c r="J4" s="17" t="s">
        <v>13</v>
      </c>
      <c r="K4" s="18"/>
    </row>
    <row r="5" spans="1:11" s="20" customFormat="1">
      <c r="B5" s="32"/>
      <c r="C5" s="19"/>
      <c r="D5" s="70"/>
      <c r="E5" s="71"/>
      <c r="F5" s="71"/>
      <c r="G5" s="71"/>
      <c r="H5" s="72"/>
      <c r="I5" s="70"/>
      <c r="J5" s="72"/>
      <c r="K5" s="18"/>
    </row>
    <row r="6" spans="1:11" ht="47.25">
      <c r="A6" s="26" t="s">
        <v>2</v>
      </c>
      <c r="B6" s="33" t="s">
        <v>0</v>
      </c>
      <c r="C6" s="26" t="s">
        <v>1</v>
      </c>
      <c r="D6" s="26" t="s">
        <v>3</v>
      </c>
      <c r="E6" s="30" t="s">
        <v>4</v>
      </c>
      <c r="F6" s="30" t="s">
        <v>5</v>
      </c>
      <c r="G6" s="30" t="s">
        <v>6</v>
      </c>
      <c r="H6" s="27" t="s">
        <v>7</v>
      </c>
      <c r="I6" s="27" t="s">
        <v>28</v>
      </c>
      <c r="J6" s="27" t="s">
        <v>31</v>
      </c>
      <c r="K6" s="12"/>
    </row>
    <row r="7" spans="1:11">
      <c r="A7" s="27">
        <v>1</v>
      </c>
      <c r="B7" s="33">
        <v>2</v>
      </c>
      <c r="C7" s="60"/>
      <c r="D7" s="60"/>
      <c r="E7" s="27">
        <v>3</v>
      </c>
      <c r="F7" s="27">
        <v>4</v>
      </c>
      <c r="G7" s="27">
        <v>5</v>
      </c>
      <c r="H7" s="27">
        <v>6</v>
      </c>
      <c r="I7" s="23">
        <v>7</v>
      </c>
      <c r="J7" s="26">
        <v>8</v>
      </c>
      <c r="K7" s="12"/>
    </row>
    <row r="8" spans="1:11" ht="306">
      <c r="A8" s="28" t="s">
        <v>252</v>
      </c>
      <c r="B8" s="61" t="s">
        <v>36</v>
      </c>
      <c r="C8" s="62" t="s">
        <v>226</v>
      </c>
      <c r="D8" s="62" t="s">
        <v>227</v>
      </c>
      <c r="E8" s="56"/>
      <c r="F8" s="56"/>
      <c r="G8" s="56"/>
      <c r="H8" s="63" t="s">
        <v>276</v>
      </c>
      <c r="I8" s="40"/>
      <c r="J8" s="41"/>
    </row>
    <row r="9" spans="1:11" ht="306">
      <c r="A9" s="28" t="s">
        <v>252</v>
      </c>
      <c r="B9" s="61" t="s">
        <v>37</v>
      </c>
      <c r="C9" s="62" t="s">
        <v>226</v>
      </c>
      <c r="D9" s="62" t="s">
        <v>228</v>
      </c>
      <c r="E9" s="56"/>
      <c r="F9" s="56"/>
      <c r="G9" s="56"/>
      <c r="H9" s="63" t="s">
        <v>277</v>
      </c>
      <c r="I9" s="40"/>
      <c r="J9" s="41"/>
    </row>
    <row r="10" spans="1:11" ht="318.75">
      <c r="A10" s="28" t="s">
        <v>252</v>
      </c>
      <c r="B10" s="61" t="s">
        <v>38</v>
      </c>
      <c r="C10" s="62" t="s">
        <v>229</v>
      </c>
      <c r="D10" s="62" t="s">
        <v>230</v>
      </c>
      <c r="E10" s="56"/>
      <c r="F10" s="56"/>
      <c r="G10" s="56"/>
      <c r="H10" s="63" t="s">
        <v>278</v>
      </c>
      <c r="I10" s="40"/>
      <c r="J10" s="41"/>
    </row>
    <row r="11" spans="1:11" ht="318.75">
      <c r="A11" s="28" t="s">
        <v>252</v>
      </c>
      <c r="B11" s="61" t="s">
        <v>39</v>
      </c>
      <c r="C11" s="62" t="s">
        <v>229</v>
      </c>
      <c r="D11" s="62" t="s">
        <v>231</v>
      </c>
      <c r="E11" s="56"/>
      <c r="F11" s="56"/>
      <c r="G11" s="56"/>
      <c r="H11" s="63" t="s">
        <v>279</v>
      </c>
      <c r="I11" s="40"/>
      <c r="J11" s="41"/>
    </row>
    <row r="12" spans="1:11" ht="318.75">
      <c r="A12" s="28" t="s">
        <v>252</v>
      </c>
      <c r="B12" s="61" t="s">
        <v>40</v>
      </c>
      <c r="C12" s="62" t="s">
        <v>232</v>
      </c>
      <c r="D12" s="62" t="s">
        <v>233</v>
      </c>
      <c r="E12" s="56"/>
      <c r="F12" s="56"/>
      <c r="G12" s="56"/>
      <c r="H12" s="63" t="s">
        <v>280</v>
      </c>
      <c r="I12" s="40"/>
      <c r="J12" s="41"/>
    </row>
    <row r="13" spans="1:11" ht="318.75">
      <c r="A13" s="28" t="s">
        <v>252</v>
      </c>
      <c r="B13" s="61" t="s">
        <v>41</v>
      </c>
      <c r="C13" s="62" t="s">
        <v>232</v>
      </c>
      <c r="D13" s="62" t="s">
        <v>234</v>
      </c>
      <c r="E13" s="56"/>
      <c r="F13" s="56"/>
      <c r="G13" s="56"/>
      <c r="H13" s="63" t="s">
        <v>281</v>
      </c>
      <c r="I13" s="40"/>
      <c r="J13" s="41"/>
    </row>
    <row r="14" spans="1:11" ht="318.75">
      <c r="A14" s="28" t="s">
        <v>252</v>
      </c>
      <c r="B14" s="61" t="s">
        <v>42</v>
      </c>
      <c r="C14" s="62" t="s">
        <v>235</v>
      </c>
      <c r="D14" s="62" t="s">
        <v>236</v>
      </c>
      <c r="E14" s="56"/>
      <c r="F14" s="56"/>
      <c r="G14" s="56"/>
      <c r="H14" s="63" t="s">
        <v>282</v>
      </c>
      <c r="I14" s="40"/>
      <c r="J14" s="41"/>
    </row>
    <row r="15" spans="1:11" ht="318.75">
      <c r="A15" s="28" t="s">
        <v>252</v>
      </c>
      <c r="B15" s="61" t="s">
        <v>43</v>
      </c>
      <c r="C15" s="62" t="s">
        <v>235</v>
      </c>
      <c r="D15" s="62" t="s">
        <v>237</v>
      </c>
      <c r="E15" s="56"/>
      <c r="F15" s="56"/>
      <c r="G15" s="56"/>
      <c r="H15" s="63" t="s">
        <v>283</v>
      </c>
      <c r="I15" s="40"/>
      <c r="J15" s="41"/>
    </row>
    <row r="16" spans="1:11" ht="331.5">
      <c r="A16" s="28" t="s">
        <v>252</v>
      </c>
      <c r="B16" s="61" t="s">
        <v>44</v>
      </c>
      <c r="C16" s="62" t="s">
        <v>238</v>
      </c>
      <c r="D16" s="62" t="s">
        <v>239</v>
      </c>
      <c r="E16" s="56"/>
      <c r="F16" s="56"/>
      <c r="G16" s="56"/>
      <c r="H16" s="66" t="s">
        <v>318</v>
      </c>
      <c r="I16" s="40"/>
      <c r="J16" s="41"/>
    </row>
    <row r="17" spans="1:10" ht="331.5">
      <c r="A17" s="28" t="s">
        <v>252</v>
      </c>
      <c r="B17" s="61" t="s">
        <v>45</v>
      </c>
      <c r="C17" s="62" t="s">
        <v>238</v>
      </c>
      <c r="D17" s="62" t="s">
        <v>240</v>
      </c>
      <c r="E17" s="56"/>
      <c r="F17" s="56"/>
      <c r="G17" s="56"/>
      <c r="H17" s="66" t="s">
        <v>319</v>
      </c>
      <c r="I17" s="40"/>
      <c r="J17" s="41"/>
    </row>
    <row r="18" spans="1:10" ht="318.75">
      <c r="A18" s="28" t="s">
        <v>252</v>
      </c>
      <c r="B18" s="61" t="s">
        <v>46</v>
      </c>
      <c r="C18" s="62" t="s">
        <v>241</v>
      </c>
      <c r="D18" s="62" t="s">
        <v>242</v>
      </c>
      <c r="E18" s="56"/>
      <c r="F18" s="56"/>
      <c r="G18" s="56"/>
      <c r="H18" s="63" t="s">
        <v>284</v>
      </c>
      <c r="I18" s="40"/>
      <c r="J18" s="41"/>
    </row>
    <row r="19" spans="1:10" ht="318.75">
      <c r="A19" s="28" t="s">
        <v>252</v>
      </c>
      <c r="B19" s="61" t="s">
        <v>47</v>
      </c>
      <c r="C19" s="62" t="s">
        <v>241</v>
      </c>
      <c r="D19" s="62" t="s">
        <v>243</v>
      </c>
      <c r="E19" s="56"/>
      <c r="F19" s="56"/>
      <c r="G19" s="56"/>
      <c r="H19" s="63" t="s">
        <v>285</v>
      </c>
      <c r="I19" s="40"/>
      <c r="J19" s="41"/>
    </row>
    <row r="20" spans="1:10" ht="318.75">
      <c r="A20" s="28" t="s">
        <v>252</v>
      </c>
      <c r="B20" s="61" t="s">
        <v>48</v>
      </c>
      <c r="C20" s="62" t="s">
        <v>244</v>
      </c>
      <c r="D20" s="62" t="s">
        <v>245</v>
      </c>
      <c r="E20" s="56"/>
      <c r="F20" s="56"/>
      <c r="G20" s="56"/>
      <c r="H20" s="63" t="s">
        <v>286</v>
      </c>
      <c r="I20" s="40"/>
      <c r="J20" s="41"/>
    </row>
    <row r="21" spans="1:10" ht="318.75">
      <c r="A21" s="28" t="s">
        <v>252</v>
      </c>
      <c r="B21" s="61" t="s">
        <v>49</v>
      </c>
      <c r="C21" s="62" t="s">
        <v>244</v>
      </c>
      <c r="D21" s="62" t="s">
        <v>246</v>
      </c>
      <c r="E21" s="56"/>
      <c r="F21" s="56"/>
      <c r="G21" s="56"/>
      <c r="H21" s="63" t="s">
        <v>287</v>
      </c>
      <c r="I21" s="40"/>
      <c r="J21" s="41"/>
    </row>
    <row r="22" spans="1:10" ht="318.75">
      <c r="A22" s="28" t="s">
        <v>252</v>
      </c>
      <c r="B22" s="61">
        <v>8</v>
      </c>
      <c r="C22" s="62" t="s">
        <v>247</v>
      </c>
      <c r="D22" s="62" t="s">
        <v>248</v>
      </c>
      <c r="E22" s="56"/>
      <c r="F22" s="56"/>
      <c r="G22" s="56"/>
      <c r="H22" s="63" t="s">
        <v>288</v>
      </c>
      <c r="I22" s="40"/>
      <c r="J22" s="41"/>
    </row>
    <row r="23" spans="1:10" ht="357">
      <c r="A23" s="28" t="s">
        <v>252</v>
      </c>
      <c r="B23" s="61">
        <v>9</v>
      </c>
      <c r="C23" s="62" t="s">
        <v>50</v>
      </c>
      <c r="D23" s="62" t="s">
        <v>51</v>
      </c>
      <c r="E23" s="56"/>
      <c r="F23" s="56"/>
      <c r="G23" s="56"/>
      <c r="H23" s="66" t="s">
        <v>320</v>
      </c>
      <c r="I23" s="40"/>
      <c r="J23" s="41"/>
    </row>
    <row r="24" spans="1:10" ht="344.25">
      <c r="A24" s="28" t="s">
        <v>252</v>
      </c>
      <c r="B24" s="61" t="s">
        <v>52</v>
      </c>
      <c r="C24" s="62" t="s">
        <v>53</v>
      </c>
      <c r="D24" s="62" t="s">
        <v>54</v>
      </c>
      <c r="E24" s="56"/>
      <c r="F24" s="56"/>
      <c r="G24" s="56"/>
      <c r="H24" s="63" t="s">
        <v>289</v>
      </c>
      <c r="I24" s="40"/>
      <c r="J24" s="41"/>
    </row>
    <row r="25" spans="1:10" ht="344.25">
      <c r="A25" s="28" t="s">
        <v>252</v>
      </c>
      <c r="B25" s="61" t="s">
        <v>55</v>
      </c>
      <c r="C25" s="62" t="s">
        <v>53</v>
      </c>
      <c r="D25" s="62" t="s">
        <v>56</v>
      </c>
      <c r="E25" s="56"/>
      <c r="F25" s="56"/>
      <c r="G25" s="56"/>
      <c r="H25" s="63" t="s">
        <v>290</v>
      </c>
      <c r="I25" s="40"/>
      <c r="J25" s="41"/>
    </row>
    <row r="26" spans="1:10" ht="344.25">
      <c r="A26" s="28" t="s">
        <v>252</v>
      </c>
      <c r="B26" s="61" t="s">
        <v>57</v>
      </c>
      <c r="C26" s="62" t="s">
        <v>58</v>
      </c>
      <c r="D26" s="62" t="s">
        <v>59</v>
      </c>
      <c r="E26" s="56"/>
      <c r="F26" s="56"/>
      <c r="G26" s="56"/>
      <c r="H26" s="63" t="s">
        <v>291</v>
      </c>
      <c r="I26" s="40"/>
      <c r="J26" s="41"/>
    </row>
    <row r="27" spans="1:10" ht="344.25">
      <c r="A27" s="28" t="s">
        <v>252</v>
      </c>
      <c r="B27" s="61" t="s">
        <v>60</v>
      </c>
      <c r="C27" s="62" t="s">
        <v>58</v>
      </c>
      <c r="D27" s="62" t="s">
        <v>61</v>
      </c>
      <c r="E27" s="56"/>
      <c r="F27" s="56"/>
      <c r="G27" s="56"/>
      <c r="H27" s="63" t="s">
        <v>292</v>
      </c>
      <c r="I27" s="40"/>
      <c r="J27" s="41"/>
    </row>
    <row r="28" spans="1:10" ht="344.25">
      <c r="A28" s="28" t="s">
        <v>252</v>
      </c>
      <c r="B28" s="61" t="s">
        <v>62</v>
      </c>
      <c r="C28" s="62" t="s">
        <v>63</v>
      </c>
      <c r="D28" s="62" t="s">
        <v>64</v>
      </c>
      <c r="E28" s="56"/>
      <c r="F28" s="56"/>
      <c r="G28" s="56"/>
      <c r="H28" s="63" t="s">
        <v>293</v>
      </c>
      <c r="I28" s="40"/>
      <c r="J28" s="41"/>
    </row>
    <row r="29" spans="1:10" ht="344.25">
      <c r="A29" s="28" t="s">
        <v>252</v>
      </c>
      <c r="B29" s="61" t="s">
        <v>65</v>
      </c>
      <c r="C29" s="62" t="s">
        <v>63</v>
      </c>
      <c r="D29" s="62" t="s">
        <v>66</v>
      </c>
      <c r="E29" s="56"/>
      <c r="F29" s="56"/>
      <c r="G29" s="56"/>
      <c r="H29" s="63" t="s">
        <v>294</v>
      </c>
      <c r="I29" s="40"/>
      <c r="J29" s="41"/>
    </row>
    <row r="30" spans="1:10" ht="344.25">
      <c r="A30" s="28" t="s">
        <v>252</v>
      </c>
      <c r="B30" s="61" t="s">
        <v>67</v>
      </c>
      <c r="C30" s="62" t="s">
        <v>68</v>
      </c>
      <c r="D30" s="62" t="s">
        <v>69</v>
      </c>
      <c r="E30" s="56"/>
      <c r="F30" s="56"/>
      <c r="G30" s="56"/>
      <c r="H30" s="63" t="s">
        <v>295</v>
      </c>
      <c r="I30" s="40"/>
      <c r="J30" s="41"/>
    </row>
    <row r="31" spans="1:10" ht="344.25">
      <c r="A31" s="28" t="s">
        <v>252</v>
      </c>
      <c r="B31" s="61" t="s">
        <v>70</v>
      </c>
      <c r="C31" s="62" t="s">
        <v>68</v>
      </c>
      <c r="D31" s="62" t="s">
        <v>71</v>
      </c>
      <c r="E31" s="56"/>
      <c r="F31" s="56"/>
      <c r="G31" s="56"/>
      <c r="H31" s="63" t="s">
        <v>296</v>
      </c>
      <c r="I31" s="40"/>
      <c r="J31" s="41"/>
    </row>
    <row r="32" spans="1:10" ht="344.25">
      <c r="A32" s="28" t="s">
        <v>252</v>
      </c>
      <c r="B32" s="61" t="s">
        <v>72</v>
      </c>
      <c r="C32" s="62" t="s">
        <v>73</v>
      </c>
      <c r="D32" s="62" t="s">
        <v>74</v>
      </c>
      <c r="E32" s="56"/>
      <c r="F32" s="56"/>
      <c r="G32" s="56"/>
      <c r="H32" s="66" t="s">
        <v>321</v>
      </c>
      <c r="I32" s="40"/>
      <c r="J32" s="41"/>
    </row>
    <row r="33" spans="1:10" ht="344.25">
      <c r="A33" s="28" t="s">
        <v>252</v>
      </c>
      <c r="B33" s="61" t="s">
        <v>75</v>
      </c>
      <c r="C33" s="62" t="s">
        <v>73</v>
      </c>
      <c r="D33" s="62" t="s">
        <v>76</v>
      </c>
      <c r="E33" s="56"/>
      <c r="F33" s="56"/>
      <c r="G33" s="56"/>
      <c r="H33" s="66" t="s">
        <v>322</v>
      </c>
      <c r="I33" s="40"/>
      <c r="J33" s="41"/>
    </row>
    <row r="34" spans="1:10" ht="344.25">
      <c r="A34" s="28" t="s">
        <v>252</v>
      </c>
      <c r="B34" s="61" t="s">
        <v>77</v>
      </c>
      <c r="C34" s="62" t="s">
        <v>78</v>
      </c>
      <c r="D34" s="62" t="s">
        <v>79</v>
      </c>
      <c r="E34" s="56"/>
      <c r="F34" s="56"/>
      <c r="G34" s="56"/>
      <c r="H34" s="63" t="s">
        <v>297</v>
      </c>
      <c r="I34" s="40"/>
      <c r="J34" s="41"/>
    </row>
    <row r="35" spans="1:10" ht="344.25">
      <c r="A35" s="28" t="s">
        <v>252</v>
      </c>
      <c r="B35" s="61" t="s">
        <v>80</v>
      </c>
      <c r="C35" s="62" t="s">
        <v>78</v>
      </c>
      <c r="D35" s="62" t="s">
        <v>81</v>
      </c>
      <c r="E35" s="56"/>
      <c r="F35" s="56"/>
      <c r="G35" s="56"/>
      <c r="H35" s="63" t="s">
        <v>298</v>
      </c>
      <c r="I35" s="40"/>
      <c r="J35" s="41"/>
    </row>
    <row r="36" spans="1:10" ht="306">
      <c r="A36" s="28" t="s">
        <v>252</v>
      </c>
      <c r="B36" s="61" t="s">
        <v>82</v>
      </c>
      <c r="C36" s="62" t="s">
        <v>83</v>
      </c>
      <c r="D36" s="62" t="s">
        <v>84</v>
      </c>
      <c r="E36" s="56"/>
      <c r="F36" s="56"/>
      <c r="G36" s="56"/>
      <c r="H36" s="63" t="s">
        <v>299</v>
      </c>
      <c r="I36" s="40"/>
      <c r="J36" s="41"/>
    </row>
    <row r="37" spans="1:10" ht="306">
      <c r="A37" s="28" t="s">
        <v>252</v>
      </c>
      <c r="B37" s="61" t="s">
        <v>85</v>
      </c>
      <c r="C37" s="62" t="s">
        <v>83</v>
      </c>
      <c r="D37" s="62" t="s">
        <v>86</v>
      </c>
      <c r="E37" s="56"/>
      <c r="F37" s="56"/>
      <c r="G37" s="56"/>
      <c r="H37" s="63" t="s">
        <v>300</v>
      </c>
      <c r="I37" s="40"/>
      <c r="J37" s="41"/>
    </row>
    <row r="38" spans="1:10" ht="344.25">
      <c r="A38" s="28" t="s">
        <v>252</v>
      </c>
      <c r="B38" s="61" t="s">
        <v>87</v>
      </c>
      <c r="C38" s="62" t="s">
        <v>88</v>
      </c>
      <c r="D38" s="62" t="s">
        <v>89</v>
      </c>
      <c r="E38" s="56"/>
      <c r="F38" s="56"/>
      <c r="G38" s="56"/>
      <c r="H38" s="63" t="s">
        <v>301</v>
      </c>
      <c r="I38" s="40"/>
      <c r="J38" s="41"/>
    </row>
    <row r="39" spans="1:10" ht="344.25">
      <c r="A39" s="28" t="s">
        <v>252</v>
      </c>
      <c r="B39" s="61" t="s">
        <v>90</v>
      </c>
      <c r="C39" s="62" t="s">
        <v>88</v>
      </c>
      <c r="D39" s="62" t="s">
        <v>91</v>
      </c>
      <c r="E39" s="56"/>
      <c r="F39" s="56"/>
      <c r="G39" s="56"/>
      <c r="H39" s="63" t="s">
        <v>302</v>
      </c>
      <c r="I39" s="40"/>
      <c r="J39" s="41"/>
    </row>
    <row r="40" spans="1:10" ht="318.75">
      <c r="A40" s="28" t="s">
        <v>252</v>
      </c>
      <c r="B40" s="61" t="s">
        <v>92</v>
      </c>
      <c r="C40" s="62" t="s">
        <v>93</v>
      </c>
      <c r="D40" s="62" t="s">
        <v>94</v>
      </c>
      <c r="E40" s="56"/>
      <c r="F40" s="56"/>
      <c r="G40" s="56"/>
      <c r="H40" s="63" t="s">
        <v>303</v>
      </c>
      <c r="I40" s="40"/>
      <c r="J40" s="41"/>
    </row>
    <row r="41" spans="1:10" ht="331.5">
      <c r="A41" s="28" t="s">
        <v>252</v>
      </c>
      <c r="B41" s="61" t="s">
        <v>95</v>
      </c>
      <c r="C41" s="62" t="s">
        <v>93</v>
      </c>
      <c r="D41" s="62" t="s">
        <v>96</v>
      </c>
      <c r="E41" s="56"/>
      <c r="F41" s="56"/>
      <c r="G41" s="56"/>
      <c r="H41" s="63" t="s">
        <v>304</v>
      </c>
      <c r="I41" s="40"/>
      <c r="J41" s="41"/>
    </row>
    <row r="42" spans="1:10" ht="318.75">
      <c r="A42" s="28" t="s">
        <v>252</v>
      </c>
      <c r="B42" s="61" t="s">
        <v>97</v>
      </c>
      <c r="C42" s="62" t="s">
        <v>98</v>
      </c>
      <c r="D42" s="62" t="s">
        <v>99</v>
      </c>
      <c r="E42" s="56"/>
      <c r="F42" s="56"/>
      <c r="G42" s="56"/>
      <c r="H42" s="63" t="s">
        <v>305</v>
      </c>
      <c r="I42" s="40"/>
      <c r="J42" s="41"/>
    </row>
    <row r="43" spans="1:10" ht="318.75">
      <c r="A43" s="28" t="s">
        <v>252</v>
      </c>
      <c r="B43" s="61" t="s">
        <v>100</v>
      </c>
      <c r="C43" s="62" t="s">
        <v>98</v>
      </c>
      <c r="D43" s="62" t="s">
        <v>101</v>
      </c>
      <c r="E43" s="56"/>
      <c r="F43" s="56"/>
      <c r="G43" s="56"/>
      <c r="H43" s="63" t="s">
        <v>306</v>
      </c>
      <c r="I43" s="40"/>
      <c r="J43" s="41"/>
    </row>
    <row r="44" spans="1:10" ht="306">
      <c r="A44" s="28" t="s">
        <v>252</v>
      </c>
      <c r="B44" s="61" t="s">
        <v>102</v>
      </c>
      <c r="C44" s="62" t="s">
        <v>103</v>
      </c>
      <c r="D44" s="62" t="s">
        <v>104</v>
      </c>
      <c r="E44" s="56"/>
      <c r="F44" s="56"/>
      <c r="G44" s="56"/>
      <c r="H44" s="63" t="s">
        <v>307</v>
      </c>
      <c r="I44" s="40"/>
      <c r="J44" s="41"/>
    </row>
    <row r="45" spans="1:10" ht="306">
      <c r="A45" s="28" t="s">
        <v>252</v>
      </c>
      <c r="B45" s="61" t="s">
        <v>105</v>
      </c>
      <c r="C45" s="62" t="s">
        <v>103</v>
      </c>
      <c r="D45" s="62" t="s">
        <v>106</v>
      </c>
      <c r="E45" s="56"/>
      <c r="F45" s="56"/>
      <c r="G45" s="56"/>
      <c r="H45" s="63" t="s">
        <v>308</v>
      </c>
      <c r="I45" s="40"/>
      <c r="J45" s="41"/>
    </row>
    <row r="46" spans="1:10" ht="344.25">
      <c r="A46" s="28" t="s">
        <v>252</v>
      </c>
      <c r="B46" s="61" t="s">
        <v>107</v>
      </c>
      <c r="C46" s="62" t="s">
        <v>108</v>
      </c>
      <c r="D46" s="62" t="s">
        <v>109</v>
      </c>
      <c r="E46" s="56"/>
      <c r="F46" s="56"/>
      <c r="G46" s="56"/>
      <c r="H46" s="63" t="s">
        <v>309</v>
      </c>
      <c r="I46" s="40"/>
      <c r="J46" s="41"/>
    </row>
    <row r="47" spans="1:10" ht="344.25">
      <c r="A47" s="28" t="s">
        <v>252</v>
      </c>
      <c r="B47" s="61" t="s">
        <v>110</v>
      </c>
      <c r="C47" s="62" t="s">
        <v>108</v>
      </c>
      <c r="D47" s="62" t="s">
        <v>111</v>
      </c>
      <c r="E47" s="56"/>
      <c r="F47" s="56"/>
      <c r="G47" s="56"/>
      <c r="H47" s="63" t="s">
        <v>310</v>
      </c>
      <c r="I47" s="40"/>
      <c r="J47" s="41"/>
    </row>
    <row r="48" spans="1:10" ht="318.75">
      <c r="A48" s="28" t="s">
        <v>252</v>
      </c>
      <c r="B48" s="61">
        <v>22</v>
      </c>
      <c r="C48" s="62" t="s">
        <v>112</v>
      </c>
      <c r="D48" s="62" t="s">
        <v>113</v>
      </c>
      <c r="E48" s="56"/>
      <c r="F48" s="56"/>
      <c r="G48" s="56"/>
      <c r="H48" s="63" t="s">
        <v>311</v>
      </c>
      <c r="I48" s="40"/>
      <c r="J48" s="41"/>
    </row>
    <row r="49" spans="1:10" ht="318.75">
      <c r="A49" s="28" t="s">
        <v>252</v>
      </c>
      <c r="B49" s="61">
        <v>23</v>
      </c>
      <c r="C49" s="62" t="s">
        <v>114</v>
      </c>
      <c r="D49" s="62" t="s">
        <v>115</v>
      </c>
      <c r="E49" s="56"/>
      <c r="F49" s="56"/>
      <c r="G49" s="56"/>
      <c r="H49" s="63" t="s">
        <v>312</v>
      </c>
      <c r="I49" s="40"/>
      <c r="J49" s="41"/>
    </row>
    <row r="50" spans="1:10" ht="344.25">
      <c r="A50" s="28" t="s">
        <v>252</v>
      </c>
      <c r="B50" s="61">
        <v>24</v>
      </c>
      <c r="C50" s="62" t="s">
        <v>116</v>
      </c>
      <c r="D50" s="62" t="s">
        <v>117</v>
      </c>
      <c r="E50" s="56"/>
      <c r="F50" s="56"/>
      <c r="G50" s="56"/>
      <c r="H50" s="63" t="s">
        <v>313</v>
      </c>
      <c r="I50" s="40"/>
      <c r="J50" s="41"/>
    </row>
    <row r="51" spans="1:10" ht="318.75">
      <c r="A51" s="28" t="s">
        <v>252</v>
      </c>
      <c r="B51" s="61">
        <v>25</v>
      </c>
      <c r="C51" s="62" t="s">
        <v>118</v>
      </c>
      <c r="D51" s="62" t="s">
        <v>119</v>
      </c>
      <c r="E51" s="56"/>
      <c r="F51" s="56"/>
      <c r="G51" s="56"/>
      <c r="H51" s="63" t="s">
        <v>314</v>
      </c>
      <c r="I51" s="40"/>
      <c r="J51" s="41"/>
    </row>
    <row r="52" spans="1:10" ht="293.25">
      <c r="A52" s="28" t="s">
        <v>252</v>
      </c>
      <c r="B52" s="61" t="s">
        <v>120</v>
      </c>
      <c r="C52" s="62" t="s">
        <v>121</v>
      </c>
      <c r="D52" s="62" t="s">
        <v>122</v>
      </c>
      <c r="E52" s="56"/>
      <c r="F52" s="56"/>
      <c r="G52" s="56"/>
      <c r="H52" s="63" t="s">
        <v>254</v>
      </c>
      <c r="I52" s="40"/>
      <c r="J52" s="41"/>
    </row>
    <row r="53" spans="1:10" ht="293.25">
      <c r="A53" s="28" t="s">
        <v>252</v>
      </c>
      <c r="B53" s="61" t="s">
        <v>123</v>
      </c>
      <c r="C53" s="62" t="s">
        <v>121</v>
      </c>
      <c r="D53" s="62" t="s">
        <v>124</v>
      </c>
      <c r="E53" s="56"/>
      <c r="F53" s="56"/>
      <c r="G53" s="56"/>
      <c r="H53" s="66" t="s">
        <v>323</v>
      </c>
      <c r="I53" s="40"/>
      <c r="J53" s="41"/>
    </row>
    <row r="54" spans="1:10" ht="293.25">
      <c r="A54" s="28" t="s">
        <v>252</v>
      </c>
      <c r="B54" s="61" t="s">
        <v>125</v>
      </c>
      <c r="C54" s="62" t="s">
        <v>126</v>
      </c>
      <c r="D54" s="62" t="s">
        <v>127</v>
      </c>
      <c r="E54" s="56"/>
      <c r="F54" s="56"/>
      <c r="G54" s="56"/>
      <c r="H54" s="66" t="s">
        <v>324</v>
      </c>
      <c r="I54" s="40"/>
      <c r="J54" s="41"/>
    </row>
    <row r="55" spans="1:10" ht="293.25">
      <c r="A55" s="28" t="s">
        <v>252</v>
      </c>
      <c r="B55" s="61" t="s">
        <v>128</v>
      </c>
      <c r="C55" s="62" t="s">
        <v>126</v>
      </c>
      <c r="D55" s="62" t="s">
        <v>129</v>
      </c>
      <c r="E55" s="56"/>
      <c r="F55" s="56"/>
      <c r="G55" s="56"/>
      <c r="H55" s="66" t="s">
        <v>325</v>
      </c>
      <c r="I55" s="40"/>
      <c r="J55" s="41"/>
    </row>
    <row r="56" spans="1:10" ht="293.25">
      <c r="A56" s="28" t="s">
        <v>252</v>
      </c>
      <c r="B56" s="61" t="s">
        <v>130</v>
      </c>
      <c r="C56" s="62" t="s">
        <v>131</v>
      </c>
      <c r="D56" s="62" t="s">
        <v>132</v>
      </c>
      <c r="E56" s="56"/>
      <c r="F56" s="56"/>
      <c r="G56" s="56"/>
      <c r="H56" s="66" t="s">
        <v>326</v>
      </c>
      <c r="I56" s="40"/>
      <c r="J56" s="41"/>
    </row>
    <row r="57" spans="1:10" ht="293.25">
      <c r="A57" s="28" t="s">
        <v>252</v>
      </c>
      <c r="B57" s="61" t="s">
        <v>133</v>
      </c>
      <c r="C57" s="62" t="s">
        <v>131</v>
      </c>
      <c r="D57" s="62" t="s">
        <v>134</v>
      </c>
      <c r="E57" s="56"/>
      <c r="F57" s="56"/>
      <c r="G57" s="56"/>
      <c r="H57" s="66" t="s">
        <v>327</v>
      </c>
      <c r="I57" s="40"/>
      <c r="J57" s="41"/>
    </row>
    <row r="58" spans="1:10" ht="293.25">
      <c r="A58" s="28" t="s">
        <v>252</v>
      </c>
      <c r="B58" s="61" t="s">
        <v>135</v>
      </c>
      <c r="C58" s="62" t="s">
        <v>136</v>
      </c>
      <c r="D58" s="62" t="s">
        <v>137</v>
      </c>
      <c r="E58" s="56"/>
      <c r="F58" s="56"/>
      <c r="G58" s="56"/>
      <c r="H58" s="66" t="s">
        <v>328</v>
      </c>
      <c r="I58" s="40"/>
      <c r="J58" s="41"/>
    </row>
    <row r="59" spans="1:10" ht="293.25">
      <c r="A59" s="28" t="s">
        <v>252</v>
      </c>
      <c r="B59" s="61" t="s">
        <v>138</v>
      </c>
      <c r="C59" s="62" t="s">
        <v>136</v>
      </c>
      <c r="D59" s="62" t="s">
        <v>139</v>
      </c>
      <c r="E59" s="56"/>
      <c r="F59" s="56"/>
      <c r="G59" s="56"/>
      <c r="H59" s="66" t="s">
        <v>329</v>
      </c>
      <c r="I59" s="40"/>
      <c r="J59" s="41"/>
    </row>
    <row r="60" spans="1:10" ht="293.25">
      <c r="A60" s="28" t="s">
        <v>252</v>
      </c>
      <c r="B60" s="61" t="s">
        <v>140</v>
      </c>
      <c r="C60" s="62" t="s">
        <v>141</v>
      </c>
      <c r="D60" s="62" t="s">
        <v>142</v>
      </c>
      <c r="E60" s="56"/>
      <c r="F60" s="56"/>
      <c r="G60" s="56"/>
      <c r="H60" s="66" t="s">
        <v>330</v>
      </c>
      <c r="I60" s="40"/>
      <c r="J60" s="41"/>
    </row>
    <row r="61" spans="1:10" ht="293.25">
      <c r="A61" s="28" t="s">
        <v>252</v>
      </c>
      <c r="B61" s="61" t="s">
        <v>143</v>
      </c>
      <c r="C61" s="62" t="s">
        <v>141</v>
      </c>
      <c r="D61" s="62" t="s">
        <v>144</v>
      </c>
      <c r="E61" s="56"/>
      <c r="F61" s="56"/>
      <c r="G61" s="56"/>
      <c r="H61" s="66" t="s">
        <v>331</v>
      </c>
      <c r="I61" s="40"/>
      <c r="J61" s="41"/>
    </row>
    <row r="62" spans="1:10" ht="293.25">
      <c r="A62" s="28" t="s">
        <v>252</v>
      </c>
      <c r="B62" s="61" t="s">
        <v>145</v>
      </c>
      <c r="C62" s="62" t="s">
        <v>146</v>
      </c>
      <c r="D62" s="62" t="s">
        <v>147</v>
      </c>
      <c r="E62" s="56"/>
      <c r="F62" s="56"/>
      <c r="G62" s="56"/>
      <c r="H62" s="66" t="s">
        <v>332</v>
      </c>
      <c r="I62" s="40"/>
      <c r="J62" s="41"/>
    </row>
    <row r="63" spans="1:10" ht="293.25">
      <c r="A63" s="28" t="s">
        <v>252</v>
      </c>
      <c r="B63" s="61" t="s">
        <v>148</v>
      </c>
      <c r="C63" s="62" t="s">
        <v>146</v>
      </c>
      <c r="D63" s="62" t="s">
        <v>149</v>
      </c>
      <c r="E63" s="56"/>
      <c r="F63" s="56"/>
      <c r="G63" s="56"/>
      <c r="H63" s="66" t="s">
        <v>333</v>
      </c>
      <c r="I63" s="40"/>
      <c r="J63" s="41"/>
    </row>
    <row r="64" spans="1:10" ht="293.25">
      <c r="A64" s="28" t="s">
        <v>252</v>
      </c>
      <c r="B64" s="61" t="s">
        <v>150</v>
      </c>
      <c r="C64" s="62" t="s">
        <v>151</v>
      </c>
      <c r="D64" s="62" t="s">
        <v>152</v>
      </c>
      <c r="E64" s="56"/>
      <c r="F64" s="56"/>
      <c r="G64" s="56"/>
      <c r="H64" s="66" t="s">
        <v>334</v>
      </c>
      <c r="I64" s="40"/>
      <c r="J64" s="41"/>
    </row>
    <row r="65" spans="1:10" ht="293.25">
      <c r="A65" s="28" t="s">
        <v>252</v>
      </c>
      <c r="B65" s="61" t="s">
        <v>153</v>
      </c>
      <c r="C65" s="62" t="s">
        <v>151</v>
      </c>
      <c r="D65" s="62" t="s">
        <v>154</v>
      </c>
      <c r="E65" s="56"/>
      <c r="F65" s="56"/>
      <c r="G65" s="56"/>
      <c r="H65" s="66" t="s">
        <v>335</v>
      </c>
      <c r="I65" s="40"/>
      <c r="J65" s="41"/>
    </row>
    <row r="66" spans="1:10" ht="293.25">
      <c r="A66" s="28" t="s">
        <v>252</v>
      </c>
      <c r="B66" s="61" t="s">
        <v>155</v>
      </c>
      <c r="C66" s="62" t="s">
        <v>156</v>
      </c>
      <c r="D66" s="62" t="s">
        <v>157</v>
      </c>
      <c r="E66" s="56"/>
      <c r="F66" s="56"/>
      <c r="G66" s="56"/>
      <c r="H66" s="66" t="s">
        <v>336</v>
      </c>
      <c r="I66" s="40"/>
      <c r="J66" s="41"/>
    </row>
    <row r="67" spans="1:10" ht="293.25">
      <c r="A67" s="28" t="s">
        <v>252</v>
      </c>
      <c r="B67" s="61" t="s">
        <v>158</v>
      </c>
      <c r="C67" s="62" t="s">
        <v>156</v>
      </c>
      <c r="D67" s="62" t="s">
        <v>159</v>
      </c>
      <c r="E67" s="56"/>
      <c r="F67" s="56"/>
      <c r="G67" s="56"/>
      <c r="H67" s="66" t="s">
        <v>337</v>
      </c>
      <c r="I67" s="40"/>
      <c r="J67" s="41"/>
    </row>
    <row r="68" spans="1:10" ht="293.25">
      <c r="A68" s="28" t="s">
        <v>252</v>
      </c>
      <c r="B68" s="61" t="s">
        <v>160</v>
      </c>
      <c r="C68" s="62" t="s">
        <v>161</v>
      </c>
      <c r="D68" s="62" t="s">
        <v>162</v>
      </c>
      <c r="E68" s="56"/>
      <c r="F68" s="56"/>
      <c r="G68" s="56"/>
      <c r="H68" s="66" t="s">
        <v>338</v>
      </c>
      <c r="I68" s="40"/>
      <c r="J68" s="41"/>
    </row>
    <row r="69" spans="1:10" ht="293.25">
      <c r="A69" s="28" t="s">
        <v>252</v>
      </c>
      <c r="B69" s="61" t="s">
        <v>163</v>
      </c>
      <c r="C69" s="62" t="s">
        <v>161</v>
      </c>
      <c r="D69" s="62" t="s">
        <v>164</v>
      </c>
      <c r="E69" s="56"/>
      <c r="F69" s="56"/>
      <c r="G69" s="56"/>
      <c r="H69" s="66" t="s">
        <v>339</v>
      </c>
      <c r="I69" s="40"/>
      <c r="J69" s="41"/>
    </row>
    <row r="70" spans="1:10" ht="293.25">
      <c r="A70" s="28" t="s">
        <v>252</v>
      </c>
      <c r="B70" s="61" t="s">
        <v>165</v>
      </c>
      <c r="C70" s="62" t="s">
        <v>166</v>
      </c>
      <c r="D70" s="62" t="s">
        <v>167</v>
      </c>
      <c r="E70" s="56"/>
      <c r="F70" s="56"/>
      <c r="G70" s="56"/>
      <c r="H70" s="66" t="s">
        <v>340</v>
      </c>
      <c r="I70" s="40"/>
      <c r="J70" s="41"/>
    </row>
    <row r="71" spans="1:10" ht="293.25">
      <c r="A71" s="28" t="s">
        <v>252</v>
      </c>
      <c r="B71" s="61" t="s">
        <v>168</v>
      </c>
      <c r="C71" s="62" t="s">
        <v>166</v>
      </c>
      <c r="D71" s="62" t="s">
        <v>169</v>
      </c>
      <c r="E71" s="56"/>
      <c r="F71" s="56"/>
      <c r="G71" s="56"/>
      <c r="H71" s="66" t="s">
        <v>341</v>
      </c>
      <c r="I71" s="40"/>
      <c r="J71" s="41"/>
    </row>
    <row r="72" spans="1:10" ht="306">
      <c r="A72" s="28" t="s">
        <v>252</v>
      </c>
      <c r="B72" s="61" t="s">
        <v>170</v>
      </c>
      <c r="C72" s="62" t="s">
        <v>171</v>
      </c>
      <c r="D72" s="62" t="s">
        <v>172</v>
      </c>
      <c r="E72" s="56"/>
      <c r="F72" s="56"/>
      <c r="G72" s="56"/>
      <c r="H72" s="63" t="s">
        <v>255</v>
      </c>
      <c r="I72" s="40"/>
      <c r="J72" s="41"/>
    </row>
    <row r="73" spans="1:10" ht="306">
      <c r="A73" s="28" t="s">
        <v>252</v>
      </c>
      <c r="B73" s="61" t="s">
        <v>173</v>
      </c>
      <c r="C73" s="62" t="s">
        <v>171</v>
      </c>
      <c r="D73" s="62" t="s">
        <v>174</v>
      </c>
      <c r="E73" s="56"/>
      <c r="F73" s="56"/>
      <c r="G73" s="56"/>
      <c r="H73" s="63" t="s">
        <v>256</v>
      </c>
      <c r="I73" s="40"/>
      <c r="J73" s="41"/>
    </row>
    <row r="74" spans="1:10" ht="306">
      <c r="A74" s="28" t="s">
        <v>252</v>
      </c>
      <c r="B74" s="61" t="s">
        <v>175</v>
      </c>
      <c r="C74" s="62" t="s">
        <v>176</v>
      </c>
      <c r="D74" s="62" t="s">
        <v>177</v>
      </c>
      <c r="E74" s="56"/>
      <c r="F74" s="56"/>
      <c r="G74" s="56"/>
      <c r="H74" s="63" t="s">
        <v>257</v>
      </c>
      <c r="I74" s="40"/>
      <c r="J74" s="41"/>
    </row>
    <row r="75" spans="1:10" ht="306">
      <c r="A75" s="28" t="s">
        <v>252</v>
      </c>
      <c r="B75" s="61" t="s">
        <v>178</v>
      </c>
      <c r="C75" s="62" t="s">
        <v>176</v>
      </c>
      <c r="D75" s="62" t="s">
        <v>179</v>
      </c>
      <c r="E75" s="56"/>
      <c r="F75" s="56"/>
      <c r="G75" s="56"/>
      <c r="H75" s="63" t="s">
        <v>258</v>
      </c>
      <c r="I75" s="40"/>
      <c r="J75" s="41"/>
    </row>
    <row r="76" spans="1:10" ht="293.25">
      <c r="A76" s="28" t="s">
        <v>252</v>
      </c>
      <c r="B76" s="61" t="s">
        <v>180</v>
      </c>
      <c r="C76" s="62" t="s">
        <v>181</v>
      </c>
      <c r="D76" s="62" t="s">
        <v>182</v>
      </c>
      <c r="E76" s="56"/>
      <c r="F76" s="56"/>
      <c r="G76" s="56"/>
      <c r="H76" s="63" t="s">
        <v>259</v>
      </c>
      <c r="I76" s="40"/>
      <c r="J76" s="41"/>
    </row>
    <row r="77" spans="1:10" ht="293.25">
      <c r="A77" s="28" t="s">
        <v>252</v>
      </c>
      <c r="B77" s="61" t="s">
        <v>183</v>
      </c>
      <c r="C77" s="62" t="s">
        <v>181</v>
      </c>
      <c r="D77" s="62" t="s">
        <v>184</v>
      </c>
      <c r="E77" s="56"/>
      <c r="F77" s="56"/>
      <c r="G77" s="56"/>
      <c r="H77" s="63" t="s">
        <v>260</v>
      </c>
      <c r="I77" s="40"/>
      <c r="J77" s="41"/>
    </row>
    <row r="78" spans="1:10" ht="76.5">
      <c r="A78" s="28" t="s">
        <v>252</v>
      </c>
      <c r="B78" s="61" t="s">
        <v>185</v>
      </c>
      <c r="C78" s="62" t="s">
        <v>181</v>
      </c>
      <c r="D78" s="62" t="s">
        <v>186</v>
      </c>
      <c r="E78" s="56"/>
      <c r="F78" s="56"/>
      <c r="G78" s="56"/>
      <c r="H78" s="63" t="s">
        <v>261</v>
      </c>
      <c r="I78" s="40"/>
      <c r="J78" s="41"/>
    </row>
    <row r="79" spans="1:10" ht="306">
      <c r="A79" s="28" t="s">
        <v>252</v>
      </c>
      <c r="B79" s="61" t="s">
        <v>187</v>
      </c>
      <c r="C79" s="62" t="s">
        <v>188</v>
      </c>
      <c r="D79" s="62" t="s">
        <v>189</v>
      </c>
      <c r="E79" s="56"/>
      <c r="F79" s="56"/>
      <c r="G79" s="56"/>
      <c r="H79" s="63" t="s">
        <v>262</v>
      </c>
      <c r="I79" s="40"/>
      <c r="J79" s="41"/>
    </row>
    <row r="80" spans="1:10" ht="306">
      <c r="A80" s="28" t="s">
        <v>252</v>
      </c>
      <c r="B80" s="61" t="s">
        <v>190</v>
      </c>
      <c r="C80" s="62" t="s">
        <v>188</v>
      </c>
      <c r="D80" s="62" t="s">
        <v>191</v>
      </c>
      <c r="E80" s="56"/>
      <c r="F80" s="56"/>
      <c r="G80" s="56"/>
      <c r="H80" s="63" t="s">
        <v>263</v>
      </c>
      <c r="I80" s="40"/>
      <c r="J80" s="41"/>
    </row>
    <row r="81" spans="1:10" ht="318.75">
      <c r="A81" s="28" t="s">
        <v>252</v>
      </c>
      <c r="B81" s="61">
        <v>40</v>
      </c>
      <c r="C81" s="62" t="s">
        <v>192</v>
      </c>
      <c r="D81" s="62" t="s">
        <v>193</v>
      </c>
      <c r="E81" s="56"/>
      <c r="F81" s="56"/>
      <c r="G81" s="56"/>
      <c r="H81" s="63" t="s">
        <v>315</v>
      </c>
      <c r="I81" s="40"/>
      <c r="J81" s="41"/>
    </row>
    <row r="82" spans="1:10" ht="318.75">
      <c r="A82" s="28" t="s">
        <v>252</v>
      </c>
      <c r="B82" s="61">
        <v>41</v>
      </c>
      <c r="C82" s="62" t="s">
        <v>194</v>
      </c>
      <c r="D82" s="62" t="s">
        <v>195</v>
      </c>
      <c r="E82" s="56"/>
      <c r="F82" s="56"/>
      <c r="G82" s="56"/>
      <c r="H82" s="63" t="s">
        <v>316</v>
      </c>
      <c r="I82" s="40"/>
      <c r="J82" s="41"/>
    </row>
    <row r="83" spans="1:10" ht="280.5">
      <c r="A83" s="28" t="s">
        <v>252</v>
      </c>
      <c r="B83" s="61" t="s">
        <v>196</v>
      </c>
      <c r="C83" s="62" t="s">
        <v>197</v>
      </c>
      <c r="D83" s="62" t="s">
        <v>198</v>
      </c>
      <c r="E83" s="56"/>
      <c r="F83" s="56"/>
      <c r="G83" s="56"/>
      <c r="H83" s="63" t="s">
        <v>264</v>
      </c>
      <c r="I83" s="40"/>
      <c r="J83" s="41"/>
    </row>
    <row r="84" spans="1:10" ht="280.5">
      <c r="A84" s="28" t="s">
        <v>252</v>
      </c>
      <c r="B84" s="61" t="s">
        <v>199</v>
      </c>
      <c r="C84" s="62" t="s">
        <v>197</v>
      </c>
      <c r="D84" s="62" t="s">
        <v>200</v>
      </c>
      <c r="E84" s="56"/>
      <c r="F84" s="56"/>
      <c r="G84" s="56"/>
      <c r="H84" s="63" t="s">
        <v>265</v>
      </c>
      <c r="I84" s="40"/>
      <c r="J84" s="41"/>
    </row>
    <row r="85" spans="1:10" ht="293.25">
      <c r="A85" s="28" t="s">
        <v>252</v>
      </c>
      <c r="B85" s="61" t="s">
        <v>201</v>
      </c>
      <c r="C85" s="62" t="s">
        <v>202</v>
      </c>
      <c r="D85" s="62" t="s">
        <v>203</v>
      </c>
      <c r="E85" s="56"/>
      <c r="F85" s="56"/>
      <c r="G85" s="56"/>
      <c r="H85" s="63" t="s">
        <v>266</v>
      </c>
      <c r="I85" s="40"/>
      <c r="J85" s="41"/>
    </row>
    <row r="86" spans="1:10" ht="293.25">
      <c r="A86" s="28" t="s">
        <v>252</v>
      </c>
      <c r="B86" s="61" t="s">
        <v>204</v>
      </c>
      <c r="C86" s="62" t="s">
        <v>202</v>
      </c>
      <c r="D86" s="62" t="s">
        <v>205</v>
      </c>
      <c r="E86" s="56"/>
      <c r="F86" s="56"/>
      <c r="G86" s="56"/>
      <c r="H86" s="63" t="s">
        <v>267</v>
      </c>
      <c r="I86" s="40"/>
      <c r="J86" s="41"/>
    </row>
    <row r="87" spans="1:10" ht="306">
      <c r="A87" s="28" t="s">
        <v>252</v>
      </c>
      <c r="B87" s="61" t="s">
        <v>206</v>
      </c>
      <c r="C87" s="62" t="s">
        <v>207</v>
      </c>
      <c r="D87" s="62" t="s">
        <v>208</v>
      </c>
      <c r="E87" s="56"/>
      <c r="F87" s="56"/>
      <c r="G87" s="56"/>
      <c r="H87" s="63" t="s">
        <v>268</v>
      </c>
      <c r="I87" s="40"/>
      <c r="J87" s="41"/>
    </row>
    <row r="88" spans="1:10" ht="306">
      <c r="A88" s="28" t="s">
        <v>252</v>
      </c>
      <c r="B88" s="61" t="s">
        <v>209</v>
      </c>
      <c r="C88" s="62" t="s">
        <v>207</v>
      </c>
      <c r="D88" s="62" t="s">
        <v>210</v>
      </c>
      <c r="E88" s="56"/>
      <c r="F88" s="56"/>
      <c r="G88" s="56"/>
      <c r="H88" s="63" t="s">
        <v>269</v>
      </c>
      <c r="I88" s="40"/>
      <c r="J88" s="41"/>
    </row>
    <row r="89" spans="1:10" ht="306">
      <c r="A89" s="28" t="s">
        <v>252</v>
      </c>
      <c r="B89" s="61" t="s">
        <v>211</v>
      </c>
      <c r="C89" s="62" t="s">
        <v>212</v>
      </c>
      <c r="D89" s="62" t="s">
        <v>213</v>
      </c>
      <c r="E89" s="56"/>
      <c r="F89" s="56"/>
      <c r="G89" s="56"/>
      <c r="H89" s="63" t="s">
        <v>270</v>
      </c>
      <c r="I89" s="40"/>
      <c r="J89" s="41"/>
    </row>
    <row r="90" spans="1:10" ht="306">
      <c r="A90" s="28" t="s">
        <v>252</v>
      </c>
      <c r="B90" s="61" t="s">
        <v>214</v>
      </c>
      <c r="C90" s="62" t="s">
        <v>212</v>
      </c>
      <c r="D90" s="62" t="s">
        <v>215</v>
      </c>
      <c r="E90" s="56"/>
      <c r="F90" s="56"/>
      <c r="G90" s="56"/>
      <c r="H90" s="63" t="s">
        <v>271</v>
      </c>
      <c r="I90" s="40"/>
      <c r="J90" s="41"/>
    </row>
    <row r="91" spans="1:10" ht="153">
      <c r="A91" s="28" t="s">
        <v>252</v>
      </c>
      <c r="B91" s="61">
        <v>46</v>
      </c>
      <c r="C91" s="62" t="s">
        <v>216</v>
      </c>
      <c r="D91" s="62" t="s">
        <v>217</v>
      </c>
      <c r="E91" s="56"/>
      <c r="F91" s="56"/>
      <c r="G91" s="56"/>
      <c r="H91" s="63" t="s">
        <v>272</v>
      </c>
      <c r="I91" s="40"/>
      <c r="J91" s="41"/>
    </row>
    <row r="92" spans="1:10" ht="409.5">
      <c r="A92" s="28" t="s">
        <v>252</v>
      </c>
      <c r="B92" s="61">
        <v>47</v>
      </c>
      <c r="C92" s="62" t="s">
        <v>218</v>
      </c>
      <c r="D92" s="62" t="s">
        <v>219</v>
      </c>
      <c r="E92" s="56"/>
      <c r="F92" s="56"/>
      <c r="G92" s="56"/>
      <c r="H92" s="63" t="s">
        <v>273</v>
      </c>
      <c r="I92" s="40"/>
      <c r="J92" s="41"/>
    </row>
    <row r="93" spans="1:10" ht="409.5">
      <c r="A93" s="28" t="s">
        <v>252</v>
      </c>
      <c r="B93" s="61">
        <v>48</v>
      </c>
      <c r="C93" s="62" t="s">
        <v>220</v>
      </c>
      <c r="D93" s="62" t="s">
        <v>221</v>
      </c>
      <c r="E93" s="56"/>
      <c r="F93" s="56"/>
      <c r="G93" s="56"/>
      <c r="H93" s="63" t="s">
        <v>274</v>
      </c>
      <c r="I93" s="40"/>
      <c r="J93" s="41"/>
    </row>
    <row r="94" spans="1:10" ht="153">
      <c r="A94" s="28" t="s">
        <v>252</v>
      </c>
      <c r="B94" s="61">
        <v>49</v>
      </c>
      <c r="C94" s="62" t="s">
        <v>222</v>
      </c>
      <c r="D94" s="62" t="s">
        <v>223</v>
      </c>
      <c r="E94" s="56"/>
      <c r="F94" s="56"/>
      <c r="G94" s="56"/>
      <c r="H94" s="63" t="s">
        <v>275</v>
      </c>
      <c r="I94" s="40"/>
      <c r="J94" s="41"/>
    </row>
    <row r="95" spans="1:10" ht="318.75">
      <c r="A95" s="28" t="s">
        <v>252</v>
      </c>
      <c r="B95" s="61">
        <v>50</v>
      </c>
      <c r="C95" s="62" t="s">
        <v>224</v>
      </c>
      <c r="D95" s="62" t="s">
        <v>225</v>
      </c>
      <c r="E95" s="56"/>
      <c r="F95" s="56"/>
      <c r="G95" s="56"/>
      <c r="H95" s="63" t="s">
        <v>317</v>
      </c>
      <c r="I95" s="40"/>
      <c r="J95" s="41"/>
    </row>
    <row r="96" spans="1:10">
      <c r="A96" s="57"/>
      <c r="B96" s="58"/>
      <c r="C96" s="59"/>
      <c r="D96" s="59"/>
      <c r="E96" s="57"/>
      <c r="F96" s="57"/>
      <c r="G96" s="57"/>
      <c r="H96" s="57"/>
      <c r="I96" s="57"/>
      <c r="J96" s="59"/>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6"/>
  <sheetViews>
    <sheetView zoomScale="85" zoomScaleNormal="85" workbookViewId="0">
      <selection activeCell="G10" sqref="G10"/>
    </sheetView>
  </sheetViews>
  <sheetFormatPr defaultRowHeight="15.75"/>
  <cols>
    <col min="1" max="1" width="3.42578125" style="1" customWidth="1"/>
    <col min="2" max="2" width="5.7109375" style="1" customWidth="1"/>
    <col min="3" max="3" width="9.42578125" style="34"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48" customWidth="1"/>
    <col min="14" max="16384" width="9.140625" style="1"/>
  </cols>
  <sheetData>
    <row r="1" spans="1:13">
      <c r="D1" s="88" t="s">
        <v>26</v>
      </c>
      <c r="E1" s="88"/>
      <c r="F1" s="88"/>
      <c r="G1" s="88"/>
      <c r="H1" s="88"/>
      <c r="I1" s="88"/>
      <c r="J1" s="88"/>
      <c r="K1" s="88"/>
      <c r="L1" s="88"/>
      <c r="M1" s="47"/>
    </row>
    <row r="2" spans="1:13">
      <c r="D2" s="89" t="s">
        <v>17</v>
      </c>
      <c r="E2" s="89"/>
      <c r="F2" s="89"/>
      <c r="G2" s="89"/>
      <c r="H2" s="89"/>
      <c r="I2" s="89"/>
      <c r="J2" s="89"/>
      <c r="K2" s="14"/>
    </row>
    <row r="3" spans="1:13">
      <c r="B3" s="90" t="s">
        <v>9</v>
      </c>
      <c r="C3" s="90"/>
      <c r="D3" s="90"/>
      <c r="E3" s="91" t="s">
        <v>29</v>
      </c>
      <c r="F3" s="91"/>
      <c r="G3" s="91"/>
      <c r="H3" s="91"/>
      <c r="I3" s="91"/>
      <c r="K3" s="1" t="s">
        <v>10</v>
      </c>
      <c r="L3" s="1" t="s">
        <v>12</v>
      </c>
    </row>
    <row r="4" spans="1:13" s="3" customFormat="1" ht="31.5">
      <c r="A4" s="2"/>
      <c r="B4" s="92" t="s">
        <v>8</v>
      </c>
      <c r="C4" s="92"/>
      <c r="D4" s="92"/>
      <c r="E4" s="85" t="s">
        <v>253</v>
      </c>
      <c r="F4" s="85"/>
      <c r="G4" s="85"/>
      <c r="H4" s="85"/>
      <c r="I4" s="85"/>
      <c r="J4" s="85"/>
      <c r="K4" s="25" t="s">
        <v>11</v>
      </c>
      <c r="L4" s="25" t="s">
        <v>13</v>
      </c>
      <c r="M4" s="49"/>
    </row>
    <row r="5" spans="1:13" s="4" customFormat="1">
      <c r="A5" s="2"/>
      <c r="C5" s="35"/>
      <c r="E5" s="86"/>
      <c r="F5" s="86"/>
      <c r="G5" s="86"/>
      <c r="H5" s="86"/>
      <c r="I5" s="86"/>
      <c r="J5" s="24"/>
      <c r="K5" s="24"/>
      <c r="L5" s="24"/>
      <c r="M5" s="50"/>
    </row>
    <row r="6" spans="1:13" ht="47.25">
      <c r="A6" s="5"/>
      <c r="B6" s="29" t="s">
        <v>2</v>
      </c>
      <c r="C6" s="36" t="s">
        <v>0</v>
      </c>
      <c r="D6" s="29" t="s">
        <v>1</v>
      </c>
      <c r="E6" s="29" t="s">
        <v>3</v>
      </c>
      <c r="F6" s="29" t="s">
        <v>18</v>
      </c>
      <c r="G6" s="15" t="s">
        <v>19</v>
      </c>
      <c r="H6" s="29" t="s">
        <v>20</v>
      </c>
      <c r="I6" s="29" t="s">
        <v>21</v>
      </c>
      <c r="J6" s="29" t="s">
        <v>22</v>
      </c>
      <c r="K6" s="29" t="s">
        <v>23</v>
      </c>
      <c r="L6" s="29" t="s">
        <v>24</v>
      </c>
      <c r="M6" s="51" t="s">
        <v>30</v>
      </c>
    </row>
    <row r="7" spans="1:13">
      <c r="A7" s="5"/>
      <c r="B7" s="65">
        <v>1</v>
      </c>
      <c r="C7" s="87">
        <v>2</v>
      </c>
      <c r="D7" s="87"/>
      <c r="E7" s="87"/>
      <c r="F7" s="29">
        <v>3</v>
      </c>
      <c r="G7" s="15">
        <v>4</v>
      </c>
      <c r="H7" s="29">
        <v>5</v>
      </c>
      <c r="I7" s="29">
        <v>6</v>
      </c>
      <c r="J7" s="29">
        <v>7</v>
      </c>
      <c r="K7" s="29">
        <v>8</v>
      </c>
      <c r="L7" s="23">
        <v>9</v>
      </c>
      <c r="M7" s="52"/>
    </row>
    <row r="8" spans="1:13" ht="89.25">
      <c r="B8" s="28" t="s">
        <v>252</v>
      </c>
      <c r="C8" s="61" t="s">
        <v>36</v>
      </c>
      <c r="D8" s="62" t="s">
        <v>226</v>
      </c>
      <c r="E8" s="62" t="s">
        <v>227</v>
      </c>
      <c r="F8" s="64" t="s">
        <v>249</v>
      </c>
      <c r="G8" s="42">
        <v>126551</v>
      </c>
      <c r="H8" s="43"/>
      <c r="I8" s="43"/>
      <c r="J8" s="44">
        <f t="shared" ref="J8" si="0">H8*G8</f>
        <v>0</v>
      </c>
      <c r="K8" s="44">
        <f t="shared" ref="K8" si="1">I8*G8</f>
        <v>0</v>
      </c>
      <c r="L8" s="45" t="s">
        <v>32</v>
      </c>
      <c r="M8" s="53">
        <v>177171.4</v>
      </c>
    </row>
    <row r="9" spans="1:13" ht="89.25">
      <c r="B9" s="28" t="s">
        <v>252</v>
      </c>
      <c r="C9" s="61" t="s">
        <v>37</v>
      </c>
      <c r="D9" s="62" t="s">
        <v>226</v>
      </c>
      <c r="E9" s="62" t="s">
        <v>228</v>
      </c>
      <c r="F9" s="64" t="s">
        <v>249</v>
      </c>
      <c r="G9" s="42">
        <v>464703</v>
      </c>
      <c r="H9" s="43"/>
      <c r="I9" s="43"/>
      <c r="J9" s="44">
        <f t="shared" ref="J9:J17" si="2">H9*G9</f>
        <v>0</v>
      </c>
      <c r="K9" s="44">
        <f t="shared" ref="K9:K17" si="3">I9*G9</f>
        <v>0</v>
      </c>
      <c r="L9" s="45" t="s">
        <v>32</v>
      </c>
      <c r="M9" s="53">
        <v>418232.7</v>
      </c>
    </row>
    <row r="10" spans="1:13" ht="102">
      <c r="B10" s="28" t="s">
        <v>252</v>
      </c>
      <c r="C10" s="61" t="s">
        <v>38</v>
      </c>
      <c r="D10" s="62" t="s">
        <v>229</v>
      </c>
      <c r="E10" s="62" t="s">
        <v>230</v>
      </c>
      <c r="F10" s="64" t="s">
        <v>250</v>
      </c>
      <c r="G10" s="42">
        <v>2434</v>
      </c>
      <c r="H10" s="43"/>
      <c r="I10" s="43"/>
      <c r="J10" s="44">
        <f t="shared" si="2"/>
        <v>0</v>
      </c>
      <c r="K10" s="44">
        <f t="shared" si="3"/>
        <v>0</v>
      </c>
      <c r="L10" s="45" t="s">
        <v>32</v>
      </c>
      <c r="M10" s="53">
        <v>292080</v>
      </c>
    </row>
    <row r="11" spans="1:13" ht="102">
      <c r="B11" s="28" t="s">
        <v>252</v>
      </c>
      <c r="C11" s="61" t="s">
        <v>39</v>
      </c>
      <c r="D11" s="62" t="s">
        <v>229</v>
      </c>
      <c r="E11" s="62" t="s">
        <v>231</v>
      </c>
      <c r="F11" s="64" t="s">
        <v>250</v>
      </c>
      <c r="G11" s="42">
        <v>1119</v>
      </c>
      <c r="H11" s="43"/>
      <c r="I11" s="43"/>
      <c r="J11" s="44">
        <f t="shared" si="2"/>
        <v>0</v>
      </c>
      <c r="K11" s="44">
        <f t="shared" si="3"/>
        <v>0</v>
      </c>
      <c r="L11" s="45" t="s">
        <v>32</v>
      </c>
      <c r="M11" s="53">
        <v>127566</v>
      </c>
    </row>
    <row r="12" spans="1:13" ht="102">
      <c r="B12" s="28" t="s">
        <v>252</v>
      </c>
      <c r="C12" s="61" t="s">
        <v>40</v>
      </c>
      <c r="D12" s="62" t="s">
        <v>232</v>
      </c>
      <c r="E12" s="62" t="s">
        <v>233</v>
      </c>
      <c r="F12" s="64" t="s">
        <v>249</v>
      </c>
      <c r="G12" s="42">
        <v>1822000</v>
      </c>
      <c r="H12" s="43"/>
      <c r="I12" s="43"/>
      <c r="J12" s="44">
        <f t="shared" si="2"/>
        <v>0</v>
      </c>
      <c r="K12" s="44">
        <f t="shared" si="3"/>
        <v>0</v>
      </c>
      <c r="L12" s="45" t="s">
        <v>32</v>
      </c>
      <c r="M12" s="53">
        <v>601260</v>
      </c>
    </row>
    <row r="13" spans="1:13" ht="102">
      <c r="B13" s="28" t="s">
        <v>252</v>
      </c>
      <c r="C13" s="61" t="s">
        <v>41</v>
      </c>
      <c r="D13" s="62" t="s">
        <v>232</v>
      </c>
      <c r="E13" s="62" t="s">
        <v>234</v>
      </c>
      <c r="F13" s="64" t="s">
        <v>249</v>
      </c>
      <c r="G13" s="42">
        <v>2863800</v>
      </c>
      <c r="H13" s="43"/>
      <c r="I13" s="43"/>
      <c r="J13" s="44">
        <f t="shared" si="2"/>
        <v>0</v>
      </c>
      <c r="K13" s="44">
        <f t="shared" si="3"/>
        <v>0</v>
      </c>
      <c r="L13" s="45" t="s">
        <v>32</v>
      </c>
      <c r="M13" s="53">
        <v>687312</v>
      </c>
    </row>
    <row r="14" spans="1:13" ht="102">
      <c r="B14" s="28" t="s">
        <v>252</v>
      </c>
      <c r="C14" s="61" t="s">
        <v>42</v>
      </c>
      <c r="D14" s="62" t="s">
        <v>235</v>
      </c>
      <c r="E14" s="62" t="s">
        <v>236</v>
      </c>
      <c r="F14" s="64" t="s">
        <v>249</v>
      </c>
      <c r="G14" s="42">
        <v>532600</v>
      </c>
      <c r="H14" s="43"/>
      <c r="I14" s="43"/>
      <c r="J14" s="44">
        <f t="shared" si="2"/>
        <v>0</v>
      </c>
      <c r="K14" s="44">
        <f t="shared" si="3"/>
        <v>0</v>
      </c>
      <c r="L14" s="45" t="s">
        <v>32</v>
      </c>
      <c r="M14" s="53">
        <v>479340</v>
      </c>
    </row>
    <row r="15" spans="1:13" ht="102">
      <c r="B15" s="28" t="s">
        <v>252</v>
      </c>
      <c r="C15" s="61" t="s">
        <v>43</v>
      </c>
      <c r="D15" s="62" t="s">
        <v>235</v>
      </c>
      <c r="E15" s="62" t="s">
        <v>237</v>
      </c>
      <c r="F15" s="64" t="s">
        <v>249</v>
      </c>
      <c r="G15" s="42">
        <v>520400</v>
      </c>
      <c r="H15" s="43"/>
      <c r="I15" s="43"/>
      <c r="J15" s="44">
        <f t="shared" si="2"/>
        <v>0</v>
      </c>
      <c r="K15" s="44">
        <f t="shared" si="3"/>
        <v>0</v>
      </c>
      <c r="L15" s="45" t="s">
        <v>32</v>
      </c>
      <c r="M15" s="53">
        <v>364280</v>
      </c>
    </row>
    <row r="16" spans="1:13" ht="127.5">
      <c r="B16" s="28" t="s">
        <v>252</v>
      </c>
      <c r="C16" s="61" t="s">
        <v>44</v>
      </c>
      <c r="D16" s="62" t="s">
        <v>238</v>
      </c>
      <c r="E16" s="62" t="s">
        <v>239</v>
      </c>
      <c r="F16" s="64" t="s">
        <v>249</v>
      </c>
      <c r="G16" s="42">
        <v>683860</v>
      </c>
      <c r="H16" s="43"/>
      <c r="I16" s="43"/>
      <c r="J16" s="44">
        <f t="shared" si="2"/>
        <v>0</v>
      </c>
      <c r="K16" s="44">
        <f t="shared" si="3"/>
        <v>0</v>
      </c>
      <c r="L16" s="45" t="s">
        <v>32</v>
      </c>
      <c r="M16" s="53">
        <v>847986.4</v>
      </c>
    </row>
    <row r="17" spans="2:13" ht="127.5">
      <c r="B17" s="28" t="s">
        <v>252</v>
      </c>
      <c r="C17" s="61" t="s">
        <v>45</v>
      </c>
      <c r="D17" s="62" t="s">
        <v>238</v>
      </c>
      <c r="E17" s="62" t="s">
        <v>240</v>
      </c>
      <c r="F17" s="64" t="s">
        <v>249</v>
      </c>
      <c r="G17" s="42">
        <v>270200</v>
      </c>
      <c r="H17" s="43"/>
      <c r="I17" s="43"/>
      <c r="J17" s="44">
        <f t="shared" si="2"/>
        <v>0</v>
      </c>
      <c r="K17" s="44">
        <f t="shared" si="3"/>
        <v>0</v>
      </c>
      <c r="L17" s="45" t="s">
        <v>32</v>
      </c>
      <c r="M17" s="53">
        <v>186438</v>
      </c>
    </row>
    <row r="18" spans="2:13" ht="89.25">
      <c r="B18" s="28" t="s">
        <v>252</v>
      </c>
      <c r="C18" s="61" t="s">
        <v>46</v>
      </c>
      <c r="D18" s="62" t="s">
        <v>241</v>
      </c>
      <c r="E18" s="62" t="s">
        <v>242</v>
      </c>
      <c r="F18" s="64" t="s">
        <v>249</v>
      </c>
      <c r="G18" s="42">
        <v>91590</v>
      </c>
      <c r="H18" s="43"/>
      <c r="I18" s="43"/>
      <c r="J18" s="44">
        <f t="shared" ref="J18:J81" si="4">H18*G18</f>
        <v>0</v>
      </c>
      <c r="K18" s="44">
        <f t="shared" ref="K18:K81" si="5">I18*G18</f>
        <v>0</v>
      </c>
      <c r="L18" s="45" t="s">
        <v>32</v>
      </c>
      <c r="M18" s="53">
        <v>494586.00000000006</v>
      </c>
    </row>
    <row r="19" spans="2:13" ht="89.25">
      <c r="B19" s="28" t="s">
        <v>252</v>
      </c>
      <c r="C19" s="61" t="s">
        <v>47</v>
      </c>
      <c r="D19" s="62" t="s">
        <v>241</v>
      </c>
      <c r="E19" s="62" t="s">
        <v>243</v>
      </c>
      <c r="F19" s="64" t="s">
        <v>249</v>
      </c>
      <c r="G19" s="42">
        <v>228364</v>
      </c>
      <c r="H19" s="43"/>
      <c r="I19" s="43"/>
      <c r="J19" s="44">
        <f t="shared" si="4"/>
        <v>0</v>
      </c>
      <c r="K19" s="44">
        <f t="shared" si="5"/>
        <v>0</v>
      </c>
      <c r="L19" s="45" t="s">
        <v>32</v>
      </c>
      <c r="M19" s="53">
        <v>1050474.3999999999</v>
      </c>
    </row>
    <row r="20" spans="2:13" ht="89.25">
      <c r="B20" s="28" t="s">
        <v>252</v>
      </c>
      <c r="C20" s="61" t="s">
        <v>48</v>
      </c>
      <c r="D20" s="62" t="s">
        <v>244</v>
      </c>
      <c r="E20" s="62" t="s">
        <v>245</v>
      </c>
      <c r="F20" s="64" t="s">
        <v>249</v>
      </c>
      <c r="G20" s="42">
        <v>42780</v>
      </c>
      <c r="H20" s="43"/>
      <c r="I20" s="43"/>
      <c r="J20" s="44">
        <f t="shared" si="4"/>
        <v>0</v>
      </c>
      <c r="K20" s="44">
        <f t="shared" si="5"/>
        <v>0</v>
      </c>
      <c r="L20" s="45" t="s">
        <v>32</v>
      </c>
      <c r="M20" s="53">
        <v>350795.99999999994</v>
      </c>
    </row>
    <row r="21" spans="2:13" ht="89.25">
      <c r="B21" s="28" t="s">
        <v>252</v>
      </c>
      <c r="C21" s="61" t="s">
        <v>49</v>
      </c>
      <c r="D21" s="62" t="s">
        <v>244</v>
      </c>
      <c r="E21" s="62" t="s">
        <v>246</v>
      </c>
      <c r="F21" s="64" t="s">
        <v>249</v>
      </c>
      <c r="G21" s="46">
        <v>58295</v>
      </c>
      <c r="H21" s="43"/>
      <c r="I21" s="43"/>
      <c r="J21" s="44">
        <f t="shared" si="4"/>
        <v>0</v>
      </c>
      <c r="K21" s="44">
        <f t="shared" si="5"/>
        <v>0</v>
      </c>
      <c r="L21" s="45" t="s">
        <v>32</v>
      </c>
      <c r="M21" s="53">
        <v>431383</v>
      </c>
    </row>
    <row r="22" spans="2:13" ht="60">
      <c r="B22" s="28" t="s">
        <v>252</v>
      </c>
      <c r="C22" s="61">
        <v>8</v>
      </c>
      <c r="D22" s="62" t="s">
        <v>247</v>
      </c>
      <c r="E22" s="62" t="s">
        <v>248</v>
      </c>
      <c r="F22" s="64" t="s">
        <v>249</v>
      </c>
      <c r="G22" s="46">
        <v>19050830</v>
      </c>
      <c r="H22" s="43"/>
      <c r="I22" s="43"/>
      <c r="J22" s="44">
        <f t="shared" si="4"/>
        <v>0</v>
      </c>
      <c r="K22" s="44">
        <f t="shared" si="5"/>
        <v>0</v>
      </c>
      <c r="L22" s="45" t="s">
        <v>32</v>
      </c>
      <c r="M22" s="53">
        <v>3429149.4</v>
      </c>
    </row>
    <row r="23" spans="2:13" ht="60">
      <c r="B23" s="28" t="s">
        <v>252</v>
      </c>
      <c r="C23" s="61">
        <v>9</v>
      </c>
      <c r="D23" s="62" t="s">
        <v>50</v>
      </c>
      <c r="E23" s="62" t="s">
        <v>51</v>
      </c>
      <c r="F23" s="64" t="s">
        <v>249</v>
      </c>
      <c r="G23" s="46">
        <v>5290370</v>
      </c>
      <c r="H23" s="43"/>
      <c r="I23" s="43"/>
      <c r="J23" s="44">
        <f t="shared" si="4"/>
        <v>0</v>
      </c>
      <c r="K23" s="44">
        <f t="shared" si="5"/>
        <v>0</v>
      </c>
      <c r="L23" s="45" t="s">
        <v>32</v>
      </c>
      <c r="M23" s="53">
        <v>1534207.2999999998</v>
      </c>
    </row>
    <row r="24" spans="2:13" ht="89.25">
      <c r="B24" s="28" t="s">
        <v>252</v>
      </c>
      <c r="C24" s="61" t="s">
        <v>52</v>
      </c>
      <c r="D24" s="62" t="s">
        <v>53</v>
      </c>
      <c r="E24" s="62" t="s">
        <v>54</v>
      </c>
      <c r="F24" s="64" t="s">
        <v>250</v>
      </c>
      <c r="G24" s="46">
        <v>12402</v>
      </c>
      <c r="H24" s="43"/>
      <c r="I24" s="43"/>
      <c r="J24" s="44">
        <f t="shared" si="4"/>
        <v>0</v>
      </c>
      <c r="K24" s="44">
        <f t="shared" si="5"/>
        <v>0</v>
      </c>
      <c r="L24" s="45" t="s">
        <v>32</v>
      </c>
      <c r="M24" s="53">
        <v>183921.66</v>
      </c>
    </row>
    <row r="25" spans="2:13" ht="89.25">
      <c r="B25" s="28" t="s">
        <v>252</v>
      </c>
      <c r="C25" s="61" t="s">
        <v>55</v>
      </c>
      <c r="D25" s="62" t="s">
        <v>53</v>
      </c>
      <c r="E25" s="62" t="s">
        <v>56</v>
      </c>
      <c r="F25" s="64" t="s">
        <v>250</v>
      </c>
      <c r="G25" s="46">
        <v>9083</v>
      </c>
      <c r="H25" s="43"/>
      <c r="I25" s="43"/>
      <c r="J25" s="44">
        <f t="shared" si="4"/>
        <v>0</v>
      </c>
      <c r="K25" s="44">
        <f t="shared" si="5"/>
        <v>0</v>
      </c>
      <c r="L25" s="45" t="s">
        <v>32</v>
      </c>
      <c r="M25" s="53">
        <v>134700.89000000001</v>
      </c>
    </row>
    <row r="26" spans="2:13" ht="114.75">
      <c r="B26" s="28" t="s">
        <v>252</v>
      </c>
      <c r="C26" s="61" t="s">
        <v>57</v>
      </c>
      <c r="D26" s="62" t="s">
        <v>58</v>
      </c>
      <c r="E26" s="62" t="s">
        <v>59</v>
      </c>
      <c r="F26" s="64" t="s">
        <v>250</v>
      </c>
      <c r="G26" s="46">
        <v>347435</v>
      </c>
      <c r="H26" s="43"/>
      <c r="I26" s="43"/>
      <c r="J26" s="44">
        <f t="shared" si="4"/>
        <v>0</v>
      </c>
      <c r="K26" s="44">
        <f t="shared" si="5"/>
        <v>0</v>
      </c>
      <c r="L26" s="45" t="s">
        <v>32</v>
      </c>
      <c r="M26" s="53">
        <v>8685875</v>
      </c>
    </row>
    <row r="27" spans="2:13" ht="114.75">
      <c r="B27" s="28" t="s">
        <v>252</v>
      </c>
      <c r="C27" s="61" t="s">
        <v>60</v>
      </c>
      <c r="D27" s="62" t="s">
        <v>58</v>
      </c>
      <c r="E27" s="62" t="s">
        <v>61</v>
      </c>
      <c r="F27" s="64" t="s">
        <v>250</v>
      </c>
      <c r="G27" s="46">
        <v>285</v>
      </c>
      <c r="H27" s="43"/>
      <c r="I27" s="43"/>
      <c r="J27" s="44">
        <f t="shared" si="4"/>
        <v>0</v>
      </c>
      <c r="K27" s="44">
        <f t="shared" si="5"/>
        <v>0</v>
      </c>
      <c r="L27" s="45" t="s">
        <v>32</v>
      </c>
      <c r="M27" s="53">
        <v>7125</v>
      </c>
    </row>
    <row r="28" spans="2:13" ht="114.75">
      <c r="B28" s="28" t="s">
        <v>252</v>
      </c>
      <c r="C28" s="61" t="s">
        <v>62</v>
      </c>
      <c r="D28" s="62" t="s">
        <v>63</v>
      </c>
      <c r="E28" s="62" t="s">
        <v>64</v>
      </c>
      <c r="F28" s="64" t="s">
        <v>249</v>
      </c>
      <c r="G28" s="46">
        <v>201160</v>
      </c>
      <c r="H28" s="43"/>
      <c r="I28" s="43"/>
      <c r="J28" s="44">
        <f t="shared" si="4"/>
        <v>0</v>
      </c>
      <c r="K28" s="44">
        <f t="shared" si="5"/>
        <v>0</v>
      </c>
      <c r="L28" s="45" t="s">
        <v>32</v>
      </c>
      <c r="M28" s="53">
        <v>281624</v>
      </c>
    </row>
    <row r="29" spans="2:13" ht="114.75">
      <c r="B29" s="28" t="s">
        <v>252</v>
      </c>
      <c r="C29" s="61" t="s">
        <v>65</v>
      </c>
      <c r="D29" s="62" t="s">
        <v>63</v>
      </c>
      <c r="E29" s="62" t="s">
        <v>66</v>
      </c>
      <c r="F29" s="64" t="s">
        <v>249</v>
      </c>
      <c r="G29" s="46">
        <v>1960010</v>
      </c>
      <c r="H29" s="43"/>
      <c r="I29" s="43"/>
      <c r="J29" s="44">
        <f t="shared" si="4"/>
        <v>0</v>
      </c>
      <c r="K29" s="44">
        <f t="shared" si="5"/>
        <v>0</v>
      </c>
      <c r="L29" s="45" t="s">
        <v>32</v>
      </c>
      <c r="M29" s="53">
        <v>1960010</v>
      </c>
    </row>
    <row r="30" spans="2:13" ht="114.75">
      <c r="B30" s="28" t="s">
        <v>252</v>
      </c>
      <c r="C30" s="61" t="s">
        <v>67</v>
      </c>
      <c r="D30" s="62" t="s">
        <v>68</v>
      </c>
      <c r="E30" s="62" t="s">
        <v>69</v>
      </c>
      <c r="F30" s="64" t="s">
        <v>249</v>
      </c>
      <c r="G30" s="46">
        <v>1650</v>
      </c>
      <c r="H30" s="43"/>
      <c r="I30" s="43"/>
      <c r="J30" s="44">
        <f t="shared" si="4"/>
        <v>0</v>
      </c>
      <c r="K30" s="44">
        <f t="shared" si="5"/>
        <v>0</v>
      </c>
      <c r="L30" s="45" t="s">
        <v>32</v>
      </c>
      <c r="M30" s="53">
        <v>13529.999999999998</v>
      </c>
    </row>
    <row r="31" spans="2:13" ht="114.75">
      <c r="B31" s="28" t="s">
        <v>252</v>
      </c>
      <c r="C31" s="61" t="s">
        <v>70</v>
      </c>
      <c r="D31" s="62" t="s">
        <v>68</v>
      </c>
      <c r="E31" s="62" t="s">
        <v>71</v>
      </c>
      <c r="F31" s="64" t="s">
        <v>249</v>
      </c>
      <c r="G31" s="46">
        <v>102540</v>
      </c>
      <c r="H31" s="43"/>
      <c r="I31" s="43"/>
      <c r="J31" s="44">
        <f t="shared" si="4"/>
        <v>0</v>
      </c>
      <c r="K31" s="44">
        <f t="shared" si="5"/>
        <v>0</v>
      </c>
      <c r="L31" s="45" t="s">
        <v>32</v>
      </c>
      <c r="M31" s="53">
        <v>707526</v>
      </c>
    </row>
    <row r="32" spans="2:13" ht="114.75">
      <c r="B32" s="28" t="s">
        <v>252</v>
      </c>
      <c r="C32" s="61" t="s">
        <v>72</v>
      </c>
      <c r="D32" s="62" t="s">
        <v>73</v>
      </c>
      <c r="E32" s="62" t="s">
        <v>74</v>
      </c>
      <c r="F32" s="64" t="s">
        <v>249</v>
      </c>
      <c r="G32" s="46">
        <v>50210</v>
      </c>
      <c r="H32" s="43"/>
      <c r="I32" s="43"/>
      <c r="J32" s="44">
        <f t="shared" si="4"/>
        <v>0</v>
      </c>
      <c r="K32" s="44">
        <f t="shared" si="5"/>
        <v>0</v>
      </c>
      <c r="L32" s="45" t="s">
        <v>32</v>
      </c>
      <c r="M32" s="53">
        <v>328875.5</v>
      </c>
    </row>
    <row r="33" spans="2:13" ht="114.75">
      <c r="B33" s="28" t="s">
        <v>252</v>
      </c>
      <c r="C33" s="61" t="s">
        <v>75</v>
      </c>
      <c r="D33" s="62" t="s">
        <v>73</v>
      </c>
      <c r="E33" s="62" t="s">
        <v>76</v>
      </c>
      <c r="F33" s="64" t="s">
        <v>249</v>
      </c>
      <c r="G33" s="46">
        <v>77080</v>
      </c>
      <c r="H33" s="43"/>
      <c r="I33" s="43"/>
      <c r="J33" s="44">
        <f t="shared" si="4"/>
        <v>0</v>
      </c>
      <c r="K33" s="44">
        <f t="shared" si="5"/>
        <v>0</v>
      </c>
      <c r="L33" s="45" t="s">
        <v>32</v>
      </c>
      <c r="M33" s="53">
        <v>504874</v>
      </c>
    </row>
    <row r="34" spans="2:13" ht="102">
      <c r="B34" s="28" t="s">
        <v>252</v>
      </c>
      <c r="C34" s="61" t="s">
        <v>77</v>
      </c>
      <c r="D34" s="62" t="s">
        <v>78</v>
      </c>
      <c r="E34" s="62" t="s">
        <v>79</v>
      </c>
      <c r="F34" s="64" t="s">
        <v>249</v>
      </c>
      <c r="G34" s="46">
        <v>3920</v>
      </c>
      <c r="H34" s="43"/>
      <c r="I34" s="43"/>
      <c r="J34" s="44">
        <f t="shared" si="4"/>
        <v>0</v>
      </c>
      <c r="K34" s="44">
        <f t="shared" si="5"/>
        <v>0</v>
      </c>
      <c r="L34" s="45" t="s">
        <v>32</v>
      </c>
      <c r="M34" s="53">
        <v>39592</v>
      </c>
    </row>
    <row r="35" spans="2:13" ht="102">
      <c r="B35" s="28" t="s">
        <v>252</v>
      </c>
      <c r="C35" s="61" t="s">
        <v>80</v>
      </c>
      <c r="D35" s="62" t="s">
        <v>78</v>
      </c>
      <c r="E35" s="62" t="s">
        <v>81</v>
      </c>
      <c r="F35" s="64" t="s">
        <v>249</v>
      </c>
      <c r="G35" s="46">
        <v>25540</v>
      </c>
      <c r="H35" s="43"/>
      <c r="I35" s="43"/>
      <c r="J35" s="44">
        <f t="shared" si="4"/>
        <v>0</v>
      </c>
      <c r="K35" s="44">
        <f t="shared" si="5"/>
        <v>0</v>
      </c>
      <c r="L35" s="45" t="s">
        <v>32</v>
      </c>
      <c r="M35" s="53">
        <v>250292.00000000003</v>
      </c>
    </row>
    <row r="36" spans="2:13" ht="76.5">
      <c r="B36" s="28" t="s">
        <v>252</v>
      </c>
      <c r="C36" s="61" t="s">
        <v>82</v>
      </c>
      <c r="D36" s="62" t="s">
        <v>83</v>
      </c>
      <c r="E36" s="62" t="s">
        <v>84</v>
      </c>
      <c r="F36" s="64" t="s">
        <v>250</v>
      </c>
      <c r="G36" s="46">
        <v>3336</v>
      </c>
      <c r="H36" s="43"/>
      <c r="I36" s="43"/>
      <c r="J36" s="44">
        <f t="shared" si="4"/>
        <v>0</v>
      </c>
      <c r="K36" s="44">
        <f t="shared" si="5"/>
        <v>0</v>
      </c>
      <c r="L36" s="45" t="s">
        <v>32</v>
      </c>
      <c r="M36" s="53">
        <v>236856</v>
      </c>
    </row>
    <row r="37" spans="2:13" ht="76.5">
      <c r="B37" s="28" t="s">
        <v>252</v>
      </c>
      <c r="C37" s="61" t="s">
        <v>85</v>
      </c>
      <c r="D37" s="62" t="s">
        <v>83</v>
      </c>
      <c r="E37" s="62" t="s">
        <v>86</v>
      </c>
      <c r="F37" s="64" t="s">
        <v>250</v>
      </c>
      <c r="G37" s="46">
        <v>1177</v>
      </c>
      <c r="H37" s="43"/>
      <c r="I37" s="43"/>
      <c r="J37" s="44">
        <f t="shared" si="4"/>
        <v>0</v>
      </c>
      <c r="K37" s="44">
        <f t="shared" si="5"/>
        <v>0</v>
      </c>
      <c r="L37" s="45" t="s">
        <v>32</v>
      </c>
      <c r="M37" s="53">
        <v>80036</v>
      </c>
    </row>
    <row r="38" spans="2:13" ht="102">
      <c r="B38" s="28" t="s">
        <v>252</v>
      </c>
      <c r="C38" s="61" t="s">
        <v>87</v>
      </c>
      <c r="D38" s="62" t="s">
        <v>88</v>
      </c>
      <c r="E38" s="62" t="s">
        <v>89</v>
      </c>
      <c r="F38" s="64" t="s">
        <v>250</v>
      </c>
      <c r="G38" s="46">
        <v>15795</v>
      </c>
      <c r="H38" s="43"/>
      <c r="I38" s="43"/>
      <c r="J38" s="44">
        <f t="shared" si="4"/>
        <v>0</v>
      </c>
      <c r="K38" s="44">
        <f t="shared" si="5"/>
        <v>0</v>
      </c>
      <c r="L38" s="45" t="s">
        <v>32</v>
      </c>
      <c r="M38" s="53">
        <v>781852.5</v>
      </c>
    </row>
    <row r="39" spans="2:13" ht="102">
      <c r="B39" s="28" t="s">
        <v>252</v>
      </c>
      <c r="C39" s="61" t="s">
        <v>90</v>
      </c>
      <c r="D39" s="62" t="s">
        <v>88</v>
      </c>
      <c r="E39" s="62" t="s">
        <v>91</v>
      </c>
      <c r="F39" s="64" t="s">
        <v>250</v>
      </c>
      <c r="G39" s="46">
        <v>2127</v>
      </c>
      <c r="H39" s="43"/>
      <c r="I39" s="43"/>
      <c r="J39" s="44">
        <f t="shared" si="4"/>
        <v>0</v>
      </c>
      <c r="K39" s="44">
        <f t="shared" si="5"/>
        <v>0</v>
      </c>
      <c r="L39" s="45" t="s">
        <v>32</v>
      </c>
      <c r="M39" s="53">
        <v>105286.5</v>
      </c>
    </row>
    <row r="40" spans="2:13" ht="76.5">
      <c r="B40" s="28" t="s">
        <v>252</v>
      </c>
      <c r="C40" s="61" t="s">
        <v>92</v>
      </c>
      <c r="D40" s="62" t="s">
        <v>93</v>
      </c>
      <c r="E40" s="62" t="s">
        <v>94</v>
      </c>
      <c r="F40" s="64" t="s">
        <v>250</v>
      </c>
      <c r="G40" s="46">
        <v>1613</v>
      </c>
      <c r="H40" s="43"/>
      <c r="I40" s="43"/>
      <c r="J40" s="44">
        <f t="shared" si="4"/>
        <v>0</v>
      </c>
      <c r="K40" s="44">
        <f t="shared" si="5"/>
        <v>0</v>
      </c>
      <c r="L40" s="45" t="s">
        <v>32</v>
      </c>
      <c r="M40" s="53">
        <v>135492</v>
      </c>
    </row>
    <row r="41" spans="2:13" ht="76.5">
      <c r="B41" s="28" t="s">
        <v>252</v>
      </c>
      <c r="C41" s="61" t="s">
        <v>95</v>
      </c>
      <c r="D41" s="62" t="s">
        <v>93</v>
      </c>
      <c r="E41" s="62" t="s">
        <v>96</v>
      </c>
      <c r="F41" s="64" t="s">
        <v>250</v>
      </c>
      <c r="G41" s="46">
        <v>236</v>
      </c>
      <c r="H41" s="43"/>
      <c r="I41" s="43"/>
      <c r="J41" s="44">
        <f t="shared" si="4"/>
        <v>0</v>
      </c>
      <c r="K41" s="44">
        <f t="shared" si="5"/>
        <v>0</v>
      </c>
      <c r="L41" s="45" t="s">
        <v>32</v>
      </c>
      <c r="M41" s="53">
        <v>18644</v>
      </c>
    </row>
    <row r="42" spans="2:13" ht="89.25">
      <c r="B42" s="28" t="s">
        <v>252</v>
      </c>
      <c r="C42" s="61" t="s">
        <v>97</v>
      </c>
      <c r="D42" s="62" t="s">
        <v>98</v>
      </c>
      <c r="E42" s="62" t="s">
        <v>99</v>
      </c>
      <c r="F42" s="64" t="s">
        <v>250</v>
      </c>
      <c r="G42" s="46">
        <v>869</v>
      </c>
      <c r="H42" s="43"/>
      <c r="I42" s="43"/>
      <c r="J42" s="44">
        <f t="shared" si="4"/>
        <v>0</v>
      </c>
      <c r="K42" s="44">
        <f t="shared" si="5"/>
        <v>0</v>
      </c>
      <c r="L42" s="45" t="s">
        <v>32</v>
      </c>
      <c r="M42" s="53">
        <v>55616</v>
      </c>
    </row>
    <row r="43" spans="2:13" ht="89.25">
      <c r="B43" s="28" t="s">
        <v>252</v>
      </c>
      <c r="C43" s="61" t="s">
        <v>100</v>
      </c>
      <c r="D43" s="62" t="s">
        <v>98</v>
      </c>
      <c r="E43" s="62" t="s">
        <v>101</v>
      </c>
      <c r="F43" s="64" t="s">
        <v>250</v>
      </c>
      <c r="G43" s="46">
        <v>164</v>
      </c>
      <c r="H43" s="43"/>
      <c r="I43" s="43"/>
      <c r="J43" s="44">
        <f t="shared" si="4"/>
        <v>0</v>
      </c>
      <c r="K43" s="44">
        <f t="shared" si="5"/>
        <v>0</v>
      </c>
      <c r="L43" s="45" t="s">
        <v>32</v>
      </c>
      <c r="M43" s="53">
        <v>9512</v>
      </c>
    </row>
    <row r="44" spans="2:13" ht="63.75">
      <c r="B44" s="28" t="s">
        <v>252</v>
      </c>
      <c r="C44" s="61" t="s">
        <v>102</v>
      </c>
      <c r="D44" s="62" t="s">
        <v>103</v>
      </c>
      <c r="E44" s="62" t="s">
        <v>104</v>
      </c>
      <c r="F44" s="64" t="s">
        <v>250</v>
      </c>
      <c r="G44" s="46">
        <v>5672</v>
      </c>
      <c r="H44" s="43"/>
      <c r="I44" s="43"/>
      <c r="J44" s="44">
        <f t="shared" si="4"/>
        <v>0</v>
      </c>
      <c r="K44" s="44">
        <f t="shared" si="5"/>
        <v>0</v>
      </c>
      <c r="L44" s="45" t="s">
        <v>32</v>
      </c>
      <c r="M44" s="53">
        <v>306288</v>
      </c>
    </row>
    <row r="45" spans="2:13" ht="63.75">
      <c r="B45" s="28" t="s">
        <v>252</v>
      </c>
      <c r="C45" s="61" t="s">
        <v>105</v>
      </c>
      <c r="D45" s="62" t="s">
        <v>103</v>
      </c>
      <c r="E45" s="62" t="s">
        <v>106</v>
      </c>
      <c r="F45" s="64" t="s">
        <v>250</v>
      </c>
      <c r="G45" s="46">
        <v>312</v>
      </c>
      <c r="H45" s="43"/>
      <c r="I45" s="43"/>
      <c r="J45" s="44">
        <f t="shared" si="4"/>
        <v>0</v>
      </c>
      <c r="K45" s="44">
        <f t="shared" si="5"/>
        <v>0</v>
      </c>
      <c r="L45" s="45" t="s">
        <v>32</v>
      </c>
      <c r="M45" s="53">
        <v>14664</v>
      </c>
    </row>
    <row r="46" spans="2:13" ht="114.75">
      <c r="B46" s="28" t="s">
        <v>252</v>
      </c>
      <c r="C46" s="61" t="s">
        <v>107</v>
      </c>
      <c r="D46" s="62" t="s">
        <v>108</v>
      </c>
      <c r="E46" s="62" t="s">
        <v>109</v>
      </c>
      <c r="F46" s="64" t="s">
        <v>250</v>
      </c>
      <c r="G46" s="46">
        <v>3272</v>
      </c>
      <c r="H46" s="43"/>
      <c r="I46" s="43"/>
      <c r="J46" s="44">
        <f t="shared" si="4"/>
        <v>0</v>
      </c>
      <c r="K46" s="44">
        <f t="shared" si="5"/>
        <v>0</v>
      </c>
      <c r="L46" s="45" t="s">
        <v>32</v>
      </c>
      <c r="M46" s="53">
        <v>214970.40000000002</v>
      </c>
    </row>
    <row r="47" spans="2:13" ht="114.75">
      <c r="B47" s="28" t="s">
        <v>252</v>
      </c>
      <c r="C47" s="61" t="s">
        <v>110</v>
      </c>
      <c r="D47" s="62" t="s">
        <v>108</v>
      </c>
      <c r="E47" s="62" t="s">
        <v>111</v>
      </c>
      <c r="F47" s="64" t="s">
        <v>250</v>
      </c>
      <c r="G47" s="46">
        <v>1720</v>
      </c>
      <c r="H47" s="43"/>
      <c r="I47" s="43"/>
      <c r="J47" s="44">
        <f t="shared" si="4"/>
        <v>0</v>
      </c>
      <c r="K47" s="44">
        <f t="shared" si="5"/>
        <v>0</v>
      </c>
      <c r="L47" s="45" t="s">
        <v>32</v>
      </c>
      <c r="M47" s="53">
        <v>113004</v>
      </c>
    </row>
    <row r="48" spans="2:13" ht="60">
      <c r="B48" s="28" t="s">
        <v>252</v>
      </c>
      <c r="C48" s="61">
        <v>22</v>
      </c>
      <c r="D48" s="62" t="s">
        <v>112</v>
      </c>
      <c r="E48" s="62" t="s">
        <v>113</v>
      </c>
      <c r="F48" s="64" t="s">
        <v>33</v>
      </c>
      <c r="G48" s="46">
        <v>487280</v>
      </c>
      <c r="H48" s="43"/>
      <c r="I48" s="43"/>
      <c r="J48" s="44">
        <f t="shared" si="4"/>
        <v>0</v>
      </c>
      <c r="K48" s="44">
        <f t="shared" si="5"/>
        <v>0</v>
      </c>
      <c r="L48" s="45" t="s">
        <v>32</v>
      </c>
      <c r="M48" s="53">
        <v>389824</v>
      </c>
    </row>
    <row r="49" spans="2:13" ht="60">
      <c r="B49" s="28" t="s">
        <v>252</v>
      </c>
      <c r="C49" s="61">
        <v>23</v>
      </c>
      <c r="D49" s="62" t="s">
        <v>114</v>
      </c>
      <c r="E49" s="62" t="s">
        <v>115</v>
      </c>
      <c r="F49" s="64" t="s">
        <v>33</v>
      </c>
      <c r="G49" s="46">
        <v>218900</v>
      </c>
      <c r="H49" s="43"/>
      <c r="I49" s="43"/>
      <c r="J49" s="44">
        <f t="shared" si="4"/>
        <v>0</v>
      </c>
      <c r="K49" s="44">
        <f t="shared" si="5"/>
        <v>0</v>
      </c>
      <c r="L49" s="45" t="s">
        <v>32</v>
      </c>
      <c r="M49" s="53">
        <v>175120</v>
      </c>
    </row>
    <row r="50" spans="2:13" ht="63.75">
      <c r="B50" s="28" t="s">
        <v>252</v>
      </c>
      <c r="C50" s="61">
        <v>24</v>
      </c>
      <c r="D50" s="62" t="s">
        <v>116</v>
      </c>
      <c r="E50" s="62" t="s">
        <v>117</v>
      </c>
      <c r="F50" s="64" t="s">
        <v>33</v>
      </c>
      <c r="G50" s="46">
        <v>575400</v>
      </c>
      <c r="H50" s="43"/>
      <c r="I50" s="43"/>
      <c r="J50" s="44">
        <f t="shared" si="4"/>
        <v>0</v>
      </c>
      <c r="K50" s="44">
        <f t="shared" si="5"/>
        <v>0</v>
      </c>
      <c r="L50" s="45" t="s">
        <v>32</v>
      </c>
      <c r="M50" s="53">
        <v>443058</v>
      </c>
    </row>
    <row r="51" spans="2:13" ht="60">
      <c r="B51" s="28" t="s">
        <v>252</v>
      </c>
      <c r="C51" s="61">
        <v>25</v>
      </c>
      <c r="D51" s="62" t="s">
        <v>118</v>
      </c>
      <c r="E51" s="62" t="s">
        <v>119</v>
      </c>
      <c r="F51" s="64" t="s">
        <v>33</v>
      </c>
      <c r="G51" s="46">
        <v>69200</v>
      </c>
      <c r="H51" s="43"/>
      <c r="I51" s="43"/>
      <c r="J51" s="44">
        <f t="shared" si="4"/>
        <v>0</v>
      </c>
      <c r="K51" s="44">
        <f t="shared" si="5"/>
        <v>0</v>
      </c>
      <c r="L51" s="45" t="s">
        <v>32</v>
      </c>
      <c r="M51" s="53">
        <v>55360</v>
      </c>
    </row>
    <row r="52" spans="2:13" ht="63.75">
      <c r="B52" s="28" t="s">
        <v>252</v>
      </c>
      <c r="C52" s="61" t="s">
        <v>120</v>
      </c>
      <c r="D52" s="62" t="s">
        <v>121</v>
      </c>
      <c r="E52" s="62" t="s">
        <v>122</v>
      </c>
      <c r="F52" s="64" t="s">
        <v>249</v>
      </c>
      <c r="G52" s="46">
        <v>177498</v>
      </c>
      <c r="H52" s="43"/>
      <c r="I52" s="43"/>
      <c r="J52" s="44">
        <f t="shared" si="4"/>
        <v>0</v>
      </c>
      <c r="K52" s="44">
        <f t="shared" si="5"/>
        <v>0</v>
      </c>
      <c r="L52" s="45" t="s">
        <v>32</v>
      </c>
      <c r="M52" s="53">
        <v>124248.59999999999</v>
      </c>
    </row>
    <row r="53" spans="2:13" ht="63.75">
      <c r="B53" s="28" t="s">
        <v>252</v>
      </c>
      <c r="C53" s="61" t="s">
        <v>123</v>
      </c>
      <c r="D53" s="62" t="s">
        <v>121</v>
      </c>
      <c r="E53" s="62" t="s">
        <v>124</v>
      </c>
      <c r="F53" s="64" t="s">
        <v>249</v>
      </c>
      <c r="G53" s="46">
        <v>84260</v>
      </c>
      <c r="H53" s="43"/>
      <c r="I53" s="43"/>
      <c r="J53" s="44">
        <f t="shared" si="4"/>
        <v>0</v>
      </c>
      <c r="K53" s="44">
        <f t="shared" si="5"/>
        <v>0</v>
      </c>
      <c r="L53" s="45" t="s">
        <v>32</v>
      </c>
      <c r="M53" s="53">
        <v>67408</v>
      </c>
    </row>
    <row r="54" spans="2:13" ht="140.25">
      <c r="B54" s="28" t="s">
        <v>252</v>
      </c>
      <c r="C54" s="61" t="s">
        <v>125</v>
      </c>
      <c r="D54" s="62" t="s">
        <v>126</v>
      </c>
      <c r="E54" s="62" t="s">
        <v>127</v>
      </c>
      <c r="F54" s="64" t="s">
        <v>249</v>
      </c>
      <c r="G54" s="46">
        <v>151303</v>
      </c>
      <c r="H54" s="43"/>
      <c r="I54" s="43"/>
      <c r="J54" s="44">
        <f t="shared" si="4"/>
        <v>0</v>
      </c>
      <c r="K54" s="44">
        <f t="shared" si="5"/>
        <v>0</v>
      </c>
      <c r="L54" s="45" t="s">
        <v>32</v>
      </c>
      <c r="M54" s="53">
        <v>92294.83</v>
      </c>
    </row>
    <row r="55" spans="2:13" ht="140.25">
      <c r="B55" s="28" t="s">
        <v>252</v>
      </c>
      <c r="C55" s="61" t="s">
        <v>128</v>
      </c>
      <c r="D55" s="62" t="s">
        <v>126</v>
      </c>
      <c r="E55" s="62" t="s">
        <v>129</v>
      </c>
      <c r="F55" s="64" t="s">
        <v>249</v>
      </c>
      <c r="G55" s="46">
        <v>227000</v>
      </c>
      <c r="H55" s="43"/>
      <c r="I55" s="43"/>
      <c r="J55" s="44">
        <f t="shared" si="4"/>
        <v>0</v>
      </c>
      <c r="K55" s="44">
        <f t="shared" si="5"/>
        <v>0</v>
      </c>
      <c r="L55" s="45" t="s">
        <v>32</v>
      </c>
      <c r="M55" s="53">
        <v>152090</v>
      </c>
    </row>
    <row r="56" spans="2:13" ht="140.25">
      <c r="B56" s="28" t="s">
        <v>252</v>
      </c>
      <c r="C56" s="61" t="s">
        <v>130</v>
      </c>
      <c r="D56" s="62" t="s">
        <v>131</v>
      </c>
      <c r="E56" s="62" t="s">
        <v>132</v>
      </c>
      <c r="F56" s="64" t="s">
        <v>249</v>
      </c>
      <c r="G56" s="46">
        <v>98650</v>
      </c>
      <c r="H56" s="43"/>
      <c r="I56" s="43"/>
      <c r="J56" s="44">
        <f t="shared" si="4"/>
        <v>0</v>
      </c>
      <c r="K56" s="44">
        <f t="shared" si="5"/>
        <v>0</v>
      </c>
      <c r="L56" s="45" t="s">
        <v>32</v>
      </c>
      <c r="M56" s="53">
        <v>93717.5</v>
      </c>
    </row>
    <row r="57" spans="2:13" ht="140.25">
      <c r="B57" s="28" t="s">
        <v>252</v>
      </c>
      <c r="C57" s="61" t="s">
        <v>133</v>
      </c>
      <c r="D57" s="62" t="s">
        <v>131</v>
      </c>
      <c r="E57" s="62" t="s">
        <v>134</v>
      </c>
      <c r="F57" s="64" t="s">
        <v>249</v>
      </c>
      <c r="G57" s="46">
        <v>377000</v>
      </c>
      <c r="H57" s="43"/>
      <c r="I57" s="43"/>
      <c r="J57" s="44">
        <f t="shared" si="4"/>
        <v>0</v>
      </c>
      <c r="K57" s="44">
        <f t="shared" si="5"/>
        <v>0</v>
      </c>
      <c r="L57" s="45" t="s">
        <v>32</v>
      </c>
      <c r="M57" s="53">
        <v>358150</v>
      </c>
    </row>
    <row r="58" spans="2:13" ht="102">
      <c r="B58" s="28" t="s">
        <v>252</v>
      </c>
      <c r="C58" s="61" t="s">
        <v>135</v>
      </c>
      <c r="D58" s="62" t="s">
        <v>136</v>
      </c>
      <c r="E58" s="62" t="s">
        <v>137</v>
      </c>
      <c r="F58" s="64" t="s">
        <v>249</v>
      </c>
      <c r="G58" s="46">
        <v>41200</v>
      </c>
      <c r="H58" s="43"/>
      <c r="I58" s="43"/>
      <c r="J58" s="44">
        <f t="shared" si="4"/>
        <v>0</v>
      </c>
      <c r="K58" s="44">
        <f t="shared" si="5"/>
        <v>0</v>
      </c>
      <c r="L58" s="45" t="s">
        <v>32</v>
      </c>
      <c r="M58" s="53">
        <v>41200</v>
      </c>
    </row>
    <row r="59" spans="2:13" ht="102">
      <c r="B59" s="28" t="s">
        <v>252</v>
      </c>
      <c r="C59" s="61" t="s">
        <v>138</v>
      </c>
      <c r="D59" s="62" t="s">
        <v>136</v>
      </c>
      <c r="E59" s="62" t="s">
        <v>139</v>
      </c>
      <c r="F59" s="64" t="s">
        <v>249</v>
      </c>
      <c r="G59" s="46">
        <v>113400</v>
      </c>
      <c r="H59" s="43"/>
      <c r="I59" s="43"/>
      <c r="J59" s="44">
        <f t="shared" si="4"/>
        <v>0</v>
      </c>
      <c r="K59" s="44">
        <f t="shared" si="5"/>
        <v>0</v>
      </c>
      <c r="L59" s="45" t="s">
        <v>32</v>
      </c>
      <c r="M59" s="53">
        <v>90720</v>
      </c>
    </row>
    <row r="60" spans="2:13" ht="127.5">
      <c r="B60" s="28" t="s">
        <v>252</v>
      </c>
      <c r="C60" s="61" t="s">
        <v>140</v>
      </c>
      <c r="D60" s="62" t="s">
        <v>141</v>
      </c>
      <c r="E60" s="62" t="s">
        <v>142</v>
      </c>
      <c r="F60" s="64" t="s">
        <v>249</v>
      </c>
      <c r="G60" s="46">
        <v>137300</v>
      </c>
      <c r="H60" s="43"/>
      <c r="I60" s="43"/>
      <c r="J60" s="44">
        <f t="shared" si="4"/>
        <v>0</v>
      </c>
      <c r="K60" s="44">
        <f t="shared" si="5"/>
        <v>0</v>
      </c>
      <c r="L60" s="45" t="s">
        <v>32</v>
      </c>
      <c r="M60" s="53">
        <v>130435</v>
      </c>
    </row>
    <row r="61" spans="2:13" ht="127.5">
      <c r="B61" s="28" t="s">
        <v>252</v>
      </c>
      <c r="C61" s="61" t="s">
        <v>143</v>
      </c>
      <c r="D61" s="62" t="s">
        <v>141</v>
      </c>
      <c r="E61" s="62" t="s">
        <v>144</v>
      </c>
      <c r="F61" s="64" t="s">
        <v>249</v>
      </c>
      <c r="G61" s="46">
        <v>134200</v>
      </c>
      <c r="H61" s="43"/>
      <c r="I61" s="43"/>
      <c r="J61" s="44">
        <f t="shared" si="4"/>
        <v>0</v>
      </c>
      <c r="K61" s="44">
        <f t="shared" si="5"/>
        <v>0</v>
      </c>
      <c r="L61" s="45" t="s">
        <v>32</v>
      </c>
      <c r="M61" s="53">
        <v>127490</v>
      </c>
    </row>
    <row r="62" spans="2:13" ht="102">
      <c r="B62" s="28" t="s">
        <v>252</v>
      </c>
      <c r="C62" s="61" t="s">
        <v>145</v>
      </c>
      <c r="D62" s="62" t="s">
        <v>146</v>
      </c>
      <c r="E62" s="62" t="s">
        <v>147</v>
      </c>
      <c r="F62" s="64" t="s">
        <v>249</v>
      </c>
      <c r="G62" s="46">
        <v>30800</v>
      </c>
      <c r="H62" s="43"/>
      <c r="I62" s="43"/>
      <c r="J62" s="44">
        <f t="shared" si="4"/>
        <v>0</v>
      </c>
      <c r="K62" s="44">
        <f t="shared" si="5"/>
        <v>0</v>
      </c>
      <c r="L62" s="45" t="s">
        <v>32</v>
      </c>
      <c r="M62" s="53">
        <v>43120</v>
      </c>
    </row>
    <row r="63" spans="2:13" ht="102">
      <c r="B63" s="28" t="s">
        <v>252</v>
      </c>
      <c r="C63" s="61" t="s">
        <v>148</v>
      </c>
      <c r="D63" s="62" t="s">
        <v>146</v>
      </c>
      <c r="E63" s="62" t="s">
        <v>149</v>
      </c>
      <c r="F63" s="64" t="s">
        <v>249</v>
      </c>
      <c r="G63" s="46">
        <v>128000</v>
      </c>
      <c r="H63" s="43"/>
      <c r="I63" s="43"/>
      <c r="J63" s="44">
        <f t="shared" si="4"/>
        <v>0</v>
      </c>
      <c r="K63" s="44">
        <f t="shared" si="5"/>
        <v>0</v>
      </c>
      <c r="L63" s="45" t="s">
        <v>32</v>
      </c>
      <c r="M63" s="53">
        <v>153600</v>
      </c>
    </row>
    <row r="64" spans="2:13" ht="89.25">
      <c r="B64" s="28" t="s">
        <v>252</v>
      </c>
      <c r="C64" s="61" t="s">
        <v>150</v>
      </c>
      <c r="D64" s="62" t="s">
        <v>151</v>
      </c>
      <c r="E64" s="62" t="s">
        <v>152</v>
      </c>
      <c r="F64" s="64" t="s">
        <v>249</v>
      </c>
      <c r="G64" s="46">
        <v>167915</v>
      </c>
      <c r="H64" s="43"/>
      <c r="I64" s="43"/>
      <c r="J64" s="44">
        <f t="shared" si="4"/>
        <v>0</v>
      </c>
      <c r="K64" s="44">
        <f t="shared" si="5"/>
        <v>0</v>
      </c>
      <c r="L64" s="45" t="s">
        <v>32</v>
      </c>
      <c r="M64" s="53">
        <v>167915</v>
      </c>
    </row>
    <row r="65" spans="2:13" ht="89.25">
      <c r="B65" s="28" t="s">
        <v>252</v>
      </c>
      <c r="C65" s="61" t="s">
        <v>153</v>
      </c>
      <c r="D65" s="62" t="s">
        <v>151</v>
      </c>
      <c r="E65" s="62" t="s">
        <v>154</v>
      </c>
      <c r="F65" s="64" t="s">
        <v>249</v>
      </c>
      <c r="G65" s="46">
        <v>139154</v>
      </c>
      <c r="H65" s="43"/>
      <c r="I65" s="43"/>
      <c r="J65" s="44">
        <f t="shared" si="4"/>
        <v>0</v>
      </c>
      <c r="K65" s="44">
        <f t="shared" si="5"/>
        <v>0</v>
      </c>
      <c r="L65" s="45" t="s">
        <v>32</v>
      </c>
      <c r="M65" s="53">
        <v>111323.20000000001</v>
      </c>
    </row>
    <row r="66" spans="2:13" ht="76.5">
      <c r="B66" s="28" t="s">
        <v>252</v>
      </c>
      <c r="C66" s="61" t="s">
        <v>155</v>
      </c>
      <c r="D66" s="62" t="s">
        <v>156</v>
      </c>
      <c r="E66" s="62" t="s">
        <v>157</v>
      </c>
      <c r="F66" s="64" t="s">
        <v>249</v>
      </c>
      <c r="G66" s="46">
        <v>5010</v>
      </c>
      <c r="H66" s="43"/>
      <c r="I66" s="43"/>
      <c r="J66" s="44">
        <f t="shared" si="4"/>
        <v>0</v>
      </c>
      <c r="K66" s="44">
        <f t="shared" si="5"/>
        <v>0</v>
      </c>
      <c r="L66" s="45" t="s">
        <v>32</v>
      </c>
      <c r="M66" s="53">
        <v>41082</v>
      </c>
    </row>
    <row r="67" spans="2:13" ht="76.5">
      <c r="B67" s="28" t="s">
        <v>252</v>
      </c>
      <c r="C67" s="61" t="s">
        <v>158</v>
      </c>
      <c r="D67" s="62" t="s">
        <v>156</v>
      </c>
      <c r="E67" s="62" t="s">
        <v>159</v>
      </c>
      <c r="F67" s="64" t="s">
        <v>249</v>
      </c>
      <c r="G67" s="46">
        <v>46230</v>
      </c>
      <c r="H67" s="43"/>
      <c r="I67" s="43"/>
      <c r="J67" s="44">
        <f t="shared" si="4"/>
        <v>0</v>
      </c>
      <c r="K67" s="44">
        <f t="shared" si="5"/>
        <v>0</v>
      </c>
      <c r="L67" s="45" t="s">
        <v>32</v>
      </c>
      <c r="M67" s="53">
        <v>351348</v>
      </c>
    </row>
    <row r="68" spans="2:13" ht="89.25">
      <c r="B68" s="28" t="s">
        <v>252</v>
      </c>
      <c r="C68" s="61" t="s">
        <v>160</v>
      </c>
      <c r="D68" s="62" t="s">
        <v>161</v>
      </c>
      <c r="E68" s="62" t="s">
        <v>162</v>
      </c>
      <c r="F68" s="64" t="s">
        <v>249</v>
      </c>
      <c r="G68" s="46">
        <v>2035</v>
      </c>
      <c r="H68" s="43"/>
      <c r="I68" s="43"/>
      <c r="J68" s="44">
        <f t="shared" si="4"/>
        <v>0</v>
      </c>
      <c r="K68" s="44">
        <f t="shared" si="5"/>
        <v>0</v>
      </c>
      <c r="L68" s="45" t="s">
        <v>32</v>
      </c>
      <c r="M68" s="53">
        <v>175010</v>
      </c>
    </row>
    <row r="69" spans="2:13" ht="89.25">
      <c r="B69" s="28" t="s">
        <v>252</v>
      </c>
      <c r="C69" s="61" t="s">
        <v>163</v>
      </c>
      <c r="D69" s="62" t="s">
        <v>161</v>
      </c>
      <c r="E69" s="62" t="s">
        <v>164</v>
      </c>
      <c r="F69" s="64" t="s">
        <v>249</v>
      </c>
      <c r="G69" s="46">
        <v>1235</v>
      </c>
      <c r="H69" s="43"/>
      <c r="I69" s="43"/>
      <c r="J69" s="44">
        <f t="shared" si="4"/>
        <v>0</v>
      </c>
      <c r="K69" s="44">
        <f t="shared" si="5"/>
        <v>0</v>
      </c>
      <c r="L69" s="45" t="s">
        <v>32</v>
      </c>
      <c r="M69" s="53">
        <v>96330</v>
      </c>
    </row>
    <row r="70" spans="2:13" ht="114.75">
      <c r="B70" s="28" t="s">
        <v>252</v>
      </c>
      <c r="C70" s="61" t="s">
        <v>165</v>
      </c>
      <c r="D70" s="62" t="s">
        <v>166</v>
      </c>
      <c r="E70" s="62" t="s">
        <v>167</v>
      </c>
      <c r="F70" s="64" t="s">
        <v>249</v>
      </c>
      <c r="G70" s="46">
        <v>23850</v>
      </c>
      <c r="H70" s="43"/>
      <c r="I70" s="43"/>
      <c r="J70" s="44">
        <f t="shared" si="4"/>
        <v>0</v>
      </c>
      <c r="K70" s="44">
        <f t="shared" si="5"/>
        <v>0</v>
      </c>
      <c r="L70" s="45" t="s">
        <v>32</v>
      </c>
      <c r="M70" s="53">
        <v>83713.5</v>
      </c>
    </row>
    <row r="71" spans="2:13" ht="114.75">
      <c r="B71" s="28" t="s">
        <v>252</v>
      </c>
      <c r="C71" s="61" t="s">
        <v>168</v>
      </c>
      <c r="D71" s="62" t="s">
        <v>166</v>
      </c>
      <c r="E71" s="62" t="s">
        <v>169</v>
      </c>
      <c r="F71" s="64" t="s">
        <v>249</v>
      </c>
      <c r="G71" s="46">
        <v>1920</v>
      </c>
      <c r="H71" s="43"/>
      <c r="I71" s="43"/>
      <c r="J71" s="44">
        <f t="shared" si="4"/>
        <v>0</v>
      </c>
      <c r="K71" s="44">
        <f t="shared" si="5"/>
        <v>0</v>
      </c>
      <c r="L71" s="45" t="s">
        <v>32</v>
      </c>
      <c r="M71" s="53">
        <v>8640</v>
      </c>
    </row>
    <row r="72" spans="2:13" ht="102">
      <c r="B72" s="28" t="s">
        <v>252</v>
      </c>
      <c r="C72" s="61" t="s">
        <v>170</v>
      </c>
      <c r="D72" s="62" t="s">
        <v>171</v>
      </c>
      <c r="E72" s="62" t="s">
        <v>172</v>
      </c>
      <c r="F72" s="64" t="s">
        <v>249</v>
      </c>
      <c r="G72" s="46">
        <v>23820</v>
      </c>
      <c r="H72" s="43"/>
      <c r="I72" s="43"/>
      <c r="J72" s="44">
        <f t="shared" si="4"/>
        <v>0</v>
      </c>
      <c r="K72" s="44">
        <f t="shared" si="5"/>
        <v>0</v>
      </c>
      <c r="L72" s="45" t="s">
        <v>32</v>
      </c>
      <c r="M72" s="53">
        <v>159594</v>
      </c>
    </row>
    <row r="73" spans="2:13" ht="102">
      <c r="B73" s="28" t="s">
        <v>252</v>
      </c>
      <c r="C73" s="61" t="s">
        <v>173</v>
      </c>
      <c r="D73" s="62" t="s">
        <v>171</v>
      </c>
      <c r="E73" s="62" t="s">
        <v>174</v>
      </c>
      <c r="F73" s="64" t="s">
        <v>249</v>
      </c>
      <c r="G73" s="46">
        <v>71210</v>
      </c>
      <c r="H73" s="43"/>
      <c r="I73" s="43"/>
      <c r="J73" s="44">
        <f t="shared" si="4"/>
        <v>0</v>
      </c>
      <c r="K73" s="44">
        <f t="shared" si="5"/>
        <v>0</v>
      </c>
      <c r="L73" s="45" t="s">
        <v>32</v>
      </c>
      <c r="M73" s="53">
        <v>398776</v>
      </c>
    </row>
    <row r="74" spans="2:13" ht="89.25">
      <c r="B74" s="28" t="s">
        <v>252</v>
      </c>
      <c r="C74" s="61" t="s">
        <v>175</v>
      </c>
      <c r="D74" s="62" t="s">
        <v>176</v>
      </c>
      <c r="E74" s="62" t="s">
        <v>177</v>
      </c>
      <c r="F74" s="64" t="s">
        <v>249</v>
      </c>
      <c r="G74" s="46">
        <v>29860</v>
      </c>
      <c r="H74" s="43"/>
      <c r="I74" s="43"/>
      <c r="J74" s="44">
        <f t="shared" si="4"/>
        <v>0</v>
      </c>
      <c r="K74" s="44">
        <f t="shared" si="5"/>
        <v>0</v>
      </c>
      <c r="L74" s="45" t="s">
        <v>32</v>
      </c>
      <c r="M74" s="53">
        <v>161244</v>
      </c>
    </row>
    <row r="75" spans="2:13" ht="89.25">
      <c r="B75" s="28" t="s">
        <v>252</v>
      </c>
      <c r="C75" s="61" t="s">
        <v>178</v>
      </c>
      <c r="D75" s="62" t="s">
        <v>176</v>
      </c>
      <c r="E75" s="62" t="s">
        <v>179</v>
      </c>
      <c r="F75" s="64" t="s">
        <v>249</v>
      </c>
      <c r="G75" s="46">
        <v>144590</v>
      </c>
      <c r="H75" s="43"/>
      <c r="I75" s="43"/>
      <c r="J75" s="44">
        <f t="shared" si="4"/>
        <v>0</v>
      </c>
      <c r="K75" s="44">
        <f t="shared" si="5"/>
        <v>0</v>
      </c>
      <c r="L75" s="45" t="s">
        <v>32</v>
      </c>
      <c r="M75" s="53">
        <v>665114</v>
      </c>
    </row>
    <row r="76" spans="2:13" ht="89.25">
      <c r="B76" s="28" t="s">
        <v>252</v>
      </c>
      <c r="C76" s="61" t="s">
        <v>180</v>
      </c>
      <c r="D76" s="62" t="s">
        <v>181</v>
      </c>
      <c r="E76" s="62" t="s">
        <v>182</v>
      </c>
      <c r="F76" s="64" t="s">
        <v>249</v>
      </c>
      <c r="G76" s="46">
        <v>52</v>
      </c>
      <c r="H76" s="43"/>
      <c r="I76" s="43"/>
      <c r="J76" s="44">
        <f t="shared" si="4"/>
        <v>0</v>
      </c>
      <c r="K76" s="44">
        <f t="shared" si="5"/>
        <v>0</v>
      </c>
      <c r="L76" s="45" t="s">
        <v>32</v>
      </c>
      <c r="M76" s="53">
        <v>5633.16</v>
      </c>
    </row>
    <row r="77" spans="2:13" ht="89.25">
      <c r="B77" s="28" t="s">
        <v>252</v>
      </c>
      <c r="C77" s="61" t="s">
        <v>183</v>
      </c>
      <c r="D77" s="62" t="s">
        <v>181</v>
      </c>
      <c r="E77" s="62" t="s">
        <v>184</v>
      </c>
      <c r="F77" s="64" t="s">
        <v>249</v>
      </c>
      <c r="G77" s="46">
        <v>4855</v>
      </c>
      <c r="H77" s="43"/>
      <c r="I77" s="43"/>
      <c r="J77" s="44">
        <f t="shared" si="4"/>
        <v>0</v>
      </c>
      <c r="K77" s="44">
        <f t="shared" si="5"/>
        <v>0</v>
      </c>
      <c r="L77" s="45" t="s">
        <v>32</v>
      </c>
      <c r="M77" s="53">
        <v>525942.15</v>
      </c>
    </row>
    <row r="78" spans="2:13" ht="76.5">
      <c r="B78" s="28" t="s">
        <v>252</v>
      </c>
      <c r="C78" s="61" t="s">
        <v>185</v>
      </c>
      <c r="D78" s="62" t="s">
        <v>181</v>
      </c>
      <c r="E78" s="62" t="s">
        <v>186</v>
      </c>
      <c r="F78" s="64" t="s">
        <v>33</v>
      </c>
      <c r="G78" s="46">
        <v>5500</v>
      </c>
      <c r="H78" s="43"/>
      <c r="I78" s="43"/>
      <c r="J78" s="44">
        <f t="shared" si="4"/>
        <v>0</v>
      </c>
      <c r="K78" s="44">
        <f t="shared" si="5"/>
        <v>0</v>
      </c>
      <c r="L78" s="45" t="s">
        <v>32</v>
      </c>
      <c r="M78" s="53">
        <v>0</v>
      </c>
    </row>
    <row r="79" spans="2:13" ht="102">
      <c r="B79" s="28" t="s">
        <v>252</v>
      </c>
      <c r="C79" s="61" t="s">
        <v>187</v>
      </c>
      <c r="D79" s="62" t="s">
        <v>188</v>
      </c>
      <c r="E79" s="62" t="s">
        <v>189</v>
      </c>
      <c r="F79" s="64" t="s">
        <v>249</v>
      </c>
      <c r="G79" s="46">
        <v>1545</v>
      </c>
      <c r="H79" s="43"/>
      <c r="I79" s="43"/>
      <c r="J79" s="44">
        <f t="shared" si="4"/>
        <v>0</v>
      </c>
      <c r="K79" s="44">
        <f t="shared" si="5"/>
        <v>0</v>
      </c>
      <c r="L79" s="45" t="s">
        <v>32</v>
      </c>
      <c r="M79" s="53">
        <v>27810</v>
      </c>
    </row>
    <row r="80" spans="2:13" ht="102">
      <c r="B80" s="28" t="s">
        <v>252</v>
      </c>
      <c r="C80" s="61" t="s">
        <v>190</v>
      </c>
      <c r="D80" s="62" t="s">
        <v>188</v>
      </c>
      <c r="E80" s="62" t="s">
        <v>191</v>
      </c>
      <c r="F80" s="64" t="s">
        <v>249</v>
      </c>
      <c r="G80" s="46">
        <v>3050</v>
      </c>
      <c r="H80" s="43"/>
      <c r="I80" s="43"/>
      <c r="J80" s="44">
        <f t="shared" si="4"/>
        <v>0</v>
      </c>
      <c r="K80" s="44">
        <f t="shared" si="5"/>
        <v>0</v>
      </c>
      <c r="L80" s="45" t="s">
        <v>32</v>
      </c>
      <c r="M80" s="53">
        <v>45750</v>
      </c>
    </row>
    <row r="81" spans="2:13" ht="60">
      <c r="B81" s="28" t="s">
        <v>252</v>
      </c>
      <c r="C81" s="61">
        <v>40</v>
      </c>
      <c r="D81" s="62" t="s">
        <v>192</v>
      </c>
      <c r="E81" s="62" t="s">
        <v>193</v>
      </c>
      <c r="F81" s="64" t="s">
        <v>250</v>
      </c>
      <c r="G81" s="46">
        <v>2369</v>
      </c>
      <c r="H81" s="43"/>
      <c r="I81" s="43"/>
      <c r="J81" s="44">
        <f t="shared" si="4"/>
        <v>0</v>
      </c>
      <c r="K81" s="44">
        <f t="shared" si="5"/>
        <v>0</v>
      </c>
      <c r="L81" s="45" t="s">
        <v>32</v>
      </c>
      <c r="M81" s="53">
        <v>255852</v>
      </c>
    </row>
    <row r="82" spans="2:13" ht="76.5">
      <c r="B82" s="28" t="s">
        <v>252</v>
      </c>
      <c r="C82" s="61">
        <v>41</v>
      </c>
      <c r="D82" s="62" t="s">
        <v>194</v>
      </c>
      <c r="E82" s="62" t="s">
        <v>195</v>
      </c>
      <c r="F82" s="64" t="s">
        <v>250</v>
      </c>
      <c r="G82" s="46">
        <v>1780</v>
      </c>
      <c r="H82" s="43"/>
      <c r="I82" s="43"/>
      <c r="J82" s="44">
        <f t="shared" ref="J82:J95" si="6">H82*G82</f>
        <v>0</v>
      </c>
      <c r="K82" s="44">
        <f t="shared" ref="K82:K95" si="7">I82*G82</f>
        <v>0</v>
      </c>
      <c r="L82" s="45" t="s">
        <v>32</v>
      </c>
      <c r="M82" s="53">
        <v>391795.80000000005</v>
      </c>
    </row>
    <row r="83" spans="2:13" ht="63.75">
      <c r="B83" s="28" t="s">
        <v>252</v>
      </c>
      <c r="C83" s="61" t="s">
        <v>196</v>
      </c>
      <c r="D83" s="62" t="s">
        <v>197</v>
      </c>
      <c r="E83" s="62" t="s">
        <v>198</v>
      </c>
      <c r="F83" s="64" t="s">
        <v>250</v>
      </c>
      <c r="G83" s="46">
        <v>20153</v>
      </c>
      <c r="H83" s="43"/>
      <c r="I83" s="43"/>
      <c r="J83" s="44">
        <f t="shared" si="6"/>
        <v>0</v>
      </c>
      <c r="K83" s="44">
        <f t="shared" si="7"/>
        <v>0</v>
      </c>
      <c r="L83" s="45" t="s">
        <v>32</v>
      </c>
      <c r="M83" s="53">
        <v>897816.14999999991</v>
      </c>
    </row>
    <row r="84" spans="2:13" ht="63.75">
      <c r="B84" s="28" t="s">
        <v>252</v>
      </c>
      <c r="C84" s="61" t="s">
        <v>199</v>
      </c>
      <c r="D84" s="62" t="s">
        <v>197</v>
      </c>
      <c r="E84" s="62" t="s">
        <v>200</v>
      </c>
      <c r="F84" s="64" t="s">
        <v>250</v>
      </c>
      <c r="G84" s="46">
        <v>16724</v>
      </c>
      <c r="H84" s="43"/>
      <c r="I84" s="43"/>
      <c r="J84" s="44">
        <f t="shared" si="6"/>
        <v>0</v>
      </c>
      <c r="K84" s="44">
        <f t="shared" si="7"/>
        <v>0</v>
      </c>
      <c r="L84" s="45" t="s">
        <v>32</v>
      </c>
      <c r="M84" s="53">
        <v>526806</v>
      </c>
    </row>
    <row r="85" spans="2:13" ht="63.75">
      <c r="B85" s="28" t="s">
        <v>252</v>
      </c>
      <c r="C85" s="61" t="s">
        <v>201</v>
      </c>
      <c r="D85" s="62" t="s">
        <v>202</v>
      </c>
      <c r="E85" s="62" t="s">
        <v>203</v>
      </c>
      <c r="F85" s="64" t="s">
        <v>250</v>
      </c>
      <c r="G85" s="46">
        <v>2390</v>
      </c>
      <c r="H85" s="43"/>
      <c r="I85" s="43"/>
      <c r="J85" s="44">
        <f t="shared" si="6"/>
        <v>0</v>
      </c>
      <c r="K85" s="44">
        <f t="shared" si="7"/>
        <v>0</v>
      </c>
      <c r="L85" s="45" t="s">
        <v>32</v>
      </c>
      <c r="M85" s="53">
        <v>107550</v>
      </c>
    </row>
    <row r="86" spans="2:13" ht="63.75">
      <c r="B86" s="28" t="s">
        <v>252</v>
      </c>
      <c r="C86" s="61" t="s">
        <v>204</v>
      </c>
      <c r="D86" s="62" t="s">
        <v>202</v>
      </c>
      <c r="E86" s="62" t="s">
        <v>205</v>
      </c>
      <c r="F86" s="64" t="s">
        <v>250</v>
      </c>
      <c r="G86" s="46">
        <v>755</v>
      </c>
      <c r="H86" s="43"/>
      <c r="I86" s="43"/>
      <c r="J86" s="44">
        <f t="shared" si="6"/>
        <v>0</v>
      </c>
      <c r="K86" s="44">
        <f t="shared" si="7"/>
        <v>0</v>
      </c>
      <c r="L86" s="45" t="s">
        <v>32</v>
      </c>
      <c r="M86" s="53">
        <v>25005.599999999999</v>
      </c>
    </row>
    <row r="87" spans="2:13" ht="76.5">
      <c r="B87" s="28" t="s">
        <v>252</v>
      </c>
      <c r="C87" s="61" t="s">
        <v>206</v>
      </c>
      <c r="D87" s="62" t="s">
        <v>207</v>
      </c>
      <c r="E87" s="62" t="s">
        <v>208</v>
      </c>
      <c r="F87" s="64" t="s">
        <v>250</v>
      </c>
      <c r="G87" s="46">
        <v>26731</v>
      </c>
      <c r="H87" s="43"/>
      <c r="I87" s="43"/>
      <c r="J87" s="44">
        <f t="shared" si="6"/>
        <v>0</v>
      </c>
      <c r="K87" s="44">
        <f t="shared" si="7"/>
        <v>0</v>
      </c>
      <c r="L87" s="45" t="s">
        <v>32</v>
      </c>
      <c r="M87" s="53">
        <v>1225081.73</v>
      </c>
    </row>
    <row r="88" spans="2:13" ht="76.5">
      <c r="B88" s="28" t="s">
        <v>252</v>
      </c>
      <c r="C88" s="61" t="s">
        <v>209</v>
      </c>
      <c r="D88" s="62" t="s">
        <v>207</v>
      </c>
      <c r="E88" s="62" t="s">
        <v>210</v>
      </c>
      <c r="F88" s="64" t="s">
        <v>250</v>
      </c>
      <c r="G88" s="46">
        <v>10677</v>
      </c>
      <c r="H88" s="43"/>
      <c r="I88" s="43"/>
      <c r="J88" s="44">
        <f t="shared" si="6"/>
        <v>0</v>
      </c>
      <c r="K88" s="44">
        <f t="shared" si="7"/>
        <v>0</v>
      </c>
      <c r="L88" s="45" t="s">
        <v>32</v>
      </c>
      <c r="M88" s="53">
        <v>344333.25</v>
      </c>
    </row>
    <row r="89" spans="2:13" ht="76.5">
      <c r="B89" s="28" t="s">
        <v>252</v>
      </c>
      <c r="C89" s="61" t="s">
        <v>211</v>
      </c>
      <c r="D89" s="62" t="s">
        <v>212</v>
      </c>
      <c r="E89" s="62" t="s">
        <v>213</v>
      </c>
      <c r="F89" s="64" t="s">
        <v>250</v>
      </c>
      <c r="G89" s="46">
        <v>2655</v>
      </c>
      <c r="H89" s="43"/>
      <c r="I89" s="43"/>
      <c r="J89" s="44">
        <f t="shared" si="6"/>
        <v>0</v>
      </c>
      <c r="K89" s="44">
        <f t="shared" si="7"/>
        <v>0</v>
      </c>
      <c r="L89" s="45" t="s">
        <v>32</v>
      </c>
      <c r="M89" s="53">
        <v>122368.95000000001</v>
      </c>
    </row>
    <row r="90" spans="2:13" ht="76.5">
      <c r="B90" s="28" t="s">
        <v>252</v>
      </c>
      <c r="C90" s="61" t="s">
        <v>214</v>
      </c>
      <c r="D90" s="62" t="s">
        <v>212</v>
      </c>
      <c r="E90" s="62" t="s">
        <v>215</v>
      </c>
      <c r="F90" s="64" t="s">
        <v>250</v>
      </c>
      <c r="G90" s="46">
        <v>3595</v>
      </c>
      <c r="H90" s="43"/>
      <c r="I90" s="43"/>
      <c r="J90" s="44">
        <f t="shared" si="6"/>
        <v>0</v>
      </c>
      <c r="K90" s="44">
        <f t="shared" si="7"/>
        <v>0</v>
      </c>
      <c r="L90" s="45" t="s">
        <v>32</v>
      </c>
      <c r="M90" s="53">
        <v>109036.34999999999</v>
      </c>
    </row>
    <row r="91" spans="2:13" ht="60">
      <c r="B91" s="28" t="s">
        <v>252</v>
      </c>
      <c r="C91" s="61">
        <v>46</v>
      </c>
      <c r="D91" s="62" t="s">
        <v>216</v>
      </c>
      <c r="E91" s="62" t="s">
        <v>217</v>
      </c>
      <c r="F91" s="64" t="s">
        <v>251</v>
      </c>
      <c r="G91" s="46">
        <v>134000</v>
      </c>
      <c r="H91" s="43"/>
      <c r="I91" s="43"/>
      <c r="J91" s="44">
        <f t="shared" si="6"/>
        <v>0</v>
      </c>
      <c r="K91" s="44">
        <f t="shared" si="7"/>
        <v>0</v>
      </c>
      <c r="L91" s="45" t="s">
        <v>32</v>
      </c>
      <c r="M91" s="53">
        <v>40200</v>
      </c>
    </row>
    <row r="92" spans="2:13" ht="153">
      <c r="B92" s="28" t="s">
        <v>252</v>
      </c>
      <c r="C92" s="61">
        <v>47</v>
      </c>
      <c r="D92" s="62" t="s">
        <v>218</v>
      </c>
      <c r="E92" s="62" t="s">
        <v>219</v>
      </c>
      <c r="F92" s="64" t="s">
        <v>250</v>
      </c>
      <c r="G92" s="46">
        <v>498</v>
      </c>
      <c r="H92" s="43"/>
      <c r="I92" s="43"/>
      <c r="J92" s="44">
        <f t="shared" si="6"/>
        <v>0</v>
      </c>
      <c r="K92" s="44">
        <f t="shared" si="7"/>
        <v>0</v>
      </c>
      <c r="L92" s="45" t="s">
        <v>32</v>
      </c>
      <c r="M92" s="53">
        <v>372668.34</v>
      </c>
    </row>
    <row r="93" spans="2:13" ht="153">
      <c r="B93" s="28" t="s">
        <v>252</v>
      </c>
      <c r="C93" s="61">
        <v>48</v>
      </c>
      <c r="D93" s="62" t="s">
        <v>220</v>
      </c>
      <c r="E93" s="62" t="s">
        <v>221</v>
      </c>
      <c r="F93" s="64" t="s">
        <v>250</v>
      </c>
      <c r="G93" s="46">
        <v>855</v>
      </c>
      <c r="H93" s="43"/>
      <c r="I93" s="43"/>
      <c r="J93" s="44">
        <f t="shared" si="6"/>
        <v>0</v>
      </c>
      <c r="K93" s="44">
        <f t="shared" si="7"/>
        <v>0</v>
      </c>
      <c r="L93" s="45" t="s">
        <v>32</v>
      </c>
      <c r="M93" s="53">
        <v>320625</v>
      </c>
    </row>
    <row r="94" spans="2:13" ht="60">
      <c r="B94" s="28" t="s">
        <v>252</v>
      </c>
      <c r="C94" s="61">
        <v>49</v>
      </c>
      <c r="D94" s="62" t="s">
        <v>222</v>
      </c>
      <c r="E94" s="62" t="s">
        <v>223</v>
      </c>
      <c r="F94" s="64" t="s">
        <v>35</v>
      </c>
      <c r="G94" s="46">
        <v>19613</v>
      </c>
      <c r="H94" s="43"/>
      <c r="I94" s="43"/>
      <c r="J94" s="44">
        <f t="shared" si="6"/>
        <v>0</v>
      </c>
      <c r="K94" s="44">
        <f t="shared" si="7"/>
        <v>0</v>
      </c>
      <c r="L94" s="45" t="s">
        <v>32</v>
      </c>
      <c r="M94" s="53">
        <v>343227.5</v>
      </c>
    </row>
    <row r="95" spans="2:13" ht="60">
      <c r="B95" s="28" t="s">
        <v>252</v>
      </c>
      <c r="C95" s="61">
        <v>50</v>
      </c>
      <c r="D95" s="62" t="s">
        <v>224</v>
      </c>
      <c r="E95" s="62" t="s">
        <v>225</v>
      </c>
      <c r="F95" s="64" t="s">
        <v>250</v>
      </c>
      <c r="G95" s="46">
        <v>1169955</v>
      </c>
      <c r="H95" s="43"/>
      <c r="I95" s="43"/>
      <c r="J95" s="44">
        <f t="shared" si="6"/>
        <v>0</v>
      </c>
      <c r="K95" s="44">
        <f t="shared" si="7"/>
        <v>0</v>
      </c>
      <c r="L95" s="45" t="s">
        <v>32</v>
      </c>
      <c r="M95" s="53">
        <v>713672.54999999993</v>
      </c>
    </row>
    <row r="96" spans="2:13">
      <c r="F96" s="37"/>
      <c r="G96" s="38" t="s">
        <v>34</v>
      </c>
      <c r="H96" s="39"/>
      <c r="I96" s="39"/>
      <c r="J96" s="54">
        <f>SUM(J8:J95)</f>
        <v>0</v>
      </c>
      <c r="K96" s="54">
        <f>SUM(K8:K95)</f>
        <v>0</v>
      </c>
      <c r="L96" s="39"/>
      <c r="M96" s="55">
        <f>SUM(M8:M95)</f>
        <v>38001530.210000001</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93" t="s">
        <v>25</v>
      </c>
      <c r="I12" s="93"/>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2025-08-14T09:15:29Z</dcterms:modified>
</cp:coreProperties>
</file>