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CSR-Cimislia, Soldanesti\"/>
    </mc:Choice>
  </mc:AlternateContent>
  <xr:revisionPtr revIDLastSave="0" documentId="13_ncr:1_{94F1030C-2F93-44C1-844B-4DC80B7F9572}"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heet1" sheetId="8" r:id="rId2"/>
    <sheet name="Specificaţii de preț        " sheetId="5" r:id="rId3"/>
    <sheet name="Sheet2" sheetId="7" r:id="rId4"/>
  </sheets>
  <definedNames>
    <definedName name="_xlnm._FilterDatabase" localSheetId="1" hidden="1">Sheet1!$A$1:$I$1</definedName>
    <definedName name="_xlnm._FilterDatabase" localSheetId="0" hidden="1">'Specificaţii tehnice         '!$A$6:$I$8</definedName>
    <definedName name="_Hlk125125747" localSheetId="2">'Specificaţii de preț        '!$D$8</definedName>
    <definedName name="OLE_LINK1" localSheetId="0">'Specificaţii tehnice         '!$G$8</definedName>
  </definedNames>
  <calcPr calcId="181029"/>
</workbook>
</file>

<file path=xl/calcChain.xml><?xml version="1.0" encoding="utf-8"?>
<calcChain xmlns="http://schemas.openxmlformats.org/spreadsheetml/2006/main">
  <c r="E8" i="5" l="1"/>
  <c r="I16" i="8"/>
  <c r="I3" i="8"/>
  <c r="I4" i="8"/>
  <c r="I5" i="8"/>
  <c r="I6" i="8"/>
  <c r="I7" i="8"/>
  <c r="I8" i="8"/>
  <c r="I9" i="8"/>
  <c r="I10" i="8"/>
  <c r="I11" i="8"/>
  <c r="I12" i="8"/>
  <c r="I13" i="8"/>
  <c r="I14" i="8"/>
  <c r="I15" i="8"/>
  <c r="I2" i="8"/>
  <c r="K12" i="7"/>
  <c r="J12" i="7"/>
</calcChain>
</file>

<file path=xl/sharedStrings.xml><?xml version="1.0" encoding="utf-8"?>
<sst xmlns="http://schemas.openxmlformats.org/spreadsheetml/2006/main" count="71" uniqueCount="58">
  <si>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</si>
  <si>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</si>
  <si>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</si>
  <si>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</si>
  <si>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</si>
  <si>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</si>
  <si>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</si>
  <si>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</si>
  <si>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</si>
  <si>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</si>
  <si>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</si>
  <si>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</si>
  <si>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</si>
  <si>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</si>
  <si>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</si>
  <si>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</si>
  <si>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</si>
  <si>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</si>
  <si>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</si>
  <si>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</si>
  <si>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</si>
  <si>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</si>
  <si>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</si>
  <si>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</si>
  <si>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</si>
  <si>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</si>
  <si>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</si>
  <si>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</si>
  <si>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</si>
  <si>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</si>
  <si>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 xml:space="preserve">Valaorea estimativă fara TVA </t>
  </si>
  <si>
    <t>IMSP SCM ,,Gheorghe Paladi”</t>
  </si>
  <si>
    <t>Beneficiarul</t>
  </si>
  <si>
    <t xml:space="preserve">Unitate stomatologică (fără braţ asistentă)     
Cod 120100    
Descriere  Reprezintă echipamentul stomatologic esenţial pentru igiena dentară şi tratament stomatologic   
Parametrul    Specificaţia 
Scaun stomatologic  Unghi de înclinare  de la 120°pînă la 180° 
  Tetieră  reglabilă 
  Urcare/ coborîre  ≥ 30 cm 
  Greutate maximă  ≥ 150 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apa,  aer, spray 
    vîrf angulat 90⁰, detaşabil 
  Scaler cu minim 6 vîrfuri cu iluminare LED  obligatoriu 
  Micromotor electric  obligatoriu 
  Piesă contraughi  obligatoriu 
  Aspirator de salivă  2 furtunuri 
  Filtru pentru impuritati la aspiratoare  obligatoriu 
Bloc hidraulic  "Bol din ceramică sau sticlă
detaşabil"  obligatoriu 
  Clătitor  obligatoriu 
  Filtru pentru impurităţi  obligatoriu 
  Posibilitatea programarii volumului de apă  obligatoriu 
Turbină dentară  Sistem buton la schimbul borului  obligatoriu 
  Presiune de lucru  de la 2.5 pînă la 2.7 bar 
  Sursa de lumină  LED 
  Răcire apă/aer  minim 3 orificii separate 
  Rotaţii  ≥300000 rot/mon 
Piesă contraunghi  Rotaţii  ≥40000 rot/min 
  Adaptabilă la micromotor  obligatoriu 
  Autoclavabilă  obligatoriu 
  Schimbarea frezei  buton 
  Răcire apa/aer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vîrfuri  ≥ 4 
Compresor  Fără ulei  obligatoriu 
  Putere  ≥1,5kw 
Revenirea automată la poziţia iniţială    obligatoriu 
Control multifuncţional de la picior    mobil 
Tensiune    220-240V 
Frecvenţa    50-60 Hz 
</t>
  </si>
  <si>
    <t>IMSP SCTO</t>
  </si>
  <si>
    <t>IMSP SR Ungheni</t>
  </si>
  <si>
    <t>IM Centrul Stomatologic  Raional Cimislia</t>
  </si>
  <si>
    <t>IM Centrul Stomatologic  Raional Șoldănești</t>
  </si>
  <si>
    <t>IMSP Sratenii Vechi</t>
  </si>
  <si>
    <t xml:space="preserve">Unitate stomatologică (fără braţ asistentă)     120100    
</t>
  </si>
  <si>
    <t xml:space="preserve">Autoclav 100 l cu încărcare orizontală (oțel inox) cu ciclu de vacuum Cod 270130
</t>
  </si>
  <si>
    <t xml:space="preserve">Cîntar electronic pentru adulţi cu taliometru  Cod 130700 </t>
  </si>
  <si>
    <t xml:space="preserve"> Incubator (termostat) 80 - 100 l variația de temperatură Cod 250330</t>
  </si>
  <si>
    <t>Sterilizator 80 L</t>
  </si>
  <si>
    <t xml:space="preserve">Unitate stomatologică (fără braţ asistentă) 120100    
</t>
  </si>
  <si>
    <t xml:space="preserve">Brancarda sanitara (caracteristici de baza) Cod 140370  </t>
  </si>
  <si>
    <t xml:space="preserve">Centrifuga, de laborator (8-12 tuburi) viteza redusa Cod 150940 </t>
  </si>
  <si>
    <t>Spirograf  Cod 260500</t>
  </si>
  <si>
    <t xml:space="preserve">Oftalmoscop direct Cod 170500  </t>
  </si>
  <si>
    <t xml:space="preserve">Frigider pentru reactivi cu usa transparenta 200-300L-Cod 140710 </t>
  </si>
  <si>
    <t xml:space="preserve">Cîntar electronic, pentru nou-născuţi Cod 130800  </t>
  </si>
  <si>
    <t xml:space="preserve">Electrocardiograf cu 3 canale, caracteristici avansate  260210 </t>
  </si>
  <si>
    <t>Analizator hematologic, automat (3 diff), 40 probe Cod 150510</t>
  </si>
  <si>
    <t>Hotă cu flux laminar Cod 250100</t>
  </si>
  <si>
    <t>totoal</t>
  </si>
  <si>
    <t xml:space="preserve">Incubator (termostat) 80 - 100 l
Cod 250320
</t>
  </si>
  <si>
    <t>Modelul articolului</t>
  </si>
  <si>
    <t>Achiziționarea Dispozitivelor medicale (Unitate stomatologică (fără braţ asistentă)  120100)    conform necesităților IM Centrul Stomatologic  Raional Cimislia și IM Centrul Stomatologic  Raional Șoldănești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</si>
</sst>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9">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5">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top" wrapText="1"/>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0" fillId="0" borderId="1" xfId="0" applyBorder="1" applyAlignment="1">
      <alignment vertical="center"/>
    </xf>
    <xf numFmtId="0" fontId="9" fillId="2" borderId="1" xfId="1" applyFont="1" applyFill="1" applyBorder="1" applyAlignment="1" applyProtection="1">
      <alignment horizontal="center" vertical="center" wrapText="1"/>
    </xf>
    <xf numFmtId="0" fontId="0" fillId="0" borderId="1" xfId="0" applyBorder="1" applyAlignment="1">
      <alignment horizontal="center" vertical="center"/>
    </xf>
    <xf numFmtId="0" fontId="9" fillId="2" borderId="5" xfId="0" applyFont="1" applyFill="1" applyBorder="1" applyAlignment="1" applyProtection="1">
      <alignment vertical="top" wrapText="1"/>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3" fontId="8" fillId="0" borderId="1" xfId="1" applyNumberFormat="1" applyFont="1" applyBorder="1" applyAlignment="1" applyProtection="1">
      <alignment horizontal="center" wrapText="1"/>
      <protection locked="0"/>
    </xf>
    <xf numFmtId="0" fontId="23" fillId="0" borderId="0" xfId="0" applyFont="1"/>
    <xf numFmtId="0" fontId="22" fillId="0" borderId="1" xfId="0" applyFont="1" applyBorder="1" applyAlignment="1">
      <alignment horizontal="left" vertical="top" wrapText="1"/>
    </xf>
    <xf numFmtId="0" fontId="9" fillId="2" borderId="1" xfId="0" applyFont="1" applyFill="1" applyBorder="1" applyAlignment="1" applyProtection="1">
      <alignment horizontal="left" vertical="top"/>
    </xf>
    <xf numFmtId="0" fontId="22" fillId="0" borderId="1" xfId="0" applyFont="1" applyBorder="1" applyAlignment="1">
      <alignment vertical="top" wrapText="1"/>
    </xf>
    <xf numFmtId="0" fontId="23" fillId="0" borderId="0" xfId="0" applyFont="1" applyAlignment="1">
      <alignment horizontal="center" vertical="center"/>
    </xf>
    <xf numFmtId="0" fontId="9" fillId="2" borderId="1" xfId="0" applyFont="1" applyFill="1" applyBorder="1" applyAlignment="1" applyProtection="1">
      <alignment horizontal="center" wrapText="1"/>
    </xf>
    <xf numFmtId="0" fontId="9" fillId="2" borderId="5" xfId="0" applyFont="1" applyFill="1" applyBorder="1" applyAlignment="1" applyProtection="1">
      <alignment horizontal="left" wrapText="1"/>
    </xf>
    <xf numFmtId="0" fontId="8" fillId="0" borderId="1" xfId="0" applyFont="1" applyBorder="1" applyAlignment="1" applyProtection="1">
      <protection locked="0"/>
    </xf>
    <xf numFmtId="0" fontId="0" fillId="0" borderId="1" xfId="0" applyBorder="1"/>
    <xf numFmtId="0" fontId="0" fillId="0" borderId="4" xfId="0" applyFill="1" applyBorder="1" applyAlignment="1">
      <alignment vertical="center" wrapText="1"/>
    </xf>
    <xf numFmtId="0" fontId="9" fillId="2" borderId="5" xfId="0" applyFont="1" applyFill="1" applyBorder="1" applyAlignment="1" applyProtection="1">
      <alignment horizontal="center" vertical="top" wrapText="1"/>
    </xf>
    <xf numFmtId="0" fontId="22" fillId="0" borderId="1" xfId="0" applyFont="1" applyBorder="1" applyAlignment="1">
      <alignment horizontal="center" vertical="top" wrapText="1"/>
    </xf>
    <xf numFmtId="0" fontId="17" fillId="0" borderId="4" xfId="0" applyFont="1" applyBorder="1" applyAlignment="1">
      <alignment vertical="center" wrapText="1"/>
    </xf>
    <xf numFmtId="0" fontId="0" fillId="0" borderId="5" xfId="0" applyBorder="1"/>
    <xf numFmtId="0" fontId="0" fillId="0" borderId="5" xfId="0" applyBorder="1" applyAlignment="1">
      <alignment vertical="center" wrapText="1"/>
    </xf>
    <xf numFmtId="0" fontId="9" fillId="2" borderId="1" xfId="2" applyFont="1" applyFill="1" applyBorder="1" applyAlignment="1" applyProtection="1">
      <alignment horizontal="center" vertical="top" wrapText="1"/>
    </xf>
    <xf numFmtId="0" fontId="9" fillId="2" borderId="1" xfId="2" applyFont="1" applyFill="1" applyBorder="1" applyAlignment="1" applyProtection="1">
      <alignment horizontal="center" vertical="center" wrapText="1"/>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8" fillId="0" borderId="1" xfId="0" applyFont="1" applyBorder="1" applyAlignment="1" applyProtection="1">
      <alignment horizontal="lef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cellXfs>
  <cellStyles count="29">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2 2 2" xfId="26" xr:uid="{FA81CC88-7CBE-4CA7-B753-4DE5BC30157C}"/>
    <cellStyle name="Normal 5 2 3" xfId="23" xr:uid="{62DE2347-5A22-4F64-B823-8A706A8F90B1}"/>
    <cellStyle name="Normal 5 3" xfId="12" xr:uid="{F334C691-9E93-4AE9-8E68-E107274DF6EA}"/>
    <cellStyle name="Normal 5 3 2" xfId="25" xr:uid="{89F96632-CD6A-4D66-8BA1-6E730AF41DBF}"/>
    <cellStyle name="Normal 5 4" xfId="20" xr:uid="{4DEECEA9-D4AA-4698-A38E-03B2B852BC34}"/>
    <cellStyle name="Normal 5 5" xfId="22" xr:uid="{C53A7A7B-0A1C-434B-847C-EB47C679E5DC}"/>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Normal 9 2 2" xfId="27" xr:uid="{59798C31-D390-4D62-835B-87522BDD87BA}"/>
    <cellStyle name="Normal 9 3" xfId="24" xr:uid="{D29ED1E8-52C6-44FE-BAC8-476E68768674}"/>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 name="Обычный 3 2 2" xfId="28" xr:uid="{6FFA73B2-C794-43DD-9788-F934B8283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8"/>
  <sheetViews>
    <sheetView tabSelected="1" zoomScale="70" zoomScaleNormal="70" workbookViewId="0">
      <selection activeCell="C8" sqref="C8"/>
    </sheetView>
  </sheetViews>
  <sheetFormatPr defaultRowHeight="15.75" x14ac:dyDescent="0.25"/>
  <cols>
    <col min="1" max="2" width="5.7109375" style="31" customWidth="1"/>
    <col min="3" max="3" width="49.28515625" style="31" customWidth="1"/>
    <col min="4" max="4" width="14" style="34" customWidth="1"/>
    <col min="5" max="5" width="10.5703125" style="34" customWidth="1"/>
    <col min="6" max="6" width="11.28515625" style="31" customWidth="1"/>
    <col min="7" max="7" width="124.28515625" style="60" customWidth="1"/>
    <col min="8" max="8" width="22.7109375" style="50" customWidth="1"/>
    <col min="9" max="9" width="30" style="30" customWidth="1"/>
    <col min="10" max="10" width="14" style="31" customWidth="1"/>
    <col min="11" max="16384" width="9.140625" style="31"/>
  </cols>
  <sheetData>
    <row r="1" spans="1:10" x14ac:dyDescent="0.2">
      <c r="C1" s="70" t="s">
        <v>24</v>
      </c>
      <c r="D1" s="70"/>
      <c r="E1" s="70"/>
      <c r="F1" s="70"/>
      <c r="G1" s="70"/>
      <c r="H1" s="70"/>
      <c r="I1" s="70"/>
      <c r="J1" s="70"/>
    </row>
    <row r="2" spans="1:10" x14ac:dyDescent="0.2">
      <c r="D2" s="72" t="s">
        <v>11</v>
      </c>
      <c r="E2" s="72"/>
      <c r="F2" s="72"/>
      <c r="G2" s="72"/>
    </row>
    <row r="3" spans="1:10" x14ac:dyDescent="0.2">
      <c r="A3" s="73" t="s">
        <v>7</v>
      </c>
      <c r="B3" s="73"/>
      <c r="C3" s="73"/>
      <c r="D3" s="74" t="s">
        <v>26</v>
      </c>
      <c r="E3" s="74"/>
      <c r="F3" s="74"/>
      <c r="G3" s="74"/>
      <c r="H3" s="50" t="s">
        <v>8</v>
      </c>
      <c r="I3" s="30" t="s">
        <v>9</v>
      </c>
    </row>
    <row r="4" spans="1:10" s="22" customFormat="1" x14ac:dyDescent="0.2">
      <c r="A4" s="75" t="s">
        <v>6</v>
      </c>
      <c r="B4" s="75"/>
      <c r="C4" s="75"/>
      <c r="D4" s="76" t="s">
        <v>57</v>
      </c>
      <c r="E4" s="76"/>
      <c r="F4" s="76"/>
      <c r="G4" s="76"/>
      <c r="H4" s="76"/>
      <c r="I4" s="26" t="s">
        <v>10</v>
      </c>
      <c r="J4" s="27"/>
    </row>
    <row r="5" spans="1:10" s="23" customFormat="1" x14ac:dyDescent="0.2">
      <c r="D5" s="71"/>
      <c r="E5" s="71"/>
      <c r="F5" s="71"/>
      <c r="G5" s="71"/>
      <c r="H5" s="71"/>
      <c r="I5" s="71"/>
      <c r="J5" s="27"/>
    </row>
    <row r="6" spans="1:10" ht="31.5" x14ac:dyDescent="0.25">
      <c r="A6" s="28" t="s">
        <v>2</v>
      </c>
      <c r="B6" s="28" t="s">
        <v>0</v>
      </c>
      <c r="C6" s="55" t="s">
        <v>1</v>
      </c>
      <c r="D6" s="69" t="s">
        <v>56</v>
      </c>
      <c r="E6" s="68" t="s">
        <v>16</v>
      </c>
      <c r="F6" s="68" t="s">
        <v>4</v>
      </c>
      <c r="G6" s="58" t="s">
        <v>5</v>
      </c>
      <c r="H6" s="29" t="s">
        <v>30</v>
      </c>
      <c r="I6" s="28" t="s">
        <v>32</v>
      </c>
      <c r="J6" s="25"/>
    </row>
    <row r="7" spans="1:10" x14ac:dyDescent="0.25">
      <c r="A7" s="41">
        <v>1</v>
      </c>
      <c r="B7" s="49">
        <v>2</v>
      </c>
      <c r="C7" s="49"/>
      <c r="D7" s="63"/>
      <c r="E7" s="42">
        <v>3</v>
      </c>
      <c r="F7" s="41">
        <v>4</v>
      </c>
      <c r="G7" s="59">
        <v>6</v>
      </c>
      <c r="H7" s="51"/>
      <c r="I7" s="41">
        <v>8</v>
      </c>
      <c r="J7" s="25"/>
    </row>
    <row r="8" spans="1:10" ht="409.5" x14ac:dyDescent="0.25">
      <c r="A8" s="24" t="s">
        <v>27</v>
      </c>
      <c r="B8" s="45">
        <v>1</v>
      </c>
      <c r="C8" s="54" t="s">
        <v>39</v>
      </c>
      <c r="D8" s="64"/>
      <c r="E8" s="39"/>
      <c r="F8" s="37"/>
      <c r="G8" s="35" t="s">
        <v>33</v>
      </c>
      <c r="H8" s="57"/>
      <c r="I8" s="52"/>
      <c r="J8" s="32"/>
    </row>
  </sheetData>
  <autoFilter ref="A6:I8" xr:uid="{00000000-0001-0000-0000-000000000000}"/>
  <mergeCells count="8">
    <mergeCell ref="C1:J1"/>
    <mergeCell ref="D5:G5"/>
    <mergeCell ref="H5:I5"/>
    <mergeCell ref="D2:G2"/>
    <mergeCell ref="A3:C3"/>
    <mergeCell ref="D3:G3"/>
    <mergeCell ref="A4:C4"/>
    <mergeCell ref="D4:H4"/>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4C121-A7A9-4E74-9F6F-6153614BA522}">
  <dimension ref="A1:I16"/>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defaultRowHeight="12.75" x14ac:dyDescent="0.2"/>
  <cols>
    <col min="2" max="2" width="64.28515625" customWidth="1"/>
    <col min="3" max="3" width="13.7109375" customWidth="1"/>
    <col min="4" max="4" width="10.85546875" customWidth="1"/>
  </cols>
  <sheetData>
    <row r="1" spans="1:9" ht="77.25" customHeight="1" x14ac:dyDescent="0.2">
      <c r="A1" s="66"/>
      <c r="B1" s="66"/>
      <c r="C1" s="67" t="s">
        <v>36</v>
      </c>
      <c r="D1" s="67" t="s">
        <v>37</v>
      </c>
      <c r="E1" s="67" t="s">
        <v>34</v>
      </c>
      <c r="F1" s="67" t="s">
        <v>38</v>
      </c>
      <c r="G1" s="67" t="s">
        <v>35</v>
      </c>
      <c r="H1" s="65" t="s">
        <v>31</v>
      </c>
      <c r="I1" s="62" t="s">
        <v>54</v>
      </c>
    </row>
    <row r="2" spans="1:9" ht="22.5" customHeight="1" x14ac:dyDescent="0.2">
      <c r="A2" s="45">
        <v>1</v>
      </c>
      <c r="B2" s="54" t="s">
        <v>44</v>
      </c>
      <c r="C2" s="48">
        <v>1</v>
      </c>
      <c r="D2" s="48">
        <v>2</v>
      </c>
      <c r="E2" s="46"/>
      <c r="F2" s="46"/>
      <c r="G2" s="46"/>
      <c r="H2" s="46"/>
      <c r="I2" s="61">
        <f t="shared" ref="I2:I15" si="0">SUM(C2:G2)</f>
        <v>3</v>
      </c>
    </row>
    <row r="3" spans="1:9" ht="21" customHeight="1" x14ac:dyDescent="0.2">
      <c r="A3" s="45">
        <v>2</v>
      </c>
      <c r="B3" s="54" t="s">
        <v>51</v>
      </c>
      <c r="C3" s="46"/>
      <c r="D3" s="46"/>
      <c r="E3" s="46">
        <v>1</v>
      </c>
      <c r="F3" s="46">
        <v>2</v>
      </c>
      <c r="G3" s="46">
        <v>1</v>
      </c>
      <c r="H3" s="46"/>
      <c r="I3" s="61">
        <f t="shared" si="0"/>
        <v>4</v>
      </c>
    </row>
    <row r="4" spans="1:9" ht="22.5" customHeight="1" x14ac:dyDescent="0.2">
      <c r="A4" s="45">
        <v>3</v>
      </c>
      <c r="B4" s="54" t="s">
        <v>45</v>
      </c>
      <c r="C4" s="46"/>
      <c r="D4" s="46"/>
      <c r="E4" s="46">
        <v>8</v>
      </c>
      <c r="F4" s="46"/>
      <c r="G4" s="46"/>
      <c r="H4" s="46"/>
      <c r="I4" s="61">
        <f t="shared" si="0"/>
        <v>8</v>
      </c>
    </row>
    <row r="5" spans="1:9" ht="15.75" x14ac:dyDescent="0.2">
      <c r="A5" s="45">
        <v>4</v>
      </c>
      <c r="B5" s="54" t="s">
        <v>52</v>
      </c>
      <c r="C5" s="46"/>
      <c r="D5" s="46"/>
      <c r="E5" s="46">
        <v>1</v>
      </c>
      <c r="F5" s="46"/>
      <c r="G5" s="46"/>
      <c r="H5" s="46"/>
      <c r="I5" s="61">
        <f t="shared" si="0"/>
        <v>1</v>
      </c>
    </row>
    <row r="6" spans="1:9" ht="24" customHeight="1" x14ac:dyDescent="0.2">
      <c r="A6" s="45">
        <v>5</v>
      </c>
      <c r="B6" s="54" t="s">
        <v>46</v>
      </c>
      <c r="C6" s="46"/>
      <c r="D6" s="46"/>
      <c r="E6" s="46">
        <v>1</v>
      </c>
      <c r="F6" s="46"/>
      <c r="G6" s="46"/>
      <c r="H6" s="46"/>
      <c r="I6" s="61">
        <f t="shared" si="0"/>
        <v>1</v>
      </c>
    </row>
    <row r="7" spans="1:9" ht="25.5" customHeight="1" x14ac:dyDescent="0.2">
      <c r="A7" s="45">
        <v>6</v>
      </c>
      <c r="B7" s="30" t="s">
        <v>53</v>
      </c>
      <c r="C7" s="46"/>
      <c r="D7" s="46"/>
      <c r="E7" s="46">
        <v>1</v>
      </c>
      <c r="F7" s="46"/>
      <c r="G7" s="46"/>
      <c r="H7" s="46"/>
      <c r="I7" s="61">
        <f t="shared" si="0"/>
        <v>1</v>
      </c>
    </row>
    <row r="8" spans="1:9" ht="25.5" customHeight="1" x14ac:dyDescent="0.2">
      <c r="A8" s="45">
        <v>7</v>
      </c>
      <c r="B8" s="54" t="s">
        <v>42</v>
      </c>
      <c r="C8" s="46"/>
      <c r="D8" s="46"/>
      <c r="E8" s="46">
        <v>2</v>
      </c>
      <c r="F8" s="46"/>
      <c r="G8" s="46"/>
      <c r="H8" s="46"/>
      <c r="I8" s="61">
        <f t="shared" si="0"/>
        <v>2</v>
      </c>
    </row>
    <row r="9" spans="1:9" ht="37.5" customHeight="1" x14ac:dyDescent="0.2">
      <c r="A9" s="45">
        <v>8</v>
      </c>
      <c r="B9" s="54" t="s">
        <v>40</v>
      </c>
      <c r="C9" s="46"/>
      <c r="D9" s="46"/>
      <c r="E9" s="46">
        <v>1</v>
      </c>
      <c r="F9" s="46"/>
      <c r="G9" s="46"/>
      <c r="H9" s="46"/>
      <c r="I9" s="61">
        <f t="shared" si="0"/>
        <v>1</v>
      </c>
    </row>
    <row r="10" spans="1:9" ht="24.75" customHeight="1" x14ac:dyDescent="0.2">
      <c r="A10" s="45">
        <v>9</v>
      </c>
      <c r="B10" s="56" t="s">
        <v>41</v>
      </c>
      <c r="C10" s="46"/>
      <c r="D10" s="46"/>
      <c r="E10" s="46"/>
      <c r="F10" s="46"/>
      <c r="G10" s="46">
        <v>1</v>
      </c>
      <c r="H10" s="46"/>
      <c r="I10" s="61">
        <f t="shared" si="0"/>
        <v>1</v>
      </c>
    </row>
    <row r="11" spans="1:9" ht="22.5" customHeight="1" x14ac:dyDescent="0.2">
      <c r="A11" s="45">
        <v>10</v>
      </c>
      <c r="B11" s="56" t="s">
        <v>50</v>
      </c>
      <c r="C11" s="46"/>
      <c r="D11" s="46"/>
      <c r="E11" s="46"/>
      <c r="F11" s="46"/>
      <c r="G11" s="46">
        <v>1</v>
      </c>
      <c r="H11" s="46"/>
      <c r="I11" s="61">
        <f t="shared" si="0"/>
        <v>1</v>
      </c>
    </row>
    <row r="12" spans="1:9" ht="21.75" customHeight="1" x14ac:dyDescent="0.2">
      <c r="A12" s="45">
        <v>11</v>
      </c>
      <c r="B12" s="56" t="s">
        <v>49</v>
      </c>
      <c r="C12" s="46"/>
      <c r="D12" s="46"/>
      <c r="E12" s="46"/>
      <c r="F12" s="46"/>
      <c r="G12" s="46">
        <v>1</v>
      </c>
      <c r="H12" s="46"/>
      <c r="I12" s="61">
        <f t="shared" si="0"/>
        <v>1</v>
      </c>
    </row>
    <row r="13" spans="1:9" ht="21.75" customHeight="1" x14ac:dyDescent="0.2">
      <c r="A13" s="45">
        <v>12</v>
      </c>
      <c r="B13" s="56" t="s">
        <v>48</v>
      </c>
      <c r="C13" s="46"/>
      <c r="D13" s="46"/>
      <c r="E13" s="46"/>
      <c r="F13" s="46"/>
      <c r="G13" s="46">
        <v>1</v>
      </c>
      <c r="H13" s="46"/>
      <c r="I13" s="61">
        <f t="shared" si="0"/>
        <v>1</v>
      </c>
    </row>
    <row r="14" spans="1:9" ht="15.75" x14ac:dyDescent="0.2">
      <c r="A14" s="45">
        <v>13</v>
      </c>
      <c r="B14" s="30" t="s">
        <v>47</v>
      </c>
      <c r="C14" s="46"/>
      <c r="D14" s="46"/>
      <c r="E14" s="46"/>
      <c r="F14" s="46"/>
      <c r="G14" s="46">
        <v>1</v>
      </c>
      <c r="H14" s="46"/>
      <c r="I14" s="61">
        <f t="shared" si="0"/>
        <v>1</v>
      </c>
    </row>
    <row r="15" spans="1:9" ht="21.75" customHeight="1" x14ac:dyDescent="0.2">
      <c r="A15" s="45">
        <v>14</v>
      </c>
      <c r="B15" s="30" t="s">
        <v>43</v>
      </c>
      <c r="C15" s="46"/>
      <c r="D15" s="46"/>
      <c r="E15" s="46">
        <v>1</v>
      </c>
      <c r="F15" s="46"/>
      <c r="G15" s="46"/>
      <c r="H15" s="46"/>
      <c r="I15" s="61">
        <f t="shared" si="0"/>
        <v>1</v>
      </c>
    </row>
    <row r="16" spans="1:9" ht="47.25" x14ac:dyDescent="0.2">
      <c r="A16" s="45">
        <v>16</v>
      </c>
      <c r="B16" s="30" t="s">
        <v>55</v>
      </c>
      <c r="C16" s="61"/>
      <c r="D16" s="61"/>
      <c r="E16" s="61"/>
      <c r="F16" s="61"/>
      <c r="G16" s="61"/>
      <c r="H16" s="61">
        <v>1</v>
      </c>
      <c r="I16" s="61">
        <f>SUM(C16:H16)</f>
        <v>1</v>
      </c>
    </row>
  </sheetData>
  <autoFilter ref="A1:I1" xr:uid="{E054C121-A7A9-4E74-9F6F-6153614BA52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
  <sheetViews>
    <sheetView zoomScale="70" zoomScaleNormal="70" workbookViewId="0">
      <selection activeCell="E16" sqref="E16"/>
    </sheetView>
  </sheetViews>
  <sheetFormatPr defaultRowHeight="15.75" x14ac:dyDescent="0.25"/>
  <cols>
    <col min="1" max="1" width="3.42578125" style="2" customWidth="1"/>
    <col min="2" max="2" width="5.7109375" style="2" customWidth="1"/>
    <col min="3" max="3" width="4.42578125" style="43" customWidth="1"/>
    <col min="4" max="4" width="20.7109375" style="14" customWidth="1"/>
    <col min="5" max="5" width="23" style="14" customWidth="1"/>
    <col min="6" max="6" width="15.28515625" style="7" customWidth="1"/>
    <col min="7" max="7" width="14.7109375" style="3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6384" width="9.140625" style="2"/>
  </cols>
  <sheetData>
    <row r="1" spans="1:13" x14ac:dyDescent="0.25">
      <c r="D1" s="79" t="s">
        <v>23</v>
      </c>
      <c r="E1" s="79"/>
      <c r="F1" s="79"/>
      <c r="G1" s="79"/>
      <c r="H1" s="79"/>
      <c r="I1" s="79"/>
      <c r="J1" s="79"/>
      <c r="K1" s="79"/>
      <c r="L1" s="79"/>
    </row>
    <row r="2" spans="1:13" x14ac:dyDescent="0.25">
      <c r="D2" s="80" t="s">
        <v>14</v>
      </c>
      <c r="E2" s="80"/>
      <c r="F2" s="80"/>
      <c r="G2" s="80"/>
      <c r="H2" s="80"/>
      <c r="I2" s="80"/>
      <c r="J2" s="80"/>
      <c r="K2" s="13"/>
    </row>
    <row r="3" spans="1:13" x14ac:dyDescent="0.25">
      <c r="B3" s="81" t="s">
        <v>7</v>
      </c>
      <c r="C3" s="81"/>
      <c r="D3" s="81"/>
      <c r="E3" s="82" t="s">
        <v>26</v>
      </c>
      <c r="F3" s="82"/>
      <c r="G3" s="82"/>
      <c r="H3" s="82"/>
      <c r="I3" s="82"/>
      <c r="K3" s="2" t="s">
        <v>8</v>
      </c>
      <c r="L3" s="2" t="s">
        <v>9</v>
      </c>
    </row>
    <row r="4" spans="1:13" s="4" customFormat="1" ht="32.25" customHeight="1" x14ac:dyDescent="0.25">
      <c r="A4" s="3"/>
      <c r="B4" s="83" t="s">
        <v>6</v>
      </c>
      <c r="C4" s="83"/>
      <c r="D4" s="83"/>
      <c r="E4" s="76" t="s">
        <v>57</v>
      </c>
      <c r="F4" s="76"/>
      <c r="G4" s="76"/>
      <c r="H4" s="76"/>
      <c r="I4" s="76"/>
      <c r="J4" s="76"/>
      <c r="K4" s="76"/>
      <c r="L4" s="16" t="s">
        <v>10</v>
      </c>
    </row>
    <row r="5" spans="1:13" s="5" customFormat="1" ht="20.100000000000001" customHeight="1" x14ac:dyDescent="0.25">
      <c r="A5" s="3"/>
      <c r="C5" s="44"/>
      <c r="D5" s="4"/>
      <c r="E5" s="77"/>
      <c r="F5" s="77"/>
      <c r="G5" s="77"/>
      <c r="H5" s="77"/>
      <c r="I5" s="77"/>
      <c r="J5" s="33"/>
      <c r="K5" s="33"/>
      <c r="L5" s="33"/>
    </row>
    <row r="6" spans="1:13" ht="47.25" x14ac:dyDescent="0.25">
      <c r="A6" s="6"/>
      <c r="B6" s="1" t="s">
        <v>2</v>
      </c>
      <c r="C6" s="40" t="s">
        <v>0</v>
      </c>
      <c r="D6" s="1" t="s">
        <v>1</v>
      </c>
      <c r="E6" s="40" t="s">
        <v>3</v>
      </c>
      <c r="F6" s="40" t="s">
        <v>15</v>
      </c>
      <c r="G6" s="36" t="s">
        <v>16</v>
      </c>
      <c r="H6" s="40" t="s">
        <v>17</v>
      </c>
      <c r="I6" s="40" t="s">
        <v>18</v>
      </c>
      <c r="J6" s="19" t="s">
        <v>19</v>
      </c>
      <c r="K6" s="40" t="s">
        <v>20</v>
      </c>
      <c r="L6" s="40" t="s">
        <v>21</v>
      </c>
      <c r="M6" s="47" t="s">
        <v>29</v>
      </c>
    </row>
    <row r="7" spans="1:13" x14ac:dyDescent="0.25">
      <c r="A7" s="6"/>
      <c r="B7" s="40">
        <v>1</v>
      </c>
      <c r="C7" s="78">
        <v>2</v>
      </c>
      <c r="D7" s="78"/>
      <c r="E7" s="78"/>
      <c r="F7" s="40">
        <v>3</v>
      </c>
      <c r="G7" s="36">
        <v>4</v>
      </c>
      <c r="H7" s="40">
        <v>5</v>
      </c>
      <c r="I7" s="40">
        <v>6</v>
      </c>
      <c r="J7" s="40">
        <v>7</v>
      </c>
      <c r="K7" s="40">
        <v>8</v>
      </c>
      <c r="L7" s="15">
        <v>9</v>
      </c>
      <c r="M7" s="14"/>
    </row>
    <row r="8" spans="1:13" ht="76.5" x14ac:dyDescent="0.25">
      <c r="A8" s="18"/>
      <c r="B8" s="24" t="s">
        <v>27</v>
      </c>
      <c r="C8" s="45">
        <v>1</v>
      </c>
      <c r="D8" s="54" t="s">
        <v>39</v>
      </c>
      <c r="E8" s="54" t="str">
        <f t="shared" ref="E8" si="0">_Hlk125125747</f>
        <v xml:space="preserve">Unitate stomatologică (fără braţ asistentă)     120100    
</v>
      </c>
      <c r="F8" s="39" t="s">
        <v>25</v>
      </c>
      <c r="G8" s="64">
        <v>3</v>
      </c>
      <c r="H8" s="20"/>
      <c r="I8" s="21"/>
      <c r="J8" s="21"/>
      <c r="K8" s="21"/>
      <c r="L8" s="17" t="s">
        <v>28</v>
      </c>
      <c r="M8" s="53">
        <v>270000</v>
      </c>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F32" sqref="F32"/>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4" t="s">
        <v>22</v>
      </c>
      <c r="I12" s="8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Specificaţii tehnice         </vt:lpstr>
      <vt:lpstr>Sheet1</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2024-08-05T13:55:37Z</dcterms:modified>
</cp:coreProperties>
</file>