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5\+DISPOZITIVE MEDICALE\21479700 Analizatoare_3\modificare08.10\"/>
    </mc:Choice>
  </mc:AlternateContent>
  <xr:revisionPtr revIDLastSave="0" documentId="13_ncr:1_{B7F2EE4F-1988-4084-8A68-11E20A668716}" xr6:coauthVersionLast="47" xr6:coauthVersionMax="47" xr10:uidLastSave="{00000000-0000-0000-0000-000000000000}"/>
  <bookViews>
    <workbookView xWindow="28680" yWindow="-120" windowWidth="29040" windowHeight="15840" tabRatio="881" firstSheet="1" activeTab="8" xr2:uid="{00000000-000D-0000-FFFF-FFFF00000000}"/>
  </bookViews>
  <sheets>
    <sheet name="lot nr. 1AMTCentru" sheetId="17" r:id="rId1"/>
    <sheet name="lot 2 AMTCentru" sheetId="18" r:id="rId2"/>
    <sheet name="lot3 -Baimaclia" sheetId="19" r:id="rId3"/>
    <sheet name="lot nr. 4 Rudi" sheetId="4" r:id="rId4"/>
    <sheet name="lot5 -Sîngerei" sheetId="20" r:id="rId5"/>
    <sheet name="lot6 sipoteni" sheetId="6" r:id="rId6"/>
    <sheet name="lot 7 Soroca" sheetId="21" r:id="rId7"/>
    <sheet name="lot 8 CS Soroca Nouă" sheetId="23" r:id="rId8"/>
    <sheet name="lot nr. 9CS Soroca Noua" sheetId="22" r:id="rId9"/>
    <sheet name="lot10 SC Psihiatrie" sheetId="25" r:id="rId10"/>
    <sheet name="lot nr. 11 SC Psihiatrie" sheetId="24" r:id="rId11"/>
    <sheet name="lot nr.12 AMT Riscani" sheetId="15" r:id="rId12"/>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9" i="23" l="1"/>
  <c r="M25" i="22"/>
  <c r="M29" i="21" l="1"/>
  <c r="M37" i="15" l="1"/>
  <c r="M24" i="6" l="1"/>
  <c r="M15" i="4"/>
</calcChain>
</file>

<file path=xl/sharedStrings.xml><?xml version="1.0" encoding="utf-8"?>
<sst xmlns="http://schemas.openxmlformats.org/spreadsheetml/2006/main" count="485" uniqueCount="166">
  <si>
    <t xml:space="preserve">Nr. </t>
  </si>
  <si>
    <t xml:space="preserve">Date pentru evaluarea ofertei economice pe baza costului cel mai scăzut </t>
  </si>
  <si>
    <t>Anul 1</t>
  </si>
  <si>
    <t>Anul 2</t>
  </si>
  <si>
    <t>Anul 3</t>
  </si>
  <si>
    <t>Total</t>
  </si>
  <si>
    <t>Unitatea de măsură</t>
  </si>
  <si>
    <t xml:space="preserve"> kw/an</t>
  </si>
  <si>
    <t>buc</t>
  </si>
  <si>
    <t>prețul (fără TVA)</t>
  </si>
  <si>
    <t>bucăți</t>
  </si>
  <si>
    <t>Costul dispozitivelor fără TVA</t>
  </si>
  <si>
    <t>deumirea reagentului ofertat sau echivalentul său</t>
  </si>
  <si>
    <t>documentul tehnic de referință (instrucțiunea)</t>
  </si>
  <si>
    <t>Suma (fără TVA)</t>
  </si>
  <si>
    <t>cantitatea dispozitiv/ examinări</t>
  </si>
  <si>
    <t>*** În cazul în care nu se poate indica prețul pentru fiecare reagent separat se va indica prețul pentru o examinare (în funcție de metoda de lucru a dispozitivului), pentru fiecare tip de examinare, se va completa celula colorată gri.</t>
  </si>
  <si>
    <t>Anul 4</t>
  </si>
  <si>
    <t>Prețul ofertei fără TVA pentru dispozitivele medicale (echipamentele medicale)  1 bucată</t>
  </si>
  <si>
    <t>1 bucată</t>
  </si>
  <si>
    <t>Consumul de energie electrică al dispozitivelor medicale  (echipamentele medicale) - pretul va fi calcula pentru 5 ore/zi * 21 zile lucrătoare*12 luni(costul lei kWh  )* costul pentru kWh se va calcula conform prețului reglementat</t>
  </si>
  <si>
    <t>Denumirea lot</t>
  </si>
  <si>
    <t xml:space="preserve">   Costul reagenților (pentru realizarea examinărilor clinico-biochimce) pentru dispozitivele medicale  inclusiv componentelor necesare (cantități suficiente pentru efecturea numărului de examenări  calculat pe un termen de 48 luni, conform instrucțiunii de utilizare a produsului), calculate pentru numărul  aproximativ  de examenări  anual. Obligatoriu operatorul economic nu va modifica costul reagenților, inclusiv toate componentele necesare, pe un termen de cel puțin 48 ani,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t>
  </si>
  <si>
    <t>notă</t>
  </si>
  <si>
    <t>Analizator imunologic portativ 10-15 parametri -IMSP Centrul de Sănătate Rudi</t>
  </si>
  <si>
    <t>Analizator biochimic, automat 100 teste - IMSP Centrul de Sănătate Sipoteni</t>
  </si>
  <si>
    <t>Analizator biochimic, automat 400 teste -AMT Riscani</t>
  </si>
  <si>
    <t>HbAIC Hemoglobina glicolizată</t>
  </si>
  <si>
    <t>TSH Hormonul de stimulare tiroidiană</t>
  </si>
  <si>
    <t>TT3 Triiodotironin</t>
  </si>
  <si>
    <t>TT4 Tiroxina</t>
  </si>
  <si>
    <t>CRP Proteina C reactivă</t>
  </si>
  <si>
    <t>Test pentru determinarea PSA</t>
  </si>
  <si>
    <t>Vitamina D</t>
  </si>
  <si>
    <t>1700 examenari pe an</t>
  </si>
  <si>
    <t>Proteina totala</t>
  </si>
  <si>
    <t>Albumine</t>
  </si>
  <si>
    <t>Ureea</t>
  </si>
  <si>
    <t>Creatinina</t>
  </si>
  <si>
    <t>Acudul uric</t>
  </si>
  <si>
    <t>Bilirubina totala</t>
  </si>
  <si>
    <t>Bilirubina directa</t>
  </si>
  <si>
    <t>Glucoza</t>
  </si>
  <si>
    <t>ALAT</t>
  </si>
  <si>
    <t>ASAT</t>
  </si>
  <si>
    <t>Colesterol total</t>
  </si>
  <si>
    <t>Trigliceride</t>
  </si>
  <si>
    <t>LDL-c</t>
  </si>
  <si>
    <t>Potasiu</t>
  </si>
  <si>
    <t>Sodiu</t>
  </si>
  <si>
    <t>Lipaza</t>
  </si>
  <si>
    <t>Albumina</t>
  </si>
  <si>
    <t>Proteina totală</t>
  </si>
  <si>
    <t>Acidul uric</t>
  </si>
  <si>
    <t>Hb1Ac</t>
  </si>
  <si>
    <t>Colesterolul</t>
  </si>
  <si>
    <t>LDL colesterol</t>
  </si>
  <si>
    <t>HDL colesterol</t>
  </si>
  <si>
    <t>Bilirubina tot.</t>
  </si>
  <si>
    <t>Bilirubina direc.</t>
  </si>
  <si>
    <t>Calciu</t>
  </si>
  <si>
    <t>Magneziu</t>
  </si>
  <si>
    <t>Fierul</t>
  </si>
  <si>
    <t>Amilaza panc.</t>
  </si>
  <si>
    <t>Amilaza tot.</t>
  </si>
  <si>
    <t>ALT/GTP</t>
  </si>
  <si>
    <t>AST/GOT</t>
  </si>
  <si>
    <t>g-GTP</t>
  </si>
  <si>
    <t>LDH</t>
  </si>
  <si>
    <t>Fosfataza alcal.</t>
  </si>
  <si>
    <t>PCR</t>
  </si>
  <si>
    <t>FR</t>
  </si>
  <si>
    <t>ASLO</t>
  </si>
  <si>
    <r>
      <t xml:space="preserve">Analizator imunologic pentru detectarea cantitativa in vitro a biomarkerilor pentru Diabet zaharat, Infecții, Boli Cardiovasculare, Hormoni, Boli Gastrice, Boli Renale, Oncologii, destinat analizei componente-i sanguine, urina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</si>
  <si>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</si>
  <si>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destinat analizelor biochimice cu sistem închis de reactivi.
  </t>
    </r>
    <r>
      <rPr>
        <b/>
        <sz val="12"/>
        <rFont val="Times New Roman"/>
        <family val="1"/>
        <charset val="204"/>
      </rPr>
      <t>În cazul în care nu se poate indica prețul pentru fiecare reagent separat se va indica prețul pentru o examinare (în funcție de metoda de lucru a dispozitivului).</t>
    </r>
  </si>
  <si>
    <t>Analizator ionoselectiv Na, K, Ca++ - IMSP AMT Centru</t>
  </si>
  <si>
    <r>
      <t xml:space="preserve">Analizatoranalizator automat imunologic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</si>
  <si>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20 000 examenari pe an</t>
  </si>
  <si>
    <t>Na+</t>
  </si>
  <si>
    <t>K+</t>
  </si>
  <si>
    <t>Ca++</t>
  </si>
  <si>
    <t>Cl-</t>
  </si>
  <si>
    <t xml:space="preserve">Consumabile, calibratori, soluții de lucru, controale și reagenți necesare pentru examinările menționate mai sus în volum suficient pentru activitatea la 20000 examinări anual. </t>
  </si>
  <si>
    <t>Analizator de urină semi-automat - IMSP AMT Centru</t>
  </si>
  <si>
    <t>2 bucată</t>
  </si>
  <si>
    <r>
      <t xml:space="preserve">Analizator semi-automat de urină pentru efectuarea analizelor chimice ale  urinei, care determină prezența anumitor substanțe și estimează concentrațiile lor într-o probă de urină.
  </t>
    </r>
    <r>
      <rPr>
        <b/>
        <sz val="12"/>
        <rFont val="Times New Roman"/>
        <family val="1"/>
        <charset val="204"/>
      </rPr>
      <t>În cazul în care nu se poate indica prețul pentru fiecare reagent separat se va indica prețul pentru o examinare (în funcție de metoda de lucru a dispozitivului).</t>
    </r>
  </si>
  <si>
    <t>Analiza generală a urinei, proprietățile fizico-chimice</t>
  </si>
  <si>
    <t>55000 examenari pe an</t>
  </si>
  <si>
    <t xml:space="preserve">Consumabile, calibratori, soluții de lucru, controale și reagenți necesare pentru examinările menționate mai sus în volum suficient pentru activitatea la 55000 examinări anual. </t>
  </si>
  <si>
    <t>Analizator semi-automat de urină, sediment-IMSP Centrul de Sănătate Baimaclia</t>
  </si>
  <si>
    <r>
      <t xml:space="preserve">Analizator semi-automat de urină, sediment
  </t>
    </r>
    <r>
      <rPr>
        <b/>
        <sz val="12"/>
        <rFont val="Times New Roman"/>
        <family val="1"/>
        <charset val="204"/>
      </rPr>
      <t>În cazul în care nu se poate indica prețul pentru fiecare reagent separat se va indica prețul pentru o examinare (în funcție de metoda de lucru a dispozitivului).</t>
    </r>
  </si>
  <si>
    <t>5000
 examenari pe an</t>
  </si>
  <si>
    <t>1bucată</t>
  </si>
  <si>
    <t xml:space="preserve">Consumabile, calibratori, soluții de lucru, controale și reagenți necesare pentru examinările menționate mai sus în volum suficient pentru activitatea la 5000 examinări anual. </t>
  </si>
  <si>
    <t>Analiza microscopice într-o probă de urină.</t>
  </si>
  <si>
    <t xml:space="preserve">Consumabile, calibratori, soluții de lucru, controale și reagenți necesare pentru examinările menționate mai sus în volum suficient pentru activitatea la 1700 examinări anual. </t>
  </si>
  <si>
    <t>Analizator ionoselectiv Na, K -IMSP Centrul de Sănătate Sîngerei</t>
  </si>
  <si>
    <r>
      <t xml:space="preserve">Analizator ionoselectiv Na, K pentru efectuarea analizei de electroliți cu  unul sau mai mulți electroliți folosind electrozi iono-selectivi.
  </t>
    </r>
    <r>
      <rPr>
        <b/>
        <sz val="12"/>
        <rFont val="Times New Roman"/>
        <family val="1"/>
        <charset val="204"/>
      </rPr>
      <t>În cazul în care nu se poate indica prețul pentru fiecare reagent separat se va indica prețul pentru o examinare (în funcție de metoda de lucru a dispozitivului).</t>
    </r>
  </si>
  <si>
    <t>7200 examenari pe an</t>
  </si>
  <si>
    <t>Dozarea potasiului</t>
  </si>
  <si>
    <t xml:space="preserve">Dozarea sodiului </t>
  </si>
  <si>
    <t xml:space="preserve">Consumabile, calibratori, soluții de lucru, controale și reagenți necesare pentru examinările menționate mai sus în volum suficient pentru activitatea la 7200  examinări anual. </t>
  </si>
  <si>
    <t>Clor</t>
  </si>
  <si>
    <t xml:space="preserve">Consumabile, calibratori, soluții de lucru, controale și reagenți necesare pentru examinările menționate mai sus în volum suficient pentru activitatea la 26800 examinări anual. </t>
  </si>
  <si>
    <t>Analizator imunologic automat, 100 teste  - IMSP CS Soroca</t>
  </si>
  <si>
    <r>
      <t xml:space="preserve">Analizator imunologic automat,
  </t>
    </r>
    <r>
      <rPr>
        <b/>
        <sz val="12"/>
        <rFont val="Times New Roman"/>
        <family val="1"/>
        <charset val="204"/>
      </rPr>
      <t>În cazul în care nu se poate indica prețul pentru fiecare reagent separat se va indica prețul pentru o examinare (în funcție de metoda de lucru a dispozitivului).</t>
    </r>
  </si>
  <si>
    <t>T4</t>
  </si>
  <si>
    <t>T3</t>
  </si>
  <si>
    <t>Anti TG</t>
  </si>
  <si>
    <t>Anti TPO</t>
  </si>
  <si>
    <t>TSH</t>
  </si>
  <si>
    <t>PSA total</t>
  </si>
  <si>
    <t>FSH</t>
  </si>
  <si>
    <t>ESTRADIOL</t>
  </si>
  <si>
    <t>FT4</t>
  </si>
  <si>
    <t>FT3</t>
  </si>
  <si>
    <t>Free PSA</t>
  </si>
  <si>
    <t>CEA</t>
  </si>
  <si>
    <t>AFP</t>
  </si>
  <si>
    <t>CA19-9</t>
  </si>
  <si>
    <t>CA125</t>
  </si>
  <si>
    <t>CA15-3</t>
  </si>
  <si>
    <t>Prolactină</t>
  </si>
  <si>
    <t>Progesteronul</t>
  </si>
  <si>
    <t>LH</t>
  </si>
  <si>
    <t>Cortizol</t>
  </si>
  <si>
    <t>Testosteron</t>
  </si>
  <si>
    <t>4575 examenari pe an</t>
  </si>
  <si>
    <t xml:space="preserve">Consumabile, calibratori, soluții de lucru, controale și reagenți necesare pentru examinările menționate mai sus în volum suficient pentru activitatea la 4575 examinări anual. </t>
  </si>
  <si>
    <t>Analizator biochimic automat, 300 teste - IMSP CS Soroca Nouă</t>
  </si>
  <si>
    <t>proteina totală</t>
  </si>
  <si>
    <t xml:space="preserve">albumina </t>
  </si>
  <si>
    <t>ureea</t>
  </si>
  <si>
    <t>creatinina</t>
  </si>
  <si>
    <t>acid uric</t>
  </si>
  <si>
    <t>bilirubina totala</t>
  </si>
  <si>
    <t>bilirubina conjugata</t>
  </si>
  <si>
    <t>glucoza</t>
  </si>
  <si>
    <t>L-amilaza</t>
  </si>
  <si>
    <t>fosfotaza alcalina</t>
  </si>
  <si>
    <t xml:space="preserve">colesterol </t>
  </si>
  <si>
    <t>trigliceride</t>
  </si>
  <si>
    <t>GGTP</t>
  </si>
  <si>
    <t>HDL</t>
  </si>
  <si>
    <t>LDL</t>
  </si>
  <si>
    <t>58000 examenari pe an</t>
  </si>
  <si>
    <t xml:space="preserve">Consumabile, calibratori, soluții de lucru, controale și reagenți necesare pentru examinările menționate mai sus în volum suficient pentru activitatea la 58000 examinări anual. </t>
  </si>
  <si>
    <t>analizator hematologicautomat 5-diff sistem închis  - IMSP CS Soroca Nouă</t>
  </si>
  <si>
    <t>6500
examenari pe an</t>
  </si>
  <si>
    <t xml:space="preserve">Consumabile, calibratori, soluții de lucru, controale și reagenți necesare pentru examinările menționate mai sus în volum suficient pentru activitatea la 6500
 examinări anual. </t>
  </si>
  <si>
    <r>
      <t xml:space="preserve">Analiza generală a sângelui hematologica
  </t>
    </r>
    <r>
      <rPr>
        <b/>
        <sz val="12"/>
        <rFont val="Times New Roman"/>
        <family val="1"/>
        <charset val="204"/>
      </rPr>
      <t>În cazul în care nu se poate indica prețul pentru fiecare reagent separat se va indica prețul pentru o examinare (în funcție de metoda de lucru a dispozitivului).</t>
    </r>
  </si>
  <si>
    <r>
      <t xml:space="preserve">Analizator automat pentru determinarea VSH cu 40 pozifii(canale) pentru efectuarea a analizei componenței sanguine.
  </t>
    </r>
    <r>
      <rPr>
        <b/>
        <sz val="12"/>
        <rFont val="Times New Roman"/>
        <family val="1"/>
        <charset val="204"/>
      </rPr>
      <t>În cazul în care nu se poate indica prețul pentru fiecare reagent separat se va indica prețul pentru o examinare (în funcție de metoda de lucru a dispozitivului).</t>
    </r>
  </si>
  <si>
    <t>Determinarea VSH - ului</t>
  </si>
  <si>
    <t>Analizator automat cu 40 canale, VSH- IMSP Spitalul Clinic de Psihiatrie</t>
  </si>
  <si>
    <t>8000
examenari pe an</t>
  </si>
  <si>
    <t xml:space="preserve">8000
</t>
  </si>
  <si>
    <t xml:space="preserve">Consumabile, calibratori, soluții de lucru, controale și reagenți necesare pentru examinările menționate mai sus în volum suficient pentru activitatea la 8000 examinări anual. </t>
  </si>
  <si>
    <t>Analizator de glicohemoglobina- IMSP Spitalul Clinic de Psihiatrie</t>
  </si>
  <si>
    <r>
      <t xml:space="preserve">Analizator de glicohemoglobina
  </t>
    </r>
    <r>
      <rPr>
        <b/>
        <sz val="12"/>
        <rFont val="Times New Roman"/>
        <family val="1"/>
        <charset val="204"/>
      </rPr>
      <t>În cazul în care nu se poate indica prețul pentru fiecare reagent separat se va indica prețul pentru o examinare (în funcție de metoda de lucru a dispozitivului).</t>
    </r>
  </si>
  <si>
    <t>Hemoglobina Alc</t>
  </si>
  <si>
    <t>288250 examenari pe an</t>
  </si>
  <si>
    <t xml:space="preserve">Consumabile, calibratori, soluții de lucru, controale și reagenți necesare pentru examinările menționate mai sus în volum suficient pentru activitatea la 288250  examinări anual. </t>
  </si>
  <si>
    <t xml:space="preserve">Analiza componenței sanguine
</t>
  </si>
  <si>
    <t>80examenari pe an</t>
  </si>
  <si>
    <t xml:space="preserve">Consumabile, calibratori, soluții de lucru, controale și reagenți necesare pentru examinările menționate mai sus în volum suficient pentru activitatea la 80 examinări anual.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</si>
</sst>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204"/>
      <scheme val="minor"/>
    </font>
    <font>
      <sz val="10"/>
      <name val="Arial"/>
      <family val="2"/>
    </font>
    <font>
      <sz val="12"/>
      <name val="Times New Roman"/>
      <family val="1"/>
    </font>
    <font>
      <sz val="12"/>
      <color indexed="8"/>
      <name val="Times New Roman"/>
      <family val="1"/>
    </font>
    <font>
      <b/>
      <sz val="12"/>
      <color indexed="8"/>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9"/>
      <name val="Times New Roman"/>
      <family val="1"/>
      <charset val="204"/>
    </font>
    <font>
      <sz val="10"/>
      <name val="Arial"/>
      <family val="2"/>
      <charset val="204"/>
    </font>
    <font>
      <sz val="11"/>
      <color theme="1"/>
      <name val="Times New Roman"/>
      <family val="1"/>
      <charset val="238"/>
    </font>
    <font>
      <sz val="10"/>
      <color rgb="FF000000"/>
      <name val="Times New Roman"/>
      <family val="1"/>
      <charset val="204"/>
    </font>
    <font>
      <sz val="12"/>
      <color theme="1"/>
      <name val="Times New Roman"/>
      <family val="1"/>
    </font>
  </fonts>
  <fills count="6">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xf numFmtId="0" fontId="9" fillId="0" borderId="0"/>
    <xf numFmtId="0" fontId="11" fillId="0" borderId="0"/>
  </cellStyleXfs>
  <cellXfs count="216">
    <xf numFmtId="0" fontId="0" fillId="0" borderId="0" xfId="0"/>
    <xf numFmtId="0" fontId="2" fillId="3" borderId="0" xfId="1" applyFont="1" applyFill="1" applyBorder="1" applyProtection="1">
      <protection locked="0"/>
    </xf>
    <xf numFmtId="0" fontId="7" fillId="0" borderId="1" xfId="2" applyFont="1" applyBorder="1" applyAlignment="1">
      <alignment horizont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4" fillId="0" borderId="3" xfId="1" applyFont="1" applyBorder="1" applyAlignment="1" applyProtection="1">
      <alignment horizontal="right" vertical="center" wrapText="1"/>
      <protection locked="0"/>
    </xf>
    <xf numFmtId="0" fontId="3" fillId="0" borderId="1" xfId="1" applyFont="1" applyBorder="1" applyAlignment="1" applyProtection="1">
      <alignment horizontal="left" vertical="top" wrapText="1"/>
      <protection locked="0"/>
    </xf>
    <xf numFmtId="0" fontId="2" fillId="0" borderId="1" xfId="1" applyFont="1" applyBorder="1" applyAlignment="1">
      <alignment horizontal="center" vertical="center"/>
    </xf>
    <xf numFmtId="0" fontId="2" fillId="3" borderId="1" xfId="1" applyFont="1" applyFill="1" applyBorder="1" applyProtection="1">
      <protection locked="0"/>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0" borderId="0" xfId="1" applyFont="1" applyAlignment="1" applyProtection="1">
      <alignment horizontal="center" wrapText="1"/>
      <protection locked="0"/>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3" fillId="0" borderId="0" xfId="1" applyFont="1" applyBorder="1" applyAlignment="1" applyProtection="1">
      <alignment horizontal="center" vertical="top" wrapText="1"/>
      <protection locked="0"/>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2" fontId="4" fillId="2" borderId="1" xfId="1" applyNumberFormat="1" applyFont="1" applyFill="1" applyBorder="1" applyAlignment="1">
      <alignment horizontal="center" vertical="center" wrapText="1"/>
    </xf>
    <xf numFmtId="0" fontId="4" fillId="0" borderId="3" xfId="1" applyFont="1" applyBorder="1" applyAlignment="1" applyProtection="1">
      <alignment horizontal="right" vertical="center" wrapText="1"/>
      <protection locked="0"/>
    </xf>
    <xf numFmtId="0" fontId="7" fillId="0" borderId="1" xfId="0"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1" xfId="2" applyFont="1" applyBorder="1" applyAlignment="1">
      <alignment horizontal="center" wrapText="1"/>
    </xf>
    <xf numFmtId="0" fontId="7" fillId="0" borderId="4" xfId="2" applyFont="1" applyBorder="1" applyAlignment="1">
      <alignment horizontal="center" wrapText="1"/>
    </xf>
    <xf numFmtId="0" fontId="10" fillId="0" borderId="0" xfId="2" applyFont="1"/>
    <xf numFmtId="0" fontId="10" fillId="0" borderId="1" xfId="2" applyFont="1" applyBorder="1"/>
    <xf numFmtId="0" fontId="10" fillId="0" borderId="1" xfId="2" applyFont="1" applyBorder="1" applyAlignment="1">
      <alignment wrapText="1"/>
    </xf>
    <xf numFmtId="0" fontId="2" fillId="0" borderId="1" xfId="1" applyFont="1" applyBorder="1" applyAlignment="1" applyProtection="1">
      <alignment horizontal="center"/>
      <protection locked="0"/>
    </xf>
    <xf numFmtId="0" fontId="0" fillId="0" borderId="0" xfId="0" applyAlignment="1">
      <alignment horizontal="center"/>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4" fontId="7" fillId="0" borderId="1" xfId="2" applyNumberFormat="1" applyFont="1" applyBorder="1" applyAlignment="1">
      <alignment wrapText="1"/>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2" fillId="0" borderId="0" xfId="1" applyFont="1" applyAlignment="1" applyProtection="1">
      <alignment wrapText="1"/>
      <protection locked="0"/>
    </xf>
    <xf numFmtId="0" fontId="2" fillId="0" borderId="1" xfId="1" applyFont="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7" fillId="0" borderId="1" xfId="2" applyFont="1" applyBorder="1" applyAlignment="1">
      <alignment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7" fillId="0" borderId="1" xfId="2" applyNumberFormat="1" applyFont="1" applyBorder="1" applyAlignment="1">
      <alignment horizontal="center" vertical="center" wrapText="1"/>
    </xf>
    <xf numFmtId="0" fontId="0" fillId="0" borderId="0" xfId="0"/>
    <xf numFmtId="0" fontId="2" fillId="0" borderId="0" xfId="1" applyFont="1" applyProtection="1">
      <protection locked="0"/>
    </xf>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0" applyFont="1" applyBorder="1" applyAlignment="1">
      <alignment horizontal="center" wrapText="1"/>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0" fontId="2" fillId="3" borderId="1" xfId="1" applyFont="1" applyFill="1" applyBorder="1" applyAlignment="1">
      <alignment horizontal="left" wrapText="1"/>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pplyProtection="1">
      <alignment horizontal="center" wrapText="1"/>
      <protection locked="0"/>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horizontal="center" wrapText="1"/>
    </xf>
    <xf numFmtId="0" fontId="7" fillId="0" borderId="1" xfId="2" applyFont="1" applyBorder="1" applyAlignment="1">
      <alignment horizontal="center" vertical="center" wrapText="1"/>
    </xf>
    <xf numFmtId="0" fontId="7" fillId="0" borderId="1" xfId="2" applyFont="1" applyBorder="1" applyAlignment="1">
      <alignment wrapText="1"/>
    </xf>
    <xf numFmtId="0" fontId="0" fillId="0" borderId="0" xfId="0"/>
    <xf numFmtId="0" fontId="3" fillId="0" borderId="0" xfId="1" applyFont="1" applyAlignment="1" applyProtection="1">
      <alignment horizontal="left" vertical="top" wrapText="1"/>
      <protection locked="0"/>
    </xf>
    <xf numFmtId="0" fontId="2" fillId="0" borderId="0" xfId="1" applyFont="1" applyAlignment="1" applyProtection="1">
      <alignment wrapText="1"/>
      <protection locked="0"/>
    </xf>
    <xf numFmtId="0" fontId="2" fillId="0" borderId="1" xfId="1" applyFont="1" applyBorder="1" applyProtection="1">
      <protection locked="0"/>
    </xf>
    <xf numFmtId="0" fontId="3" fillId="0" borderId="1" xfId="1" applyFont="1" applyBorder="1" applyAlignment="1" applyProtection="1">
      <alignment horizontal="left" vertical="top" wrapText="1"/>
      <protection locked="0"/>
    </xf>
    <xf numFmtId="0" fontId="2" fillId="3" borderId="1" xfId="1" applyFont="1" applyFill="1" applyBorder="1" applyProtection="1">
      <protection locked="0"/>
    </xf>
    <xf numFmtId="0" fontId="2" fillId="0" borderId="0" xfId="1" applyFont="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0" xfId="1" applyFont="1" applyBorder="1" applyAlignment="1" applyProtection="1">
      <alignment horizontal="center" vertical="top" wrapText="1"/>
      <protection locked="0"/>
    </xf>
    <xf numFmtId="0" fontId="2" fillId="3" borderId="0" xfId="1" applyFont="1" applyFill="1" applyBorder="1" applyProtection="1">
      <protection locked="0"/>
    </xf>
    <xf numFmtId="0" fontId="7" fillId="0" borderId="1" xfId="2" applyFont="1" applyBorder="1" applyAlignment="1">
      <alignment horizontal="center" wrapText="1"/>
    </xf>
    <xf numFmtId="4" fontId="2" fillId="0" borderId="1" xfId="1" applyNumberFormat="1" applyFont="1" applyBorder="1" applyProtection="1">
      <protection locked="0"/>
    </xf>
    <xf numFmtId="4" fontId="2" fillId="5" borderId="1" xfId="1" applyNumberFormat="1" applyFont="1" applyFill="1" applyBorder="1" applyAlignment="1" applyProtection="1">
      <alignment horizontal="center" vertical="center"/>
      <protection locked="0"/>
    </xf>
    <xf numFmtId="0" fontId="2" fillId="0" borderId="1" xfId="1" applyFont="1" applyBorder="1" applyAlignment="1">
      <alignment horizontal="left" wrapText="1"/>
    </xf>
    <xf numFmtId="4" fontId="2" fillId="0" borderId="1" xfId="1" applyNumberFormat="1" applyFont="1" applyBorder="1" applyAlignment="1">
      <alignment horizontal="center" vertical="center"/>
    </xf>
    <xf numFmtId="4" fontId="2" fillId="0" borderId="2" xfId="1" applyNumberFormat="1" applyFont="1" applyBorder="1" applyAlignment="1">
      <alignment horizontal="center" vertical="center"/>
    </xf>
    <xf numFmtId="0" fontId="2" fillId="0" borderId="1" xfId="1" applyFont="1" applyBorder="1" applyAlignment="1">
      <alignment horizontal="center" vertical="center"/>
    </xf>
    <xf numFmtId="4" fontId="2" fillId="3" borderId="2" xfId="1" applyNumberFormat="1" applyFont="1" applyFill="1" applyBorder="1" applyAlignment="1">
      <alignment horizontal="center" vertical="center"/>
    </xf>
    <xf numFmtId="4" fontId="2" fillId="3" borderId="1" xfId="1" applyNumberFormat="1" applyFont="1" applyFill="1" applyBorder="1" applyAlignment="1">
      <alignment horizontal="center" vertical="center"/>
    </xf>
    <xf numFmtId="0" fontId="2" fillId="3" borderId="1" xfId="1" applyFont="1" applyFill="1" applyBorder="1" applyAlignment="1">
      <alignment horizontal="left" vertical="top" wrapText="1"/>
    </xf>
    <xf numFmtId="0" fontId="0" fillId="0" borderId="1" xfId="0" applyBorder="1"/>
    <xf numFmtId="0" fontId="2" fillId="3" borderId="1" xfId="1" applyFont="1" applyFill="1" applyBorder="1" applyAlignment="1" applyProtection="1">
      <alignment horizontal="center" vertical="center" wrapText="1"/>
      <protection locked="0"/>
    </xf>
    <xf numFmtId="0" fontId="2" fillId="3" borderId="1" xfId="1" applyFont="1" applyFill="1" applyBorder="1" applyAlignment="1">
      <alignment horizontal="center" vertical="center" wrapText="1"/>
    </xf>
    <xf numFmtId="4" fontId="2" fillId="5" borderId="1" xfId="1" applyNumberFormat="1" applyFont="1" applyFill="1" applyBorder="1" applyAlignment="1">
      <alignment horizontal="center" vertical="center"/>
    </xf>
    <xf numFmtId="4" fontId="2" fillId="5" borderId="1" xfId="1" applyNumberFormat="1" applyFont="1" applyFill="1" applyBorder="1" applyProtection="1">
      <protection locked="0"/>
    </xf>
    <xf numFmtId="0" fontId="8" fillId="4" borderId="1" xfId="1" applyFont="1" applyFill="1" applyBorder="1" applyAlignment="1" applyProtection="1">
      <alignment vertical="top" wrapText="1"/>
      <protection locked="0"/>
    </xf>
    <xf numFmtId="2" fontId="4" fillId="2" borderId="1" xfId="1" applyNumberFormat="1" applyFont="1" applyFill="1" applyBorder="1" applyAlignment="1">
      <alignment vertical="center" wrapText="1"/>
    </xf>
    <xf numFmtId="1"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protection locked="0"/>
    </xf>
    <xf numFmtId="2" fontId="4" fillId="2" borderId="1" xfId="1" applyNumberFormat="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xf>
    <xf numFmtId="0" fontId="7" fillId="0" borderId="1" xfId="2" applyFont="1" applyBorder="1" applyAlignment="1">
      <alignment horizontal="center" vertical="center" wrapText="1"/>
    </xf>
    <xf numFmtId="4" fontId="2" fillId="3" borderId="1" xfId="1" applyNumberFormat="1" applyFont="1" applyFill="1" applyBorder="1" applyAlignment="1">
      <alignment horizontal="center" vertical="center" wrapText="1"/>
    </xf>
    <xf numFmtId="0" fontId="7" fillId="0" borderId="1" xfId="2" applyFont="1" applyBorder="1" applyAlignment="1">
      <alignment horizontal="center" wrapText="1"/>
    </xf>
    <xf numFmtId="0" fontId="2" fillId="0" borderId="1" xfId="1" applyFont="1" applyBorder="1" applyAlignment="1">
      <alignment horizontal="left" vertical="top" wrapText="1"/>
    </xf>
    <xf numFmtId="0" fontId="7" fillId="0" borderId="1" xfId="2" applyFont="1" applyBorder="1" applyAlignment="1">
      <alignment vertical="top" wrapText="1"/>
    </xf>
    <xf numFmtId="0" fontId="2" fillId="3" borderId="1" xfId="1" applyFont="1" applyFill="1" applyBorder="1" applyAlignment="1" applyProtection="1">
      <alignment horizontal="center" vertical="top" wrapText="1"/>
      <protection locked="0"/>
    </xf>
    <xf numFmtId="0" fontId="0" fillId="0" borderId="0" xfId="0" applyAlignment="1">
      <alignment vertical="top"/>
    </xf>
    <xf numFmtId="0" fontId="12"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0" fontId="7" fillId="0" borderId="1" xfId="2" applyFont="1" applyBorder="1" applyAlignment="1">
      <alignment wrapText="1"/>
    </xf>
    <xf numFmtId="4" fontId="2" fillId="0" borderId="1" xfId="1" applyNumberFormat="1" applyFont="1" applyBorder="1" applyAlignment="1">
      <alignment vertical="center"/>
    </xf>
    <xf numFmtId="4" fontId="2" fillId="5" borderId="1" xfId="1" applyNumberFormat="1" applyFont="1" applyFill="1" applyBorder="1" applyAlignment="1">
      <alignment vertical="center"/>
    </xf>
    <xf numFmtId="4" fontId="2" fillId="3" borderId="1" xfId="1" applyNumberFormat="1" applyFont="1" applyFill="1" applyBorder="1" applyAlignment="1">
      <alignment vertical="center"/>
    </xf>
    <xf numFmtId="0" fontId="2" fillId="4" borderId="1" xfId="1" applyFont="1" applyFill="1" applyBorder="1" applyAlignment="1" applyProtection="1">
      <alignment horizontal="center" wrapText="1"/>
      <protection locked="0"/>
    </xf>
    <xf numFmtId="0" fontId="4" fillId="0" borderId="3" xfId="1" applyFont="1" applyBorder="1" applyAlignment="1" applyProtection="1">
      <alignment horizontal="right" vertical="center" wrapText="1"/>
      <protection locked="0"/>
    </xf>
    <xf numFmtId="0" fontId="3" fillId="0" borderId="3" xfId="1" applyFont="1" applyBorder="1" applyAlignment="1" applyProtection="1">
      <alignment horizontal="center" vertical="top" wrapText="1"/>
      <protection locked="0"/>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2" fillId="4" borderId="1" xfId="1" applyFont="1" applyFill="1" applyBorder="1" applyAlignment="1" applyProtection="1">
      <alignment horizontal="center" vertical="top" wrapText="1"/>
      <protection locked="0"/>
    </xf>
    <xf numFmtId="0" fontId="2" fillId="4"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top" wrapText="1"/>
    </xf>
  </cellXfs>
  <cellStyles count="5">
    <cellStyle name="Normal" xfId="0" builtinId="0"/>
    <cellStyle name="Normal 2" xfId="1" xr:uid="{00000000-0005-0000-0000-000000000000}"/>
    <cellStyle name="Normal 2 2" xfId="4" xr:uid="{3E2D19D1-9B4C-4C70-B0C6-15E8F9F967E6}"/>
    <cellStyle name="Normal 3" xfId="2" xr:uid="{6E549AD6-520E-466B-853B-6FC2B75B8439}"/>
    <cellStyle name="Обычный 2" xfId="3" xr:uid="{D7AF555C-965D-4F39-88FF-B83454F96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403CF-7C24-41EC-9769-4A06862AAE25}">
  <dimension ref="A1:N13"/>
  <sheetViews>
    <sheetView workbookViewId="0">
      <selection activeCell="E1" sqref="E1:K1"/>
    </sheetView>
  </sheetViews>
  <sheetFormatPr defaultRowHeight="15" x14ac:dyDescent="0.25"/>
  <cols>
    <col min="3" max="3" width="70.28515625" customWidth="1"/>
    <col min="4" max="4" width="10.85546875" customWidth="1"/>
    <col min="6" max="6" width="15.7109375" customWidth="1"/>
    <col min="7" max="7" width="12.28515625" customWidth="1"/>
    <col min="8" max="8" width="20.42578125" customWidth="1"/>
    <col min="10" max="10" width="12.85546875" customWidth="1"/>
    <col min="14" max="14" width="31.28515625" customWidth="1"/>
  </cols>
  <sheetData>
    <row r="1" spans="1:14" ht="15.75" x14ac:dyDescent="0.25">
      <c r="A1" s="52"/>
      <c r="B1" s="209" t="s">
        <v>21</v>
      </c>
      <c r="C1" s="209"/>
      <c r="D1" s="58"/>
      <c r="E1" s="210" t="s">
        <v>76</v>
      </c>
      <c r="F1" s="210"/>
      <c r="G1" s="210"/>
      <c r="H1" s="210"/>
      <c r="I1" s="210"/>
      <c r="J1" s="210"/>
      <c r="K1" s="210"/>
      <c r="L1" s="59"/>
      <c r="M1" s="57"/>
      <c r="N1" s="53"/>
    </row>
    <row r="2" spans="1:14" ht="15.75" x14ac:dyDescent="0.25">
      <c r="A2" s="55"/>
      <c r="B2" s="211" t="s">
        <v>0</v>
      </c>
      <c r="C2" s="211" t="s">
        <v>1</v>
      </c>
      <c r="D2" s="211" t="s">
        <v>6</v>
      </c>
      <c r="E2" s="212" t="s">
        <v>11</v>
      </c>
      <c r="F2" s="80"/>
      <c r="G2" s="80"/>
      <c r="H2" s="80"/>
      <c r="I2" s="80" t="s">
        <v>2</v>
      </c>
      <c r="J2" s="81" t="s">
        <v>3</v>
      </c>
      <c r="K2" s="81" t="s">
        <v>4</v>
      </c>
      <c r="L2" s="81" t="s">
        <v>17</v>
      </c>
      <c r="M2" s="82" t="s">
        <v>5</v>
      </c>
      <c r="N2" s="208" t="s">
        <v>16</v>
      </c>
    </row>
    <row r="3" spans="1:14" ht="78.75" x14ac:dyDescent="0.25">
      <c r="A3" s="54"/>
      <c r="B3" s="211"/>
      <c r="C3" s="211"/>
      <c r="D3" s="211"/>
      <c r="E3" s="212"/>
      <c r="F3" s="83" t="s">
        <v>12</v>
      </c>
      <c r="G3" s="83" t="s">
        <v>13</v>
      </c>
      <c r="H3" s="83" t="s">
        <v>15</v>
      </c>
      <c r="I3" s="83" t="s">
        <v>9</v>
      </c>
      <c r="J3" s="83" t="s">
        <v>9</v>
      </c>
      <c r="K3" s="83" t="s">
        <v>9</v>
      </c>
      <c r="L3" s="83" t="s">
        <v>9</v>
      </c>
      <c r="M3" s="84" t="s">
        <v>14</v>
      </c>
      <c r="N3" s="208"/>
    </row>
    <row r="4" spans="1:14" ht="31.5" x14ac:dyDescent="0.25">
      <c r="A4" s="54"/>
      <c r="B4" s="68">
        <v>1</v>
      </c>
      <c r="C4" s="65" t="s">
        <v>18</v>
      </c>
      <c r="D4" s="65" t="s">
        <v>10</v>
      </c>
      <c r="E4" s="66"/>
      <c r="F4" s="67"/>
      <c r="G4" s="67"/>
      <c r="H4" s="66" t="s">
        <v>19</v>
      </c>
      <c r="I4" s="67"/>
      <c r="J4" s="67"/>
      <c r="K4" s="67"/>
      <c r="L4" s="67"/>
      <c r="M4" s="63"/>
      <c r="N4" s="63"/>
    </row>
    <row r="5" spans="1:14" ht="84" customHeight="1" x14ac:dyDescent="0.25">
      <c r="A5" s="56"/>
      <c r="B5" s="54"/>
      <c r="C5" s="73" t="s">
        <v>77</v>
      </c>
      <c r="D5" s="73" t="s">
        <v>78</v>
      </c>
      <c r="E5" s="70"/>
      <c r="F5" s="64"/>
      <c r="G5" s="64"/>
      <c r="H5" s="77"/>
      <c r="I5" s="64"/>
      <c r="J5" s="64"/>
      <c r="K5" s="64"/>
      <c r="L5" s="64"/>
      <c r="M5" s="64"/>
      <c r="N5" s="78"/>
    </row>
    <row r="6" spans="1:14" ht="15.75" x14ac:dyDescent="0.25">
      <c r="A6" s="60"/>
      <c r="B6" s="62">
        <v>2</v>
      </c>
      <c r="C6" s="61" t="s">
        <v>79</v>
      </c>
      <c r="D6" s="86">
        <v>5000</v>
      </c>
      <c r="E6" s="70"/>
      <c r="F6" s="64"/>
      <c r="G6" s="64"/>
      <c r="H6" s="77"/>
      <c r="I6" s="64"/>
      <c r="J6" s="64"/>
      <c r="K6" s="64"/>
      <c r="L6" s="64"/>
      <c r="M6" s="64"/>
      <c r="N6" s="78"/>
    </row>
    <row r="7" spans="1:14" ht="15.75" x14ac:dyDescent="0.25">
      <c r="A7" s="60"/>
      <c r="B7" s="62">
        <v>3</v>
      </c>
      <c r="C7" s="61" t="s">
        <v>80</v>
      </c>
      <c r="D7" s="86">
        <v>5000</v>
      </c>
      <c r="E7" s="70"/>
      <c r="F7" s="64"/>
      <c r="G7" s="64"/>
      <c r="H7" s="77"/>
      <c r="I7" s="64"/>
      <c r="J7" s="64"/>
      <c r="K7" s="64"/>
      <c r="L7" s="64"/>
      <c r="M7" s="64"/>
      <c r="N7" s="78"/>
    </row>
    <row r="8" spans="1:14" ht="15.75" x14ac:dyDescent="0.25">
      <c r="A8" s="60"/>
      <c r="B8" s="62">
        <v>4</v>
      </c>
      <c r="C8" s="61" t="s">
        <v>81</v>
      </c>
      <c r="D8" s="86">
        <v>5000</v>
      </c>
      <c r="E8" s="70"/>
      <c r="F8" s="64"/>
      <c r="G8" s="64"/>
      <c r="H8" s="77"/>
      <c r="I8" s="64"/>
      <c r="J8" s="64"/>
      <c r="K8" s="64"/>
      <c r="L8" s="64"/>
      <c r="M8" s="64"/>
      <c r="N8" s="78"/>
    </row>
    <row r="9" spans="1:14" ht="15.75" x14ac:dyDescent="0.25">
      <c r="A9" s="60"/>
      <c r="B9" s="62">
        <v>5</v>
      </c>
      <c r="C9" s="61" t="s">
        <v>82</v>
      </c>
      <c r="D9" s="86">
        <v>5000</v>
      </c>
      <c r="E9" s="70"/>
      <c r="F9" s="64"/>
      <c r="G9" s="64"/>
      <c r="H9" s="77"/>
      <c r="I9" s="64"/>
      <c r="J9" s="64"/>
      <c r="K9" s="64"/>
      <c r="L9" s="64"/>
      <c r="M9" s="64"/>
      <c r="N9" s="78"/>
    </row>
    <row r="10" spans="1:14" ht="47.25" x14ac:dyDescent="0.25">
      <c r="A10" s="51"/>
      <c r="B10" s="62">
        <v>8</v>
      </c>
      <c r="C10" s="69" t="s">
        <v>83</v>
      </c>
      <c r="D10" s="76" t="s">
        <v>8</v>
      </c>
      <c r="E10" s="70"/>
      <c r="F10" s="66"/>
      <c r="G10" s="66"/>
      <c r="H10" s="71">
        <v>20000</v>
      </c>
      <c r="I10" s="74"/>
      <c r="J10" s="74"/>
      <c r="K10" s="74"/>
      <c r="L10" s="74"/>
      <c r="M10" s="74"/>
      <c r="N10" s="74"/>
    </row>
    <row r="11" spans="1:14" ht="63" x14ac:dyDescent="0.25">
      <c r="A11" s="51"/>
      <c r="B11" s="62">
        <v>9</v>
      </c>
      <c r="C11" s="72" t="s">
        <v>20</v>
      </c>
      <c r="D11" s="75" t="s">
        <v>7</v>
      </c>
      <c r="E11" s="70"/>
      <c r="F11" s="66"/>
      <c r="G11" s="66"/>
      <c r="H11" s="71">
        <v>1</v>
      </c>
      <c r="I11" s="74"/>
      <c r="J11" s="74"/>
      <c r="K11" s="74"/>
      <c r="L11" s="74"/>
      <c r="M11" s="74"/>
      <c r="N11" s="74"/>
    </row>
    <row r="12" spans="1:14" ht="15.75" x14ac:dyDescent="0.25">
      <c r="A12" s="51"/>
      <c r="B12" s="62"/>
      <c r="C12" s="72" t="s">
        <v>5</v>
      </c>
      <c r="D12" s="75"/>
      <c r="E12" s="71"/>
      <c r="F12" s="66"/>
      <c r="G12" s="66"/>
      <c r="H12" s="71"/>
      <c r="I12" s="74"/>
      <c r="J12" s="74"/>
      <c r="K12" s="74"/>
      <c r="L12" s="74"/>
      <c r="M12" s="74">
        <v>0</v>
      </c>
      <c r="N12" s="74"/>
    </row>
    <row r="13" spans="1:14" ht="132" x14ac:dyDescent="0.25">
      <c r="A13" s="51"/>
      <c r="B13" s="85" t="s">
        <v>23</v>
      </c>
      <c r="C13" s="79" t="s">
        <v>22</v>
      </c>
      <c r="D13" s="74"/>
      <c r="E13" s="74"/>
      <c r="F13" s="74"/>
      <c r="G13" s="74"/>
      <c r="H13" s="74"/>
      <c r="I13" s="74"/>
      <c r="J13" s="74"/>
      <c r="K13" s="74"/>
      <c r="L13" s="74"/>
      <c r="M13" s="74"/>
      <c r="N13" s="74"/>
    </row>
  </sheetData>
  <mergeCells count="7">
    <mergeCell ref="N2:N3"/>
    <mergeCell ref="B1:C1"/>
    <mergeCell ref="E1:K1"/>
    <mergeCell ref="B2:B3"/>
    <mergeCell ref="C2:C3"/>
    <mergeCell ref="D2:D3"/>
    <mergeCell ref="E2: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C07F4-115F-4A60-8037-83DD95370740}">
  <dimension ref="A1:M10"/>
  <sheetViews>
    <sheetView workbookViewId="0">
      <selection activeCell="M15" sqref="M15"/>
    </sheetView>
  </sheetViews>
  <sheetFormatPr defaultRowHeight="15" x14ac:dyDescent="0.25"/>
  <cols>
    <col min="2" max="2" width="66.85546875" customWidth="1"/>
    <col min="3" max="3" width="12" customWidth="1"/>
    <col min="7" max="7" width="20.28515625" customWidth="1"/>
    <col min="13" max="13" width="45.42578125" customWidth="1"/>
  </cols>
  <sheetData>
    <row r="1" spans="1:13" ht="20.25" customHeight="1" x14ac:dyDescent="0.25">
      <c r="A1" s="209" t="s">
        <v>21</v>
      </c>
      <c r="B1" s="209"/>
      <c r="C1" s="90"/>
      <c r="D1" s="210" t="s">
        <v>84</v>
      </c>
      <c r="E1" s="210"/>
      <c r="F1" s="210"/>
      <c r="G1" s="210"/>
      <c r="H1" s="210"/>
      <c r="I1" s="210"/>
      <c r="J1" s="210"/>
      <c r="K1" s="91"/>
      <c r="L1" s="89"/>
      <c r="M1" s="87"/>
    </row>
    <row r="2" spans="1:13" ht="50.1" customHeight="1" x14ac:dyDescent="0.25">
      <c r="A2" s="211" t="s">
        <v>0</v>
      </c>
      <c r="B2" s="211" t="s">
        <v>1</v>
      </c>
      <c r="C2" s="211" t="s">
        <v>6</v>
      </c>
      <c r="D2" s="212" t="s">
        <v>11</v>
      </c>
      <c r="E2" s="111"/>
      <c r="F2" s="111"/>
      <c r="G2" s="111"/>
      <c r="H2" s="111" t="s">
        <v>2</v>
      </c>
      <c r="I2" s="112" t="s">
        <v>3</v>
      </c>
      <c r="J2" s="112" t="s">
        <v>4</v>
      </c>
      <c r="K2" s="112" t="s">
        <v>17</v>
      </c>
      <c r="L2" s="113" t="s">
        <v>5</v>
      </c>
      <c r="M2" s="208" t="s">
        <v>16</v>
      </c>
    </row>
    <row r="3" spans="1:13" ht="50.1" customHeight="1" x14ac:dyDescent="0.25">
      <c r="A3" s="211"/>
      <c r="B3" s="211"/>
      <c r="C3" s="211"/>
      <c r="D3" s="212"/>
      <c r="E3" s="114" t="s">
        <v>12</v>
      </c>
      <c r="F3" s="114" t="s">
        <v>13</v>
      </c>
      <c r="G3" s="114" t="s">
        <v>15</v>
      </c>
      <c r="H3" s="114" t="s">
        <v>9</v>
      </c>
      <c r="I3" s="114" t="s">
        <v>9</v>
      </c>
      <c r="J3" s="114" t="s">
        <v>9</v>
      </c>
      <c r="K3" s="114" t="s">
        <v>9</v>
      </c>
      <c r="L3" s="115" t="s">
        <v>14</v>
      </c>
      <c r="M3" s="208"/>
    </row>
    <row r="4" spans="1:13" ht="50.1" customHeight="1" x14ac:dyDescent="0.25">
      <c r="A4" s="99">
        <v>1</v>
      </c>
      <c r="B4" s="96" t="s">
        <v>18</v>
      </c>
      <c r="C4" s="96" t="s">
        <v>10</v>
      </c>
      <c r="D4" s="97"/>
      <c r="E4" s="98"/>
      <c r="F4" s="98"/>
      <c r="G4" s="97" t="s">
        <v>85</v>
      </c>
      <c r="H4" s="98"/>
      <c r="I4" s="98"/>
      <c r="J4" s="98"/>
      <c r="K4" s="98"/>
      <c r="L4" s="94"/>
      <c r="M4" s="94"/>
    </row>
    <row r="5" spans="1:13" ht="50.1" customHeight="1" x14ac:dyDescent="0.25">
      <c r="A5" s="88"/>
      <c r="B5" s="104" t="s">
        <v>86</v>
      </c>
      <c r="C5" s="104" t="s">
        <v>88</v>
      </c>
      <c r="D5" s="101"/>
      <c r="E5" s="95"/>
      <c r="F5" s="95"/>
      <c r="G5" s="108"/>
      <c r="H5" s="95"/>
      <c r="I5" s="95"/>
      <c r="J5" s="95"/>
      <c r="K5" s="95"/>
      <c r="L5" s="95"/>
      <c r="M5" s="109"/>
    </row>
    <row r="6" spans="1:13" ht="50.1" customHeight="1" x14ac:dyDescent="0.25">
      <c r="A6" s="93">
        <v>2</v>
      </c>
      <c r="B6" s="92" t="s">
        <v>87</v>
      </c>
      <c r="C6" s="117">
        <v>55000</v>
      </c>
      <c r="D6" s="101"/>
      <c r="E6" s="95"/>
      <c r="F6" s="95"/>
      <c r="G6" s="108"/>
      <c r="H6" s="95"/>
      <c r="I6" s="95"/>
      <c r="J6" s="95"/>
      <c r="K6" s="95"/>
      <c r="L6" s="95"/>
      <c r="M6" s="109"/>
    </row>
    <row r="7" spans="1:13" ht="50.1" customHeight="1" x14ac:dyDescent="0.25">
      <c r="A7" s="93">
        <v>4</v>
      </c>
      <c r="B7" s="100" t="s">
        <v>89</v>
      </c>
      <c r="C7" s="107" t="s">
        <v>8</v>
      </c>
      <c r="D7" s="101"/>
      <c r="E7" s="97"/>
      <c r="F7" s="97"/>
      <c r="G7" s="102">
        <v>55000</v>
      </c>
      <c r="H7" s="105"/>
      <c r="I7" s="105"/>
      <c r="J7" s="105"/>
      <c r="K7" s="105"/>
      <c r="L7" s="105"/>
      <c r="M7" s="105"/>
    </row>
    <row r="8" spans="1:13" ht="50.1" customHeight="1" x14ac:dyDescent="0.25">
      <c r="A8" s="93">
        <v>5</v>
      </c>
      <c r="B8" s="103" t="s">
        <v>20</v>
      </c>
      <c r="C8" s="106" t="s">
        <v>7</v>
      </c>
      <c r="D8" s="101"/>
      <c r="E8" s="97"/>
      <c r="F8" s="97"/>
      <c r="G8" s="102">
        <v>2</v>
      </c>
      <c r="H8" s="105"/>
      <c r="I8" s="105"/>
      <c r="J8" s="105"/>
      <c r="K8" s="105"/>
      <c r="L8" s="105"/>
      <c r="M8" s="105"/>
    </row>
    <row r="9" spans="1:13" ht="50.1" customHeight="1" x14ac:dyDescent="0.25">
      <c r="A9" s="93"/>
      <c r="B9" s="103" t="s">
        <v>5</v>
      </c>
      <c r="C9" s="106"/>
      <c r="D9" s="102"/>
      <c r="E9" s="97"/>
      <c r="F9" s="97"/>
      <c r="G9" s="102"/>
      <c r="H9" s="105"/>
      <c r="I9" s="105"/>
      <c r="J9" s="105"/>
      <c r="K9" s="105"/>
      <c r="L9" s="105">
        <v>0</v>
      </c>
      <c r="M9" s="105"/>
    </row>
    <row r="10" spans="1:13" ht="50.1" customHeight="1" x14ac:dyDescent="0.25">
      <c r="A10" s="116" t="s">
        <v>23</v>
      </c>
      <c r="B10" s="110" t="s">
        <v>22</v>
      </c>
      <c r="C10" s="105"/>
      <c r="D10" s="105"/>
      <c r="E10" s="105"/>
      <c r="F10" s="105"/>
      <c r="G10" s="105"/>
      <c r="H10" s="105"/>
      <c r="I10" s="105"/>
      <c r="J10" s="105"/>
      <c r="K10" s="105"/>
      <c r="L10" s="105"/>
      <c r="M10" s="105"/>
    </row>
  </sheetData>
  <mergeCells count="7">
    <mergeCell ref="M2:M3"/>
    <mergeCell ref="A1:B1"/>
    <mergeCell ref="D1:J1"/>
    <mergeCell ref="A2:A3"/>
    <mergeCell ref="B2:B3"/>
    <mergeCell ref="C2:C3"/>
    <mergeCell ref="D2: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CB29C-BD06-45C9-823E-DF2FA90E112F}">
  <dimension ref="A1:M10"/>
  <sheetViews>
    <sheetView workbookViewId="0">
      <selection activeCell="D1" sqref="D1:J1"/>
    </sheetView>
  </sheetViews>
  <sheetFormatPr defaultRowHeight="15" x14ac:dyDescent="0.25"/>
  <cols>
    <col min="2" max="2" width="63.28515625" customWidth="1"/>
    <col min="3" max="3" width="11.7109375" customWidth="1"/>
    <col min="7" max="7" width="16.5703125" customWidth="1"/>
    <col min="13" max="13" width="34.140625" customWidth="1"/>
  </cols>
  <sheetData>
    <row r="1" spans="1:13" ht="15.75" x14ac:dyDescent="0.25">
      <c r="A1" s="209" t="s">
        <v>21</v>
      </c>
      <c r="B1" s="209"/>
      <c r="C1" s="90"/>
      <c r="D1" s="210" t="s">
        <v>90</v>
      </c>
      <c r="E1" s="210"/>
      <c r="F1" s="210"/>
      <c r="G1" s="210"/>
      <c r="H1" s="210"/>
      <c r="I1" s="210"/>
      <c r="J1" s="210"/>
      <c r="K1" s="91"/>
      <c r="L1" s="89"/>
      <c r="M1" s="87"/>
    </row>
    <row r="2" spans="1:13" ht="15.75" x14ac:dyDescent="0.25">
      <c r="A2" s="211" t="s">
        <v>0</v>
      </c>
      <c r="B2" s="211" t="s">
        <v>1</v>
      </c>
      <c r="C2" s="211" t="s">
        <v>6</v>
      </c>
      <c r="D2" s="212" t="s">
        <v>11</v>
      </c>
      <c r="E2" s="111"/>
      <c r="F2" s="111"/>
      <c r="G2" s="111"/>
      <c r="H2" s="111" t="s">
        <v>2</v>
      </c>
      <c r="I2" s="112" t="s">
        <v>3</v>
      </c>
      <c r="J2" s="112" t="s">
        <v>4</v>
      </c>
      <c r="K2" s="112" t="s">
        <v>17</v>
      </c>
      <c r="L2" s="113" t="s">
        <v>5</v>
      </c>
      <c r="M2" s="208" t="s">
        <v>16</v>
      </c>
    </row>
    <row r="3" spans="1:13" ht="126" x14ac:dyDescent="0.25">
      <c r="A3" s="211"/>
      <c r="B3" s="211"/>
      <c r="C3" s="211"/>
      <c r="D3" s="212"/>
      <c r="E3" s="114" t="s">
        <v>12</v>
      </c>
      <c r="F3" s="114" t="s">
        <v>13</v>
      </c>
      <c r="G3" s="114" t="s">
        <v>15</v>
      </c>
      <c r="H3" s="114" t="s">
        <v>9</v>
      </c>
      <c r="I3" s="114" t="s">
        <v>9</v>
      </c>
      <c r="J3" s="114" t="s">
        <v>9</v>
      </c>
      <c r="K3" s="114" t="s">
        <v>9</v>
      </c>
      <c r="L3" s="115" t="s">
        <v>14</v>
      </c>
      <c r="M3" s="208"/>
    </row>
    <row r="4" spans="1:13" ht="31.5" x14ac:dyDescent="0.25">
      <c r="A4" s="99">
        <v>1</v>
      </c>
      <c r="B4" s="96" t="s">
        <v>18</v>
      </c>
      <c r="C4" s="96" t="s">
        <v>10</v>
      </c>
      <c r="D4" s="97"/>
      <c r="E4" s="98"/>
      <c r="F4" s="98"/>
      <c r="G4" s="97" t="s">
        <v>93</v>
      </c>
      <c r="H4" s="98"/>
      <c r="I4" s="98"/>
      <c r="J4" s="98"/>
      <c r="K4" s="98"/>
      <c r="L4" s="94"/>
      <c r="M4" s="94"/>
    </row>
    <row r="5" spans="1:13" ht="63" x14ac:dyDescent="0.25">
      <c r="A5" s="88"/>
      <c r="B5" s="104" t="s">
        <v>91</v>
      </c>
      <c r="C5" s="104" t="s">
        <v>92</v>
      </c>
      <c r="D5" s="101"/>
      <c r="E5" s="95"/>
      <c r="F5" s="95"/>
      <c r="G5" s="108"/>
      <c r="H5" s="95"/>
      <c r="I5" s="95"/>
      <c r="J5" s="95"/>
      <c r="K5" s="95"/>
      <c r="L5" s="95"/>
      <c r="M5" s="109"/>
    </row>
    <row r="6" spans="1:13" ht="15.75" x14ac:dyDescent="0.25">
      <c r="A6" s="93">
        <v>2</v>
      </c>
      <c r="B6" s="92" t="s">
        <v>95</v>
      </c>
      <c r="C6" s="117">
        <v>5000</v>
      </c>
      <c r="D6" s="101"/>
      <c r="E6" s="95"/>
      <c r="F6" s="95"/>
      <c r="G6" s="108"/>
      <c r="H6" s="95"/>
      <c r="I6" s="95"/>
      <c r="J6" s="95"/>
      <c r="K6" s="95"/>
      <c r="L6" s="95"/>
      <c r="M6" s="109"/>
    </row>
    <row r="7" spans="1:13" ht="47.25" x14ac:dyDescent="0.25">
      <c r="A7" s="93">
        <v>4</v>
      </c>
      <c r="B7" s="100" t="s">
        <v>94</v>
      </c>
      <c r="C7" s="107" t="s">
        <v>8</v>
      </c>
      <c r="D7" s="101"/>
      <c r="E7" s="97"/>
      <c r="F7" s="97"/>
      <c r="G7" s="102">
        <v>5000</v>
      </c>
      <c r="H7" s="105"/>
      <c r="I7" s="105"/>
      <c r="J7" s="105"/>
      <c r="K7" s="105"/>
      <c r="L7" s="105"/>
      <c r="M7" s="105"/>
    </row>
    <row r="8" spans="1:13" ht="63" x14ac:dyDescent="0.25">
      <c r="A8" s="93">
        <v>5</v>
      </c>
      <c r="B8" s="103" t="s">
        <v>20</v>
      </c>
      <c r="C8" s="106" t="s">
        <v>7</v>
      </c>
      <c r="D8" s="101"/>
      <c r="E8" s="97"/>
      <c r="F8" s="97"/>
      <c r="G8" s="102">
        <v>1</v>
      </c>
      <c r="H8" s="105"/>
      <c r="I8" s="105"/>
      <c r="J8" s="105"/>
      <c r="K8" s="105"/>
      <c r="L8" s="105"/>
      <c r="M8" s="105"/>
    </row>
    <row r="9" spans="1:13" ht="15.75" x14ac:dyDescent="0.25">
      <c r="A9" s="93"/>
      <c r="B9" s="103" t="s">
        <v>5</v>
      </c>
      <c r="C9" s="106"/>
      <c r="D9" s="102"/>
      <c r="E9" s="97"/>
      <c r="F9" s="97"/>
      <c r="G9" s="102"/>
      <c r="H9" s="105"/>
      <c r="I9" s="105"/>
      <c r="J9" s="105"/>
      <c r="K9" s="105"/>
      <c r="L9" s="105">
        <v>0</v>
      </c>
      <c r="M9" s="105"/>
    </row>
    <row r="10" spans="1:13" ht="144" x14ac:dyDescent="0.25">
      <c r="A10" s="116" t="s">
        <v>23</v>
      </c>
      <c r="B10" s="110" t="s">
        <v>22</v>
      </c>
      <c r="C10" s="105"/>
      <c r="D10" s="105"/>
      <c r="E10" s="105"/>
      <c r="F10" s="105"/>
      <c r="G10" s="105"/>
      <c r="H10" s="105"/>
      <c r="I10" s="105"/>
      <c r="J10" s="105"/>
      <c r="K10" s="105"/>
      <c r="L10" s="105"/>
      <c r="M10" s="105"/>
    </row>
  </sheetData>
  <mergeCells count="7">
    <mergeCell ref="M2:M3"/>
    <mergeCell ref="A1:B1"/>
    <mergeCell ref="D1:J1"/>
    <mergeCell ref="A2:A3"/>
    <mergeCell ref="B2:B3"/>
    <mergeCell ref="C2:C3"/>
    <mergeCell ref="D2:D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7773C-43FD-4049-9ED1-76D6F3E8284C}">
  <dimension ref="A1:N16"/>
  <sheetViews>
    <sheetView workbookViewId="0">
      <pane xSplit="1" ySplit="3" topLeftCell="B4" activePane="bottomRight" state="frozen"/>
      <selection pane="topRight" activeCell="B1" sqref="B1"/>
      <selection pane="bottomLeft" activeCell="A4" sqref="A4"/>
      <selection pane="bottomRight" activeCell="E1" sqref="E1:K1"/>
    </sheetView>
  </sheetViews>
  <sheetFormatPr defaultRowHeight="20.100000000000001" customHeight="1" x14ac:dyDescent="0.25"/>
  <cols>
    <col min="1" max="2" width="9.140625" style="3"/>
    <col min="3" max="3" width="52.42578125" style="3" customWidth="1"/>
    <col min="4" max="4" width="15.42578125" style="3" customWidth="1"/>
    <col min="5" max="5" width="9.140625" style="3"/>
    <col min="6" max="6" width="11.140625" style="3" customWidth="1"/>
    <col min="7" max="7" width="10.85546875" style="3" customWidth="1"/>
    <col min="8" max="8" width="14.140625" style="3" customWidth="1"/>
    <col min="9" max="9" width="12" style="3" customWidth="1"/>
    <col min="10" max="10" width="10.28515625" style="3" customWidth="1"/>
    <col min="11" max="11" width="13" style="3" customWidth="1"/>
    <col min="12" max="12" width="11.5703125" style="3" customWidth="1"/>
    <col min="13" max="13" width="14.85546875" style="3" customWidth="1"/>
    <col min="14" max="14" width="41.140625" style="3" customWidth="1"/>
    <col min="15" max="16384" width="9.140625" style="3"/>
  </cols>
  <sheetData>
    <row r="1" spans="1:14" s="6" customFormat="1" ht="15.75" x14ac:dyDescent="0.25">
      <c r="A1" s="5"/>
      <c r="B1" s="209" t="s">
        <v>21</v>
      </c>
      <c r="C1" s="209"/>
      <c r="D1" s="13"/>
      <c r="E1" s="210" t="s">
        <v>24</v>
      </c>
      <c r="F1" s="210"/>
      <c r="G1" s="210"/>
      <c r="H1" s="210"/>
      <c r="I1" s="210"/>
      <c r="J1" s="210"/>
      <c r="K1" s="210"/>
      <c r="L1" s="23"/>
      <c r="M1" s="20"/>
    </row>
    <row r="2" spans="1:14" s="4" customFormat="1" ht="15.75" x14ac:dyDescent="0.25">
      <c r="A2" s="14"/>
      <c r="B2" s="211" t="s">
        <v>0</v>
      </c>
      <c r="C2" s="211" t="s">
        <v>1</v>
      </c>
      <c r="D2" s="211" t="s">
        <v>6</v>
      </c>
      <c r="E2" s="212" t="s">
        <v>11</v>
      </c>
      <c r="F2" s="30"/>
      <c r="G2" s="30"/>
      <c r="H2" s="30"/>
      <c r="I2" s="30" t="s">
        <v>2</v>
      </c>
      <c r="J2" s="31" t="s">
        <v>3</v>
      </c>
      <c r="K2" s="31" t="s">
        <v>4</v>
      </c>
      <c r="L2" s="31" t="s">
        <v>17</v>
      </c>
      <c r="M2" s="32" t="s">
        <v>5</v>
      </c>
      <c r="N2" s="213" t="s">
        <v>16</v>
      </c>
    </row>
    <row r="3" spans="1:14" s="4" customFormat="1" ht="94.5" x14ac:dyDescent="0.25">
      <c r="A3" s="7"/>
      <c r="B3" s="211"/>
      <c r="C3" s="211"/>
      <c r="D3" s="211"/>
      <c r="E3" s="212"/>
      <c r="F3" s="33" t="s">
        <v>12</v>
      </c>
      <c r="G3" s="33" t="s">
        <v>13</v>
      </c>
      <c r="H3" s="33" t="s">
        <v>15</v>
      </c>
      <c r="I3" s="33" t="s">
        <v>9</v>
      </c>
      <c r="J3" s="33" t="s">
        <v>9</v>
      </c>
      <c r="K3" s="33" t="s">
        <v>9</v>
      </c>
      <c r="L3" s="33" t="s">
        <v>9</v>
      </c>
      <c r="M3" s="34" t="s">
        <v>14</v>
      </c>
      <c r="N3" s="213"/>
    </row>
    <row r="4" spans="1:14" s="4" customFormat="1" ht="31.5" x14ac:dyDescent="0.25">
      <c r="A4" s="7"/>
      <c r="B4" s="15">
        <v>1</v>
      </c>
      <c r="C4" s="10" t="s">
        <v>18</v>
      </c>
      <c r="D4" s="10" t="s">
        <v>10</v>
      </c>
      <c r="E4" s="11"/>
      <c r="F4" s="12"/>
      <c r="G4" s="12"/>
      <c r="H4" s="11" t="s">
        <v>19</v>
      </c>
      <c r="I4" s="12"/>
      <c r="J4" s="12"/>
      <c r="K4" s="12"/>
      <c r="L4" s="12"/>
      <c r="M4" s="8"/>
      <c r="N4" s="8"/>
    </row>
    <row r="5" spans="1:14" s="4" customFormat="1" ht="126" x14ac:dyDescent="0.25">
      <c r="A5" s="16"/>
      <c r="B5" s="7"/>
      <c r="C5" s="22" t="s">
        <v>73</v>
      </c>
      <c r="D5" s="22" t="s">
        <v>34</v>
      </c>
      <c r="E5" s="18"/>
      <c r="F5" s="9"/>
      <c r="G5" s="9"/>
      <c r="H5" s="27"/>
      <c r="I5" s="9"/>
      <c r="J5" s="9"/>
      <c r="K5" s="9"/>
      <c r="L5" s="9"/>
      <c r="M5" s="9"/>
      <c r="N5" s="28"/>
    </row>
    <row r="6" spans="1:14" s="4" customFormat="1" ht="15.75" x14ac:dyDescent="0.25">
      <c r="A6" s="1"/>
      <c r="B6" s="2">
        <v>2</v>
      </c>
      <c r="C6" s="43" t="s">
        <v>27</v>
      </c>
      <c r="D6" s="41">
        <v>750</v>
      </c>
      <c r="E6" s="18"/>
      <c r="F6" s="9"/>
      <c r="G6" s="9"/>
      <c r="H6" s="27"/>
      <c r="I6" s="9"/>
      <c r="J6" s="9"/>
      <c r="K6" s="9"/>
      <c r="L6" s="9"/>
      <c r="M6" s="9"/>
      <c r="N6" s="28"/>
    </row>
    <row r="7" spans="1:14" s="4" customFormat="1" ht="15.75" x14ac:dyDescent="0.25">
      <c r="A7" s="1"/>
      <c r="B7" s="2">
        <v>3</v>
      </c>
      <c r="C7" s="44" t="s">
        <v>28</v>
      </c>
      <c r="D7" s="41">
        <v>150</v>
      </c>
      <c r="E7" s="18"/>
      <c r="F7" s="9"/>
      <c r="G7" s="9"/>
      <c r="H7" s="27"/>
      <c r="I7" s="9"/>
      <c r="J7" s="9"/>
      <c r="K7" s="9"/>
      <c r="L7" s="9"/>
      <c r="M7" s="9"/>
      <c r="N7" s="28"/>
    </row>
    <row r="8" spans="1:14" s="4" customFormat="1" ht="15.75" x14ac:dyDescent="0.25">
      <c r="A8" s="1"/>
      <c r="B8" s="39">
        <v>4</v>
      </c>
      <c r="C8" s="45" t="s">
        <v>29</v>
      </c>
      <c r="D8" s="41">
        <v>150</v>
      </c>
      <c r="E8" s="18"/>
      <c r="F8" s="9"/>
      <c r="G8" s="9"/>
      <c r="H8" s="27"/>
      <c r="I8" s="9"/>
      <c r="J8" s="9"/>
      <c r="K8" s="9"/>
      <c r="L8" s="9"/>
      <c r="M8" s="9"/>
      <c r="N8" s="28"/>
    </row>
    <row r="9" spans="1:14" s="4" customFormat="1" ht="15.75" x14ac:dyDescent="0.25">
      <c r="A9" s="1"/>
      <c r="B9" s="39">
        <v>5</v>
      </c>
      <c r="C9" s="45" t="s">
        <v>30</v>
      </c>
      <c r="D9" s="41">
        <v>150</v>
      </c>
      <c r="E9" s="18"/>
      <c r="F9" s="9"/>
      <c r="G9" s="9"/>
      <c r="H9" s="27"/>
      <c r="I9" s="9"/>
      <c r="J9" s="9"/>
      <c r="K9" s="9"/>
      <c r="L9" s="9"/>
      <c r="M9" s="9"/>
      <c r="N9" s="28"/>
    </row>
    <row r="10" spans="1:14" s="4" customFormat="1" ht="15.75" x14ac:dyDescent="0.25">
      <c r="A10" s="1"/>
      <c r="B10" s="39">
        <v>6</v>
      </c>
      <c r="C10" s="45" t="s">
        <v>31</v>
      </c>
      <c r="D10" s="41">
        <v>250</v>
      </c>
      <c r="E10" s="18"/>
      <c r="F10" s="9"/>
      <c r="G10" s="9"/>
      <c r="H10" s="27"/>
      <c r="I10" s="9"/>
      <c r="J10" s="9"/>
      <c r="K10" s="9"/>
      <c r="L10" s="9"/>
      <c r="M10" s="9"/>
      <c r="N10" s="28"/>
    </row>
    <row r="11" spans="1:14" s="4" customFormat="1" ht="15.75" x14ac:dyDescent="0.25">
      <c r="A11" s="1"/>
      <c r="B11" s="39">
        <v>7</v>
      </c>
      <c r="C11" s="45" t="s">
        <v>32</v>
      </c>
      <c r="D11" s="41">
        <v>150</v>
      </c>
      <c r="E11" s="18"/>
      <c r="F11" s="9"/>
      <c r="G11" s="9"/>
      <c r="H11" s="27"/>
      <c r="I11" s="9"/>
      <c r="J11" s="9"/>
      <c r="K11" s="9"/>
      <c r="L11" s="9"/>
      <c r="M11" s="9"/>
      <c r="N11" s="28"/>
    </row>
    <row r="12" spans="1:14" s="4" customFormat="1" ht="15.75" x14ac:dyDescent="0.25">
      <c r="A12" s="1"/>
      <c r="B12" s="40">
        <v>8</v>
      </c>
      <c r="C12" s="45" t="s">
        <v>33</v>
      </c>
      <c r="D12" s="42">
        <v>100</v>
      </c>
      <c r="E12" s="18"/>
      <c r="F12" s="9"/>
      <c r="G12" s="9"/>
      <c r="H12" s="27"/>
      <c r="I12" s="9"/>
      <c r="J12" s="9"/>
      <c r="K12" s="9"/>
      <c r="L12" s="9"/>
      <c r="M12" s="9"/>
      <c r="N12" s="28"/>
    </row>
    <row r="13" spans="1:14" ht="47.25" x14ac:dyDescent="0.25">
      <c r="B13" s="40">
        <v>9</v>
      </c>
      <c r="C13" s="17" t="s">
        <v>96</v>
      </c>
      <c r="D13" s="26" t="s">
        <v>8</v>
      </c>
      <c r="E13" s="18"/>
      <c r="F13" s="11"/>
      <c r="G13" s="11"/>
      <c r="H13" s="19">
        <v>1700</v>
      </c>
      <c r="I13" s="24"/>
      <c r="J13" s="24"/>
      <c r="K13" s="24"/>
      <c r="L13" s="24"/>
      <c r="M13" s="24"/>
      <c r="N13" s="24"/>
    </row>
    <row r="14" spans="1:14" ht="78.75" x14ac:dyDescent="0.25">
      <c r="B14" s="40">
        <v>10</v>
      </c>
      <c r="C14" s="21" t="s">
        <v>20</v>
      </c>
      <c r="D14" s="25" t="s">
        <v>7</v>
      </c>
      <c r="E14" s="18"/>
      <c r="F14" s="11"/>
      <c r="G14" s="11"/>
      <c r="H14" s="19">
        <v>1</v>
      </c>
      <c r="I14" s="24"/>
      <c r="J14" s="24"/>
      <c r="K14" s="24"/>
      <c r="L14" s="24"/>
      <c r="M14" s="24"/>
      <c r="N14" s="24"/>
    </row>
    <row r="15" spans="1:14" ht="15.75" x14ac:dyDescent="0.25">
      <c r="B15" s="2"/>
      <c r="C15" s="21" t="s">
        <v>5</v>
      </c>
      <c r="D15" s="25"/>
      <c r="E15" s="19"/>
      <c r="F15" s="11"/>
      <c r="G15" s="11"/>
      <c r="H15" s="19"/>
      <c r="I15" s="24"/>
      <c r="J15" s="24"/>
      <c r="K15" s="24"/>
      <c r="L15" s="24"/>
      <c r="M15" s="24">
        <f>M14+M13</f>
        <v>0</v>
      </c>
      <c r="N15" s="24"/>
    </row>
    <row r="16" spans="1:14" ht="180" x14ac:dyDescent="0.25">
      <c r="B16" s="35" t="s">
        <v>23</v>
      </c>
      <c r="C16" s="29" t="s">
        <v>22</v>
      </c>
      <c r="D16" s="24"/>
      <c r="E16" s="24"/>
      <c r="F16" s="24"/>
      <c r="G16" s="24"/>
      <c r="H16" s="24"/>
      <c r="I16" s="24"/>
      <c r="J16" s="24"/>
      <c r="K16" s="24"/>
      <c r="L16" s="24"/>
      <c r="M16" s="24"/>
      <c r="N16" s="24"/>
    </row>
  </sheetData>
  <mergeCells count="7">
    <mergeCell ref="N2:N3"/>
    <mergeCell ref="B1:C1"/>
    <mergeCell ref="E1:K1"/>
    <mergeCell ref="B2:B3"/>
    <mergeCell ref="C2:C3"/>
    <mergeCell ref="D2:D3"/>
    <mergeCell ref="E2:E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D4188-BBC4-4E7B-8ED8-C2BA963D02DE}">
  <dimension ref="A1:N11"/>
  <sheetViews>
    <sheetView workbookViewId="0">
      <selection activeCell="E1" sqref="E1:K1"/>
    </sheetView>
  </sheetViews>
  <sheetFormatPr defaultRowHeight="15" x14ac:dyDescent="0.25"/>
  <cols>
    <col min="3" max="3" width="59.140625" customWidth="1"/>
    <col min="6" max="6" width="12.42578125" customWidth="1"/>
    <col min="14" max="14" width="44.5703125" customWidth="1"/>
  </cols>
  <sheetData>
    <row r="1" spans="1:14" ht="15.75" x14ac:dyDescent="0.25">
      <c r="A1" s="120"/>
      <c r="B1" s="209" t="s">
        <v>21</v>
      </c>
      <c r="C1" s="209"/>
      <c r="D1" s="126"/>
      <c r="E1" s="210" t="s">
        <v>97</v>
      </c>
      <c r="F1" s="210"/>
      <c r="G1" s="210"/>
      <c r="H1" s="210"/>
      <c r="I1" s="210"/>
      <c r="J1" s="210"/>
      <c r="K1" s="210"/>
      <c r="L1" s="127"/>
      <c r="M1" s="125"/>
      <c r="N1" s="121"/>
    </row>
    <row r="2" spans="1:14" ht="15.75" x14ac:dyDescent="0.25">
      <c r="A2" s="123"/>
      <c r="B2" s="211" t="s">
        <v>0</v>
      </c>
      <c r="C2" s="211" t="s">
        <v>1</v>
      </c>
      <c r="D2" s="211" t="s">
        <v>6</v>
      </c>
      <c r="E2" s="212" t="s">
        <v>11</v>
      </c>
      <c r="F2" s="148"/>
      <c r="G2" s="148"/>
      <c r="H2" s="148"/>
      <c r="I2" s="148" t="s">
        <v>2</v>
      </c>
      <c r="J2" s="149" t="s">
        <v>3</v>
      </c>
      <c r="K2" s="149" t="s">
        <v>4</v>
      </c>
      <c r="L2" s="149" t="s">
        <v>17</v>
      </c>
      <c r="M2" s="150" t="s">
        <v>5</v>
      </c>
      <c r="N2" s="214" t="s">
        <v>16</v>
      </c>
    </row>
    <row r="3" spans="1:14" ht="126" x14ac:dyDescent="0.25">
      <c r="A3" s="122"/>
      <c r="B3" s="211"/>
      <c r="C3" s="211"/>
      <c r="D3" s="211"/>
      <c r="E3" s="212"/>
      <c r="F3" s="151" t="s">
        <v>12</v>
      </c>
      <c r="G3" s="151" t="s">
        <v>13</v>
      </c>
      <c r="H3" s="151" t="s">
        <v>15</v>
      </c>
      <c r="I3" s="151" t="s">
        <v>9</v>
      </c>
      <c r="J3" s="151" t="s">
        <v>9</v>
      </c>
      <c r="K3" s="151" t="s">
        <v>9</v>
      </c>
      <c r="L3" s="151" t="s">
        <v>9</v>
      </c>
      <c r="M3" s="152" t="s">
        <v>14</v>
      </c>
      <c r="N3" s="214"/>
    </row>
    <row r="4" spans="1:14" ht="31.5" x14ac:dyDescent="0.25">
      <c r="A4" s="122"/>
      <c r="B4" s="136">
        <v>1</v>
      </c>
      <c r="C4" s="133" t="s">
        <v>18</v>
      </c>
      <c r="D4" s="133" t="s">
        <v>10</v>
      </c>
      <c r="E4" s="134"/>
      <c r="F4" s="135"/>
      <c r="G4" s="135"/>
      <c r="H4" s="134" t="s">
        <v>19</v>
      </c>
      <c r="I4" s="135"/>
      <c r="J4" s="135"/>
      <c r="K4" s="135"/>
      <c r="L4" s="135"/>
      <c r="M4" s="131"/>
      <c r="N4" s="131"/>
    </row>
    <row r="5" spans="1:14" ht="94.5" x14ac:dyDescent="0.25">
      <c r="A5" s="124"/>
      <c r="B5" s="122"/>
      <c r="C5" s="141" t="s">
        <v>98</v>
      </c>
      <c r="D5" s="141" t="s">
        <v>99</v>
      </c>
      <c r="E5" s="138"/>
      <c r="F5" s="132"/>
      <c r="G5" s="132"/>
      <c r="H5" s="145"/>
      <c r="I5" s="132"/>
      <c r="J5" s="132"/>
      <c r="K5" s="132"/>
      <c r="L5" s="132"/>
      <c r="M5" s="132"/>
      <c r="N5" s="146"/>
    </row>
    <row r="6" spans="1:14" ht="15.75" x14ac:dyDescent="0.25">
      <c r="A6" s="128"/>
      <c r="B6" s="130">
        <v>2</v>
      </c>
      <c r="C6" s="201" t="s">
        <v>100</v>
      </c>
      <c r="D6" s="129">
        <v>3600</v>
      </c>
      <c r="E6" s="138"/>
      <c r="F6" s="132"/>
      <c r="G6" s="132"/>
      <c r="H6" s="145"/>
      <c r="I6" s="132"/>
      <c r="J6" s="132"/>
      <c r="K6" s="132"/>
      <c r="L6" s="132"/>
      <c r="M6" s="132"/>
      <c r="N6" s="146"/>
    </row>
    <row r="7" spans="1:14" ht="15.75" x14ac:dyDescent="0.25">
      <c r="A7" s="128"/>
      <c r="B7" s="130">
        <v>3</v>
      </c>
      <c r="C7" s="201" t="s">
        <v>101</v>
      </c>
      <c r="D7" s="129">
        <v>3600</v>
      </c>
      <c r="E7" s="138"/>
      <c r="F7" s="132"/>
      <c r="G7" s="132"/>
      <c r="H7" s="145"/>
      <c r="I7" s="132"/>
      <c r="J7" s="132"/>
      <c r="K7" s="132"/>
      <c r="L7" s="132"/>
      <c r="M7" s="132"/>
      <c r="N7" s="146"/>
    </row>
    <row r="8" spans="1:14" ht="47.25" x14ac:dyDescent="0.25">
      <c r="A8" s="118"/>
      <c r="B8" s="130">
        <v>4</v>
      </c>
      <c r="C8" s="137" t="s">
        <v>102</v>
      </c>
      <c r="D8" s="144" t="s">
        <v>8</v>
      </c>
      <c r="E8" s="138"/>
      <c r="F8" s="134"/>
      <c r="G8" s="134"/>
      <c r="H8" s="139">
        <v>7200</v>
      </c>
      <c r="I8" s="142"/>
      <c r="J8" s="142"/>
      <c r="K8" s="142"/>
      <c r="L8" s="142"/>
      <c r="M8" s="142"/>
      <c r="N8" s="142"/>
    </row>
    <row r="9" spans="1:14" ht="63" x14ac:dyDescent="0.25">
      <c r="A9" s="118"/>
      <c r="B9" s="130">
        <v>5</v>
      </c>
      <c r="C9" s="140" t="s">
        <v>20</v>
      </c>
      <c r="D9" s="143" t="s">
        <v>7</v>
      </c>
      <c r="E9" s="138"/>
      <c r="F9" s="134"/>
      <c r="G9" s="134"/>
      <c r="H9" s="139">
        <v>1</v>
      </c>
      <c r="I9" s="142"/>
      <c r="J9" s="142"/>
      <c r="K9" s="142"/>
      <c r="L9" s="142"/>
      <c r="M9" s="142"/>
      <c r="N9" s="142"/>
    </row>
    <row r="10" spans="1:14" ht="15.75" x14ac:dyDescent="0.25">
      <c r="A10" s="118"/>
      <c r="B10" s="130"/>
      <c r="C10" s="140" t="s">
        <v>5</v>
      </c>
      <c r="D10" s="143"/>
      <c r="E10" s="139"/>
      <c r="F10" s="134"/>
      <c r="G10" s="134"/>
      <c r="H10" s="139"/>
      <c r="I10" s="142"/>
      <c r="J10" s="142"/>
      <c r="K10" s="142"/>
      <c r="L10" s="142"/>
      <c r="M10" s="142">
        <v>0</v>
      </c>
      <c r="N10" s="142"/>
    </row>
    <row r="11" spans="1:14" ht="156" x14ac:dyDescent="0.25">
      <c r="A11" s="118"/>
      <c r="B11" s="153" t="s">
        <v>23</v>
      </c>
      <c r="C11" s="147" t="s">
        <v>22</v>
      </c>
      <c r="D11" s="142"/>
      <c r="E11" s="142"/>
      <c r="F11" s="142"/>
      <c r="G11" s="142"/>
      <c r="H11" s="142"/>
      <c r="I11" s="142"/>
      <c r="J11" s="142"/>
      <c r="K11" s="142"/>
      <c r="L11" s="142"/>
      <c r="M11" s="142"/>
      <c r="N11" s="142"/>
    </row>
  </sheetData>
  <mergeCells count="7">
    <mergeCell ref="N2:N3"/>
    <mergeCell ref="B1:C1"/>
    <mergeCell ref="E1:K1"/>
    <mergeCell ref="B2:B3"/>
    <mergeCell ref="C2:C3"/>
    <mergeCell ref="D2:D3"/>
    <mergeCell ref="E2:E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7A300-6115-44F9-8338-0F139DF18170}">
  <dimension ref="A1:N25"/>
  <sheetViews>
    <sheetView workbookViewId="0">
      <pane xSplit="1" ySplit="3" topLeftCell="B4" activePane="bottomRight" state="frozen"/>
      <selection pane="topRight" activeCell="B1" sqref="B1"/>
      <selection pane="bottomLeft" activeCell="A4" sqref="A4"/>
      <selection pane="bottomRight" activeCell="E1" sqref="E1:K1"/>
    </sheetView>
  </sheetViews>
  <sheetFormatPr defaultRowHeight="15" x14ac:dyDescent="0.25"/>
  <cols>
    <col min="1" max="2" width="9.140625" style="3"/>
    <col min="3" max="3" width="52.42578125" style="3" customWidth="1"/>
    <col min="4" max="4" width="15.42578125" style="3" customWidth="1"/>
    <col min="5" max="5" width="9.140625" style="3"/>
    <col min="6" max="6" width="13.28515625" style="3" customWidth="1"/>
    <col min="7" max="7" width="15.42578125" style="3" customWidth="1"/>
    <col min="8" max="8" width="14.140625" style="3" customWidth="1"/>
    <col min="9" max="9" width="12" style="3" customWidth="1"/>
    <col min="10" max="10" width="10.28515625" style="3" customWidth="1"/>
    <col min="11" max="11" width="13" style="3" customWidth="1"/>
    <col min="12" max="12" width="11.5703125" style="3" customWidth="1"/>
    <col min="13" max="13" width="14.85546875" style="3" customWidth="1"/>
    <col min="14" max="14" width="41.140625" style="3" customWidth="1"/>
    <col min="15" max="16384" width="9.140625" style="3"/>
  </cols>
  <sheetData>
    <row r="1" spans="1:14" s="6" customFormat="1" ht="15.75" x14ac:dyDescent="0.25">
      <c r="A1" s="5"/>
      <c r="B1" s="209" t="s">
        <v>21</v>
      </c>
      <c r="C1" s="209"/>
      <c r="D1" s="13"/>
      <c r="E1" s="210" t="s">
        <v>25</v>
      </c>
      <c r="F1" s="210"/>
      <c r="G1" s="210"/>
      <c r="H1" s="210"/>
      <c r="I1" s="210"/>
      <c r="J1" s="210"/>
      <c r="K1" s="210"/>
      <c r="L1" s="23"/>
      <c r="M1" s="20"/>
    </row>
    <row r="2" spans="1:14" s="4" customFormat="1" ht="15.75" x14ac:dyDescent="0.25">
      <c r="A2" s="14"/>
      <c r="B2" s="211" t="s">
        <v>0</v>
      </c>
      <c r="C2" s="211" t="s">
        <v>1</v>
      </c>
      <c r="D2" s="211" t="s">
        <v>6</v>
      </c>
      <c r="E2" s="212" t="s">
        <v>11</v>
      </c>
      <c r="F2" s="30"/>
      <c r="G2" s="30"/>
      <c r="H2" s="30"/>
      <c r="I2" s="30" t="s">
        <v>2</v>
      </c>
      <c r="J2" s="31" t="s">
        <v>3</v>
      </c>
      <c r="K2" s="31" t="s">
        <v>4</v>
      </c>
      <c r="L2" s="31" t="s">
        <v>17</v>
      </c>
      <c r="M2" s="32" t="s">
        <v>5</v>
      </c>
      <c r="N2" s="208" t="s">
        <v>16</v>
      </c>
    </row>
    <row r="3" spans="1:14" s="4" customFormat="1" ht="99" customHeight="1" x14ac:dyDescent="0.25">
      <c r="A3" s="7"/>
      <c r="B3" s="211"/>
      <c r="C3" s="211"/>
      <c r="D3" s="211"/>
      <c r="E3" s="212"/>
      <c r="F3" s="33" t="s">
        <v>12</v>
      </c>
      <c r="G3" s="33" t="s">
        <v>13</v>
      </c>
      <c r="H3" s="33" t="s">
        <v>15</v>
      </c>
      <c r="I3" s="33" t="s">
        <v>9</v>
      </c>
      <c r="J3" s="33" t="s">
        <v>9</v>
      </c>
      <c r="K3" s="33" t="s">
        <v>9</v>
      </c>
      <c r="L3" s="33" t="s">
        <v>9</v>
      </c>
      <c r="M3" s="34" t="s">
        <v>14</v>
      </c>
      <c r="N3" s="208"/>
    </row>
    <row r="4" spans="1:14" s="4" customFormat="1" ht="31.5" x14ac:dyDescent="0.25">
      <c r="A4" s="7"/>
      <c r="B4" s="15">
        <v>1</v>
      </c>
      <c r="C4" s="10" t="s">
        <v>18</v>
      </c>
      <c r="D4" s="10" t="s">
        <v>10</v>
      </c>
      <c r="E4" s="11"/>
      <c r="F4" s="12"/>
      <c r="G4" s="12"/>
      <c r="H4" s="11" t="s">
        <v>19</v>
      </c>
      <c r="I4" s="12"/>
      <c r="J4" s="12"/>
      <c r="K4" s="12"/>
      <c r="L4" s="12"/>
      <c r="M4" s="8"/>
      <c r="N4" s="8"/>
    </row>
    <row r="5" spans="1:14" s="4" customFormat="1" ht="78.75" x14ac:dyDescent="0.25">
      <c r="A5" s="16"/>
      <c r="B5" s="7"/>
      <c r="C5" s="22" t="s">
        <v>74</v>
      </c>
      <c r="D5" s="22">
        <v>26800</v>
      </c>
      <c r="E5" s="18"/>
      <c r="F5" s="9"/>
      <c r="G5" s="9"/>
      <c r="H5" s="27"/>
      <c r="I5" s="9"/>
      <c r="J5" s="9"/>
      <c r="K5" s="9"/>
      <c r="L5" s="9"/>
      <c r="M5" s="9"/>
      <c r="N5" s="28"/>
    </row>
    <row r="6" spans="1:14" s="4" customFormat="1" ht="15.75" x14ac:dyDescent="0.25">
      <c r="A6" s="1"/>
      <c r="B6" s="7">
        <v>1</v>
      </c>
      <c r="C6" s="154" t="s">
        <v>35</v>
      </c>
      <c r="D6" s="155">
        <v>150</v>
      </c>
      <c r="E6" s="18"/>
      <c r="F6" s="9"/>
      <c r="G6" s="9"/>
      <c r="H6" s="27"/>
      <c r="I6" s="9"/>
      <c r="J6" s="9"/>
      <c r="K6" s="9"/>
      <c r="L6" s="9"/>
      <c r="M6" s="9"/>
      <c r="N6" s="28"/>
    </row>
    <row r="7" spans="1:14" s="4" customFormat="1" ht="15.75" x14ac:dyDescent="0.25">
      <c r="A7" s="1"/>
      <c r="B7" s="7">
        <v>2</v>
      </c>
      <c r="C7" s="154" t="s">
        <v>36</v>
      </c>
      <c r="D7" s="155">
        <v>150</v>
      </c>
      <c r="E7" s="18"/>
      <c r="F7" s="9"/>
      <c r="G7" s="9"/>
      <c r="H7" s="27"/>
      <c r="I7" s="9"/>
      <c r="J7" s="9"/>
      <c r="K7" s="9"/>
      <c r="L7" s="9"/>
      <c r="M7" s="9"/>
      <c r="N7" s="28"/>
    </row>
    <row r="8" spans="1:14" s="4" customFormat="1" ht="15.75" x14ac:dyDescent="0.25">
      <c r="A8" s="1"/>
      <c r="B8" s="7">
        <v>3</v>
      </c>
      <c r="C8" s="154" t="s">
        <v>37</v>
      </c>
      <c r="D8" s="155">
        <v>2800</v>
      </c>
      <c r="E8" s="18"/>
      <c r="F8" s="9"/>
      <c r="G8" s="9"/>
      <c r="H8" s="27"/>
      <c r="I8" s="9"/>
      <c r="J8" s="9"/>
      <c r="K8" s="9"/>
      <c r="L8" s="9"/>
      <c r="M8" s="9"/>
      <c r="N8" s="28"/>
    </row>
    <row r="9" spans="1:14" s="4" customFormat="1" ht="15.75" x14ac:dyDescent="0.25">
      <c r="A9" s="1"/>
      <c r="B9" s="7">
        <v>4</v>
      </c>
      <c r="C9" s="154" t="s">
        <v>38</v>
      </c>
      <c r="D9" s="155">
        <v>2800</v>
      </c>
      <c r="E9" s="18"/>
      <c r="F9" s="9"/>
      <c r="G9" s="9"/>
      <c r="H9" s="27"/>
      <c r="I9" s="9"/>
      <c r="J9" s="9"/>
      <c r="K9" s="9"/>
      <c r="L9" s="9"/>
      <c r="M9" s="9"/>
      <c r="N9" s="28"/>
    </row>
    <row r="10" spans="1:14" s="4" customFormat="1" ht="15.75" x14ac:dyDescent="0.25">
      <c r="A10" s="1"/>
      <c r="B10" s="7">
        <v>5</v>
      </c>
      <c r="C10" s="154" t="s">
        <v>39</v>
      </c>
      <c r="D10" s="155">
        <v>2800</v>
      </c>
      <c r="E10" s="18"/>
      <c r="F10" s="9"/>
      <c r="G10" s="9"/>
      <c r="H10" s="27"/>
      <c r="I10" s="9"/>
      <c r="J10" s="9"/>
      <c r="K10" s="9"/>
      <c r="L10" s="9"/>
      <c r="M10" s="9"/>
      <c r="N10" s="28"/>
    </row>
    <row r="11" spans="1:14" s="4" customFormat="1" ht="15.75" x14ac:dyDescent="0.25">
      <c r="A11" s="1"/>
      <c r="B11" s="7">
        <v>6</v>
      </c>
      <c r="C11" s="154" t="s">
        <v>40</v>
      </c>
      <c r="D11" s="155">
        <v>1200</v>
      </c>
      <c r="E11" s="18"/>
      <c r="F11" s="9"/>
      <c r="G11" s="9"/>
      <c r="H11" s="27"/>
      <c r="I11" s="9"/>
      <c r="J11" s="9"/>
      <c r="K11" s="9"/>
      <c r="L11" s="9"/>
      <c r="M11" s="9"/>
      <c r="N11" s="28"/>
    </row>
    <row r="12" spans="1:14" s="4" customFormat="1" ht="15.75" x14ac:dyDescent="0.25">
      <c r="A12" s="1"/>
      <c r="B12" s="7">
        <v>7</v>
      </c>
      <c r="C12" s="154" t="s">
        <v>41</v>
      </c>
      <c r="D12" s="155">
        <v>1200</v>
      </c>
      <c r="E12" s="18"/>
      <c r="F12" s="9"/>
      <c r="G12" s="9"/>
      <c r="H12" s="27"/>
      <c r="I12" s="9"/>
      <c r="J12" s="9"/>
      <c r="K12" s="9"/>
      <c r="L12" s="9"/>
      <c r="M12" s="9"/>
      <c r="N12" s="28"/>
    </row>
    <row r="13" spans="1:14" s="4" customFormat="1" ht="15.75" x14ac:dyDescent="0.25">
      <c r="A13" s="1"/>
      <c r="B13" s="7">
        <v>8</v>
      </c>
      <c r="C13" s="154" t="s">
        <v>42</v>
      </c>
      <c r="D13" s="155">
        <v>3500</v>
      </c>
      <c r="E13" s="18"/>
      <c r="F13" s="9"/>
      <c r="G13" s="9"/>
      <c r="H13" s="27"/>
      <c r="I13" s="9"/>
      <c r="J13" s="9"/>
      <c r="K13" s="9"/>
      <c r="L13" s="9"/>
      <c r="M13" s="9"/>
      <c r="N13" s="28"/>
    </row>
    <row r="14" spans="1:14" s="4" customFormat="1" ht="15.75" x14ac:dyDescent="0.25">
      <c r="A14" s="1"/>
      <c r="B14" s="7">
        <v>9</v>
      </c>
      <c r="C14" s="154" t="s">
        <v>43</v>
      </c>
      <c r="D14" s="155">
        <v>1200</v>
      </c>
      <c r="E14" s="18"/>
      <c r="F14" s="9"/>
      <c r="G14" s="9"/>
      <c r="H14" s="27"/>
      <c r="I14" s="9"/>
      <c r="J14" s="9"/>
      <c r="K14" s="9"/>
      <c r="L14" s="9"/>
      <c r="M14" s="9"/>
      <c r="N14" s="28"/>
    </row>
    <row r="15" spans="1:14" s="4" customFormat="1" ht="15.75" x14ac:dyDescent="0.25">
      <c r="A15" s="1"/>
      <c r="B15" s="7">
        <v>10</v>
      </c>
      <c r="C15" s="154" t="s">
        <v>44</v>
      </c>
      <c r="D15" s="155">
        <v>1200</v>
      </c>
      <c r="E15" s="18"/>
      <c r="F15" s="9"/>
      <c r="G15" s="9"/>
      <c r="H15" s="27"/>
      <c r="I15" s="9"/>
      <c r="J15" s="9"/>
      <c r="K15" s="9"/>
      <c r="L15" s="9"/>
      <c r="M15" s="9"/>
      <c r="N15" s="28"/>
    </row>
    <row r="16" spans="1:14" s="4" customFormat="1" ht="15.75" x14ac:dyDescent="0.25">
      <c r="A16" s="1"/>
      <c r="B16" s="7">
        <v>11</v>
      </c>
      <c r="C16" s="154" t="s">
        <v>45</v>
      </c>
      <c r="D16" s="155">
        <v>3500</v>
      </c>
      <c r="E16" s="18"/>
      <c r="F16" s="9"/>
      <c r="G16" s="9"/>
      <c r="H16" s="27"/>
      <c r="I16" s="9"/>
      <c r="J16" s="9"/>
      <c r="K16" s="9"/>
      <c r="L16" s="9"/>
      <c r="M16" s="9"/>
      <c r="N16" s="28"/>
    </row>
    <row r="17" spans="1:14" s="4" customFormat="1" ht="15.75" x14ac:dyDescent="0.25">
      <c r="A17" s="1"/>
      <c r="B17" s="7">
        <v>12</v>
      </c>
      <c r="C17" s="154" t="s">
        <v>46</v>
      </c>
      <c r="D17" s="155">
        <v>3000</v>
      </c>
      <c r="E17" s="18"/>
      <c r="F17" s="9"/>
      <c r="G17" s="9"/>
      <c r="H17" s="27"/>
      <c r="I17" s="9"/>
      <c r="J17" s="9"/>
      <c r="K17" s="9"/>
      <c r="L17" s="9"/>
      <c r="M17" s="9"/>
      <c r="N17" s="28"/>
    </row>
    <row r="18" spans="1:14" s="4" customFormat="1" ht="15.75" x14ac:dyDescent="0.25">
      <c r="A18" s="1"/>
      <c r="B18" s="7">
        <v>13</v>
      </c>
      <c r="C18" s="154" t="s">
        <v>47</v>
      </c>
      <c r="D18" s="155">
        <v>1500</v>
      </c>
      <c r="E18" s="18"/>
      <c r="F18" s="9"/>
      <c r="G18" s="9"/>
      <c r="H18" s="27"/>
      <c r="I18" s="9"/>
      <c r="J18" s="9"/>
      <c r="K18" s="9"/>
      <c r="L18" s="9"/>
      <c r="M18" s="9"/>
      <c r="N18" s="28"/>
    </row>
    <row r="19" spans="1:14" s="4" customFormat="1" ht="15.75" x14ac:dyDescent="0.25">
      <c r="A19" s="1"/>
      <c r="B19" s="7">
        <v>14</v>
      </c>
      <c r="C19" s="154" t="s">
        <v>48</v>
      </c>
      <c r="D19" s="155">
        <v>600</v>
      </c>
      <c r="E19" s="18"/>
      <c r="F19" s="9"/>
      <c r="G19" s="9"/>
      <c r="H19" s="27"/>
      <c r="I19" s="9"/>
      <c r="J19" s="9"/>
      <c r="K19" s="9"/>
      <c r="L19" s="9"/>
      <c r="M19" s="9"/>
      <c r="N19" s="28"/>
    </row>
    <row r="20" spans="1:14" s="4" customFormat="1" ht="15.75" x14ac:dyDescent="0.25">
      <c r="A20" s="1"/>
      <c r="B20" s="7">
        <v>15</v>
      </c>
      <c r="C20" s="154" t="s">
        <v>49</v>
      </c>
      <c r="D20" s="155">
        <v>600</v>
      </c>
      <c r="E20" s="18"/>
      <c r="F20" s="9"/>
      <c r="G20" s="9"/>
      <c r="H20" s="27"/>
      <c r="I20" s="9"/>
      <c r="J20" s="9"/>
      <c r="K20" s="9"/>
      <c r="L20" s="9"/>
      <c r="M20" s="9"/>
      <c r="N20" s="28"/>
    </row>
    <row r="21" spans="1:14" s="4" customFormat="1" ht="15.75" x14ac:dyDescent="0.25">
      <c r="A21" s="1"/>
      <c r="B21" s="7">
        <v>16</v>
      </c>
      <c r="C21" s="154" t="s">
        <v>103</v>
      </c>
      <c r="D21" s="155">
        <v>600</v>
      </c>
      <c r="E21" s="18"/>
      <c r="F21" s="9"/>
      <c r="G21" s="9"/>
      <c r="H21" s="27"/>
      <c r="I21" s="9"/>
      <c r="J21" s="9"/>
      <c r="K21" s="9"/>
      <c r="L21" s="9"/>
      <c r="M21" s="9"/>
      <c r="N21" s="28"/>
    </row>
    <row r="22" spans="1:14" ht="63" x14ac:dyDescent="0.25">
      <c r="B22" s="7">
        <v>17</v>
      </c>
      <c r="C22" s="17" t="s">
        <v>104</v>
      </c>
      <c r="D22" s="26" t="s">
        <v>8</v>
      </c>
      <c r="E22" s="18"/>
      <c r="F22" s="11"/>
      <c r="G22" s="11"/>
      <c r="H22" s="141">
        <v>26800</v>
      </c>
      <c r="I22" s="24"/>
      <c r="J22" s="24"/>
      <c r="K22" s="24"/>
      <c r="L22" s="24"/>
      <c r="M22" s="24"/>
      <c r="N22" s="24"/>
    </row>
    <row r="23" spans="1:14" ht="78.75" x14ac:dyDescent="0.25">
      <c r="B23" s="7">
        <v>18</v>
      </c>
      <c r="C23" s="21" t="s">
        <v>20</v>
      </c>
      <c r="D23" s="25" t="s">
        <v>7</v>
      </c>
      <c r="E23" s="18"/>
      <c r="F23" s="11"/>
      <c r="G23" s="11"/>
      <c r="H23" s="19">
        <v>1</v>
      </c>
      <c r="I23" s="24"/>
      <c r="J23" s="24"/>
      <c r="K23" s="24"/>
      <c r="L23" s="24"/>
      <c r="M23" s="24"/>
      <c r="N23" s="24"/>
    </row>
    <row r="24" spans="1:14" ht="15.75" x14ac:dyDescent="0.25">
      <c r="B24" s="2"/>
      <c r="C24" s="21" t="s">
        <v>5</v>
      </c>
      <c r="D24" s="25"/>
      <c r="E24" s="19"/>
      <c r="F24" s="11"/>
      <c r="G24" s="11"/>
      <c r="H24" s="19"/>
      <c r="I24" s="24"/>
      <c r="J24" s="24"/>
      <c r="K24" s="24"/>
      <c r="L24" s="24"/>
      <c r="M24" s="24">
        <f>M23+M22</f>
        <v>0</v>
      </c>
      <c r="N24" s="24"/>
    </row>
    <row r="25" spans="1:14" ht="180" x14ac:dyDescent="0.25">
      <c r="B25" s="35" t="s">
        <v>23</v>
      </c>
      <c r="C25" s="29" t="s">
        <v>22</v>
      </c>
      <c r="D25" s="24"/>
      <c r="E25" s="24"/>
      <c r="F25" s="24"/>
      <c r="G25" s="24"/>
      <c r="H25" s="24"/>
      <c r="I25" s="24"/>
      <c r="J25" s="24"/>
      <c r="K25" s="24"/>
      <c r="L25" s="24"/>
      <c r="M25" s="24"/>
      <c r="N25" s="24"/>
    </row>
  </sheetData>
  <mergeCells count="7">
    <mergeCell ref="N2:N3"/>
    <mergeCell ref="B1:C1"/>
    <mergeCell ref="E1:K1"/>
    <mergeCell ref="B2:B3"/>
    <mergeCell ref="C2:C3"/>
    <mergeCell ref="D2:D3"/>
    <mergeCell ref="E2:E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39D3C-C0A2-4D60-ACB4-649BD241C453}">
  <dimension ref="A1:N30"/>
  <sheetViews>
    <sheetView workbookViewId="0">
      <selection activeCell="E1" sqref="E1:K1"/>
    </sheetView>
  </sheetViews>
  <sheetFormatPr defaultRowHeight="15" x14ac:dyDescent="0.25"/>
  <cols>
    <col min="1" max="1" width="9.140625" style="118"/>
    <col min="2" max="2" width="9.140625" style="47"/>
    <col min="3" max="3" width="52.42578125" style="118" customWidth="1"/>
    <col min="4" max="4" width="15.42578125" style="118" customWidth="1"/>
    <col min="5" max="5" width="9.140625" style="118"/>
    <col min="6" max="6" width="15" style="118" customWidth="1"/>
    <col min="7" max="7" width="12.5703125" style="118" customWidth="1"/>
    <col min="8" max="8" width="14.140625" style="118" customWidth="1"/>
    <col min="9" max="9" width="12" style="118" customWidth="1"/>
    <col min="10" max="10" width="10.28515625" style="118" customWidth="1"/>
    <col min="11" max="11" width="13" style="118" customWidth="1"/>
    <col min="12" max="12" width="11.5703125" style="118" customWidth="1"/>
    <col min="13" max="13" width="14.85546875" style="118" customWidth="1"/>
    <col min="14" max="14" width="41.140625" style="118" customWidth="1"/>
    <col min="15" max="16384" width="9.140625" style="118"/>
  </cols>
  <sheetData>
    <row r="1" spans="1:14" s="121" customFormat="1" ht="15.75" x14ac:dyDescent="0.25">
      <c r="A1" s="120"/>
      <c r="B1" s="209" t="s">
        <v>21</v>
      </c>
      <c r="C1" s="209"/>
      <c r="D1" s="126"/>
      <c r="E1" s="210" t="s">
        <v>105</v>
      </c>
      <c r="F1" s="210"/>
      <c r="G1" s="210"/>
      <c r="H1" s="210"/>
      <c r="I1" s="210"/>
      <c r="J1" s="210"/>
      <c r="K1" s="210"/>
      <c r="L1" s="127"/>
      <c r="M1" s="125"/>
    </row>
    <row r="2" spans="1:14" s="119" customFormat="1" ht="15.75" x14ac:dyDescent="0.25">
      <c r="A2" s="123"/>
      <c r="B2" s="211" t="s">
        <v>0</v>
      </c>
      <c r="C2" s="211" t="s">
        <v>1</v>
      </c>
      <c r="D2" s="211" t="s">
        <v>6</v>
      </c>
      <c r="E2" s="212" t="s">
        <v>11</v>
      </c>
      <c r="F2" s="148"/>
      <c r="G2" s="148"/>
      <c r="H2" s="148"/>
      <c r="I2" s="148" t="s">
        <v>2</v>
      </c>
      <c r="J2" s="149" t="s">
        <v>3</v>
      </c>
      <c r="K2" s="149" t="s">
        <v>4</v>
      </c>
      <c r="L2" s="149" t="s">
        <v>17</v>
      </c>
      <c r="M2" s="150" t="s">
        <v>5</v>
      </c>
      <c r="N2" s="213" t="s">
        <v>16</v>
      </c>
    </row>
    <row r="3" spans="1:14" s="119" customFormat="1" ht="78.75" x14ac:dyDescent="0.25">
      <c r="A3" s="122"/>
      <c r="B3" s="211"/>
      <c r="C3" s="211"/>
      <c r="D3" s="211"/>
      <c r="E3" s="212"/>
      <c r="F3" s="151" t="s">
        <v>12</v>
      </c>
      <c r="G3" s="151" t="s">
        <v>13</v>
      </c>
      <c r="H3" s="151" t="s">
        <v>15</v>
      </c>
      <c r="I3" s="151" t="s">
        <v>9</v>
      </c>
      <c r="J3" s="151" t="s">
        <v>9</v>
      </c>
      <c r="K3" s="151" t="s">
        <v>9</v>
      </c>
      <c r="L3" s="151" t="s">
        <v>9</v>
      </c>
      <c r="M3" s="152" t="s">
        <v>14</v>
      </c>
      <c r="N3" s="213"/>
    </row>
    <row r="4" spans="1:14" s="119" customFormat="1" ht="31.5" x14ac:dyDescent="0.25">
      <c r="A4" s="122"/>
      <c r="B4" s="136">
        <v>1</v>
      </c>
      <c r="C4" s="133" t="s">
        <v>18</v>
      </c>
      <c r="D4" s="133" t="s">
        <v>10</v>
      </c>
      <c r="E4" s="134"/>
      <c r="F4" s="135"/>
      <c r="G4" s="135"/>
      <c r="H4" s="134" t="s">
        <v>19</v>
      </c>
      <c r="I4" s="135"/>
      <c r="J4" s="135"/>
      <c r="K4" s="135"/>
      <c r="L4" s="135"/>
      <c r="M4" s="131"/>
      <c r="N4" s="131"/>
    </row>
    <row r="5" spans="1:14" s="119" customFormat="1" ht="78.75" x14ac:dyDescent="0.25">
      <c r="A5" s="124"/>
      <c r="B5" s="46">
        <v>2</v>
      </c>
      <c r="C5" s="141" t="s">
        <v>106</v>
      </c>
      <c r="D5" s="141" t="s">
        <v>128</v>
      </c>
      <c r="E5" s="138"/>
      <c r="F5" s="132"/>
      <c r="G5" s="132"/>
      <c r="H5" s="145"/>
      <c r="I5" s="132"/>
      <c r="J5" s="132"/>
      <c r="K5" s="132"/>
      <c r="L5" s="132"/>
      <c r="M5" s="132"/>
      <c r="N5" s="146"/>
    </row>
    <row r="6" spans="1:14" s="119" customFormat="1" ht="15.75" x14ac:dyDescent="0.25">
      <c r="A6" s="128"/>
      <c r="B6" s="136">
        <v>3</v>
      </c>
      <c r="C6" s="38" t="s">
        <v>107</v>
      </c>
      <c r="D6" s="129">
        <v>800</v>
      </c>
      <c r="E6" s="138"/>
      <c r="F6" s="132"/>
      <c r="G6" s="132"/>
      <c r="H6" s="145"/>
      <c r="I6" s="132"/>
      <c r="J6" s="132"/>
      <c r="K6" s="132"/>
      <c r="L6" s="132"/>
      <c r="M6" s="132"/>
      <c r="N6" s="146"/>
    </row>
    <row r="7" spans="1:14" s="119" customFormat="1" ht="15.75" x14ac:dyDescent="0.25">
      <c r="A7" s="128"/>
      <c r="B7" s="46">
        <v>4</v>
      </c>
      <c r="C7" s="38" t="s">
        <v>108</v>
      </c>
      <c r="D7" s="129">
        <v>800</v>
      </c>
      <c r="E7" s="138"/>
      <c r="F7" s="132"/>
      <c r="G7" s="132"/>
      <c r="H7" s="145"/>
      <c r="I7" s="132"/>
      <c r="J7" s="132"/>
      <c r="K7" s="132"/>
      <c r="L7" s="132"/>
      <c r="M7" s="132"/>
      <c r="N7" s="146"/>
    </row>
    <row r="8" spans="1:14" s="119" customFormat="1" ht="15.75" x14ac:dyDescent="0.25">
      <c r="A8" s="128"/>
      <c r="B8" s="136">
        <v>5</v>
      </c>
      <c r="C8" s="38" t="s">
        <v>109</v>
      </c>
      <c r="D8" s="129">
        <v>500</v>
      </c>
      <c r="E8" s="138"/>
      <c r="F8" s="132"/>
      <c r="G8" s="132"/>
      <c r="H8" s="145"/>
      <c r="I8" s="132"/>
      <c r="J8" s="132"/>
      <c r="K8" s="132"/>
      <c r="L8" s="132"/>
      <c r="M8" s="132"/>
      <c r="N8" s="146"/>
    </row>
    <row r="9" spans="1:14" s="119" customFormat="1" ht="15.75" x14ac:dyDescent="0.25">
      <c r="A9" s="128"/>
      <c r="B9" s="46">
        <v>6</v>
      </c>
      <c r="C9" s="38" t="s">
        <v>110</v>
      </c>
      <c r="D9" s="129">
        <v>450</v>
      </c>
      <c r="E9" s="138"/>
      <c r="F9" s="132"/>
      <c r="G9" s="132"/>
      <c r="H9" s="145"/>
      <c r="I9" s="132"/>
      <c r="J9" s="132"/>
      <c r="K9" s="132"/>
      <c r="L9" s="132"/>
      <c r="M9" s="132"/>
      <c r="N9" s="146"/>
    </row>
    <row r="10" spans="1:14" s="119" customFormat="1" ht="15.75" x14ac:dyDescent="0.25">
      <c r="A10" s="128"/>
      <c r="B10" s="136">
        <v>7</v>
      </c>
      <c r="C10" s="38" t="s">
        <v>111</v>
      </c>
      <c r="D10" s="129">
        <v>1250</v>
      </c>
      <c r="E10" s="138"/>
      <c r="F10" s="132"/>
      <c r="G10" s="132"/>
      <c r="H10" s="145"/>
      <c r="I10" s="132"/>
      <c r="J10" s="132"/>
      <c r="K10" s="132"/>
      <c r="L10" s="132"/>
      <c r="M10" s="132"/>
      <c r="N10" s="146"/>
    </row>
    <row r="11" spans="1:14" s="119" customFormat="1" ht="15.75" x14ac:dyDescent="0.25">
      <c r="A11" s="128"/>
      <c r="B11" s="46">
        <v>8</v>
      </c>
      <c r="C11" s="38" t="s">
        <v>112</v>
      </c>
      <c r="D11" s="129">
        <v>500</v>
      </c>
      <c r="E11" s="138"/>
      <c r="F11" s="132"/>
      <c r="G11" s="132"/>
      <c r="H11" s="145"/>
      <c r="I11" s="132"/>
      <c r="J11" s="132"/>
      <c r="K11" s="132"/>
      <c r="L11" s="132"/>
      <c r="M11" s="132"/>
      <c r="N11" s="146"/>
    </row>
    <row r="12" spans="1:14" s="119" customFormat="1" ht="15.75" x14ac:dyDescent="0.25">
      <c r="A12" s="128"/>
      <c r="B12" s="136">
        <v>9</v>
      </c>
      <c r="C12" s="38" t="s">
        <v>113</v>
      </c>
      <c r="D12" s="129">
        <v>15</v>
      </c>
      <c r="E12" s="138"/>
      <c r="F12" s="132"/>
      <c r="G12" s="132"/>
      <c r="H12" s="145"/>
      <c r="I12" s="132"/>
      <c r="J12" s="132"/>
      <c r="K12" s="132"/>
      <c r="L12" s="132"/>
      <c r="M12" s="132"/>
      <c r="N12" s="146"/>
    </row>
    <row r="13" spans="1:14" s="119" customFormat="1" ht="15.75" x14ac:dyDescent="0.25">
      <c r="A13" s="128"/>
      <c r="B13" s="46">
        <v>10</v>
      </c>
      <c r="C13" s="38" t="s">
        <v>114</v>
      </c>
      <c r="D13" s="129">
        <v>20</v>
      </c>
      <c r="E13" s="138"/>
      <c r="F13" s="132"/>
      <c r="G13" s="132"/>
      <c r="H13" s="145"/>
      <c r="I13" s="132"/>
      <c r="J13" s="132"/>
      <c r="K13" s="132"/>
      <c r="L13" s="132"/>
      <c r="M13" s="132"/>
      <c r="N13" s="146"/>
    </row>
    <row r="14" spans="1:14" s="119" customFormat="1" ht="15.75" x14ac:dyDescent="0.25">
      <c r="A14" s="128"/>
      <c r="B14" s="136">
        <v>11</v>
      </c>
      <c r="C14" s="38" t="s">
        <v>115</v>
      </c>
      <c r="D14" s="129">
        <v>10</v>
      </c>
      <c r="E14" s="138"/>
      <c r="F14" s="132"/>
      <c r="G14" s="132"/>
      <c r="H14" s="145"/>
      <c r="I14" s="132"/>
      <c r="J14" s="132"/>
      <c r="K14" s="132"/>
      <c r="L14" s="132"/>
      <c r="M14" s="132"/>
      <c r="N14" s="146"/>
    </row>
    <row r="15" spans="1:14" s="119" customFormat="1" ht="15.75" x14ac:dyDescent="0.25">
      <c r="A15" s="128"/>
      <c r="B15" s="46">
        <v>12</v>
      </c>
      <c r="C15" s="38" t="s">
        <v>116</v>
      </c>
      <c r="D15" s="129">
        <v>10</v>
      </c>
      <c r="E15" s="138"/>
      <c r="F15" s="132"/>
      <c r="G15" s="132"/>
      <c r="H15" s="145"/>
      <c r="I15" s="132"/>
      <c r="J15" s="132"/>
      <c r="K15" s="132"/>
      <c r="L15" s="132"/>
      <c r="M15" s="132"/>
      <c r="N15" s="146"/>
    </row>
    <row r="16" spans="1:14" s="119" customFormat="1" ht="15.75" x14ac:dyDescent="0.25">
      <c r="A16" s="128"/>
      <c r="B16" s="136">
        <v>13</v>
      </c>
      <c r="C16" s="38" t="s">
        <v>117</v>
      </c>
      <c r="D16" s="129">
        <v>20</v>
      </c>
      <c r="E16" s="138"/>
      <c r="F16" s="132"/>
      <c r="G16" s="132"/>
      <c r="H16" s="145"/>
      <c r="I16" s="132"/>
      <c r="J16" s="132"/>
      <c r="K16" s="132"/>
      <c r="L16" s="132"/>
      <c r="M16" s="132"/>
      <c r="N16" s="146"/>
    </row>
    <row r="17" spans="1:14" s="119" customFormat="1" ht="15.75" x14ac:dyDescent="0.25">
      <c r="A17" s="128"/>
      <c r="B17" s="46">
        <v>14</v>
      </c>
      <c r="C17" s="38" t="s">
        <v>118</v>
      </c>
      <c r="D17" s="129">
        <v>20</v>
      </c>
      <c r="E17" s="138"/>
      <c r="F17" s="132"/>
      <c r="G17" s="132"/>
      <c r="H17" s="145"/>
      <c r="I17" s="132"/>
      <c r="J17" s="132"/>
      <c r="K17" s="132"/>
      <c r="L17" s="132"/>
      <c r="M17" s="132"/>
      <c r="N17" s="146"/>
    </row>
    <row r="18" spans="1:14" s="119" customFormat="1" ht="15.75" x14ac:dyDescent="0.25">
      <c r="A18" s="128"/>
      <c r="B18" s="136">
        <v>15</v>
      </c>
      <c r="C18" s="38" t="s">
        <v>119</v>
      </c>
      <c r="D18" s="129">
        <v>20</v>
      </c>
      <c r="E18" s="138"/>
      <c r="F18" s="132"/>
      <c r="G18" s="132"/>
      <c r="H18" s="145"/>
      <c r="I18" s="132"/>
      <c r="J18" s="132"/>
      <c r="K18" s="132"/>
      <c r="L18" s="132"/>
      <c r="M18" s="132"/>
      <c r="N18" s="146"/>
    </row>
    <row r="19" spans="1:14" s="119" customFormat="1" ht="15.75" x14ac:dyDescent="0.25">
      <c r="A19" s="128"/>
      <c r="B19" s="46">
        <v>16</v>
      </c>
      <c r="C19" s="38" t="s">
        <v>120</v>
      </c>
      <c r="D19" s="129">
        <v>15</v>
      </c>
      <c r="E19" s="138"/>
      <c r="F19" s="132"/>
      <c r="G19" s="132"/>
      <c r="H19" s="145"/>
      <c r="I19" s="132"/>
      <c r="J19" s="132"/>
      <c r="K19" s="132"/>
      <c r="L19" s="132"/>
      <c r="M19" s="132"/>
      <c r="N19" s="146"/>
    </row>
    <row r="20" spans="1:14" s="119" customFormat="1" ht="15.75" x14ac:dyDescent="0.25">
      <c r="A20" s="128"/>
      <c r="B20" s="136">
        <v>17</v>
      </c>
      <c r="C20" s="38" t="s">
        <v>121</v>
      </c>
      <c r="D20" s="129">
        <v>20</v>
      </c>
      <c r="E20" s="138"/>
      <c r="F20" s="132"/>
      <c r="G20" s="132"/>
      <c r="H20" s="145"/>
      <c r="I20" s="132"/>
      <c r="J20" s="132"/>
      <c r="K20" s="132"/>
      <c r="L20" s="132"/>
      <c r="M20" s="132"/>
      <c r="N20" s="146"/>
    </row>
    <row r="21" spans="1:14" s="119" customFormat="1" ht="15.75" x14ac:dyDescent="0.25">
      <c r="A21" s="128"/>
      <c r="B21" s="46">
        <v>18</v>
      </c>
      <c r="C21" s="38" t="s">
        <v>122</v>
      </c>
      <c r="D21" s="129">
        <v>15</v>
      </c>
      <c r="E21" s="138"/>
      <c r="F21" s="132"/>
      <c r="G21" s="132"/>
      <c r="H21" s="145"/>
      <c r="I21" s="132"/>
      <c r="J21" s="132"/>
      <c r="K21" s="132"/>
      <c r="L21" s="132"/>
      <c r="M21" s="132"/>
      <c r="N21" s="146"/>
    </row>
    <row r="22" spans="1:14" s="119" customFormat="1" ht="15.75" x14ac:dyDescent="0.25">
      <c r="A22" s="128"/>
      <c r="B22" s="136">
        <v>19</v>
      </c>
      <c r="C22" s="38" t="s">
        <v>123</v>
      </c>
      <c r="D22" s="129">
        <v>25</v>
      </c>
      <c r="E22" s="138"/>
      <c r="F22" s="132"/>
      <c r="G22" s="132"/>
      <c r="H22" s="145"/>
      <c r="I22" s="132"/>
      <c r="J22" s="132"/>
      <c r="K22" s="132"/>
      <c r="L22" s="132"/>
      <c r="M22" s="132"/>
      <c r="N22" s="146"/>
    </row>
    <row r="23" spans="1:14" s="119" customFormat="1" ht="15.75" x14ac:dyDescent="0.25">
      <c r="A23" s="128"/>
      <c r="B23" s="46">
        <v>20</v>
      </c>
      <c r="C23" s="38" t="s">
        <v>124</v>
      </c>
      <c r="D23" s="129">
        <v>25</v>
      </c>
      <c r="E23" s="138"/>
      <c r="F23" s="132"/>
      <c r="G23" s="132"/>
      <c r="H23" s="145"/>
      <c r="I23" s="132"/>
      <c r="J23" s="132"/>
      <c r="K23" s="132"/>
      <c r="L23" s="132"/>
      <c r="M23" s="132"/>
      <c r="N23" s="146"/>
    </row>
    <row r="24" spans="1:14" s="119" customFormat="1" ht="15.75" x14ac:dyDescent="0.25">
      <c r="A24" s="128"/>
      <c r="B24" s="136">
        <v>21</v>
      </c>
      <c r="C24" s="38" t="s">
        <v>125</v>
      </c>
      <c r="D24" s="129">
        <v>15</v>
      </c>
      <c r="E24" s="138"/>
      <c r="F24" s="132"/>
      <c r="G24" s="132"/>
      <c r="H24" s="145"/>
      <c r="I24" s="132"/>
      <c r="J24" s="132"/>
      <c r="K24" s="132"/>
      <c r="L24" s="132"/>
      <c r="M24" s="132"/>
      <c r="N24" s="146"/>
    </row>
    <row r="25" spans="1:14" s="119" customFormat="1" ht="15.75" x14ac:dyDescent="0.25">
      <c r="A25" s="128"/>
      <c r="B25" s="46">
        <v>22</v>
      </c>
      <c r="C25" s="38" t="s">
        <v>126</v>
      </c>
      <c r="D25" s="129">
        <v>20</v>
      </c>
      <c r="E25" s="138"/>
      <c r="F25" s="132"/>
      <c r="G25" s="132"/>
      <c r="H25" s="145"/>
      <c r="I25" s="132"/>
      <c r="J25" s="132"/>
      <c r="K25" s="132"/>
      <c r="L25" s="132"/>
      <c r="M25" s="132"/>
      <c r="N25" s="146"/>
    </row>
    <row r="26" spans="1:14" s="119" customFormat="1" ht="15.75" x14ac:dyDescent="0.25">
      <c r="A26" s="128"/>
      <c r="B26" s="136">
        <v>23</v>
      </c>
      <c r="C26" s="38" t="s">
        <v>127</v>
      </c>
      <c r="D26" s="129">
        <v>25</v>
      </c>
      <c r="E26" s="138"/>
      <c r="F26" s="132"/>
      <c r="G26" s="132"/>
      <c r="H26" s="145"/>
      <c r="I26" s="132"/>
      <c r="J26" s="132"/>
      <c r="K26" s="132"/>
      <c r="L26" s="132"/>
      <c r="M26" s="132"/>
      <c r="N26" s="146"/>
    </row>
    <row r="27" spans="1:14" ht="47.25" x14ac:dyDescent="0.25">
      <c r="B27" s="46">
        <v>24</v>
      </c>
      <c r="C27" s="137" t="s">
        <v>129</v>
      </c>
      <c r="D27" s="144" t="s">
        <v>8</v>
      </c>
      <c r="E27" s="138"/>
      <c r="F27" s="134"/>
      <c r="G27" s="134"/>
      <c r="H27" s="139">
        <v>4575</v>
      </c>
      <c r="I27" s="142"/>
      <c r="J27" s="142"/>
      <c r="K27" s="142"/>
      <c r="L27" s="142"/>
      <c r="M27" s="142"/>
      <c r="N27" s="142"/>
    </row>
    <row r="28" spans="1:14" ht="78.75" x14ac:dyDescent="0.25">
      <c r="B28" s="136">
        <v>25</v>
      </c>
      <c r="C28" s="140" t="s">
        <v>20</v>
      </c>
      <c r="D28" s="143" t="s">
        <v>7</v>
      </c>
      <c r="E28" s="138"/>
      <c r="F28" s="134"/>
      <c r="G28" s="134"/>
      <c r="H28" s="139">
        <v>1</v>
      </c>
      <c r="I28" s="142"/>
      <c r="J28" s="142"/>
      <c r="K28" s="142"/>
      <c r="L28" s="142"/>
      <c r="M28" s="142"/>
      <c r="N28" s="142"/>
    </row>
    <row r="29" spans="1:14" ht="15.75" x14ac:dyDescent="0.25">
      <c r="B29" s="156"/>
      <c r="C29" s="140" t="s">
        <v>5</v>
      </c>
      <c r="D29" s="143"/>
      <c r="E29" s="139"/>
      <c r="F29" s="134"/>
      <c r="G29" s="134"/>
      <c r="H29" s="139"/>
      <c r="I29" s="142"/>
      <c r="J29" s="142"/>
      <c r="K29" s="142"/>
      <c r="L29" s="142"/>
      <c r="M29" s="142">
        <f>M28+M27</f>
        <v>0</v>
      </c>
      <c r="N29" s="142"/>
    </row>
    <row r="30" spans="1:14" ht="180" x14ac:dyDescent="0.25">
      <c r="B30" s="153" t="s">
        <v>23</v>
      </c>
      <c r="C30" s="147" t="s">
        <v>22</v>
      </c>
      <c r="D30" s="142"/>
      <c r="E30" s="142"/>
      <c r="F30" s="142"/>
      <c r="G30" s="142"/>
      <c r="H30" s="142"/>
      <c r="I30" s="142"/>
      <c r="J30" s="142"/>
      <c r="K30" s="142"/>
      <c r="L30" s="142"/>
      <c r="M30" s="142"/>
      <c r="N30" s="142"/>
    </row>
  </sheetData>
  <mergeCells count="7">
    <mergeCell ref="N2:N3"/>
    <mergeCell ref="B1:C1"/>
    <mergeCell ref="E1:K1"/>
    <mergeCell ref="B2:B3"/>
    <mergeCell ref="C2:C3"/>
    <mergeCell ref="D2:D3"/>
    <mergeCell ref="E2: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9E291-A0B9-46BB-9DCC-B0CDA0D83FEA}">
  <dimension ref="A1:M10"/>
  <sheetViews>
    <sheetView zoomScale="85" zoomScaleNormal="85" workbookViewId="0">
      <selection activeCell="D1" sqref="D1:J1"/>
    </sheetView>
  </sheetViews>
  <sheetFormatPr defaultRowHeight="15" x14ac:dyDescent="0.25"/>
  <cols>
    <col min="2" max="2" width="58.140625" customWidth="1"/>
    <col min="3" max="3" width="10.42578125" customWidth="1"/>
    <col min="4" max="4" width="11.85546875" customWidth="1"/>
    <col min="5" max="5" width="14.28515625" customWidth="1"/>
    <col min="6" max="6" width="11" customWidth="1"/>
    <col min="10" max="10" width="11.140625" customWidth="1"/>
  </cols>
  <sheetData>
    <row r="1" spans="1:13" ht="15.75" x14ac:dyDescent="0.25">
      <c r="A1" s="209" t="s">
        <v>21</v>
      </c>
      <c r="B1" s="209"/>
      <c r="C1" s="126"/>
      <c r="D1" s="210" t="s">
        <v>148</v>
      </c>
      <c r="E1" s="210"/>
      <c r="F1" s="210"/>
      <c r="G1" s="210"/>
      <c r="H1" s="210"/>
      <c r="I1" s="210"/>
      <c r="J1" s="210"/>
      <c r="K1" s="127"/>
      <c r="L1" s="125"/>
      <c r="M1" s="121"/>
    </row>
    <row r="2" spans="1:13" ht="15.75" x14ac:dyDescent="0.25">
      <c r="A2" s="211" t="s">
        <v>0</v>
      </c>
      <c r="B2" s="211" t="s">
        <v>1</v>
      </c>
      <c r="C2" s="211" t="s">
        <v>6</v>
      </c>
      <c r="D2" s="212" t="s">
        <v>11</v>
      </c>
      <c r="E2" s="148"/>
      <c r="F2" s="148"/>
      <c r="G2" s="148"/>
      <c r="H2" s="148" t="s">
        <v>2</v>
      </c>
      <c r="I2" s="149" t="s">
        <v>3</v>
      </c>
      <c r="J2" s="149" t="s">
        <v>4</v>
      </c>
      <c r="K2" s="149" t="s">
        <v>17</v>
      </c>
      <c r="L2" s="150" t="s">
        <v>5</v>
      </c>
      <c r="M2" s="213" t="s">
        <v>16</v>
      </c>
    </row>
    <row r="3" spans="1:13" ht="94.5" x14ac:dyDescent="0.25">
      <c r="A3" s="211"/>
      <c r="B3" s="211"/>
      <c r="C3" s="211"/>
      <c r="D3" s="212"/>
      <c r="E3" s="151" t="s">
        <v>12</v>
      </c>
      <c r="F3" s="151" t="s">
        <v>13</v>
      </c>
      <c r="G3" s="151" t="s">
        <v>15</v>
      </c>
      <c r="H3" s="151" t="s">
        <v>9</v>
      </c>
      <c r="I3" s="151" t="s">
        <v>9</v>
      </c>
      <c r="J3" s="151" t="s">
        <v>9</v>
      </c>
      <c r="K3" s="151" t="s">
        <v>9</v>
      </c>
      <c r="L3" s="152" t="s">
        <v>14</v>
      </c>
      <c r="M3" s="213"/>
    </row>
    <row r="4" spans="1:13" ht="31.5" x14ac:dyDescent="0.25">
      <c r="A4" s="136">
        <v>1</v>
      </c>
      <c r="B4" s="133" t="s">
        <v>18</v>
      </c>
      <c r="C4" s="133" t="s">
        <v>10</v>
      </c>
      <c r="D4" s="134"/>
      <c r="E4" s="135"/>
      <c r="F4" s="135"/>
      <c r="G4" s="134" t="s">
        <v>19</v>
      </c>
      <c r="H4" s="135"/>
      <c r="I4" s="135"/>
      <c r="J4" s="135"/>
      <c r="K4" s="135"/>
      <c r="L4" s="131"/>
      <c r="M4" s="131"/>
    </row>
    <row r="5" spans="1:13" ht="63" x14ac:dyDescent="0.25">
      <c r="A5" s="46">
        <v>2</v>
      </c>
      <c r="B5" s="141" t="s">
        <v>151</v>
      </c>
      <c r="C5" s="141" t="s">
        <v>149</v>
      </c>
      <c r="D5" s="138"/>
      <c r="E5" s="132"/>
      <c r="F5" s="132"/>
      <c r="G5" s="145"/>
      <c r="H5" s="132"/>
      <c r="I5" s="132"/>
      <c r="J5" s="132"/>
      <c r="K5" s="132"/>
      <c r="L5" s="132"/>
      <c r="M5" s="146"/>
    </row>
    <row r="6" spans="1:13" ht="30" x14ac:dyDescent="0.25">
      <c r="A6" s="136">
        <v>3</v>
      </c>
      <c r="B6" s="159" t="s">
        <v>163</v>
      </c>
      <c r="C6" s="162">
        <v>6500</v>
      </c>
      <c r="D6" s="138"/>
      <c r="E6" s="132"/>
      <c r="F6" s="132"/>
      <c r="G6" s="145"/>
      <c r="H6" s="132"/>
      <c r="I6" s="132"/>
      <c r="J6" s="132"/>
      <c r="K6" s="132"/>
      <c r="L6" s="132"/>
      <c r="M6" s="146"/>
    </row>
    <row r="7" spans="1:13" ht="63" x14ac:dyDescent="0.25">
      <c r="A7" s="46">
        <v>20</v>
      </c>
      <c r="B7" s="137" t="s">
        <v>150</v>
      </c>
      <c r="C7" s="144" t="s">
        <v>8</v>
      </c>
      <c r="D7" s="138"/>
      <c r="E7" s="134"/>
      <c r="F7" s="134"/>
      <c r="G7" s="162">
        <v>6500</v>
      </c>
      <c r="H7" s="142"/>
      <c r="I7" s="142"/>
      <c r="J7" s="142"/>
      <c r="K7" s="142"/>
      <c r="L7" s="142"/>
      <c r="M7" s="142"/>
    </row>
    <row r="8" spans="1:13" ht="63" x14ac:dyDescent="0.25">
      <c r="A8" s="136">
        <v>21</v>
      </c>
      <c r="B8" s="140" t="s">
        <v>20</v>
      </c>
      <c r="C8" s="143" t="s">
        <v>7</v>
      </c>
      <c r="D8" s="138"/>
      <c r="E8" s="134"/>
      <c r="F8" s="134"/>
      <c r="G8" s="139">
        <v>1</v>
      </c>
      <c r="H8" s="142"/>
      <c r="I8" s="142"/>
      <c r="J8" s="142"/>
      <c r="K8" s="142"/>
      <c r="L8" s="142"/>
      <c r="M8" s="142"/>
    </row>
    <row r="9" spans="1:13" ht="15.75" x14ac:dyDescent="0.25">
      <c r="A9" s="160"/>
      <c r="B9" s="140" t="s">
        <v>5</v>
      </c>
      <c r="C9" s="143"/>
      <c r="D9" s="139"/>
      <c r="E9" s="134"/>
      <c r="F9" s="134"/>
      <c r="G9" s="139"/>
      <c r="H9" s="142"/>
      <c r="I9" s="142"/>
      <c r="J9" s="142"/>
      <c r="K9" s="142"/>
      <c r="L9" s="142">
        <f>L8+L7</f>
        <v>0</v>
      </c>
      <c r="M9" s="142"/>
    </row>
    <row r="10" spans="1:13" ht="156" x14ac:dyDescent="0.25">
      <c r="A10" s="161" t="s">
        <v>23</v>
      </c>
      <c r="B10" s="147" t="s">
        <v>22</v>
      </c>
      <c r="C10" s="142"/>
      <c r="D10" s="142"/>
      <c r="E10" s="142"/>
      <c r="F10" s="142"/>
      <c r="G10" s="142"/>
      <c r="H10" s="142"/>
      <c r="I10" s="142"/>
      <c r="J10" s="142"/>
      <c r="K10" s="142"/>
      <c r="L10" s="142"/>
      <c r="M10" s="142"/>
    </row>
  </sheetData>
  <mergeCells count="7">
    <mergeCell ref="M2:M3"/>
    <mergeCell ref="A1:B1"/>
    <mergeCell ref="D1:J1"/>
    <mergeCell ref="A2:A3"/>
    <mergeCell ref="B2:B3"/>
    <mergeCell ref="C2:C3"/>
    <mergeCell ref="D2:D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D47CC-8199-4AB5-8768-5D40D2E8B202}">
  <dimension ref="A1:N26"/>
  <sheetViews>
    <sheetView tabSelected="1" workbookViewId="0">
      <selection activeCell="F8" sqref="F8"/>
    </sheetView>
  </sheetViews>
  <sheetFormatPr defaultRowHeight="15" x14ac:dyDescent="0.25"/>
  <cols>
    <col min="1" max="1" width="9.140625" style="118"/>
    <col min="2" max="2" width="9.140625" style="47"/>
    <col min="3" max="3" width="52.42578125" style="118" customWidth="1"/>
    <col min="4" max="4" width="15.42578125" style="118" customWidth="1"/>
    <col min="5" max="5" width="9.140625" style="118"/>
    <col min="6" max="6" width="15" style="118" customWidth="1"/>
    <col min="7" max="7" width="12.5703125" style="118" customWidth="1"/>
    <col min="8" max="8" width="14.140625" style="118" customWidth="1"/>
    <col min="9" max="9" width="12" style="118" customWidth="1"/>
    <col min="10" max="10" width="10.28515625" style="118" customWidth="1"/>
    <col min="11" max="11" width="13" style="118" customWidth="1"/>
    <col min="12" max="12" width="11.5703125" style="118" customWidth="1"/>
    <col min="13" max="13" width="14.85546875" style="118" customWidth="1"/>
    <col min="14" max="14" width="41.140625" style="118" customWidth="1"/>
    <col min="15" max="16384" width="9.140625" style="118"/>
  </cols>
  <sheetData>
    <row r="1" spans="1:14" s="121" customFormat="1" ht="15.75" x14ac:dyDescent="0.25">
      <c r="A1" s="120"/>
      <c r="B1" s="209" t="s">
        <v>21</v>
      </c>
      <c r="C1" s="209"/>
      <c r="D1" s="126"/>
      <c r="E1" s="210" t="s">
        <v>130</v>
      </c>
      <c r="F1" s="210"/>
      <c r="G1" s="210"/>
      <c r="H1" s="210"/>
      <c r="I1" s="210"/>
      <c r="J1" s="210"/>
      <c r="K1" s="210"/>
      <c r="L1" s="127"/>
      <c r="M1" s="125"/>
    </row>
    <row r="2" spans="1:14" s="119" customFormat="1" ht="15.75" x14ac:dyDescent="0.25">
      <c r="A2" s="123"/>
      <c r="B2" s="211" t="s">
        <v>0</v>
      </c>
      <c r="C2" s="211" t="s">
        <v>1</v>
      </c>
      <c r="D2" s="211" t="s">
        <v>6</v>
      </c>
      <c r="E2" s="212" t="s">
        <v>11</v>
      </c>
      <c r="F2" s="148"/>
      <c r="G2" s="148"/>
      <c r="H2" s="148"/>
      <c r="I2" s="148" t="s">
        <v>2</v>
      </c>
      <c r="J2" s="149" t="s">
        <v>3</v>
      </c>
      <c r="K2" s="149" t="s">
        <v>4</v>
      </c>
      <c r="L2" s="149" t="s">
        <v>17</v>
      </c>
      <c r="M2" s="150" t="s">
        <v>5</v>
      </c>
      <c r="N2" s="213" t="s">
        <v>16</v>
      </c>
    </row>
    <row r="3" spans="1:14" s="119" customFormat="1" ht="78.75" x14ac:dyDescent="0.25">
      <c r="A3" s="122"/>
      <c r="B3" s="211"/>
      <c r="C3" s="211"/>
      <c r="D3" s="211"/>
      <c r="E3" s="212"/>
      <c r="F3" s="151" t="s">
        <v>12</v>
      </c>
      <c r="G3" s="151" t="s">
        <v>13</v>
      </c>
      <c r="H3" s="151" t="s">
        <v>15</v>
      </c>
      <c r="I3" s="151" t="s">
        <v>9</v>
      </c>
      <c r="J3" s="151" t="s">
        <v>9</v>
      </c>
      <c r="K3" s="151" t="s">
        <v>9</v>
      </c>
      <c r="L3" s="151" t="s">
        <v>9</v>
      </c>
      <c r="M3" s="152" t="s">
        <v>14</v>
      </c>
      <c r="N3" s="213"/>
    </row>
    <row r="4" spans="1:14" s="119" customFormat="1" ht="31.5" x14ac:dyDescent="0.25">
      <c r="A4" s="122"/>
      <c r="B4" s="136">
        <v>1</v>
      </c>
      <c r="C4" s="133" t="s">
        <v>18</v>
      </c>
      <c r="D4" s="133" t="s">
        <v>10</v>
      </c>
      <c r="E4" s="134"/>
      <c r="F4" s="135"/>
      <c r="G4" s="135"/>
      <c r="H4" s="134" t="s">
        <v>19</v>
      </c>
      <c r="I4" s="135"/>
      <c r="J4" s="135"/>
      <c r="K4" s="135"/>
      <c r="L4" s="135"/>
      <c r="M4" s="131"/>
      <c r="N4" s="131"/>
    </row>
    <row r="5" spans="1:14" s="119" customFormat="1" ht="78.75" x14ac:dyDescent="0.25">
      <c r="A5" s="124"/>
      <c r="B5" s="46">
        <v>2</v>
      </c>
      <c r="C5" s="141" t="s">
        <v>106</v>
      </c>
      <c r="D5" s="141" t="s">
        <v>146</v>
      </c>
      <c r="E5" s="138"/>
      <c r="F5" s="132"/>
      <c r="G5" s="132"/>
      <c r="H5" s="145"/>
      <c r="I5" s="132"/>
      <c r="J5" s="132"/>
      <c r="K5" s="132"/>
      <c r="L5" s="132"/>
      <c r="M5" s="132"/>
      <c r="N5" s="146"/>
    </row>
    <row r="6" spans="1:14" s="119" customFormat="1" ht="15.75" x14ac:dyDescent="0.25">
      <c r="A6" s="128"/>
      <c r="B6" s="136">
        <v>3</v>
      </c>
      <c r="C6" s="158" t="s">
        <v>131</v>
      </c>
      <c r="D6" s="159">
        <v>250</v>
      </c>
      <c r="E6" s="138"/>
      <c r="F6" s="132"/>
      <c r="G6" s="132"/>
      <c r="H6" s="145"/>
      <c r="I6" s="132"/>
      <c r="J6" s="132"/>
      <c r="K6" s="132"/>
      <c r="L6" s="132"/>
      <c r="M6" s="132"/>
      <c r="N6" s="146"/>
    </row>
    <row r="7" spans="1:14" s="119" customFormat="1" ht="15.75" x14ac:dyDescent="0.25">
      <c r="A7" s="128"/>
      <c r="B7" s="46">
        <v>4</v>
      </c>
      <c r="C7" s="158" t="s">
        <v>132</v>
      </c>
      <c r="D7" s="159">
        <v>150</v>
      </c>
      <c r="E7" s="138"/>
      <c r="F7" s="132"/>
      <c r="G7" s="132"/>
      <c r="H7" s="145"/>
      <c r="I7" s="132"/>
      <c r="J7" s="132"/>
      <c r="K7" s="132"/>
      <c r="L7" s="132"/>
      <c r="M7" s="132"/>
      <c r="N7" s="146"/>
    </row>
    <row r="8" spans="1:14" s="119" customFormat="1" ht="15.75" x14ac:dyDescent="0.25">
      <c r="A8" s="128"/>
      <c r="B8" s="136">
        <v>5</v>
      </c>
      <c r="C8" s="158" t="s">
        <v>133</v>
      </c>
      <c r="D8" s="159">
        <v>2700</v>
      </c>
      <c r="E8" s="138"/>
      <c r="F8" s="132"/>
      <c r="G8" s="132"/>
      <c r="H8" s="145"/>
      <c r="I8" s="132"/>
      <c r="J8" s="132"/>
      <c r="K8" s="132"/>
      <c r="L8" s="132"/>
      <c r="M8" s="132"/>
      <c r="N8" s="146"/>
    </row>
    <row r="9" spans="1:14" s="119" customFormat="1" ht="15.75" x14ac:dyDescent="0.25">
      <c r="A9" s="128"/>
      <c r="B9" s="46">
        <v>6</v>
      </c>
      <c r="C9" s="158" t="s">
        <v>134</v>
      </c>
      <c r="D9" s="159">
        <v>3000</v>
      </c>
      <c r="E9" s="138"/>
      <c r="F9" s="132"/>
      <c r="G9" s="132"/>
      <c r="H9" s="145"/>
      <c r="I9" s="132"/>
      <c r="J9" s="132"/>
      <c r="K9" s="132"/>
      <c r="L9" s="132"/>
      <c r="M9" s="132"/>
      <c r="N9" s="146"/>
    </row>
    <row r="10" spans="1:14" s="119" customFormat="1" ht="15.75" x14ac:dyDescent="0.25">
      <c r="A10" s="128"/>
      <c r="B10" s="136">
        <v>7</v>
      </c>
      <c r="C10" s="158" t="s">
        <v>135</v>
      </c>
      <c r="D10" s="159">
        <v>2000</v>
      </c>
      <c r="E10" s="138"/>
      <c r="F10" s="132"/>
      <c r="G10" s="132"/>
      <c r="H10" s="145"/>
      <c r="I10" s="132"/>
      <c r="J10" s="132"/>
      <c r="K10" s="132"/>
      <c r="L10" s="132"/>
      <c r="M10" s="132"/>
      <c r="N10" s="146"/>
    </row>
    <row r="11" spans="1:14" s="119" customFormat="1" ht="15.75" x14ac:dyDescent="0.25">
      <c r="A11" s="128"/>
      <c r="B11" s="46">
        <v>8</v>
      </c>
      <c r="C11" s="158" t="s">
        <v>136</v>
      </c>
      <c r="D11" s="159">
        <v>1900</v>
      </c>
      <c r="E11" s="138"/>
      <c r="F11" s="132"/>
      <c r="G11" s="132"/>
      <c r="H11" s="145"/>
      <c r="I11" s="132"/>
      <c r="J11" s="132"/>
      <c r="K11" s="132"/>
      <c r="L11" s="132"/>
      <c r="M11" s="132"/>
      <c r="N11" s="146"/>
    </row>
    <row r="12" spans="1:14" s="119" customFormat="1" ht="15.75" x14ac:dyDescent="0.25">
      <c r="A12" s="128"/>
      <c r="B12" s="136">
        <v>9</v>
      </c>
      <c r="C12" s="158" t="s">
        <v>137</v>
      </c>
      <c r="D12" s="159">
        <v>1500</v>
      </c>
      <c r="E12" s="138"/>
      <c r="F12" s="132"/>
      <c r="G12" s="132"/>
      <c r="H12" s="145"/>
      <c r="I12" s="132"/>
      <c r="J12" s="132"/>
      <c r="K12" s="132"/>
      <c r="L12" s="132"/>
      <c r="M12" s="132"/>
      <c r="N12" s="146"/>
    </row>
    <row r="13" spans="1:14" s="119" customFormat="1" ht="15.75" x14ac:dyDescent="0.25">
      <c r="A13" s="128"/>
      <c r="B13" s="46">
        <v>10</v>
      </c>
      <c r="C13" s="158" t="s">
        <v>138</v>
      </c>
      <c r="D13" s="159">
        <v>4000</v>
      </c>
      <c r="E13" s="138"/>
      <c r="F13" s="132"/>
      <c r="G13" s="132"/>
      <c r="H13" s="145"/>
      <c r="I13" s="132"/>
      <c r="J13" s="132"/>
      <c r="K13" s="132"/>
      <c r="L13" s="132"/>
      <c r="M13" s="132"/>
      <c r="N13" s="146"/>
    </row>
    <row r="14" spans="1:14" s="119" customFormat="1" ht="15.75" x14ac:dyDescent="0.25">
      <c r="A14" s="128"/>
      <c r="B14" s="136">
        <v>11</v>
      </c>
      <c r="C14" s="158" t="s">
        <v>43</v>
      </c>
      <c r="D14" s="159">
        <v>3000</v>
      </c>
      <c r="E14" s="138"/>
      <c r="F14" s="132"/>
      <c r="G14" s="132"/>
      <c r="H14" s="145"/>
      <c r="I14" s="132"/>
      <c r="J14" s="132"/>
      <c r="K14" s="132"/>
      <c r="L14" s="132"/>
      <c r="M14" s="132"/>
      <c r="N14" s="146"/>
    </row>
    <row r="15" spans="1:14" s="119" customFormat="1" ht="15.75" x14ac:dyDescent="0.25">
      <c r="A15" s="128"/>
      <c r="B15" s="46">
        <v>12</v>
      </c>
      <c r="C15" s="158" t="s">
        <v>44</v>
      </c>
      <c r="D15" s="159">
        <v>3000</v>
      </c>
      <c r="E15" s="138"/>
      <c r="F15" s="132"/>
      <c r="G15" s="132"/>
      <c r="H15" s="145"/>
      <c r="I15" s="132"/>
      <c r="J15" s="132"/>
      <c r="K15" s="132"/>
      <c r="L15" s="132"/>
      <c r="M15" s="132"/>
      <c r="N15" s="146"/>
    </row>
    <row r="16" spans="1:14" s="119" customFormat="1" ht="15.75" x14ac:dyDescent="0.25">
      <c r="A16" s="128"/>
      <c r="B16" s="136">
        <v>13</v>
      </c>
      <c r="C16" s="158" t="s">
        <v>139</v>
      </c>
      <c r="D16" s="159">
        <v>2000</v>
      </c>
      <c r="E16" s="138"/>
      <c r="F16" s="132"/>
      <c r="G16" s="132"/>
      <c r="H16" s="145"/>
      <c r="I16" s="132"/>
      <c r="J16" s="132"/>
      <c r="K16" s="132"/>
      <c r="L16" s="132"/>
      <c r="M16" s="132"/>
      <c r="N16" s="146"/>
    </row>
    <row r="17" spans="1:14" s="119" customFormat="1" ht="15.75" x14ac:dyDescent="0.25">
      <c r="A17" s="128"/>
      <c r="B17" s="46">
        <v>14</v>
      </c>
      <c r="C17" s="158" t="s">
        <v>140</v>
      </c>
      <c r="D17" s="159">
        <v>600</v>
      </c>
      <c r="E17" s="138"/>
      <c r="F17" s="132"/>
      <c r="G17" s="132"/>
      <c r="H17" s="145"/>
      <c r="I17" s="132"/>
      <c r="J17" s="132"/>
      <c r="K17" s="132"/>
      <c r="L17" s="132"/>
      <c r="M17" s="132"/>
      <c r="N17" s="146"/>
    </row>
    <row r="18" spans="1:14" s="119" customFormat="1" ht="15.75" x14ac:dyDescent="0.25">
      <c r="A18" s="128"/>
      <c r="B18" s="136">
        <v>15</v>
      </c>
      <c r="C18" s="158" t="s">
        <v>141</v>
      </c>
      <c r="D18" s="159">
        <v>3000</v>
      </c>
      <c r="E18" s="138"/>
      <c r="F18" s="132"/>
      <c r="G18" s="132"/>
      <c r="H18" s="145"/>
      <c r="I18" s="132"/>
      <c r="J18" s="132"/>
      <c r="K18" s="132"/>
      <c r="L18" s="132"/>
      <c r="M18" s="132"/>
      <c r="N18" s="146"/>
    </row>
    <row r="19" spans="1:14" s="119" customFormat="1" ht="15.75" x14ac:dyDescent="0.25">
      <c r="A19" s="128"/>
      <c r="B19" s="46">
        <v>16</v>
      </c>
      <c r="C19" s="158" t="s">
        <v>142</v>
      </c>
      <c r="D19" s="159">
        <v>3000</v>
      </c>
      <c r="E19" s="138"/>
      <c r="F19" s="132"/>
      <c r="G19" s="132"/>
      <c r="H19" s="145"/>
      <c r="I19" s="132"/>
      <c r="J19" s="132"/>
      <c r="K19" s="132"/>
      <c r="L19" s="132"/>
      <c r="M19" s="132"/>
      <c r="N19" s="146"/>
    </row>
    <row r="20" spans="1:14" s="119" customFormat="1" ht="15.75" x14ac:dyDescent="0.25">
      <c r="A20" s="128"/>
      <c r="B20" s="136">
        <v>17</v>
      </c>
      <c r="C20" s="158" t="s">
        <v>143</v>
      </c>
      <c r="D20" s="159">
        <v>600</v>
      </c>
      <c r="E20" s="138"/>
      <c r="F20" s="132"/>
      <c r="G20" s="132"/>
      <c r="H20" s="145"/>
      <c r="I20" s="132"/>
      <c r="J20" s="132"/>
      <c r="K20" s="132"/>
      <c r="L20" s="132"/>
      <c r="M20" s="132"/>
      <c r="N20" s="146"/>
    </row>
    <row r="21" spans="1:14" s="119" customFormat="1" ht="15.75" x14ac:dyDescent="0.25">
      <c r="A21" s="128"/>
      <c r="B21" s="46">
        <v>18</v>
      </c>
      <c r="C21" s="158" t="s">
        <v>144</v>
      </c>
      <c r="D21" s="159">
        <v>1500</v>
      </c>
      <c r="E21" s="138"/>
      <c r="F21" s="132"/>
      <c r="G21" s="132"/>
      <c r="H21" s="145"/>
      <c r="I21" s="132"/>
      <c r="J21" s="132"/>
      <c r="K21" s="132"/>
      <c r="L21" s="132"/>
      <c r="M21" s="132"/>
      <c r="N21" s="146"/>
    </row>
    <row r="22" spans="1:14" s="119" customFormat="1" ht="15.75" x14ac:dyDescent="0.25">
      <c r="A22" s="128"/>
      <c r="B22" s="136">
        <v>19</v>
      </c>
      <c r="C22" s="158" t="s">
        <v>145</v>
      </c>
      <c r="D22" s="159">
        <v>1500</v>
      </c>
      <c r="E22" s="138"/>
      <c r="F22" s="132"/>
      <c r="G22" s="132"/>
      <c r="H22" s="145"/>
      <c r="I22" s="132"/>
      <c r="J22" s="132"/>
      <c r="K22" s="132"/>
      <c r="L22" s="132"/>
      <c r="M22" s="132"/>
      <c r="N22" s="146"/>
    </row>
    <row r="23" spans="1:14" ht="63" x14ac:dyDescent="0.25">
      <c r="B23" s="46">
        <v>20</v>
      </c>
      <c r="C23" s="137" t="s">
        <v>147</v>
      </c>
      <c r="D23" s="144" t="s">
        <v>8</v>
      </c>
      <c r="E23" s="138"/>
      <c r="F23" s="134"/>
      <c r="G23" s="134"/>
      <c r="H23" s="139">
        <v>58000</v>
      </c>
      <c r="I23" s="142"/>
      <c r="J23" s="142"/>
      <c r="K23" s="142"/>
      <c r="L23" s="142"/>
      <c r="M23" s="142"/>
      <c r="N23" s="142"/>
    </row>
    <row r="24" spans="1:14" ht="78.75" x14ac:dyDescent="0.25">
      <c r="B24" s="136">
        <v>21</v>
      </c>
      <c r="C24" s="140" t="s">
        <v>20</v>
      </c>
      <c r="D24" s="143" t="s">
        <v>7</v>
      </c>
      <c r="E24" s="138"/>
      <c r="F24" s="134"/>
      <c r="G24" s="134"/>
      <c r="H24" s="139">
        <v>1</v>
      </c>
      <c r="I24" s="142"/>
      <c r="J24" s="142"/>
      <c r="K24" s="142"/>
      <c r="L24" s="142"/>
      <c r="M24" s="142"/>
      <c r="N24" s="142"/>
    </row>
    <row r="25" spans="1:14" ht="15.75" x14ac:dyDescent="0.25">
      <c r="B25" s="156"/>
      <c r="C25" s="140" t="s">
        <v>5</v>
      </c>
      <c r="D25" s="143"/>
      <c r="E25" s="139"/>
      <c r="F25" s="134"/>
      <c r="G25" s="134"/>
      <c r="H25" s="139"/>
      <c r="I25" s="142"/>
      <c r="J25" s="142"/>
      <c r="K25" s="142"/>
      <c r="L25" s="142"/>
      <c r="M25" s="142">
        <f>M24+M23</f>
        <v>0</v>
      </c>
      <c r="N25" s="142"/>
    </row>
    <row r="26" spans="1:14" ht="180" x14ac:dyDescent="0.25">
      <c r="B26" s="153" t="s">
        <v>23</v>
      </c>
      <c r="C26" s="147" t="s">
        <v>22</v>
      </c>
      <c r="D26" s="142"/>
      <c r="E26" s="142"/>
      <c r="F26" s="142"/>
      <c r="G26" s="142"/>
      <c r="H26" s="142"/>
      <c r="I26" s="142"/>
      <c r="J26" s="142"/>
      <c r="K26" s="142"/>
      <c r="L26" s="142"/>
      <c r="M26" s="142"/>
      <c r="N26" s="142"/>
    </row>
  </sheetData>
  <mergeCells count="7">
    <mergeCell ref="N2:N3"/>
    <mergeCell ref="B1:C1"/>
    <mergeCell ref="E1:K1"/>
    <mergeCell ref="B2:B3"/>
    <mergeCell ref="C2:C3"/>
    <mergeCell ref="D2:D3"/>
    <mergeCell ref="E2:E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DE1B3-AE41-49E5-B62A-BDFC3F4CC945}">
  <dimension ref="A1:M10"/>
  <sheetViews>
    <sheetView workbookViewId="0">
      <selection activeCell="D1" sqref="D1:J1"/>
    </sheetView>
  </sheetViews>
  <sheetFormatPr defaultRowHeight="15" x14ac:dyDescent="0.25"/>
  <cols>
    <col min="2" max="2" width="63.42578125" customWidth="1"/>
    <col min="3" max="3" width="13.5703125" customWidth="1"/>
    <col min="4" max="4" width="17.28515625" customWidth="1"/>
    <col min="13" max="13" width="42.42578125" customWidth="1"/>
  </cols>
  <sheetData>
    <row r="1" spans="1:13" ht="15.75" x14ac:dyDescent="0.25">
      <c r="A1" s="209" t="s">
        <v>21</v>
      </c>
      <c r="B1" s="209"/>
      <c r="C1" s="170"/>
      <c r="D1" s="210" t="s">
        <v>158</v>
      </c>
      <c r="E1" s="210"/>
      <c r="F1" s="210"/>
      <c r="G1" s="210"/>
      <c r="H1" s="210"/>
      <c r="I1" s="210"/>
      <c r="J1" s="210"/>
      <c r="K1" s="171"/>
      <c r="L1" s="169"/>
      <c r="M1" s="165"/>
    </row>
    <row r="2" spans="1:13" ht="15.75" x14ac:dyDescent="0.25">
      <c r="A2" s="211" t="s">
        <v>0</v>
      </c>
      <c r="B2" s="215" t="s">
        <v>1</v>
      </c>
      <c r="C2" s="211" t="s">
        <v>6</v>
      </c>
      <c r="D2" s="212" t="s">
        <v>11</v>
      </c>
      <c r="E2" s="189"/>
      <c r="F2" s="189"/>
      <c r="G2" s="189"/>
      <c r="H2" s="189" t="s">
        <v>2</v>
      </c>
      <c r="I2" s="190" t="s">
        <v>3</v>
      </c>
      <c r="J2" s="190" t="s">
        <v>4</v>
      </c>
      <c r="K2" s="190" t="s">
        <v>17</v>
      </c>
      <c r="L2" s="191" t="s">
        <v>5</v>
      </c>
      <c r="M2" s="208" t="s">
        <v>16</v>
      </c>
    </row>
    <row r="3" spans="1:13" ht="126" x14ac:dyDescent="0.25">
      <c r="A3" s="211"/>
      <c r="B3" s="215"/>
      <c r="C3" s="211"/>
      <c r="D3" s="212"/>
      <c r="E3" s="192" t="s">
        <v>12</v>
      </c>
      <c r="F3" s="192" t="s">
        <v>13</v>
      </c>
      <c r="G3" s="192" t="s">
        <v>15</v>
      </c>
      <c r="H3" s="192" t="s">
        <v>9</v>
      </c>
      <c r="I3" s="192" t="s">
        <v>9</v>
      </c>
      <c r="J3" s="192" t="s">
        <v>9</v>
      </c>
      <c r="K3" s="192" t="s">
        <v>9</v>
      </c>
      <c r="L3" s="193" t="s">
        <v>14</v>
      </c>
      <c r="M3" s="208"/>
    </row>
    <row r="4" spans="1:13" ht="31.5" x14ac:dyDescent="0.25">
      <c r="A4" s="179">
        <v>1</v>
      </c>
      <c r="B4" s="197" t="s">
        <v>18</v>
      </c>
      <c r="C4" s="176" t="s">
        <v>10</v>
      </c>
      <c r="D4" s="177"/>
      <c r="E4" s="178"/>
      <c r="F4" s="178"/>
      <c r="G4" s="205" t="s">
        <v>19</v>
      </c>
      <c r="H4" s="178"/>
      <c r="I4" s="178"/>
      <c r="J4" s="178"/>
      <c r="K4" s="178"/>
      <c r="L4" s="174"/>
      <c r="M4" s="174"/>
    </row>
    <row r="5" spans="1:13" ht="33.75" customHeight="1" x14ac:dyDescent="0.25">
      <c r="A5" s="166"/>
      <c r="B5" s="182" t="s">
        <v>159</v>
      </c>
      <c r="C5" s="203" t="s">
        <v>164</v>
      </c>
      <c r="D5" s="180"/>
      <c r="E5" s="175"/>
      <c r="F5" s="175"/>
      <c r="G5" s="206"/>
      <c r="H5" s="175"/>
      <c r="I5" s="175"/>
      <c r="J5" s="175"/>
      <c r="K5" s="175"/>
      <c r="L5" s="175"/>
      <c r="M5" s="187"/>
    </row>
    <row r="6" spans="1:13" ht="15.75" x14ac:dyDescent="0.25">
      <c r="A6" s="196">
        <v>2</v>
      </c>
      <c r="B6" s="202" t="s">
        <v>160</v>
      </c>
      <c r="C6" s="204">
        <v>80</v>
      </c>
      <c r="D6" s="180"/>
      <c r="E6" s="175"/>
      <c r="F6" s="175"/>
      <c r="G6" s="206"/>
      <c r="H6" s="175"/>
      <c r="I6" s="175"/>
      <c r="J6" s="175"/>
      <c r="K6" s="175"/>
      <c r="L6" s="175"/>
      <c r="M6" s="187"/>
    </row>
    <row r="7" spans="1:13" ht="47.25" x14ac:dyDescent="0.25">
      <c r="A7" s="196">
        <v>4</v>
      </c>
      <c r="B7" s="182" t="s">
        <v>165</v>
      </c>
      <c r="C7" s="185" t="s">
        <v>8</v>
      </c>
      <c r="D7" s="180"/>
      <c r="E7" s="177"/>
      <c r="F7" s="177"/>
      <c r="G7" s="194">
        <v>80</v>
      </c>
      <c r="H7" s="183"/>
      <c r="I7" s="183"/>
      <c r="J7" s="183"/>
      <c r="K7" s="183"/>
      <c r="L7" s="183"/>
      <c r="M7" s="183"/>
    </row>
    <row r="8" spans="1:13" ht="63" x14ac:dyDescent="0.25">
      <c r="A8" s="196">
        <v>5</v>
      </c>
      <c r="B8" s="199" t="s">
        <v>20</v>
      </c>
      <c r="C8" s="184" t="s">
        <v>7</v>
      </c>
      <c r="D8" s="180"/>
      <c r="E8" s="177"/>
      <c r="F8" s="177"/>
      <c r="G8" s="207">
        <v>1</v>
      </c>
      <c r="H8" s="183"/>
      <c r="I8" s="183"/>
      <c r="J8" s="183"/>
      <c r="K8" s="183"/>
      <c r="L8" s="183"/>
      <c r="M8" s="183"/>
    </row>
    <row r="9" spans="1:13" ht="15.75" x14ac:dyDescent="0.25">
      <c r="A9" s="196"/>
      <c r="B9" s="199" t="s">
        <v>5</v>
      </c>
      <c r="C9" s="184"/>
      <c r="D9" s="181"/>
      <c r="E9" s="177"/>
      <c r="F9" s="177"/>
      <c r="G9" s="181"/>
      <c r="H9" s="183"/>
      <c r="I9" s="183"/>
      <c r="J9" s="183"/>
      <c r="K9" s="183"/>
      <c r="L9" s="183">
        <v>0</v>
      </c>
      <c r="M9" s="183"/>
    </row>
    <row r="10" spans="1:13" ht="144" x14ac:dyDescent="0.25">
      <c r="A10" s="194" t="s">
        <v>23</v>
      </c>
      <c r="B10" s="188" t="s">
        <v>22</v>
      </c>
      <c r="C10" s="183"/>
      <c r="D10" s="183"/>
      <c r="E10" s="183"/>
      <c r="F10" s="183"/>
      <c r="G10" s="183"/>
      <c r="H10" s="183"/>
      <c r="I10" s="183"/>
      <c r="J10" s="183"/>
      <c r="K10" s="183"/>
      <c r="L10" s="183"/>
      <c r="M10" s="183"/>
    </row>
  </sheetData>
  <mergeCells count="7">
    <mergeCell ref="M2:M3"/>
    <mergeCell ref="A1:B1"/>
    <mergeCell ref="D1:J1"/>
    <mergeCell ref="A2:A3"/>
    <mergeCell ref="B2:B3"/>
    <mergeCell ref="C2:C3"/>
    <mergeCell ref="D2:D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7A219-9B57-489F-9C9A-50C81724909B}">
  <dimension ref="A1:N10"/>
  <sheetViews>
    <sheetView workbookViewId="0">
      <selection activeCell="E1" sqref="E1:K1"/>
    </sheetView>
  </sheetViews>
  <sheetFormatPr defaultRowHeight="15" x14ac:dyDescent="0.25"/>
  <cols>
    <col min="3" max="3" width="43.7109375" style="200" customWidth="1"/>
    <col min="4" max="4" width="19.28515625" customWidth="1"/>
    <col min="5" max="5" width="16.85546875" customWidth="1"/>
    <col min="6" max="6" width="11.7109375" customWidth="1"/>
    <col min="7" max="7" width="10.85546875" customWidth="1"/>
    <col min="8" max="8" width="12.85546875" customWidth="1"/>
    <col min="14" max="14" width="29.7109375" customWidth="1"/>
  </cols>
  <sheetData>
    <row r="1" spans="1:14" ht="15.75" x14ac:dyDescent="0.25">
      <c r="A1" s="164"/>
      <c r="B1" s="209" t="s">
        <v>21</v>
      </c>
      <c r="C1" s="209"/>
      <c r="D1" s="170"/>
      <c r="E1" s="210" t="s">
        <v>154</v>
      </c>
      <c r="F1" s="210"/>
      <c r="G1" s="210"/>
      <c r="H1" s="210"/>
      <c r="I1" s="210"/>
      <c r="J1" s="210"/>
      <c r="K1" s="210"/>
      <c r="L1" s="171"/>
      <c r="M1" s="169"/>
      <c r="N1" s="165"/>
    </row>
    <row r="2" spans="1:14" ht="15.75" x14ac:dyDescent="0.25">
      <c r="A2" s="167"/>
      <c r="B2" s="211" t="s">
        <v>0</v>
      </c>
      <c r="C2" s="215" t="s">
        <v>1</v>
      </c>
      <c r="D2" s="211" t="s">
        <v>6</v>
      </c>
      <c r="E2" s="212" t="s">
        <v>11</v>
      </c>
      <c r="F2" s="189"/>
      <c r="G2" s="189"/>
      <c r="H2" s="189"/>
      <c r="I2" s="189" t="s">
        <v>2</v>
      </c>
      <c r="J2" s="190" t="s">
        <v>3</v>
      </c>
      <c r="K2" s="190" t="s">
        <v>4</v>
      </c>
      <c r="L2" s="190" t="s">
        <v>17</v>
      </c>
      <c r="M2" s="191" t="s">
        <v>5</v>
      </c>
      <c r="N2" s="208" t="s">
        <v>16</v>
      </c>
    </row>
    <row r="3" spans="1:14" ht="94.5" x14ac:dyDescent="0.25">
      <c r="A3" s="166"/>
      <c r="B3" s="211"/>
      <c r="C3" s="215"/>
      <c r="D3" s="211"/>
      <c r="E3" s="212"/>
      <c r="F3" s="192" t="s">
        <v>12</v>
      </c>
      <c r="G3" s="192" t="s">
        <v>13</v>
      </c>
      <c r="H3" s="192" t="s">
        <v>15</v>
      </c>
      <c r="I3" s="192" t="s">
        <v>9</v>
      </c>
      <c r="J3" s="192" t="s">
        <v>9</v>
      </c>
      <c r="K3" s="192" t="s">
        <v>9</v>
      </c>
      <c r="L3" s="192" t="s">
        <v>9</v>
      </c>
      <c r="M3" s="193" t="s">
        <v>14</v>
      </c>
      <c r="N3" s="208"/>
    </row>
    <row r="4" spans="1:14" ht="45.75" customHeight="1" x14ac:dyDescent="0.25">
      <c r="A4" s="166"/>
      <c r="B4" s="179">
        <v>1</v>
      </c>
      <c r="C4" s="197" t="s">
        <v>18</v>
      </c>
      <c r="D4" s="176" t="s">
        <v>10</v>
      </c>
      <c r="E4" s="177"/>
      <c r="F4" s="178"/>
      <c r="G4" s="178"/>
      <c r="H4" s="177" t="s">
        <v>19</v>
      </c>
      <c r="I4" s="178"/>
      <c r="J4" s="178"/>
      <c r="K4" s="178"/>
      <c r="L4" s="178"/>
      <c r="M4" s="174"/>
      <c r="N4" s="174"/>
    </row>
    <row r="5" spans="1:14" ht="123" customHeight="1" x14ac:dyDescent="0.25">
      <c r="A5" s="168"/>
      <c r="B5" s="166"/>
      <c r="C5" s="182" t="s">
        <v>152</v>
      </c>
      <c r="D5" s="182" t="s">
        <v>155</v>
      </c>
      <c r="E5" s="180"/>
      <c r="F5" s="175"/>
      <c r="G5" s="175"/>
      <c r="H5" s="186"/>
      <c r="I5" s="175"/>
      <c r="J5" s="175"/>
      <c r="K5" s="175"/>
      <c r="L5" s="175"/>
      <c r="M5" s="175"/>
      <c r="N5" s="187"/>
    </row>
    <row r="6" spans="1:14" ht="15.75" x14ac:dyDescent="0.25">
      <c r="A6" s="172"/>
      <c r="B6" s="173">
        <v>2</v>
      </c>
      <c r="C6" s="198" t="s">
        <v>153</v>
      </c>
      <c r="D6" s="157">
        <v>8000</v>
      </c>
      <c r="E6" s="180"/>
      <c r="F6" s="175"/>
      <c r="G6" s="175"/>
      <c r="H6" s="186"/>
      <c r="I6" s="175"/>
      <c r="J6" s="175"/>
      <c r="K6" s="175"/>
      <c r="L6" s="175"/>
      <c r="M6" s="175"/>
      <c r="N6" s="187"/>
    </row>
    <row r="7" spans="1:14" ht="63" x14ac:dyDescent="0.25">
      <c r="A7" s="163"/>
      <c r="B7" s="173">
        <v>4</v>
      </c>
      <c r="C7" s="182" t="s">
        <v>157</v>
      </c>
      <c r="D7" s="185" t="s">
        <v>8</v>
      </c>
      <c r="E7" s="180"/>
      <c r="F7" s="177"/>
      <c r="G7" s="177"/>
      <c r="H7" s="195" t="s">
        <v>156</v>
      </c>
      <c r="I7" s="183"/>
      <c r="J7" s="183"/>
      <c r="K7" s="183"/>
      <c r="L7" s="183"/>
      <c r="M7" s="183"/>
      <c r="N7" s="183"/>
    </row>
    <row r="8" spans="1:14" ht="81" customHeight="1" x14ac:dyDescent="0.25">
      <c r="A8" s="163"/>
      <c r="B8" s="173">
        <v>5</v>
      </c>
      <c r="C8" s="199" t="s">
        <v>20</v>
      </c>
      <c r="D8" s="184" t="s">
        <v>7</v>
      </c>
      <c r="E8" s="180"/>
      <c r="F8" s="177"/>
      <c r="G8" s="177"/>
      <c r="H8" s="181">
        <v>1</v>
      </c>
      <c r="I8" s="183"/>
      <c r="J8" s="183"/>
      <c r="K8" s="183"/>
      <c r="L8" s="183"/>
      <c r="M8" s="183"/>
      <c r="N8" s="183"/>
    </row>
    <row r="9" spans="1:14" ht="15.75" x14ac:dyDescent="0.25">
      <c r="A9" s="163"/>
      <c r="B9" s="173"/>
      <c r="C9" s="199" t="s">
        <v>5</v>
      </c>
      <c r="D9" s="184"/>
      <c r="E9" s="181"/>
      <c r="F9" s="177"/>
      <c r="G9" s="177"/>
      <c r="H9" s="181"/>
      <c r="I9" s="183"/>
      <c r="J9" s="183"/>
      <c r="K9" s="183"/>
      <c r="L9" s="183"/>
      <c r="M9" s="183">
        <v>0</v>
      </c>
      <c r="N9" s="183"/>
    </row>
    <row r="10" spans="1:14" ht="216" x14ac:dyDescent="0.25">
      <c r="A10" s="163"/>
      <c r="B10" s="194" t="s">
        <v>23</v>
      </c>
      <c r="C10" s="188" t="s">
        <v>22</v>
      </c>
      <c r="D10" s="183"/>
      <c r="E10" s="183"/>
      <c r="F10" s="183"/>
      <c r="G10" s="183"/>
      <c r="H10" s="183"/>
      <c r="I10" s="183"/>
      <c r="J10" s="183"/>
      <c r="K10" s="183"/>
      <c r="L10" s="183"/>
      <c r="M10" s="183"/>
      <c r="N10" s="183"/>
    </row>
  </sheetData>
  <mergeCells count="7">
    <mergeCell ref="N2:N3"/>
    <mergeCell ref="B1:C1"/>
    <mergeCell ref="E1:K1"/>
    <mergeCell ref="B2:B3"/>
    <mergeCell ref="C2:C3"/>
    <mergeCell ref="D2:D3"/>
    <mergeCell ref="E2:E3"/>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DCB59-EB9E-4CF9-A266-37A66B6FF26A}">
  <dimension ref="A1:N38"/>
  <sheetViews>
    <sheetView workbookViewId="0">
      <pane xSplit="1" ySplit="3" topLeftCell="B4" activePane="bottomRight" state="frozen"/>
      <selection pane="topRight" activeCell="B1" sqref="B1"/>
      <selection pane="bottomLeft" activeCell="A4" sqref="A4"/>
      <selection pane="bottomRight" activeCell="I7" sqref="I7"/>
    </sheetView>
  </sheetViews>
  <sheetFormatPr defaultRowHeight="20.100000000000001" customHeight="1" x14ac:dyDescent="0.25"/>
  <cols>
    <col min="1" max="1" width="9.140625" style="3"/>
    <col min="2" max="2" width="9.140625" style="47"/>
    <col min="3" max="3" width="70.140625" style="3" customWidth="1"/>
    <col min="4" max="4" width="15.42578125" style="3" customWidth="1"/>
    <col min="5" max="7" width="9.140625" style="3"/>
    <col min="8" max="8" width="14.140625" style="3" customWidth="1"/>
    <col min="9" max="9" width="12" style="3" customWidth="1"/>
    <col min="10" max="10" width="10.28515625" style="3" customWidth="1"/>
    <col min="11" max="11" width="13" style="3" customWidth="1"/>
    <col min="12" max="12" width="11.5703125" style="3" customWidth="1"/>
    <col min="13" max="13" width="14.85546875" style="3" customWidth="1"/>
    <col min="14" max="14" width="41.140625" style="3" customWidth="1"/>
    <col min="15" max="16384" width="9.140625" style="3"/>
  </cols>
  <sheetData>
    <row r="1" spans="1:14" s="6" customFormat="1" ht="15.75" x14ac:dyDescent="0.25">
      <c r="A1" s="5"/>
      <c r="B1" s="209" t="s">
        <v>21</v>
      </c>
      <c r="C1" s="209"/>
      <c r="D1" s="37"/>
      <c r="E1" s="210" t="s">
        <v>26</v>
      </c>
      <c r="F1" s="210"/>
      <c r="G1" s="210"/>
      <c r="H1" s="210"/>
      <c r="I1" s="210"/>
      <c r="J1" s="210"/>
      <c r="K1" s="210"/>
      <c r="L1" s="23"/>
      <c r="M1" s="20"/>
    </row>
    <row r="2" spans="1:14" s="4" customFormat="1" ht="15.75" x14ac:dyDescent="0.25">
      <c r="A2" s="14"/>
      <c r="B2" s="211" t="s">
        <v>0</v>
      </c>
      <c r="C2" s="211" t="s">
        <v>1</v>
      </c>
      <c r="D2" s="211" t="s">
        <v>6</v>
      </c>
      <c r="E2" s="212" t="s">
        <v>11</v>
      </c>
      <c r="F2" s="30"/>
      <c r="G2" s="30"/>
      <c r="H2" s="30"/>
      <c r="I2" s="30" t="s">
        <v>2</v>
      </c>
      <c r="J2" s="31" t="s">
        <v>3</v>
      </c>
      <c r="K2" s="31" t="s">
        <v>4</v>
      </c>
      <c r="L2" s="31" t="s">
        <v>17</v>
      </c>
      <c r="M2" s="32" t="s">
        <v>5</v>
      </c>
      <c r="N2" s="208" t="s">
        <v>16</v>
      </c>
    </row>
    <row r="3" spans="1:14" s="4" customFormat="1" ht="126" x14ac:dyDescent="0.25">
      <c r="A3" s="7"/>
      <c r="B3" s="211"/>
      <c r="C3" s="211"/>
      <c r="D3" s="211"/>
      <c r="E3" s="212"/>
      <c r="F3" s="36" t="s">
        <v>12</v>
      </c>
      <c r="G3" s="36" t="s">
        <v>13</v>
      </c>
      <c r="H3" s="36" t="s">
        <v>15</v>
      </c>
      <c r="I3" s="36" t="s">
        <v>9</v>
      </c>
      <c r="J3" s="36" t="s">
        <v>9</v>
      </c>
      <c r="K3" s="36" t="s">
        <v>9</v>
      </c>
      <c r="L3" s="36" t="s">
        <v>9</v>
      </c>
      <c r="M3" s="34" t="s">
        <v>14</v>
      </c>
      <c r="N3" s="208"/>
    </row>
    <row r="4" spans="1:14" s="4" customFormat="1" ht="31.5" x14ac:dyDescent="0.25">
      <c r="A4" s="7"/>
      <c r="B4" s="15">
        <v>1</v>
      </c>
      <c r="C4" s="10" t="s">
        <v>18</v>
      </c>
      <c r="D4" s="10" t="s">
        <v>10</v>
      </c>
      <c r="E4" s="11"/>
      <c r="F4" s="12"/>
      <c r="G4" s="12"/>
      <c r="H4" s="11" t="s">
        <v>19</v>
      </c>
      <c r="I4" s="12"/>
      <c r="J4" s="12"/>
      <c r="K4" s="12"/>
      <c r="L4" s="12"/>
      <c r="M4" s="8"/>
      <c r="N4" s="8"/>
    </row>
    <row r="5" spans="1:14" s="4" customFormat="1" ht="63" x14ac:dyDescent="0.25">
      <c r="A5" s="16"/>
      <c r="B5" s="46">
        <v>2</v>
      </c>
      <c r="C5" s="22" t="s">
        <v>75</v>
      </c>
      <c r="D5" s="22" t="s">
        <v>161</v>
      </c>
      <c r="E5" s="18"/>
      <c r="F5" s="9"/>
      <c r="G5" s="9"/>
      <c r="H5" s="27"/>
      <c r="I5" s="9"/>
      <c r="J5" s="9"/>
      <c r="K5" s="9"/>
      <c r="L5" s="9"/>
      <c r="M5" s="9"/>
      <c r="N5" s="28"/>
    </row>
    <row r="6" spans="1:14" s="4" customFormat="1" ht="15.75" x14ac:dyDescent="0.25">
      <c r="A6" s="1"/>
      <c r="B6" s="15">
        <v>3</v>
      </c>
      <c r="C6" s="204" t="s">
        <v>52</v>
      </c>
      <c r="D6" s="50">
        <v>5000</v>
      </c>
      <c r="E6" s="18"/>
      <c r="F6" s="9"/>
      <c r="G6" s="9"/>
      <c r="H6" s="27"/>
      <c r="I6" s="9"/>
      <c r="J6" s="9"/>
      <c r="K6" s="9"/>
      <c r="L6" s="9"/>
      <c r="M6" s="9"/>
      <c r="N6" s="28"/>
    </row>
    <row r="7" spans="1:14" s="4" customFormat="1" ht="15.75" x14ac:dyDescent="0.25">
      <c r="A7" s="1"/>
      <c r="B7" s="46">
        <v>4</v>
      </c>
      <c r="C7" s="204" t="s">
        <v>51</v>
      </c>
      <c r="D7" s="50">
        <v>3000</v>
      </c>
      <c r="E7" s="18"/>
      <c r="F7" s="9"/>
      <c r="G7" s="9"/>
      <c r="H7" s="27"/>
      <c r="I7" s="9"/>
      <c r="J7" s="9"/>
      <c r="K7" s="9"/>
      <c r="L7" s="9"/>
      <c r="M7" s="9"/>
      <c r="N7" s="28"/>
    </row>
    <row r="8" spans="1:14" s="4" customFormat="1" ht="15.75" x14ac:dyDescent="0.25">
      <c r="A8" s="1"/>
      <c r="B8" s="15">
        <v>5</v>
      </c>
      <c r="C8" s="204" t="s">
        <v>37</v>
      </c>
      <c r="D8" s="50">
        <v>16000</v>
      </c>
      <c r="E8" s="18"/>
      <c r="F8" s="9"/>
      <c r="G8" s="9"/>
      <c r="H8" s="27"/>
      <c r="I8" s="9"/>
      <c r="J8" s="9"/>
      <c r="K8" s="9"/>
      <c r="L8" s="9"/>
      <c r="M8" s="9"/>
      <c r="N8" s="28"/>
    </row>
    <row r="9" spans="1:14" s="4" customFormat="1" ht="15.75" x14ac:dyDescent="0.25">
      <c r="A9" s="1"/>
      <c r="B9" s="46">
        <v>6</v>
      </c>
      <c r="C9" s="204" t="s">
        <v>38</v>
      </c>
      <c r="D9" s="50">
        <v>16000</v>
      </c>
      <c r="E9" s="18"/>
      <c r="F9" s="9"/>
      <c r="G9" s="9"/>
      <c r="H9" s="27"/>
      <c r="I9" s="9"/>
      <c r="J9" s="9"/>
      <c r="K9" s="9"/>
      <c r="L9" s="9"/>
      <c r="M9" s="9"/>
      <c r="N9" s="28"/>
    </row>
    <row r="10" spans="1:14" s="4" customFormat="1" ht="15.75" x14ac:dyDescent="0.25">
      <c r="A10" s="1"/>
      <c r="B10" s="15">
        <v>7</v>
      </c>
      <c r="C10" s="204" t="s">
        <v>53</v>
      </c>
      <c r="D10" s="50">
        <v>13000</v>
      </c>
      <c r="E10" s="18"/>
      <c r="F10" s="9"/>
      <c r="G10" s="9"/>
      <c r="H10" s="27"/>
      <c r="I10" s="9"/>
      <c r="J10" s="9"/>
      <c r="K10" s="9"/>
      <c r="L10" s="9"/>
      <c r="M10" s="9"/>
      <c r="N10" s="28"/>
    </row>
    <row r="11" spans="1:14" s="4" customFormat="1" ht="15.75" x14ac:dyDescent="0.25">
      <c r="A11" s="1"/>
      <c r="B11" s="46">
        <v>8</v>
      </c>
      <c r="C11" s="204" t="s">
        <v>42</v>
      </c>
      <c r="D11" s="50">
        <v>22000</v>
      </c>
      <c r="E11" s="18"/>
      <c r="F11" s="9"/>
      <c r="G11" s="9"/>
      <c r="H11" s="27"/>
      <c r="I11" s="9"/>
      <c r="J11" s="9"/>
      <c r="K11" s="9"/>
      <c r="L11" s="9"/>
      <c r="M11" s="9"/>
      <c r="N11" s="28"/>
    </row>
    <row r="12" spans="1:14" s="4" customFormat="1" ht="15.75" x14ac:dyDescent="0.25">
      <c r="A12" s="1"/>
      <c r="B12" s="15">
        <v>9</v>
      </c>
      <c r="C12" s="204" t="s">
        <v>54</v>
      </c>
      <c r="D12" s="50">
        <v>4000</v>
      </c>
      <c r="E12" s="18"/>
      <c r="F12" s="9"/>
      <c r="G12" s="9"/>
      <c r="H12" s="27"/>
      <c r="I12" s="9"/>
      <c r="J12" s="9"/>
      <c r="K12" s="9"/>
      <c r="L12" s="9"/>
      <c r="M12" s="9"/>
      <c r="N12" s="28"/>
    </row>
    <row r="13" spans="1:14" s="4" customFormat="1" ht="15.75" x14ac:dyDescent="0.25">
      <c r="A13" s="1"/>
      <c r="B13" s="46">
        <v>10</v>
      </c>
      <c r="C13" s="204" t="s">
        <v>55</v>
      </c>
      <c r="D13" s="50">
        <v>16000</v>
      </c>
      <c r="E13" s="18"/>
      <c r="F13" s="9"/>
      <c r="G13" s="9"/>
      <c r="H13" s="27"/>
      <c r="I13" s="9"/>
      <c r="J13" s="9"/>
      <c r="K13" s="9"/>
      <c r="L13" s="9"/>
      <c r="M13" s="9"/>
      <c r="N13" s="28"/>
    </row>
    <row r="14" spans="1:14" s="4" customFormat="1" ht="15.75" x14ac:dyDescent="0.25">
      <c r="A14" s="1"/>
      <c r="B14" s="15">
        <v>11</v>
      </c>
      <c r="C14" s="204" t="s">
        <v>56</v>
      </c>
      <c r="D14" s="50">
        <v>12000</v>
      </c>
      <c r="E14" s="18"/>
      <c r="F14" s="9"/>
      <c r="G14" s="9"/>
      <c r="H14" s="27"/>
      <c r="I14" s="9"/>
      <c r="J14" s="9"/>
      <c r="K14" s="9"/>
      <c r="L14" s="9"/>
      <c r="M14" s="9"/>
      <c r="N14" s="28"/>
    </row>
    <row r="15" spans="1:14" s="4" customFormat="1" ht="15.75" x14ac:dyDescent="0.25">
      <c r="A15" s="1"/>
      <c r="B15" s="46">
        <v>12</v>
      </c>
      <c r="C15" s="204" t="s">
        <v>57</v>
      </c>
      <c r="D15" s="50">
        <v>12000</v>
      </c>
      <c r="E15" s="18"/>
      <c r="F15" s="9"/>
      <c r="G15" s="9"/>
      <c r="H15" s="27"/>
      <c r="I15" s="9"/>
      <c r="J15" s="9"/>
      <c r="K15" s="9"/>
      <c r="L15" s="9"/>
      <c r="M15" s="9"/>
      <c r="N15" s="28"/>
    </row>
    <row r="16" spans="1:14" s="4" customFormat="1" ht="15.75" x14ac:dyDescent="0.25">
      <c r="A16" s="1"/>
      <c r="B16" s="15">
        <v>13</v>
      </c>
      <c r="C16" s="204" t="s">
        <v>46</v>
      </c>
      <c r="D16" s="50">
        <v>14000</v>
      </c>
      <c r="E16" s="18"/>
      <c r="F16" s="9"/>
      <c r="G16" s="9"/>
      <c r="H16" s="27"/>
      <c r="I16" s="9"/>
      <c r="J16" s="9"/>
      <c r="K16" s="9"/>
      <c r="L16" s="9"/>
      <c r="M16" s="9"/>
      <c r="N16" s="28"/>
    </row>
    <row r="17" spans="1:14" s="4" customFormat="1" ht="15.75" x14ac:dyDescent="0.25">
      <c r="A17" s="1"/>
      <c r="B17" s="46">
        <v>14</v>
      </c>
      <c r="C17" s="204" t="s">
        <v>58</v>
      </c>
      <c r="D17" s="50">
        <v>14000</v>
      </c>
      <c r="E17" s="18"/>
      <c r="F17" s="9"/>
      <c r="G17" s="9"/>
      <c r="H17" s="27"/>
      <c r="I17" s="9"/>
      <c r="J17" s="9"/>
      <c r="K17" s="9"/>
      <c r="L17" s="9"/>
      <c r="M17" s="9"/>
      <c r="N17" s="28"/>
    </row>
    <row r="18" spans="1:14" s="4" customFormat="1" ht="15.75" x14ac:dyDescent="0.25">
      <c r="A18" s="1"/>
      <c r="B18" s="15">
        <v>15</v>
      </c>
      <c r="C18" s="204" t="s">
        <v>59</v>
      </c>
      <c r="D18" s="50">
        <v>14000</v>
      </c>
      <c r="E18" s="18"/>
      <c r="F18" s="9"/>
      <c r="G18" s="9"/>
      <c r="H18" s="27"/>
      <c r="I18" s="9"/>
      <c r="J18" s="9"/>
      <c r="K18" s="9"/>
      <c r="L18" s="9"/>
      <c r="M18" s="9"/>
      <c r="N18" s="28"/>
    </row>
    <row r="19" spans="1:14" s="4" customFormat="1" ht="15.75" x14ac:dyDescent="0.25">
      <c r="A19" s="1"/>
      <c r="B19" s="46">
        <v>16</v>
      </c>
      <c r="C19" s="204" t="s">
        <v>60</v>
      </c>
      <c r="D19" s="50">
        <v>7500</v>
      </c>
      <c r="E19" s="18"/>
      <c r="F19" s="9"/>
      <c r="G19" s="9"/>
      <c r="H19" s="27"/>
      <c r="I19" s="9"/>
      <c r="J19" s="9"/>
      <c r="K19" s="9"/>
      <c r="L19" s="9"/>
      <c r="M19" s="9"/>
      <c r="N19" s="28"/>
    </row>
    <row r="20" spans="1:14" s="4" customFormat="1" ht="15.75" x14ac:dyDescent="0.25">
      <c r="A20" s="1"/>
      <c r="B20" s="15">
        <v>17</v>
      </c>
      <c r="C20" s="204" t="s">
        <v>48</v>
      </c>
      <c r="D20" s="50">
        <v>8000</v>
      </c>
      <c r="E20" s="18"/>
      <c r="F20" s="9"/>
      <c r="G20" s="9"/>
      <c r="H20" s="27"/>
      <c r="I20" s="9"/>
      <c r="J20" s="9"/>
      <c r="K20" s="9"/>
      <c r="L20" s="9"/>
      <c r="M20" s="9"/>
      <c r="N20" s="28"/>
    </row>
    <row r="21" spans="1:14" s="4" customFormat="1" ht="15.75" x14ac:dyDescent="0.25">
      <c r="A21" s="1"/>
      <c r="B21" s="46">
        <v>18</v>
      </c>
      <c r="C21" s="204" t="s">
        <v>49</v>
      </c>
      <c r="D21" s="50">
        <v>8000</v>
      </c>
      <c r="E21" s="18"/>
      <c r="F21" s="9"/>
      <c r="G21" s="9"/>
      <c r="H21" s="27"/>
      <c r="I21" s="9"/>
      <c r="J21" s="9"/>
      <c r="K21" s="9"/>
      <c r="L21" s="9"/>
      <c r="M21" s="9"/>
      <c r="N21" s="28"/>
    </row>
    <row r="22" spans="1:14" s="4" customFormat="1" ht="15.75" x14ac:dyDescent="0.25">
      <c r="A22" s="1"/>
      <c r="B22" s="15">
        <v>19</v>
      </c>
      <c r="C22" s="204" t="s">
        <v>61</v>
      </c>
      <c r="D22" s="50">
        <v>4000</v>
      </c>
      <c r="E22" s="18"/>
      <c r="F22" s="9"/>
      <c r="G22" s="9"/>
      <c r="H22" s="27"/>
      <c r="I22" s="9"/>
      <c r="J22" s="9"/>
      <c r="K22" s="9"/>
      <c r="L22" s="9"/>
      <c r="M22" s="9"/>
      <c r="N22" s="28"/>
    </row>
    <row r="23" spans="1:14" s="4" customFormat="1" ht="15.75" x14ac:dyDescent="0.25">
      <c r="A23" s="1"/>
      <c r="B23" s="46">
        <v>20</v>
      </c>
      <c r="C23" s="204" t="s">
        <v>62</v>
      </c>
      <c r="D23" s="50">
        <v>5500</v>
      </c>
      <c r="E23" s="18"/>
      <c r="F23" s="9"/>
      <c r="G23" s="9"/>
      <c r="H23" s="27"/>
      <c r="I23" s="9"/>
      <c r="J23" s="9"/>
      <c r="K23" s="9"/>
      <c r="L23" s="9"/>
      <c r="M23" s="9"/>
      <c r="N23" s="28"/>
    </row>
    <row r="24" spans="1:14" s="4" customFormat="1" ht="15.75" x14ac:dyDescent="0.25">
      <c r="A24" s="1"/>
      <c r="B24" s="15">
        <v>21</v>
      </c>
      <c r="C24" s="204" t="s">
        <v>63</v>
      </c>
      <c r="D24" s="50">
        <v>250</v>
      </c>
      <c r="E24" s="18"/>
      <c r="F24" s="9"/>
      <c r="G24" s="9"/>
      <c r="H24" s="27"/>
      <c r="I24" s="9"/>
      <c r="J24" s="9"/>
      <c r="K24" s="9"/>
      <c r="L24" s="9"/>
      <c r="M24" s="9"/>
      <c r="N24" s="28"/>
    </row>
    <row r="25" spans="1:14" s="4" customFormat="1" ht="15.75" x14ac:dyDescent="0.25">
      <c r="A25" s="1"/>
      <c r="B25" s="46">
        <v>22</v>
      </c>
      <c r="C25" s="204" t="s">
        <v>64</v>
      </c>
      <c r="D25" s="50">
        <v>9000</v>
      </c>
      <c r="E25" s="18"/>
      <c r="F25" s="9"/>
      <c r="G25" s="9"/>
      <c r="H25" s="27"/>
      <c r="I25" s="9"/>
      <c r="J25" s="9"/>
      <c r="K25" s="9"/>
      <c r="L25" s="9"/>
      <c r="M25" s="9"/>
      <c r="N25" s="28"/>
    </row>
    <row r="26" spans="1:14" s="4" customFormat="1" ht="15.75" x14ac:dyDescent="0.25">
      <c r="A26" s="1"/>
      <c r="B26" s="15">
        <v>23</v>
      </c>
      <c r="C26" s="204" t="s">
        <v>65</v>
      </c>
      <c r="D26" s="50">
        <v>17000</v>
      </c>
      <c r="E26" s="18"/>
      <c r="F26" s="9"/>
      <c r="G26" s="9"/>
      <c r="H26" s="27"/>
      <c r="I26" s="9"/>
      <c r="J26" s="9"/>
      <c r="K26" s="9"/>
      <c r="L26" s="9"/>
      <c r="M26" s="9"/>
      <c r="N26" s="28"/>
    </row>
    <row r="27" spans="1:14" s="4" customFormat="1" ht="15.75" x14ac:dyDescent="0.25">
      <c r="A27" s="1"/>
      <c r="B27" s="46">
        <v>24</v>
      </c>
      <c r="C27" s="204" t="s">
        <v>66</v>
      </c>
      <c r="D27" s="50">
        <v>17000</v>
      </c>
      <c r="E27" s="18"/>
      <c r="F27" s="9"/>
      <c r="G27" s="9"/>
      <c r="H27" s="27"/>
      <c r="I27" s="9"/>
      <c r="J27" s="9"/>
      <c r="K27" s="9"/>
      <c r="L27" s="9"/>
      <c r="M27" s="9"/>
      <c r="N27" s="28"/>
    </row>
    <row r="28" spans="1:14" s="4" customFormat="1" ht="15.75" x14ac:dyDescent="0.25">
      <c r="A28" s="1"/>
      <c r="B28" s="15">
        <v>25</v>
      </c>
      <c r="C28" s="204" t="s">
        <v>67</v>
      </c>
      <c r="D28" s="50">
        <v>4500</v>
      </c>
      <c r="E28" s="18"/>
      <c r="F28" s="9"/>
      <c r="G28" s="9"/>
      <c r="H28" s="27"/>
      <c r="I28" s="9"/>
      <c r="J28" s="9"/>
      <c r="K28" s="9"/>
      <c r="L28" s="9"/>
      <c r="M28" s="9"/>
      <c r="N28" s="28"/>
    </row>
    <row r="29" spans="1:14" s="4" customFormat="1" ht="15.75" x14ac:dyDescent="0.25">
      <c r="A29" s="1"/>
      <c r="B29" s="46">
        <v>26</v>
      </c>
      <c r="C29" s="204" t="s">
        <v>68</v>
      </c>
      <c r="D29" s="50">
        <v>1500</v>
      </c>
      <c r="E29" s="18"/>
      <c r="F29" s="9"/>
      <c r="G29" s="9"/>
      <c r="H29" s="27"/>
      <c r="I29" s="9"/>
      <c r="J29" s="9"/>
      <c r="K29" s="9"/>
      <c r="L29" s="9"/>
      <c r="M29" s="9"/>
      <c r="N29" s="28"/>
    </row>
    <row r="30" spans="1:14" s="4" customFormat="1" ht="15.75" x14ac:dyDescent="0.25">
      <c r="A30" s="1"/>
      <c r="B30" s="15">
        <v>27</v>
      </c>
      <c r="C30" s="204" t="s">
        <v>50</v>
      </c>
      <c r="D30" s="50">
        <v>4000</v>
      </c>
      <c r="E30" s="18"/>
      <c r="F30" s="9"/>
      <c r="G30" s="9"/>
      <c r="H30" s="27"/>
      <c r="I30" s="9"/>
      <c r="J30" s="9"/>
      <c r="K30" s="9"/>
      <c r="L30" s="9"/>
      <c r="M30" s="9"/>
      <c r="N30" s="28"/>
    </row>
    <row r="31" spans="1:14" s="4" customFormat="1" ht="15.75" x14ac:dyDescent="0.25">
      <c r="A31" s="1"/>
      <c r="B31" s="46">
        <v>28</v>
      </c>
      <c r="C31" s="204" t="s">
        <v>69</v>
      </c>
      <c r="D31" s="50">
        <v>4500</v>
      </c>
      <c r="E31" s="18"/>
      <c r="F31" s="9"/>
      <c r="G31" s="9"/>
      <c r="H31" s="27"/>
      <c r="I31" s="9"/>
      <c r="J31" s="9"/>
      <c r="K31" s="9"/>
      <c r="L31" s="9"/>
      <c r="M31" s="9"/>
      <c r="N31" s="28"/>
    </row>
    <row r="32" spans="1:14" s="4" customFormat="1" ht="15.75" x14ac:dyDescent="0.25">
      <c r="A32" s="1"/>
      <c r="B32" s="15">
        <v>29</v>
      </c>
      <c r="C32" s="204" t="s">
        <v>70</v>
      </c>
      <c r="D32" s="50">
        <v>14500</v>
      </c>
      <c r="E32" s="18"/>
      <c r="F32" s="9"/>
      <c r="G32" s="9"/>
      <c r="H32" s="27"/>
      <c r="I32" s="9"/>
      <c r="J32" s="9"/>
      <c r="K32" s="9"/>
      <c r="L32" s="9"/>
      <c r="M32" s="9"/>
      <c r="N32" s="28"/>
    </row>
    <row r="33" spans="1:14" s="4" customFormat="1" ht="15.75" x14ac:dyDescent="0.25">
      <c r="A33" s="1"/>
      <c r="B33" s="46">
        <v>30</v>
      </c>
      <c r="C33" s="204" t="s">
        <v>71</v>
      </c>
      <c r="D33" s="50">
        <v>11000</v>
      </c>
      <c r="E33" s="18"/>
      <c r="F33" s="9"/>
      <c r="G33" s="9"/>
      <c r="H33" s="27"/>
      <c r="I33" s="9"/>
      <c r="J33" s="9"/>
      <c r="K33" s="9"/>
      <c r="L33" s="9"/>
      <c r="M33" s="9"/>
      <c r="N33" s="28"/>
    </row>
    <row r="34" spans="1:14" s="4" customFormat="1" ht="15.75" x14ac:dyDescent="0.25">
      <c r="A34" s="1"/>
      <c r="B34" s="15">
        <v>31</v>
      </c>
      <c r="C34" s="204" t="s">
        <v>72</v>
      </c>
      <c r="D34" s="50">
        <v>11000</v>
      </c>
      <c r="E34" s="18"/>
      <c r="F34" s="9"/>
      <c r="G34" s="9"/>
      <c r="H34" s="27"/>
      <c r="I34" s="9"/>
      <c r="J34" s="9"/>
      <c r="K34" s="9"/>
      <c r="L34" s="9"/>
      <c r="M34" s="9"/>
      <c r="N34" s="28"/>
    </row>
    <row r="35" spans="1:14" ht="47.25" x14ac:dyDescent="0.25">
      <c r="B35" s="15">
        <v>39</v>
      </c>
      <c r="C35" s="17" t="s">
        <v>162</v>
      </c>
      <c r="D35" s="26" t="s">
        <v>8</v>
      </c>
      <c r="E35" s="18"/>
      <c r="F35" s="11"/>
      <c r="G35" s="11"/>
      <c r="H35" s="19">
        <v>288250</v>
      </c>
      <c r="I35" s="24"/>
      <c r="J35" s="24"/>
      <c r="K35" s="24"/>
      <c r="L35" s="24"/>
      <c r="M35" s="24"/>
      <c r="N35" s="24"/>
    </row>
    <row r="36" spans="1:14" ht="63" x14ac:dyDescent="0.25">
      <c r="B36" s="46">
        <v>40</v>
      </c>
      <c r="C36" s="21" t="s">
        <v>20</v>
      </c>
      <c r="D36" s="25" t="s">
        <v>7</v>
      </c>
      <c r="E36" s="18"/>
      <c r="F36" s="11"/>
      <c r="G36" s="11"/>
      <c r="H36" s="19">
        <v>1</v>
      </c>
      <c r="I36" s="24"/>
      <c r="J36" s="24"/>
      <c r="K36" s="24"/>
      <c r="L36" s="24"/>
      <c r="M36" s="24"/>
      <c r="N36" s="24"/>
    </row>
    <row r="37" spans="1:14" ht="15.75" x14ac:dyDescent="0.25">
      <c r="B37" s="48"/>
      <c r="C37" s="21" t="s">
        <v>5</v>
      </c>
      <c r="D37" s="25"/>
      <c r="E37" s="19"/>
      <c r="F37" s="11"/>
      <c r="G37" s="11"/>
      <c r="H37" s="19"/>
      <c r="I37" s="24"/>
      <c r="J37" s="24"/>
      <c r="K37" s="24"/>
      <c r="L37" s="24"/>
      <c r="M37" s="24">
        <f>M36+M35</f>
        <v>0</v>
      </c>
      <c r="N37" s="24"/>
    </row>
    <row r="38" spans="1:14" ht="132" x14ac:dyDescent="0.25">
      <c r="B38" s="49" t="s">
        <v>23</v>
      </c>
      <c r="C38" s="29" t="s">
        <v>22</v>
      </c>
      <c r="D38" s="24"/>
      <c r="E38" s="24"/>
      <c r="F38" s="24"/>
      <c r="G38" s="24"/>
      <c r="H38" s="24"/>
      <c r="I38" s="24"/>
      <c r="J38" s="24"/>
      <c r="K38" s="24"/>
      <c r="L38" s="24"/>
      <c r="M38" s="24"/>
      <c r="N38" s="24"/>
    </row>
  </sheetData>
  <mergeCells count="7">
    <mergeCell ref="N2:N3"/>
    <mergeCell ref="B1:C1"/>
    <mergeCell ref="E1:K1"/>
    <mergeCell ref="B2:B3"/>
    <mergeCell ref="C2:C3"/>
    <mergeCell ref="D2:D3"/>
    <mergeCell ref="E2:E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lot nr. 1AMTCentru</vt:lpstr>
      <vt:lpstr>lot 2 AMTCentru</vt:lpstr>
      <vt:lpstr>lot3 -Baimaclia</vt:lpstr>
      <vt:lpstr>lot nr. 4 Rudi</vt:lpstr>
      <vt:lpstr>lot5 -Sîngerei</vt:lpstr>
      <vt:lpstr>lot6 sipoteni</vt:lpstr>
      <vt:lpstr>lot 7 Soroca</vt:lpstr>
      <vt:lpstr>lot 8 CS Soroca Nouă</vt:lpstr>
      <vt:lpstr>lot nr. 9CS Soroca Noua</vt:lpstr>
      <vt:lpstr>lot10 SC Psihiatrie</vt:lpstr>
      <vt:lpstr>lot nr. 11 SC Psihiatrie</vt:lpstr>
      <vt:lpstr>lot nr.12 AMT Riscani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cp:lastPrinted>2024-11-06T14:36:45Z</cp:lastPrinted>
  <dcterms:created xsi:type="dcterms:W3CDTF">2024-06-12T08:23:56Z</dcterms:created>
  <dcterms:modified xsi:type="dcterms:W3CDTF">2025-10-08T08:45:46Z</dcterms:modified>
</cp:coreProperties>
</file>