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21479700 Analizatoare_3\modificare08.10\"/>
    </mc:Choice>
  </mc:AlternateContent>
  <xr:revisionPtr revIDLastSave="0" documentId="13_ncr:1_{F4449D99-2AA3-4352-9C17-37372389DE82}" xr6:coauthVersionLast="47" xr6:coauthVersionMax="47" xr10:uidLastSave="{00000000-0000-0000-0000-000000000000}"/>
  <bookViews>
    <workbookView xWindow="-120" yWindow="-120" windowWidth="29040" windowHeight="15840" tabRatio="881" firstSheet="1" activeTab="11" xr2:uid="{00000000-000D-0000-FFFF-FFFF00000000}"/>
  </bookViews>
  <sheets>
    <sheet name="lot nr. 1AMTCentru" sheetId="17" r:id="rId1"/>
    <sheet name="lot 2 AMTCentru" sheetId="18" r:id="rId2"/>
    <sheet name="lot3 -Baimaclia" sheetId="19" r:id="rId3"/>
    <sheet name="lot nr. 4 Rudi" sheetId="4" r:id="rId4"/>
    <sheet name="lot5 -Sîngerei" sheetId="20" r:id="rId5"/>
    <sheet name="lot6 sipoteni" sheetId="6" r:id="rId6"/>
    <sheet name="lot 7 Soroca" sheetId="21" r:id="rId7"/>
    <sheet name="lot 8 CS Soroca Nouă" sheetId="23" r:id="rId8"/>
    <sheet name="lot nr. 9CS Soroca Noua" sheetId="22" r:id="rId9"/>
    <sheet name="lot10 SC Psihiatrie" sheetId="25" r:id="rId10"/>
    <sheet name="lot nr. 11 SC Psihiatrie" sheetId="24" r:id="rId11"/>
    <sheet name="lot nr.12 AMT Riscani" sheetId="15" r:id="rId12"/>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23" l="1"/>
  <c r="O25" i="22"/>
  <c r="O29" i="21" l="1"/>
  <c r="O37" i="15" l="1"/>
  <c r="O24" i="6" l="1"/>
  <c r="O15" i="4"/>
</calcChain>
</file>

<file path=xl/sharedStrings.xml><?xml version="1.0" encoding="utf-8"?>
<sst xmlns="http://schemas.openxmlformats.org/spreadsheetml/2006/main" count="521" uniqueCount="173">
  <si>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</si>
  <si>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</si>
  <si>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</si>
  <si>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</si>
  <si>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</si>
  <si>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</si>
  <si>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</si>
  <si>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</si>
  <si>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</si>
  <si>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</si>
  <si>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</si>
  <si>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</si>
  <si>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deumirea reagentului ofertat sau echivalentul său</t>
  </si>
  <si>
    <t>documentul tehnic de referință (instrucțiunea)</t>
  </si>
  <si>
    <t>Suma (fără TVA)</t>
  </si>
  <si>
    <t>cantitatea dispozitiv/ examinări</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</si>
  <si>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</si>
  <si>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</si>
  <si>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</si>
  <si>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</si>
  <si>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</si>
  <si>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</si>
  <si>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notă</t>
  </si>
  <si>
    <t>Analizator imunologic portativ 10-15 parametri -IMSP Centrul de Sănătate Rudi</t>
  </si>
  <si>
    <t>Analizator biochimic, automat 100 teste - IMSP Centrul de Sănătate Sipoteni</t>
  </si>
  <si>
    <t>Analizator biochimic, automat 400 teste -AMT Riscani</t>
  </si>
  <si>
    <t>HbAIC Hemoglobina glicolizată</t>
  </si>
  <si>
    <t>TSH Hormonul de stimulare tiroidiană</t>
  </si>
  <si>
    <t>TT3 Triiodotironin</t>
  </si>
  <si>
    <t>TT4 Tiroxina</t>
  </si>
  <si>
    <t>CRP Proteina C reactivă</t>
  </si>
  <si>
    <t>Test pentru determinarea PSA</t>
  </si>
  <si>
    <t>Vitamina D</t>
  </si>
  <si>
    <t>1700 examenari pe an</t>
  </si>
  <si>
    <t>Proteina totala</t>
  </si>
  <si>
    <t>Albumine</t>
  </si>
  <si>
    <t>Ureea</t>
  </si>
  <si>
    <t>Creatinina</t>
  </si>
  <si>
    <t>Acudul uric</t>
  </si>
  <si>
    <t>Bilirubina totala</t>
  </si>
  <si>
    <t>Bilirubina directa</t>
  </si>
  <si>
    <t>Glucoza</t>
  </si>
  <si>
    <t>ALAT</t>
  </si>
  <si>
    <t>ASAT</t>
  </si>
  <si>
    <t>Colesterol total</t>
  </si>
  <si>
    <t>Trigliceride</t>
  </si>
  <si>
    <t>LDL-c</t>
  </si>
  <si>
    <t>Potasiu</t>
  </si>
  <si>
    <t>Sodiu</t>
  </si>
  <si>
    <t>Lipaza</t>
  </si>
  <si>
    <t>Albumina</t>
  </si>
  <si>
    <t>Proteina totală</t>
  </si>
  <si>
    <t>Acidul uric</t>
  </si>
  <si>
    <t>Hb1Ac</t>
  </si>
  <si>
    <t>Colesterolul</t>
  </si>
  <si>
    <t>LDL colesterol</t>
  </si>
  <si>
    <t>HDL colesterol</t>
  </si>
  <si>
    <t>Bilirubina tot.</t>
  </si>
  <si>
    <t>Bilirubina direc.</t>
  </si>
  <si>
    <t>Calciu</t>
  </si>
  <si>
    <t>Magneziu</t>
  </si>
  <si>
    <t>Fierul</t>
  </si>
  <si>
    <t>Amilaza panc.</t>
  </si>
  <si>
    <t>Amilaza tot.</t>
  </si>
  <si>
    <t>ALT/GTP</t>
  </si>
  <si>
    <t>AST/GOT</t>
  </si>
  <si>
    <t>g-GTP</t>
  </si>
  <si>
    <t>LDH</t>
  </si>
  <si>
    <t>Fosfataza alcal.</t>
  </si>
  <si>
    <t>PCR</t>
  </si>
  <si>
    <t>FR</t>
  </si>
  <si>
    <t>ASLO</t>
  </si>
  <si>
    <r>
      <t xml:space="preserve">Analizator imunologic pentru detectarea cantitativa in vitro a biomarkerilor pentru Diabet zaharat, Infecții, Boli Cardiovasculare, Hormoni, Boli Gastrice, Boli Renale, Oncologii, destinat analizei componente-i sanguine, urina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</si>
  <si>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</si>
  <si>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cu sistem închis de reactivi.
  </t>
    </r>
    <r>
      <rPr>
        <b/>
        <sz val="12"/>
        <rFont val="Times New Roman"/>
        <family val="1"/>
        <charset val="204"/>
      </rPr>
      <t>În cazul în care nu se poate indica prețul pentru fiecare reagent separat se va indica prețul pentru o examinare (în funcție de metoda de lucru a dispozitivului).</t>
    </r>
  </si>
  <si>
    <t>Analizator ionoselectiv Na, K, Ca++ - IMSP AMT Centru</t>
  </si>
  <si>
    <r>
      <t xml:space="preserve">Analizatoranalizator automat imunologic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</si>
  <si>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20 000 examenari pe an</t>
  </si>
  <si>
    <t>Na+</t>
  </si>
  <si>
    <t>K+</t>
  </si>
  <si>
    <t>Ca++</t>
  </si>
  <si>
    <t>Cl-</t>
  </si>
  <si>
    <t xml:space="preserve">Consumabile, calibratori, soluții de lucru, controale și reagenți necesare pentru examinările menționate mai sus în volum suficient pentru activitatea la 20000 examinări anual. </t>
  </si>
  <si>
    <t>Analizator de urină semi-automat - IMSP AMT Centru</t>
  </si>
  <si>
    <t>2 bucată</t>
  </si>
  <si>
    <r>
      <t xml:space="preserve">Analizator semi-automat de urină pentru efectuarea analizelor chimice ale  urinei, care determină prezența anumitor substanțe și estimează concentrațiile lor într-o probă de urină.
  </t>
    </r>
    <r>
      <rPr>
        <b/>
        <sz val="12"/>
        <rFont val="Times New Roman"/>
        <family val="1"/>
        <charset val="204"/>
      </rPr>
      <t>În cazul în care nu se poate indica prețul pentru fiecare reagent separat se va indica prețul pentru o examinare (în funcție de metoda de lucru a dispozitivului).</t>
    </r>
  </si>
  <si>
    <t>Analiza generală a urinei, proprietățile fizico-chimice</t>
  </si>
  <si>
    <t>55000 examenari pe an</t>
  </si>
  <si>
    <t xml:space="preserve">Consumabile, calibratori, soluții de lucru, controale și reagenți necesare pentru examinările menționate mai sus în volum suficient pentru activitatea la 55000 examinări anual. </t>
  </si>
  <si>
    <t>Analizator semi-automat de urină, sediment-IMSP Centrul de Sănătate Baimaclia</t>
  </si>
  <si>
    <r>
      <t xml:space="preserve">Analizator semi-automat de urină, sediment
  </t>
    </r>
    <r>
      <rPr>
        <b/>
        <sz val="12"/>
        <rFont val="Times New Roman"/>
        <family val="1"/>
        <charset val="204"/>
      </rPr>
      <t>În cazul în care nu se poate indica prețul pentru fiecare reagent separat se va indica prețul pentru o examinare (în funcție de metoda de lucru a dispozitivului).</t>
    </r>
  </si>
  <si>
    <t>5000
 examenari pe an</t>
  </si>
  <si>
    <t>1bucată</t>
  </si>
  <si>
    <t xml:space="preserve">Consumabile, calibratori, soluții de lucru, controale și reagenți necesare pentru examinările menționate mai sus în volum suficient pentru activitatea la 5000 examinări anual. </t>
  </si>
  <si>
    <t>Analiza microscopice într-o probă de urină.</t>
  </si>
  <si>
    <t xml:space="preserve">Consumabile, calibratori, soluții de lucru, controale și reagenți necesare pentru examinările menționate mai sus în volum suficient pentru activitatea la 1700 examinări anual. </t>
  </si>
  <si>
    <t>Analizator ionoselectiv Na, K -IMSP Centrul de Sănătate Sîngerei</t>
  </si>
  <si>
    <r>
      <t xml:space="preserve">Analizator ionoselectiv Na, K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</si>
  <si>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7200 examenari pe an</t>
  </si>
  <si>
    <t>Dozarea potasiului</t>
  </si>
  <si>
    <t xml:space="preserve">Dozarea sodiului </t>
  </si>
  <si>
    <t xml:space="preserve">Consumabile, calibratori, soluții de lucru, controale și reagenți necesare pentru examinările menționate mai sus în volum suficient pentru activitatea la 7200  examinări anual. </t>
  </si>
  <si>
    <t>Clor</t>
  </si>
  <si>
    <t xml:space="preserve">Consumabile, calibratori, soluții de lucru, controale și reagenți necesare pentru examinările menționate mai sus în volum suficient pentru activitatea la 26800 examinări anual. </t>
  </si>
  <si>
    <t>Analizator imunologic automat, 100 teste  - IMSP CS Soroca</t>
  </si>
  <si>
    <r>
      <t xml:space="preserve">Analizator imunologic automat,
  </t>
    </r>
    <r>
      <rPr>
        <b/>
        <sz val="12"/>
        <rFont val="Times New Roman"/>
        <family val="1"/>
        <charset val="204"/>
      </rPr>
      <t>În cazul în care nu se poate indica prețul pentru fiecare reagent separat se va indica prețul pentru o examinare (în funcție de metoda de lucru a dispozitivului).</t>
    </r>
  </si>
  <si>
    <t>T4</t>
  </si>
  <si>
    <t>T3</t>
  </si>
  <si>
    <t>Anti TG</t>
  </si>
  <si>
    <t>Anti TPO</t>
  </si>
  <si>
    <t>TSH</t>
  </si>
  <si>
    <t>PSA total</t>
  </si>
  <si>
    <t>FSH</t>
  </si>
  <si>
    <t>ESTRADIOL</t>
  </si>
  <si>
    <t>FT4</t>
  </si>
  <si>
    <t>FT3</t>
  </si>
  <si>
    <t>Free PSA</t>
  </si>
  <si>
    <t>CEA</t>
  </si>
  <si>
    <t>AFP</t>
  </si>
  <si>
    <t>CA19-9</t>
  </si>
  <si>
    <t>CA125</t>
  </si>
  <si>
    <t>CA15-3</t>
  </si>
  <si>
    <t>Prolactină</t>
  </si>
  <si>
    <t>Progesteronul</t>
  </si>
  <si>
    <t>LH</t>
  </si>
  <si>
    <t>Cortizol</t>
  </si>
  <si>
    <t>Testosteron</t>
  </si>
  <si>
    <t>4575 examenari pe an</t>
  </si>
  <si>
    <t xml:space="preserve">Consumabile, calibratori, soluții de lucru, controale și reagenți necesare pentru examinările menționate mai sus în volum suficient pentru activitatea la 4575 examinări anual. </t>
  </si>
  <si>
    <t>Analizator biochimic automat, 300 teste - IMSP CS Soroca Nouă</t>
  </si>
  <si>
    <t>proteina totală</t>
  </si>
  <si>
    <t xml:space="preserve">albumina </t>
  </si>
  <si>
    <t>ureea</t>
  </si>
  <si>
    <t>creatinina</t>
  </si>
  <si>
    <t>acid uric</t>
  </si>
  <si>
    <t>bilirubina totala</t>
  </si>
  <si>
    <t>bilirubina conjugata</t>
  </si>
  <si>
    <t>glucoza</t>
  </si>
  <si>
    <t>L-amilaza</t>
  </si>
  <si>
    <t>fosfotaza alcalina</t>
  </si>
  <si>
    <t xml:space="preserve">colesterol </t>
  </si>
  <si>
    <t>trigliceride</t>
  </si>
  <si>
    <t>GGTP</t>
  </si>
  <si>
    <t>HDL</t>
  </si>
  <si>
    <t>LDL</t>
  </si>
  <si>
    <t>58000 examenari pe an</t>
  </si>
  <si>
    <t xml:space="preserve">Consumabile, calibratori, soluții de lucru, controale și reagenți necesare pentru examinările menționate mai sus în volum suficient pentru activitatea la 58000 examinări anual. </t>
  </si>
  <si>
    <t>analizator hematologicautomat 5-diff sistem închis  - IMSP CS Soroca Nouă</t>
  </si>
  <si>
    <t>6500
examenari pe an</t>
  </si>
  <si>
    <t xml:space="preserve">Consumabile, calibratori, soluții de lucru, controale și reagenți necesare pentru examinările menționate mai sus în volum suficient pentru activitatea la 6500
 examinări anual. </t>
  </si>
  <si>
    <r>
      <t xml:space="preserve">Analiza generală a sângelui hematologica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</si>
  <si>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pentru determinarea VSH cu 40 pozifii(canale) pentru efectuarea a analizei componenței sanguine.
  </t>
    </r>
    <r>
      <rPr>
        <b/>
        <sz val="12"/>
        <rFont val="Times New Roman"/>
        <family val="1"/>
        <charset val="204"/>
      </rPr>
      <t>În cazul în care nu se poate indica prețul pentru fiecare reagent separat se va indica prețul pentru o examinare (în funcție de metoda de lucru a dispozitivului).</t>
    </r>
  </si>
  <si>
    <t>Determinarea VSH - ului</t>
  </si>
  <si>
    <t>Analizator automat cu 40 canale, VSH- IMSP Spitalul Clinic de Psihiatrie</t>
  </si>
  <si>
    <t>8000
examenari pe an</t>
  </si>
  <si>
    <t xml:space="preserve">8000
</t>
  </si>
  <si>
    <t xml:space="preserve">Consumabile, calibratori, soluții de lucru, controale și reagenți necesare pentru examinările menționate mai sus în volum suficient pentru activitatea la 8000 examinări anual. </t>
  </si>
  <si>
    <t>Analizator de glicohemoglobina- IMSP Spitalul Clinic de Psihiatrie</t>
  </si>
  <si>
    <r>
      <t xml:space="preserve">Analizator de glicohemoglobina
  </t>
    </r>
    <r>
      <rPr>
        <b/>
        <sz val="12"/>
        <rFont val="Times New Roman"/>
        <family val="1"/>
        <charset val="204"/>
      </rPr>
      <t>În cazul în care nu se poate indica prețul pentru fiecare reagent separat se va indica prețul pentru o examinare (în funcție de metoda de lucru a dispozitivului).</t>
    </r>
  </si>
  <si>
    <t>Hemoglobina Alc</t>
  </si>
  <si>
    <t>288250 examenari pe an</t>
  </si>
  <si>
    <t xml:space="preserve">Consumabile, calibratori, soluții de lucru, controale și reagenți necesare pentru examinările menționate mai sus în volum suficient pentru activitatea la 288250  examinări anual. </t>
  </si>
  <si>
    <t xml:space="preserve">Analiza componenței sanguine
</t>
  </si>
  <si>
    <t>80examenari pe an</t>
  </si>
  <si>
    <t xml:space="preserve">Consumabile, calibratori, soluții de lucru, controale și reagenți necesare pentru examinările menționate mai sus în volum suficient pentru activitatea la 80 examinări anual. </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</si>
  <si>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</si>
  <si>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deumirea/cod reagentului/consumabilului ofertat (sau echivalentul său)</t>
  </si>
  <si>
    <t>Unitatea de măsură oferată reagenți/
consumabile pentru examinări</t>
  </si>
  <si>
    <t>*Preț unitar (fără TVA) reagenți/
consumabile</t>
  </si>
  <si>
    <t xml:space="preserve">reagenți consumabile </t>
  </si>
  <si>
    <t>cantitatea reagenți/consumabile pentru examinările anuale</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</si>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</sst>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9"/>
      <name val="Times New Roman"/>
      <family val="1"/>
      <charset val="204"/>
    </font>
    <font>
      <sz val="10"/>
      <name val="Arial"/>
      <family val="2"/>
      <charset val="204"/>
    </font>
    <font>
      <sz val="11"/>
      <color theme="1"/>
      <name val="Times New Roman"/>
      <family val="1"/>
      <charset val="238"/>
    </font>
    <font>
      <sz val="10"/>
      <color rgb="FF000000"/>
      <name val="Times New Roman"/>
      <family val="1"/>
      <charset val="204"/>
    </font>
    <font>
      <sz val="12"/>
      <color theme="1"/>
      <name val="Times New Roman"/>
      <family val="1"/>
    </font>
    <font>
      <b/>
      <sz val="11"/>
      <name val="Times New Roman"/>
      <family val="1"/>
      <charset val="204"/>
    </font>
  </fonts>
  <fills count="7">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6" fillId="0" borderId="0"/>
    <xf numFmtId="0" fontId="9" fillId="0" borderId="0"/>
    <xf numFmtId="0" fontId="11" fillId="0" borderId="0"/>
  </cellStyleXfs>
  <cellXfs count="229">
    <xf numFmtId="0" fontId="0" fillId="0" borderId="0" xfId="0"/>
    <xf numFmtId="0" fontId="2" fillId="3" borderId="0" xfId="1" applyFont="1" applyFill="1" applyBorder="1" applyProtection="1">
      <protection locked="0"/>
    </xf>
    <xf numFmtId="0" fontId="7" fillId="0" borderId="1" xfId="2" applyFont="1" applyBorder="1" applyAlignment="1">
      <alignment horizont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4" fillId="0" borderId="3" xfId="1" applyFont="1" applyBorder="1" applyAlignment="1" applyProtection="1">
      <alignment horizontal="right" vertical="center" wrapText="1"/>
      <protection locked="0"/>
    </xf>
    <xf numFmtId="0" fontId="3" fillId="0" borderId="1" xfId="1" applyFont="1" applyBorder="1" applyAlignment="1" applyProtection="1">
      <alignment horizontal="left" vertical="top" wrapText="1"/>
      <protection locked="0"/>
    </xf>
    <xf numFmtId="0" fontId="2" fillId="0" borderId="1" xfId="1" applyFont="1" applyBorder="1" applyAlignment="1">
      <alignment horizontal="center" vertical="center"/>
    </xf>
    <xf numFmtId="0" fontId="2" fillId="3" borderId="1" xfId="1" applyFont="1" applyFill="1" applyBorder="1" applyProtection="1">
      <protection locked="0"/>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0" borderId="0" xfId="1" applyFont="1" applyAlignment="1" applyProtection="1">
      <alignment horizontal="center" wrapText="1"/>
      <protection locked="0"/>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3" fillId="0" borderId="0" xfId="1" applyFont="1" applyBorder="1" applyAlignment="1" applyProtection="1">
      <alignment horizontal="center" vertical="top" wrapText="1"/>
      <protection locked="0"/>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0" borderId="3" xfId="1" applyFont="1" applyBorder="1" applyAlignment="1" applyProtection="1">
      <alignment horizontal="right" vertical="center" wrapText="1"/>
      <protection locked="0"/>
    </xf>
    <xf numFmtId="0" fontId="7" fillId="0" borderId="1" xfId="0"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4" xfId="2" applyFont="1" applyBorder="1" applyAlignment="1">
      <alignment horizontal="center" wrapText="1"/>
    </xf>
    <xf numFmtId="0" fontId="10" fillId="0" borderId="0" xfId="2" applyFont="1"/>
    <xf numFmtId="0" fontId="10" fillId="0" borderId="1" xfId="2" applyFont="1" applyBorder="1"/>
    <xf numFmtId="0" fontId="10" fillId="0" borderId="1" xfId="2" applyFont="1" applyBorder="1" applyAlignment="1">
      <alignment wrapText="1"/>
    </xf>
    <xf numFmtId="0" fontId="2" fillId="0" borderId="1" xfId="1" applyFont="1" applyBorder="1" applyAlignment="1" applyProtection="1">
      <alignment horizontal="center"/>
      <protection locked="0"/>
    </xf>
    <xf numFmtId="0" fontId="0" fillId="0" borderId="0" xfId="0" applyAlignment="1">
      <alignment horizontal="center"/>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4" fontId="7" fillId="0" borderId="1" xfId="2" applyNumberFormat="1"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2" fillId="0" borderId="0" xfId="1" applyFont="1" applyAlignment="1" applyProtection="1">
      <alignment wrapText="1"/>
      <protection locked="0"/>
    </xf>
    <xf numFmtId="0" fontId="2" fillId="0" borderId="1" xfId="1" applyFont="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0" applyFont="1" applyBorder="1" applyAlignment="1">
      <alignment horizontal="center"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2" fillId="3" borderId="1" xfId="1" applyNumberFormat="1" applyFont="1" applyFill="1" applyBorder="1" applyAlignment="1">
      <alignment horizontal="center" vertical="center" wrapText="1"/>
    </xf>
    <xf numFmtId="0" fontId="7" fillId="0" borderId="1" xfId="2" applyFont="1" applyBorder="1" applyAlignment="1">
      <alignment horizontal="center" wrapText="1"/>
    </xf>
    <xf numFmtId="0" fontId="2" fillId="0" borderId="1" xfId="1" applyFont="1" applyBorder="1" applyAlignment="1">
      <alignment horizontal="left" vertical="top" wrapText="1"/>
    </xf>
    <xf numFmtId="0" fontId="7" fillId="0" borderId="1" xfId="2" applyFont="1" applyBorder="1" applyAlignment="1">
      <alignment vertical="top" wrapText="1"/>
    </xf>
    <xf numFmtId="0" fontId="2" fillId="3" borderId="1" xfId="1" applyFont="1" applyFill="1" applyBorder="1" applyAlignment="1" applyProtection="1">
      <alignment horizontal="center" vertical="top" wrapText="1"/>
      <protection locked="0"/>
    </xf>
    <xf numFmtId="0" fontId="0" fillId="0" borderId="0" xfId="0" applyAlignment="1">
      <alignment vertical="top"/>
    </xf>
    <xf numFmtId="0" fontId="12"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4" fontId="2" fillId="0" borderId="1" xfId="1" applyNumberFormat="1" applyFont="1" applyBorder="1" applyAlignment="1">
      <alignment vertical="center"/>
    </xf>
    <xf numFmtId="4" fontId="2" fillId="5" borderId="1" xfId="1" applyNumberFormat="1" applyFont="1" applyFill="1" applyBorder="1" applyAlignment="1">
      <alignment vertical="center"/>
    </xf>
    <xf numFmtId="4" fontId="2" fillId="3" borderId="1" xfId="1" applyNumberFormat="1" applyFont="1" applyFill="1" applyBorder="1" applyAlignment="1">
      <alignment vertical="center"/>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2" fillId="4" borderId="1" xfId="1" applyFont="1" applyFill="1" applyBorder="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2" fillId="4" borderId="1" xfId="1" applyFont="1" applyFill="1" applyBorder="1" applyAlignment="1" applyProtection="1">
      <alignment horizontal="center" vertical="top" wrapText="1"/>
      <protection locked="0"/>
    </xf>
    <xf numFmtId="0" fontId="2" fillId="4"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top" wrapText="1"/>
    </xf>
    <xf numFmtId="0" fontId="13" fillId="4" borderId="5" xfId="1" applyFont="1" applyFill="1" applyBorder="1" applyAlignment="1" applyProtection="1">
      <alignment horizontal="left" vertical="top" wrapText="1"/>
      <protection locked="0"/>
    </xf>
    <xf numFmtId="0" fontId="13" fillId="4" borderId="6" xfId="1" applyFont="1" applyFill="1" applyBorder="1" applyAlignment="1" applyProtection="1">
      <alignment horizontal="left" vertical="top" wrapText="1"/>
      <protection locked="0"/>
    </xf>
    <xf numFmtId="0" fontId="13" fillId="4" borderId="4" xfId="1" applyFont="1" applyFill="1" applyBorder="1" applyAlignment="1" applyProtection="1">
      <alignment horizontal="left" vertical="top" wrapText="1"/>
      <protection locked="0"/>
    </xf>
    <xf numFmtId="0" fontId="4" fillId="2" borderId="1" xfId="1" applyFont="1" applyFill="1" applyBorder="1" applyAlignment="1">
      <alignment vertical="center" wrapText="1"/>
    </xf>
    <xf numFmtId="2" fontId="4" fillId="6" borderId="7" xfId="1" applyNumberFormat="1" applyFont="1" applyFill="1" applyBorder="1" applyAlignment="1">
      <alignment horizontal="center" vertical="center" wrapText="1"/>
    </xf>
    <xf numFmtId="2" fontId="4" fillId="6" borderId="8" xfId="1" applyNumberFormat="1" applyFont="1" applyFill="1" applyBorder="1" applyAlignment="1">
      <alignment horizontal="center" vertical="center" wrapText="1"/>
    </xf>
    <xf numFmtId="2" fontId="4" fillId="6" borderId="9" xfId="1" applyNumberFormat="1" applyFont="1" applyFill="1" applyBorder="1" applyAlignment="1">
      <alignment horizontal="center" vertical="center" wrapText="1"/>
    </xf>
    <xf numFmtId="0" fontId="8" fillId="4" borderId="5" xfId="1" applyFont="1" applyFill="1" applyBorder="1" applyAlignment="1" applyProtection="1">
      <alignment horizontal="left" vertical="top" wrapText="1"/>
      <protection locked="0"/>
    </xf>
    <xf numFmtId="0" fontId="8" fillId="4" borderId="6" xfId="1" applyFont="1" applyFill="1" applyBorder="1" applyAlignment="1" applyProtection="1">
      <alignment horizontal="left" vertical="top" wrapText="1"/>
      <protection locked="0"/>
    </xf>
    <xf numFmtId="0" fontId="8" fillId="4" borderId="4" xfId="1" applyFont="1" applyFill="1" applyBorder="1" applyAlignment="1" applyProtection="1">
      <alignment horizontal="left" vertical="top" wrapText="1"/>
      <protection locked="0"/>
    </xf>
    <xf numFmtId="0" fontId="0" fillId="5" borderId="1" xfId="0" applyFill="1" applyBorder="1"/>
    <xf numFmtId="0" fontId="7" fillId="5" borderId="1" xfId="2" applyFont="1" applyFill="1" applyBorder="1" applyAlignment="1">
      <alignment horizontal="center" vertical="center" wrapText="1"/>
    </xf>
    <xf numFmtId="4" fontId="2" fillId="5" borderId="1" xfId="1" applyNumberFormat="1" applyFont="1" applyFill="1" applyBorder="1" applyAlignment="1">
      <alignment horizontal="center" vertical="center" wrapText="1"/>
    </xf>
    <xf numFmtId="2" fontId="4" fillId="2" borderId="3" xfId="1" applyNumberFormat="1" applyFont="1" applyFill="1" applyBorder="1" applyAlignment="1">
      <alignment vertical="center" wrapText="1"/>
    </xf>
    <xf numFmtId="0" fontId="4" fillId="2" borderId="3" xfId="1" applyFont="1" applyFill="1" applyBorder="1" applyAlignment="1">
      <alignment vertical="center" wrapText="1"/>
    </xf>
    <xf numFmtId="0" fontId="2" fillId="5" borderId="1" xfId="1" applyFont="1" applyFill="1" applyBorder="1" applyAlignment="1">
      <alignment horizontal="center" vertical="center" wrapText="1"/>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03CF-7C24-41EC-9769-4A06862AAE25}">
  <dimension ref="A1:P13"/>
  <sheetViews>
    <sheetView zoomScale="85" zoomScaleNormal="85" workbookViewId="0">
      <selection activeCell="F2" sqref="F2:J2"/>
    </sheetView>
  </sheetViews>
  <sheetFormatPr defaultRowHeight="15" x14ac:dyDescent="0.25"/>
  <cols>
    <col min="3" max="3" width="70.28515625" customWidth="1"/>
    <col min="4" max="4" width="10.85546875" customWidth="1"/>
    <col min="6" max="6" width="15.7109375" customWidth="1"/>
    <col min="7" max="7" width="12.28515625" customWidth="1"/>
    <col min="8" max="8" width="20.42578125" customWidth="1"/>
    <col min="9" max="9" width="20.42578125" style="159" customWidth="1"/>
    <col min="10" max="10" width="14.85546875" style="159" customWidth="1"/>
    <col min="12" max="12" width="12.85546875" customWidth="1"/>
    <col min="16" max="16" width="31.28515625" customWidth="1"/>
  </cols>
  <sheetData>
    <row r="1" spans="1:16" ht="15.75" x14ac:dyDescent="0.25">
      <c r="A1" s="51"/>
      <c r="B1" s="206" t="s">
        <v>21</v>
      </c>
      <c r="C1" s="206"/>
      <c r="D1" s="57"/>
      <c r="E1" s="207" t="s">
        <v>75</v>
      </c>
      <c r="F1" s="207"/>
      <c r="G1" s="207"/>
      <c r="H1" s="207"/>
      <c r="I1" s="207"/>
      <c r="J1" s="207"/>
      <c r="K1" s="207"/>
      <c r="L1" s="207"/>
      <c r="M1" s="207"/>
      <c r="N1" s="58"/>
      <c r="O1" s="56"/>
      <c r="P1" s="52"/>
    </row>
    <row r="2" spans="1:16" ht="15.75" x14ac:dyDescent="0.25">
      <c r="A2" s="54"/>
      <c r="B2" s="208" t="s">
        <v>0</v>
      </c>
      <c r="C2" s="208" t="s">
        <v>1</v>
      </c>
      <c r="D2" s="208" t="s">
        <v>6</v>
      </c>
      <c r="E2" s="209" t="s">
        <v>11</v>
      </c>
      <c r="F2" s="217" t="s">
        <v>169</v>
      </c>
      <c r="G2" s="218"/>
      <c r="H2" s="218"/>
      <c r="I2" s="218"/>
      <c r="J2" s="219"/>
      <c r="K2" s="78" t="s">
        <v>2</v>
      </c>
      <c r="L2" s="79" t="s">
        <v>3</v>
      </c>
      <c r="M2" s="79" t="s">
        <v>4</v>
      </c>
      <c r="N2" s="79" t="s">
        <v>17</v>
      </c>
      <c r="O2" s="80" t="s">
        <v>5</v>
      </c>
      <c r="P2" s="205" t="s">
        <v>16</v>
      </c>
    </row>
    <row r="3" spans="1:16" ht="94.5" x14ac:dyDescent="0.25">
      <c r="A3" s="53"/>
      <c r="B3" s="208"/>
      <c r="C3" s="208"/>
      <c r="D3" s="208"/>
      <c r="E3" s="209"/>
      <c r="F3" s="204" t="s">
        <v>166</v>
      </c>
      <c r="G3" s="81" t="s">
        <v>13</v>
      </c>
      <c r="H3" s="81" t="s">
        <v>15</v>
      </c>
      <c r="I3" s="216" t="s">
        <v>167</v>
      </c>
      <c r="J3" s="203" t="s">
        <v>168</v>
      </c>
      <c r="K3" s="81" t="s">
        <v>9</v>
      </c>
      <c r="L3" s="81" t="s">
        <v>9</v>
      </c>
      <c r="M3" s="81" t="s">
        <v>9</v>
      </c>
      <c r="N3" s="81" t="s">
        <v>9</v>
      </c>
      <c r="O3" s="82" t="s">
        <v>14</v>
      </c>
      <c r="P3" s="205"/>
    </row>
    <row r="4" spans="1:16" ht="31.5" x14ac:dyDescent="0.25">
      <c r="A4" s="53"/>
      <c r="B4" s="67">
        <v>1</v>
      </c>
      <c r="C4" s="64" t="s">
        <v>18</v>
      </c>
      <c r="D4" s="64" t="s">
        <v>10</v>
      </c>
      <c r="E4" s="65"/>
      <c r="F4" s="66"/>
      <c r="G4" s="66"/>
      <c r="H4" s="65" t="s">
        <v>19</v>
      </c>
      <c r="I4" s="173"/>
      <c r="J4" s="173"/>
      <c r="K4" s="66"/>
      <c r="L4" s="66"/>
      <c r="M4" s="66"/>
      <c r="N4" s="66"/>
      <c r="O4" s="62"/>
      <c r="P4" s="62"/>
    </row>
    <row r="5" spans="1:16" ht="84" customHeight="1" x14ac:dyDescent="0.25">
      <c r="A5" s="55"/>
      <c r="B5" s="53"/>
      <c r="C5" s="72" t="s">
        <v>76</v>
      </c>
      <c r="D5" s="72" t="s">
        <v>77</v>
      </c>
      <c r="E5" s="69"/>
      <c r="F5" s="63"/>
      <c r="G5" s="63"/>
      <c r="H5" s="76"/>
      <c r="I5" s="182"/>
      <c r="J5" s="182"/>
      <c r="K5" s="63"/>
      <c r="L5" s="63"/>
      <c r="M5" s="63"/>
      <c r="N5" s="63"/>
      <c r="O5" s="63"/>
      <c r="P5" s="77"/>
    </row>
    <row r="6" spans="1:16" ht="15.75" x14ac:dyDescent="0.25">
      <c r="A6" s="59"/>
      <c r="B6" s="61">
        <v>2</v>
      </c>
      <c r="C6" s="60" t="s">
        <v>78</v>
      </c>
      <c r="D6" s="84">
        <v>5000</v>
      </c>
      <c r="E6" s="69"/>
      <c r="F6" s="63"/>
      <c r="G6" s="63"/>
      <c r="H6" s="76"/>
      <c r="I6" s="182"/>
      <c r="J6" s="182"/>
      <c r="K6" s="63"/>
      <c r="L6" s="63"/>
      <c r="M6" s="63"/>
      <c r="N6" s="63"/>
      <c r="O6" s="63"/>
      <c r="P6" s="77"/>
    </row>
    <row r="7" spans="1:16" ht="15.75" x14ac:dyDescent="0.25">
      <c r="A7" s="59"/>
      <c r="B7" s="61">
        <v>3</v>
      </c>
      <c r="C7" s="60" t="s">
        <v>79</v>
      </c>
      <c r="D7" s="84">
        <v>5000</v>
      </c>
      <c r="E7" s="69"/>
      <c r="F7" s="63"/>
      <c r="G7" s="63"/>
      <c r="H7" s="76"/>
      <c r="I7" s="182"/>
      <c r="J7" s="182"/>
      <c r="K7" s="63"/>
      <c r="L7" s="63"/>
      <c r="M7" s="63"/>
      <c r="N7" s="63"/>
      <c r="O7" s="63"/>
      <c r="P7" s="77"/>
    </row>
    <row r="8" spans="1:16" ht="15.75" x14ac:dyDescent="0.25">
      <c r="A8" s="59"/>
      <c r="B8" s="61">
        <v>4</v>
      </c>
      <c r="C8" s="60" t="s">
        <v>80</v>
      </c>
      <c r="D8" s="84">
        <v>5000</v>
      </c>
      <c r="E8" s="69"/>
      <c r="F8" s="63"/>
      <c r="G8" s="63"/>
      <c r="H8" s="76"/>
      <c r="I8" s="182"/>
      <c r="J8" s="182"/>
      <c r="K8" s="63"/>
      <c r="L8" s="63"/>
      <c r="M8" s="63"/>
      <c r="N8" s="63"/>
      <c r="O8" s="63"/>
      <c r="P8" s="77"/>
    </row>
    <row r="9" spans="1:16" ht="15.75" x14ac:dyDescent="0.25">
      <c r="A9" s="59"/>
      <c r="B9" s="61">
        <v>5</v>
      </c>
      <c r="C9" s="60" t="s">
        <v>81</v>
      </c>
      <c r="D9" s="84">
        <v>5000</v>
      </c>
      <c r="E9" s="69"/>
      <c r="F9" s="63"/>
      <c r="G9" s="63"/>
      <c r="H9" s="76"/>
      <c r="I9" s="182"/>
      <c r="J9" s="182"/>
      <c r="K9" s="171"/>
      <c r="L9" s="171"/>
      <c r="M9" s="63"/>
      <c r="N9" s="63"/>
      <c r="O9" s="63"/>
      <c r="P9" s="77"/>
    </row>
    <row r="10" spans="1:16" ht="47.25" x14ac:dyDescent="0.25">
      <c r="A10" s="50"/>
      <c r="B10" s="61">
        <v>8</v>
      </c>
      <c r="C10" s="68" t="s">
        <v>82</v>
      </c>
      <c r="D10" s="75" t="s">
        <v>8</v>
      </c>
      <c r="E10" s="69"/>
      <c r="F10" s="65"/>
      <c r="G10" s="65"/>
      <c r="H10" s="70">
        <v>20000</v>
      </c>
      <c r="I10" s="182"/>
      <c r="J10" s="182"/>
      <c r="K10" s="223"/>
      <c r="L10" s="223"/>
      <c r="M10" s="73"/>
      <c r="N10" s="73"/>
      <c r="O10" s="73"/>
      <c r="P10" s="73"/>
    </row>
    <row r="11" spans="1:16" ht="63" x14ac:dyDescent="0.25">
      <c r="A11" s="50"/>
      <c r="B11" s="61">
        <v>9</v>
      </c>
      <c r="C11" s="71" t="s">
        <v>20</v>
      </c>
      <c r="D11" s="74" t="s">
        <v>7</v>
      </c>
      <c r="E11" s="69"/>
      <c r="F11" s="65"/>
      <c r="G11" s="65"/>
      <c r="H11" s="70">
        <v>1</v>
      </c>
      <c r="I11" s="182"/>
      <c r="J11" s="182"/>
      <c r="K11" s="223"/>
      <c r="L11" s="223"/>
      <c r="M11" s="73"/>
      <c r="N11" s="73"/>
      <c r="O11" s="73"/>
      <c r="P11" s="73"/>
    </row>
    <row r="12" spans="1:16" ht="15.75" x14ac:dyDescent="0.25">
      <c r="A12" s="50"/>
      <c r="B12" s="61"/>
      <c r="C12" s="71" t="s">
        <v>5</v>
      </c>
      <c r="D12" s="74"/>
      <c r="E12" s="70"/>
      <c r="F12" s="65"/>
      <c r="G12" s="65"/>
      <c r="H12" s="70"/>
      <c r="I12" s="182"/>
      <c r="J12" s="182"/>
      <c r="K12" s="223"/>
      <c r="L12" s="73"/>
      <c r="M12" s="73"/>
      <c r="N12" s="73"/>
      <c r="O12" s="73">
        <v>0</v>
      </c>
      <c r="P12" s="73"/>
    </row>
    <row r="13" spans="1:16" ht="156.75" customHeight="1" x14ac:dyDescent="0.25">
      <c r="A13" s="50"/>
      <c r="B13" s="83" t="s">
        <v>22</v>
      </c>
      <c r="C13" s="213" t="s">
        <v>165</v>
      </c>
      <c r="D13" s="214"/>
      <c r="E13" s="214"/>
      <c r="F13" s="214"/>
      <c r="G13" s="214"/>
      <c r="H13" s="214"/>
      <c r="I13" s="214"/>
      <c r="J13" s="214"/>
      <c r="K13" s="214"/>
      <c r="L13" s="214"/>
      <c r="M13" s="214"/>
      <c r="N13" s="214"/>
      <c r="O13" s="215"/>
      <c r="P13" s="73"/>
    </row>
  </sheetData>
  <mergeCells count="9">
    <mergeCell ref="C13:O13"/>
    <mergeCell ref="F2:J2"/>
    <mergeCell ref="P2:P3"/>
    <mergeCell ref="B1:C1"/>
    <mergeCell ref="E1:M1"/>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C07F4-115F-4A60-8037-83DD95370740}">
  <dimension ref="A1:O10"/>
  <sheetViews>
    <sheetView zoomScale="85" zoomScaleNormal="85" workbookViewId="0">
      <selection activeCell="G3" sqref="G3"/>
    </sheetView>
  </sheetViews>
  <sheetFormatPr defaultRowHeight="15" x14ac:dyDescent="0.25"/>
  <cols>
    <col min="2" max="2" width="66.85546875" customWidth="1"/>
    <col min="3" max="3" width="12" customWidth="1"/>
    <col min="5" max="5" width="23.5703125" customWidth="1"/>
    <col min="6" max="6" width="13" customWidth="1"/>
    <col min="7" max="7" width="20.28515625" customWidth="1"/>
    <col min="8" max="9" width="20.28515625" style="159" customWidth="1"/>
    <col min="15" max="15" width="45.42578125" customWidth="1"/>
  </cols>
  <sheetData>
    <row r="1" spans="1:15" ht="20.25" customHeight="1" x14ac:dyDescent="0.25">
      <c r="A1" s="206" t="s">
        <v>21</v>
      </c>
      <c r="B1" s="206"/>
      <c r="C1" s="88"/>
      <c r="D1" s="207" t="s">
        <v>83</v>
      </c>
      <c r="E1" s="207"/>
      <c r="F1" s="207"/>
      <c r="G1" s="207"/>
      <c r="H1" s="207"/>
      <c r="I1" s="207"/>
      <c r="J1" s="207"/>
      <c r="K1" s="207"/>
      <c r="L1" s="207"/>
      <c r="M1" s="89"/>
      <c r="N1" s="87"/>
      <c r="O1" s="85"/>
    </row>
    <row r="2" spans="1:15" ht="20.25" customHeight="1" x14ac:dyDescent="0.25">
      <c r="A2" s="208" t="s">
        <v>0</v>
      </c>
      <c r="B2" s="208" t="s">
        <v>1</v>
      </c>
      <c r="C2" s="208" t="s">
        <v>6</v>
      </c>
      <c r="D2" s="209" t="s">
        <v>11</v>
      </c>
      <c r="E2" s="217" t="s">
        <v>169</v>
      </c>
      <c r="F2" s="218"/>
      <c r="G2" s="218"/>
      <c r="H2" s="218"/>
      <c r="I2" s="219"/>
      <c r="J2" s="108" t="s">
        <v>2</v>
      </c>
      <c r="K2" s="109" t="s">
        <v>3</v>
      </c>
      <c r="L2" s="109" t="s">
        <v>4</v>
      </c>
      <c r="M2" s="109" t="s">
        <v>17</v>
      </c>
      <c r="N2" s="110" t="s">
        <v>5</v>
      </c>
      <c r="O2" s="205" t="s">
        <v>16</v>
      </c>
    </row>
    <row r="3" spans="1:15" ht="114" customHeight="1" x14ac:dyDescent="0.25">
      <c r="A3" s="208"/>
      <c r="B3" s="208"/>
      <c r="C3" s="208"/>
      <c r="D3" s="209"/>
      <c r="E3" s="226" t="s">
        <v>166</v>
      </c>
      <c r="F3" s="226" t="s">
        <v>13</v>
      </c>
      <c r="G3" s="226" t="s">
        <v>170</v>
      </c>
      <c r="H3" s="227" t="s">
        <v>167</v>
      </c>
      <c r="I3" s="227" t="s">
        <v>168</v>
      </c>
      <c r="J3" s="111" t="s">
        <v>9</v>
      </c>
      <c r="K3" s="111" t="s">
        <v>9</v>
      </c>
      <c r="L3" s="111" t="s">
        <v>9</v>
      </c>
      <c r="M3" s="111" t="s">
        <v>9</v>
      </c>
      <c r="N3" s="112" t="s">
        <v>14</v>
      </c>
      <c r="O3" s="205"/>
    </row>
    <row r="4" spans="1:15" ht="50.1" customHeight="1" x14ac:dyDescent="0.25">
      <c r="A4" s="97">
        <v>1</v>
      </c>
      <c r="B4" s="94" t="s">
        <v>18</v>
      </c>
      <c r="C4" s="94" t="s">
        <v>10</v>
      </c>
      <c r="D4" s="95"/>
      <c r="E4" s="96"/>
      <c r="F4" s="96"/>
      <c r="G4" s="95" t="s">
        <v>84</v>
      </c>
      <c r="H4" s="173"/>
      <c r="I4" s="173"/>
      <c r="J4" s="96"/>
      <c r="K4" s="96"/>
      <c r="L4" s="96"/>
      <c r="M4" s="96"/>
      <c r="N4" s="92"/>
      <c r="O4" s="92"/>
    </row>
    <row r="5" spans="1:15" ht="50.1" customHeight="1" x14ac:dyDescent="0.25">
      <c r="A5" s="86"/>
      <c r="B5" s="102" t="s">
        <v>85</v>
      </c>
      <c r="C5" s="102" t="s">
        <v>87</v>
      </c>
      <c r="D5" s="99"/>
      <c r="E5" s="93"/>
      <c r="F5" s="93"/>
      <c r="G5" s="106"/>
      <c r="H5" s="182"/>
      <c r="I5" s="182"/>
      <c r="J5" s="93"/>
      <c r="K5" s="93"/>
      <c r="L5" s="93"/>
      <c r="M5" s="93"/>
      <c r="N5" s="93"/>
      <c r="O5" s="107"/>
    </row>
    <row r="6" spans="1:15" ht="50.1" customHeight="1" x14ac:dyDescent="0.25">
      <c r="A6" s="91">
        <v>2</v>
      </c>
      <c r="B6" s="90" t="s">
        <v>86</v>
      </c>
      <c r="C6" s="114">
        <v>55000</v>
      </c>
      <c r="D6" s="99"/>
      <c r="E6" s="93"/>
      <c r="F6" s="93"/>
      <c r="G6" s="106"/>
      <c r="H6" s="182"/>
      <c r="I6" s="182"/>
      <c r="J6" s="171"/>
      <c r="K6" s="93"/>
      <c r="L6" s="93"/>
      <c r="M6" s="93"/>
      <c r="N6" s="93"/>
      <c r="O6" s="107"/>
    </row>
    <row r="7" spans="1:15" ht="50.1" customHeight="1" x14ac:dyDescent="0.25">
      <c r="A7" s="91">
        <v>4</v>
      </c>
      <c r="B7" s="98" t="s">
        <v>88</v>
      </c>
      <c r="C7" s="105" t="s">
        <v>8</v>
      </c>
      <c r="D7" s="99"/>
      <c r="E7" s="95"/>
      <c r="F7" s="95"/>
      <c r="G7" s="100">
        <v>55000</v>
      </c>
      <c r="H7" s="182"/>
      <c r="I7" s="182"/>
      <c r="J7" s="223"/>
      <c r="K7" s="103"/>
      <c r="L7" s="103"/>
      <c r="M7" s="103"/>
      <c r="N7" s="103"/>
      <c r="O7" s="103"/>
    </row>
    <row r="8" spans="1:15" ht="50.1" customHeight="1" x14ac:dyDescent="0.25">
      <c r="A8" s="91">
        <v>5</v>
      </c>
      <c r="B8" s="101" t="s">
        <v>20</v>
      </c>
      <c r="C8" s="104" t="s">
        <v>7</v>
      </c>
      <c r="D8" s="99"/>
      <c r="E8" s="95"/>
      <c r="F8" s="95"/>
      <c r="G8" s="100">
        <v>2</v>
      </c>
      <c r="H8" s="182"/>
      <c r="I8" s="182"/>
      <c r="J8" s="223"/>
      <c r="K8" s="103"/>
      <c r="L8" s="103"/>
      <c r="M8" s="103"/>
      <c r="N8" s="103"/>
      <c r="O8" s="103"/>
    </row>
    <row r="9" spans="1:15" ht="50.1" customHeight="1" x14ac:dyDescent="0.25">
      <c r="A9" s="91"/>
      <c r="B9" s="101" t="s">
        <v>5</v>
      </c>
      <c r="C9" s="104"/>
      <c r="D9" s="100"/>
      <c r="E9" s="95"/>
      <c r="F9" s="95"/>
      <c r="G9" s="100"/>
      <c r="H9" s="182"/>
      <c r="I9" s="182"/>
      <c r="J9" s="223"/>
      <c r="K9" s="103"/>
      <c r="L9" s="103"/>
      <c r="M9" s="103"/>
      <c r="N9" s="103">
        <v>0</v>
      </c>
      <c r="O9" s="103"/>
    </row>
    <row r="10" spans="1:15" ht="195" customHeight="1" x14ac:dyDescent="0.25">
      <c r="A10" s="113" t="s">
        <v>22</v>
      </c>
      <c r="B10" s="213" t="s">
        <v>165</v>
      </c>
      <c r="C10" s="214"/>
      <c r="D10" s="214"/>
      <c r="E10" s="214"/>
      <c r="F10" s="214"/>
      <c r="G10" s="214"/>
      <c r="H10" s="214"/>
      <c r="I10" s="214"/>
      <c r="J10" s="214"/>
      <c r="K10" s="214"/>
      <c r="L10" s="215"/>
      <c r="M10" s="103"/>
      <c r="N10" s="103"/>
      <c r="O10" s="103"/>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CB29C-BD06-45C9-823E-DF2FA90E112F}">
  <dimension ref="A1:O10"/>
  <sheetViews>
    <sheetView workbookViewId="0">
      <selection activeCell="E2" sqref="E2:I2"/>
    </sheetView>
  </sheetViews>
  <sheetFormatPr defaultRowHeight="15" x14ac:dyDescent="0.25"/>
  <cols>
    <col min="2" max="2" width="63.28515625" customWidth="1"/>
    <col min="3" max="3" width="11.7109375" customWidth="1"/>
    <col min="5" max="5" width="11.85546875" customWidth="1"/>
    <col min="6" max="6" width="12.7109375" customWidth="1"/>
    <col min="7" max="7" width="16.5703125" customWidth="1"/>
    <col min="8" max="9" width="16.5703125" style="159" customWidth="1"/>
    <col min="15" max="15" width="34.140625" customWidth="1"/>
  </cols>
  <sheetData>
    <row r="1" spans="1:15" ht="15.75" x14ac:dyDescent="0.25">
      <c r="A1" s="206" t="s">
        <v>21</v>
      </c>
      <c r="B1" s="206"/>
      <c r="C1" s="88"/>
      <c r="D1" s="207" t="s">
        <v>89</v>
      </c>
      <c r="E1" s="207"/>
      <c r="F1" s="207"/>
      <c r="G1" s="207"/>
      <c r="H1" s="207"/>
      <c r="I1" s="207"/>
      <c r="J1" s="207"/>
      <c r="K1" s="207"/>
      <c r="L1" s="207"/>
      <c r="M1" s="89"/>
      <c r="N1" s="87"/>
      <c r="O1" s="85"/>
    </row>
    <row r="2" spans="1:15" ht="15.75" x14ac:dyDescent="0.25">
      <c r="A2" s="208" t="s">
        <v>0</v>
      </c>
      <c r="B2" s="208" t="s">
        <v>1</v>
      </c>
      <c r="C2" s="208" t="s">
        <v>6</v>
      </c>
      <c r="D2" s="209" t="s">
        <v>11</v>
      </c>
      <c r="E2" s="217" t="s">
        <v>169</v>
      </c>
      <c r="F2" s="218"/>
      <c r="G2" s="218"/>
      <c r="H2" s="218"/>
      <c r="I2" s="219"/>
      <c r="J2" s="108" t="s">
        <v>2</v>
      </c>
      <c r="K2" s="109" t="s">
        <v>3</v>
      </c>
      <c r="L2" s="109" t="s">
        <v>4</v>
      </c>
      <c r="M2" s="109" t="s">
        <v>17</v>
      </c>
      <c r="N2" s="110" t="s">
        <v>5</v>
      </c>
      <c r="O2" s="205" t="s">
        <v>16</v>
      </c>
    </row>
    <row r="3" spans="1:15" ht="94.5" x14ac:dyDescent="0.25">
      <c r="A3" s="208"/>
      <c r="B3" s="208"/>
      <c r="C3" s="208"/>
      <c r="D3" s="209"/>
      <c r="E3" s="111" t="s">
        <v>12</v>
      </c>
      <c r="F3" s="111" t="s">
        <v>13</v>
      </c>
      <c r="G3" s="204" t="s">
        <v>170</v>
      </c>
      <c r="H3" s="216" t="s">
        <v>167</v>
      </c>
      <c r="I3" s="203" t="s">
        <v>168</v>
      </c>
      <c r="J3" s="111" t="s">
        <v>9</v>
      </c>
      <c r="K3" s="111" t="s">
        <v>9</v>
      </c>
      <c r="L3" s="111" t="s">
        <v>9</v>
      </c>
      <c r="M3" s="111" t="s">
        <v>9</v>
      </c>
      <c r="N3" s="112" t="s">
        <v>14</v>
      </c>
      <c r="O3" s="205"/>
    </row>
    <row r="4" spans="1:15" ht="31.5" x14ac:dyDescent="0.25">
      <c r="A4" s="97">
        <v>1</v>
      </c>
      <c r="B4" s="94" t="s">
        <v>18</v>
      </c>
      <c r="C4" s="94" t="s">
        <v>10</v>
      </c>
      <c r="D4" s="95"/>
      <c r="E4" s="96"/>
      <c r="F4" s="96"/>
      <c r="G4" s="95" t="s">
        <v>92</v>
      </c>
      <c r="H4" s="173"/>
      <c r="I4" s="173"/>
      <c r="J4" s="96"/>
      <c r="K4" s="96"/>
      <c r="L4" s="96"/>
      <c r="M4" s="96"/>
      <c r="N4" s="92"/>
      <c r="O4" s="92"/>
    </row>
    <row r="5" spans="1:15" ht="63" x14ac:dyDescent="0.25">
      <c r="A5" s="86"/>
      <c r="B5" s="102" t="s">
        <v>90</v>
      </c>
      <c r="C5" s="102" t="s">
        <v>91</v>
      </c>
      <c r="D5" s="99"/>
      <c r="E5" s="93"/>
      <c r="F5" s="93"/>
      <c r="G5" s="106"/>
      <c r="H5" s="182"/>
      <c r="I5" s="182"/>
      <c r="J5" s="171"/>
      <c r="K5" s="93"/>
      <c r="L5" s="93"/>
      <c r="M5" s="93"/>
      <c r="N5" s="93"/>
      <c r="O5" s="107"/>
    </row>
    <row r="6" spans="1:15" ht="15.75" x14ac:dyDescent="0.25">
      <c r="A6" s="91">
        <v>2</v>
      </c>
      <c r="B6" s="90" t="s">
        <v>94</v>
      </c>
      <c r="C6" s="114">
        <v>5000</v>
      </c>
      <c r="D6" s="99"/>
      <c r="E6" s="93"/>
      <c r="F6" s="93"/>
      <c r="G6" s="106"/>
      <c r="H6" s="182"/>
      <c r="I6" s="182"/>
      <c r="J6" s="171"/>
      <c r="K6" s="93"/>
      <c r="L6" s="93"/>
      <c r="M6" s="93"/>
      <c r="N6" s="93"/>
      <c r="O6" s="107"/>
    </row>
    <row r="7" spans="1:15" ht="47.25" x14ac:dyDescent="0.25">
      <c r="A7" s="91">
        <v>4</v>
      </c>
      <c r="B7" s="98" t="s">
        <v>93</v>
      </c>
      <c r="C7" s="105" t="s">
        <v>8</v>
      </c>
      <c r="D7" s="99"/>
      <c r="E7" s="95"/>
      <c r="F7" s="95"/>
      <c r="G7" s="100">
        <v>5000</v>
      </c>
      <c r="H7" s="182"/>
      <c r="I7" s="182"/>
      <c r="J7" s="223"/>
      <c r="K7" s="103"/>
      <c r="L7" s="103"/>
      <c r="M7" s="103"/>
      <c r="N7" s="103"/>
      <c r="O7" s="103"/>
    </row>
    <row r="8" spans="1:15" ht="63" x14ac:dyDescent="0.25">
      <c r="A8" s="91">
        <v>5</v>
      </c>
      <c r="B8" s="101" t="s">
        <v>20</v>
      </c>
      <c r="C8" s="104" t="s">
        <v>7</v>
      </c>
      <c r="D8" s="99"/>
      <c r="E8" s="95"/>
      <c r="F8" s="95"/>
      <c r="G8" s="100">
        <v>1</v>
      </c>
      <c r="H8" s="182"/>
      <c r="I8" s="182"/>
      <c r="J8" s="223"/>
      <c r="K8" s="103"/>
      <c r="L8" s="103"/>
      <c r="M8" s="103"/>
      <c r="N8" s="103"/>
      <c r="O8" s="103"/>
    </row>
    <row r="9" spans="1:15" ht="15.75" x14ac:dyDescent="0.25">
      <c r="A9" s="91"/>
      <c r="B9" s="101" t="s">
        <v>5</v>
      </c>
      <c r="C9" s="104"/>
      <c r="D9" s="100"/>
      <c r="E9" s="95"/>
      <c r="F9" s="95"/>
      <c r="G9" s="100"/>
      <c r="H9" s="182"/>
      <c r="I9" s="182"/>
      <c r="J9" s="223"/>
      <c r="K9" s="103"/>
      <c r="L9" s="103"/>
      <c r="M9" s="103"/>
      <c r="N9" s="103">
        <v>0</v>
      </c>
      <c r="O9" s="103"/>
    </row>
    <row r="10" spans="1:15" ht="129" customHeight="1" x14ac:dyDescent="0.25">
      <c r="A10" s="113" t="s">
        <v>22</v>
      </c>
      <c r="B10" s="220" t="s">
        <v>165</v>
      </c>
      <c r="C10" s="221"/>
      <c r="D10" s="221"/>
      <c r="E10" s="221"/>
      <c r="F10" s="221"/>
      <c r="G10" s="221"/>
      <c r="H10" s="221"/>
      <c r="I10" s="221"/>
      <c r="J10" s="221"/>
      <c r="K10" s="221"/>
      <c r="L10" s="221"/>
      <c r="M10" s="221"/>
      <c r="N10" s="222"/>
      <c r="O10" s="103"/>
    </row>
  </sheetData>
  <mergeCells count="9">
    <mergeCell ref="B10:N10"/>
    <mergeCell ref="E2:I2"/>
    <mergeCell ref="O2:O3"/>
    <mergeCell ref="A1:B1"/>
    <mergeCell ref="D1:L1"/>
    <mergeCell ref="A2:A3"/>
    <mergeCell ref="B2:B3"/>
    <mergeCell ref="C2:C3"/>
    <mergeCell ref="D2:D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7773C-43FD-4049-9ED1-76D6F3E8284C}">
  <dimension ref="A1:P16"/>
  <sheetViews>
    <sheetView zoomScale="80" zoomScaleNormal="80" workbookViewId="0">
      <pane xSplit="1" ySplit="3" topLeftCell="B4" activePane="bottomRight" state="frozen"/>
      <selection pane="topRight" activeCell="B1" sqref="B1"/>
      <selection pane="bottomLeft" activeCell="A4" sqref="A4"/>
      <selection pane="bottomRight" activeCell="F2" sqref="F2:J2"/>
    </sheetView>
  </sheetViews>
  <sheetFormatPr defaultRowHeight="20.100000000000001" customHeight="1" x14ac:dyDescent="0.25"/>
  <cols>
    <col min="1" max="2" width="9.140625" style="3"/>
    <col min="3" max="3" width="52.42578125" style="3" customWidth="1"/>
    <col min="4" max="4" width="15.42578125" style="3" customWidth="1"/>
    <col min="5" max="5" width="9.140625" style="3"/>
    <col min="6" max="6" width="17" style="3" customWidth="1"/>
    <col min="7" max="7" width="10.85546875" style="3" customWidth="1"/>
    <col min="8" max="8" width="14.140625" style="3" customWidth="1"/>
    <col min="9" max="10" width="14.140625" style="159" customWidth="1"/>
    <col min="11" max="11" width="12" style="3" customWidth="1"/>
    <col min="12" max="12" width="10.28515625" style="3" customWidth="1"/>
    <col min="13" max="13" width="13" style="3" customWidth="1"/>
    <col min="14" max="14" width="11.5703125" style="3" customWidth="1"/>
    <col min="15" max="15" width="14.85546875" style="3" customWidth="1"/>
    <col min="16" max="16" width="41.140625" style="3" customWidth="1"/>
    <col min="17" max="16384" width="9.140625" style="3"/>
  </cols>
  <sheetData>
    <row r="1" spans="1:16" s="6" customFormat="1" ht="15.75" x14ac:dyDescent="0.25">
      <c r="A1" s="5"/>
      <c r="B1" s="206" t="s">
        <v>21</v>
      </c>
      <c r="C1" s="206"/>
      <c r="D1" s="13"/>
      <c r="E1" s="207" t="s">
        <v>23</v>
      </c>
      <c r="F1" s="207"/>
      <c r="G1" s="207"/>
      <c r="H1" s="207"/>
      <c r="I1" s="207"/>
      <c r="J1" s="207"/>
      <c r="K1" s="207"/>
      <c r="L1" s="207"/>
      <c r="M1" s="207"/>
      <c r="N1" s="23"/>
      <c r="O1" s="20"/>
    </row>
    <row r="2" spans="1:16" s="4" customFormat="1" ht="15.75" x14ac:dyDescent="0.25">
      <c r="A2" s="14"/>
      <c r="B2" s="208" t="s">
        <v>0</v>
      </c>
      <c r="C2" s="208" t="s">
        <v>1</v>
      </c>
      <c r="D2" s="208" t="s">
        <v>6</v>
      </c>
      <c r="E2" s="209" t="s">
        <v>11</v>
      </c>
      <c r="F2" s="217" t="s">
        <v>169</v>
      </c>
      <c r="G2" s="218"/>
      <c r="H2" s="218"/>
      <c r="I2" s="218"/>
      <c r="J2" s="219"/>
      <c r="K2" s="29" t="s">
        <v>2</v>
      </c>
      <c r="L2" s="30" t="s">
        <v>3</v>
      </c>
      <c r="M2" s="30" t="s">
        <v>4</v>
      </c>
      <c r="N2" s="30" t="s">
        <v>17</v>
      </c>
      <c r="O2" s="31" t="s">
        <v>5</v>
      </c>
      <c r="P2" s="210" t="s">
        <v>16</v>
      </c>
    </row>
    <row r="3" spans="1:16" s="4" customFormat="1" ht="141.75" x14ac:dyDescent="0.25">
      <c r="A3" s="7"/>
      <c r="B3" s="208"/>
      <c r="C3" s="208"/>
      <c r="D3" s="208"/>
      <c r="E3" s="209"/>
      <c r="F3" s="204" t="s">
        <v>166</v>
      </c>
      <c r="G3" s="32" t="s">
        <v>13</v>
      </c>
      <c r="H3" s="204" t="s">
        <v>170</v>
      </c>
      <c r="I3" s="216" t="s">
        <v>167</v>
      </c>
      <c r="J3" s="203" t="s">
        <v>168</v>
      </c>
      <c r="K3" s="32" t="s">
        <v>9</v>
      </c>
      <c r="L3" s="32" t="s">
        <v>9</v>
      </c>
      <c r="M3" s="32" t="s">
        <v>9</v>
      </c>
      <c r="N3" s="32" t="s">
        <v>9</v>
      </c>
      <c r="O3" s="33" t="s">
        <v>14</v>
      </c>
      <c r="P3" s="210"/>
    </row>
    <row r="4" spans="1:16" s="4" customFormat="1" ht="31.5" x14ac:dyDescent="0.25">
      <c r="A4" s="7"/>
      <c r="B4" s="15">
        <v>1</v>
      </c>
      <c r="C4" s="10" t="s">
        <v>18</v>
      </c>
      <c r="D4" s="10" t="s">
        <v>10</v>
      </c>
      <c r="E4" s="11"/>
      <c r="F4" s="12"/>
      <c r="G4" s="12"/>
      <c r="H4" s="11" t="s">
        <v>19</v>
      </c>
      <c r="I4" s="173"/>
      <c r="J4" s="173"/>
      <c r="K4" s="12"/>
      <c r="L4" s="12"/>
      <c r="M4" s="12"/>
      <c r="N4" s="12"/>
      <c r="O4" s="8"/>
      <c r="P4" s="8"/>
    </row>
    <row r="5" spans="1:16" s="4" customFormat="1" ht="126" x14ac:dyDescent="0.25">
      <c r="A5" s="16"/>
      <c r="B5" s="7"/>
      <c r="C5" s="22" t="s">
        <v>72</v>
      </c>
      <c r="D5" s="22" t="s">
        <v>33</v>
      </c>
      <c r="E5" s="18"/>
      <c r="F5" s="9"/>
      <c r="G5" s="9"/>
      <c r="H5" s="27"/>
      <c r="I5" s="182"/>
      <c r="J5" s="182"/>
      <c r="K5" s="9"/>
      <c r="L5" s="9"/>
      <c r="M5" s="9"/>
      <c r="N5" s="9"/>
      <c r="O5" s="9"/>
      <c r="P5" s="28"/>
    </row>
    <row r="6" spans="1:16" s="4" customFormat="1" ht="15.75" x14ac:dyDescent="0.25">
      <c r="A6" s="1"/>
      <c r="B6" s="2">
        <v>2</v>
      </c>
      <c r="C6" s="42" t="s">
        <v>26</v>
      </c>
      <c r="D6" s="40">
        <v>750</v>
      </c>
      <c r="E6" s="18"/>
      <c r="F6" s="9"/>
      <c r="G6" s="9"/>
      <c r="H6" s="27"/>
      <c r="I6" s="182"/>
      <c r="J6" s="182"/>
      <c r="K6" s="9"/>
      <c r="L6" s="9"/>
      <c r="M6" s="9"/>
      <c r="N6" s="9"/>
      <c r="O6" s="9"/>
      <c r="P6" s="28"/>
    </row>
    <row r="7" spans="1:16" s="4" customFormat="1" ht="15.75" x14ac:dyDescent="0.25">
      <c r="A7" s="1"/>
      <c r="B7" s="2">
        <v>3</v>
      </c>
      <c r="C7" s="43" t="s">
        <v>27</v>
      </c>
      <c r="D7" s="40">
        <v>150</v>
      </c>
      <c r="E7" s="18"/>
      <c r="F7" s="9"/>
      <c r="G7" s="9"/>
      <c r="H7" s="27"/>
      <c r="I7" s="182"/>
      <c r="J7" s="182"/>
      <c r="K7" s="9"/>
      <c r="L7" s="9"/>
      <c r="M7" s="9"/>
      <c r="N7" s="9"/>
      <c r="O7" s="9"/>
      <c r="P7" s="28"/>
    </row>
    <row r="8" spans="1:16" s="4" customFormat="1" ht="15.75" x14ac:dyDescent="0.25">
      <c r="A8" s="1"/>
      <c r="B8" s="38">
        <v>4</v>
      </c>
      <c r="C8" s="44" t="s">
        <v>28</v>
      </c>
      <c r="D8" s="40">
        <v>150</v>
      </c>
      <c r="E8" s="18"/>
      <c r="F8" s="9"/>
      <c r="G8" s="9"/>
      <c r="H8" s="27"/>
      <c r="I8" s="182"/>
      <c r="J8" s="182"/>
      <c r="K8" s="9"/>
      <c r="L8" s="9"/>
      <c r="M8" s="9"/>
      <c r="N8" s="9"/>
      <c r="O8" s="9"/>
      <c r="P8" s="28"/>
    </row>
    <row r="9" spans="1:16" s="4" customFormat="1" ht="15.75" x14ac:dyDescent="0.25">
      <c r="A9" s="1"/>
      <c r="B9" s="38">
        <v>5</v>
      </c>
      <c r="C9" s="44" t="s">
        <v>29</v>
      </c>
      <c r="D9" s="40">
        <v>150</v>
      </c>
      <c r="E9" s="18"/>
      <c r="F9" s="9"/>
      <c r="G9" s="9"/>
      <c r="H9" s="27"/>
      <c r="I9" s="182"/>
      <c r="J9" s="182"/>
      <c r="K9" s="9"/>
      <c r="L9" s="9"/>
      <c r="M9" s="9"/>
      <c r="N9" s="9"/>
      <c r="O9" s="9"/>
      <c r="P9" s="28"/>
    </row>
    <row r="10" spans="1:16" s="4" customFormat="1" ht="15.75" x14ac:dyDescent="0.25">
      <c r="A10" s="1"/>
      <c r="B10" s="38">
        <v>6</v>
      </c>
      <c r="C10" s="44" t="s">
        <v>30</v>
      </c>
      <c r="D10" s="40">
        <v>250</v>
      </c>
      <c r="E10" s="18"/>
      <c r="F10" s="9"/>
      <c r="G10" s="9"/>
      <c r="H10" s="27"/>
      <c r="I10" s="182"/>
      <c r="J10" s="182"/>
      <c r="K10" s="9"/>
      <c r="L10" s="9"/>
      <c r="M10" s="9"/>
      <c r="N10" s="9"/>
      <c r="O10" s="9"/>
      <c r="P10" s="28"/>
    </row>
    <row r="11" spans="1:16" s="4" customFormat="1" ht="15.75" x14ac:dyDescent="0.25">
      <c r="A11" s="1"/>
      <c r="B11" s="38">
        <v>7</v>
      </c>
      <c r="C11" s="44" t="s">
        <v>31</v>
      </c>
      <c r="D11" s="40">
        <v>150</v>
      </c>
      <c r="E11" s="18"/>
      <c r="F11" s="9"/>
      <c r="G11" s="9"/>
      <c r="H11" s="27"/>
      <c r="I11" s="182"/>
      <c r="J11" s="182"/>
      <c r="K11" s="9"/>
      <c r="L11" s="9"/>
      <c r="M11" s="9"/>
      <c r="N11" s="9"/>
      <c r="O11" s="9"/>
      <c r="P11" s="28"/>
    </row>
    <row r="12" spans="1:16" s="4" customFormat="1" ht="15.75" x14ac:dyDescent="0.25">
      <c r="A12" s="1"/>
      <c r="B12" s="39">
        <v>8</v>
      </c>
      <c r="C12" s="44" t="s">
        <v>32</v>
      </c>
      <c r="D12" s="41">
        <v>100</v>
      </c>
      <c r="E12" s="18"/>
      <c r="F12" s="9"/>
      <c r="G12" s="9"/>
      <c r="H12" s="27"/>
      <c r="I12" s="182"/>
      <c r="J12" s="182"/>
      <c r="K12" s="9"/>
      <c r="L12" s="9"/>
      <c r="M12" s="9"/>
      <c r="N12" s="9"/>
      <c r="O12" s="9"/>
      <c r="P12" s="28"/>
    </row>
    <row r="13" spans="1:16" ht="47.25" x14ac:dyDescent="0.25">
      <c r="B13" s="39">
        <v>9</v>
      </c>
      <c r="C13" s="17" t="s">
        <v>95</v>
      </c>
      <c r="D13" s="26" t="s">
        <v>8</v>
      </c>
      <c r="E13" s="18"/>
      <c r="F13" s="11"/>
      <c r="G13" s="11"/>
      <c r="H13" s="19">
        <v>1700</v>
      </c>
      <c r="I13" s="182"/>
      <c r="J13" s="182"/>
      <c r="K13" s="24"/>
      <c r="L13" s="24"/>
      <c r="M13" s="24"/>
      <c r="N13" s="24"/>
      <c r="O13" s="24"/>
      <c r="P13" s="24"/>
    </row>
    <row r="14" spans="1:16" ht="78.75" x14ac:dyDescent="0.25">
      <c r="B14" s="39">
        <v>10</v>
      </c>
      <c r="C14" s="21" t="s">
        <v>20</v>
      </c>
      <c r="D14" s="25" t="s">
        <v>7</v>
      </c>
      <c r="E14" s="18"/>
      <c r="F14" s="11"/>
      <c r="G14" s="11"/>
      <c r="H14" s="19">
        <v>1</v>
      </c>
      <c r="I14" s="182"/>
      <c r="J14" s="182"/>
      <c r="K14" s="24"/>
      <c r="L14" s="24"/>
      <c r="M14" s="24"/>
      <c r="N14" s="24"/>
      <c r="O14" s="24"/>
      <c r="P14" s="24"/>
    </row>
    <row r="15" spans="1:16" ht="15.75" x14ac:dyDescent="0.25">
      <c r="B15" s="2"/>
      <c r="C15" s="21" t="s">
        <v>5</v>
      </c>
      <c r="D15" s="25"/>
      <c r="E15" s="19"/>
      <c r="F15" s="11"/>
      <c r="G15" s="11"/>
      <c r="H15" s="19"/>
      <c r="I15" s="182"/>
      <c r="J15" s="182"/>
      <c r="K15" s="24"/>
      <c r="L15" s="24"/>
      <c r="M15" s="24"/>
      <c r="N15" s="24"/>
      <c r="O15" s="24">
        <f>O14+O13</f>
        <v>0</v>
      </c>
      <c r="P15" s="24"/>
    </row>
    <row r="16" spans="1:16" ht="119.25" customHeight="1" x14ac:dyDescent="0.25">
      <c r="B16" s="34" t="s">
        <v>22</v>
      </c>
      <c r="C16" s="220" t="s">
        <v>171</v>
      </c>
      <c r="D16" s="221"/>
      <c r="E16" s="221"/>
      <c r="F16" s="221"/>
      <c r="G16" s="221"/>
      <c r="H16" s="221"/>
      <c r="I16" s="221"/>
      <c r="J16" s="221"/>
      <c r="K16" s="221"/>
      <c r="L16" s="221"/>
      <c r="M16" s="222"/>
      <c r="N16" s="24"/>
      <c r="O16" s="24"/>
      <c r="P16" s="24"/>
    </row>
  </sheetData>
  <mergeCells count="9">
    <mergeCell ref="C16:M16"/>
    <mergeCell ref="F2:J2"/>
    <mergeCell ref="P2:P3"/>
    <mergeCell ref="B1:C1"/>
    <mergeCell ref="E1:M1"/>
    <mergeCell ref="B2:B3"/>
    <mergeCell ref="C2:C3"/>
    <mergeCell ref="D2:D3"/>
    <mergeCell ref="E2:E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D4188-BBC4-4E7B-8ED8-C2BA963D02DE}">
  <dimension ref="A1:P11"/>
  <sheetViews>
    <sheetView zoomScale="85" zoomScaleNormal="85" workbookViewId="0">
      <selection activeCell="F2" sqref="F2:J2"/>
    </sheetView>
  </sheetViews>
  <sheetFormatPr defaultRowHeight="15" x14ac:dyDescent="0.25"/>
  <cols>
    <col min="3" max="3" width="59.140625" customWidth="1"/>
    <col min="6" max="6" width="12.42578125" customWidth="1"/>
    <col min="7" max="7" width="11.28515625" customWidth="1"/>
    <col min="8" max="8" width="16.140625" customWidth="1"/>
    <col min="9" max="10" width="12" style="159" customWidth="1"/>
    <col min="16" max="16" width="44.5703125" customWidth="1"/>
  </cols>
  <sheetData>
    <row r="1" spans="1:16" ht="15.75" x14ac:dyDescent="0.25">
      <c r="A1" s="117"/>
      <c r="B1" s="206" t="s">
        <v>21</v>
      </c>
      <c r="C1" s="206"/>
      <c r="D1" s="123"/>
      <c r="E1" s="207" t="s">
        <v>96</v>
      </c>
      <c r="F1" s="207"/>
      <c r="G1" s="207"/>
      <c r="H1" s="207"/>
      <c r="I1" s="207"/>
      <c r="J1" s="207"/>
      <c r="K1" s="207"/>
      <c r="L1" s="207"/>
      <c r="M1" s="207"/>
      <c r="N1" s="124"/>
      <c r="O1" s="122"/>
      <c r="P1" s="118"/>
    </row>
    <row r="2" spans="1:16" ht="15.75" x14ac:dyDescent="0.25">
      <c r="A2" s="120"/>
      <c r="B2" s="208" t="s">
        <v>0</v>
      </c>
      <c r="C2" s="208" t="s">
        <v>1</v>
      </c>
      <c r="D2" s="208" t="s">
        <v>6</v>
      </c>
      <c r="E2" s="209" t="s">
        <v>11</v>
      </c>
      <c r="F2" s="217" t="s">
        <v>169</v>
      </c>
      <c r="G2" s="218"/>
      <c r="H2" s="218"/>
      <c r="I2" s="218"/>
      <c r="J2" s="219"/>
      <c r="K2" s="144" t="s">
        <v>2</v>
      </c>
      <c r="L2" s="145" t="s">
        <v>3</v>
      </c>
      <c r="M2" s="145" t="s">
        <v>4</v>
      </c>
      <c r="N2" s="145" t="s">
        <v>17</v>
      </c>
      <c r="O2" s="146" t="s">
        <v>5</v>
      </c>
      <c r="P2" s="211" t="s">
        <v>16</v>
      </c>
    </row>
    <row r="3" spans="1:16" ht="126" x14ac:dyDescent="0.25">
      <c r="A3" s="119"/>
      <c r="B3" s="208"/>
      <c r="C3" s="208"/>
      <c r="D3" s="208"/>
      <c r="E3" s="209"/>
      <c r="F3" s="204" t="s">
        <v>166</v>
      </c>
      <c r="G3" s="147" t="s">
        <v>13</v>
      </c>
      <c r="H3" s="204" t="s">
        <v>170</v>
      </c>
      <c r="I3" s="216" t="s">
        <v>167</v>
      </c>
      <c r="J3" s="203" t="s">
        <v>168</v>
      </c>
      <c r="K3" s="147" t="s">
        <v>9</v>
      </c>
      <c r="L3" s="147" t="s">
        <v>9</v>
      </c>
      <c r="M3" s="147" t="s">
        <v>9</v>
      </c>
      <c r="N3" s="147" t="s">
        <v>9</v>
      </c>
      <c r="O3" s="148" t="s">
        <v>14</v>
      </c>
      <c r="P3" s="211"/>
    </row>
    <row r="4" spans="1:16" ht="31.5" x14ac:dyDescent="0.25">
      <c r="A4" s="119"/>
      <c r="B4" s="133">
        <v>1</v>
      </c>
      <c r="C4" s="130" t="s">
        <v>18</v>
      </c>
      <c r="D4" s="130" t="s">
        <v>10</v>
      </c>
      <c r="E4" s="131"/>
      <c r="F4" s="132"/>
      <c r="G4" s="132"/>
      <c r="H4" s="131" t="s">
        <v>19</v>
      </c>
      <c r="I4" s="173"/>
      <c r="J4" s="173"/>
      <c r="K4" s="132"/>
      <c r="L4" s="132"/>
      <c r="M4" s="132"/>
      <c r="N4" s="132"/>
      <c r="O4" s="128"/>
      <c r="P4" s="128"/>
    </row>
    <row r="5" spans="1:16" ht="94.5" x14ac:dyDescent="0.25">
      <c r="A5" s="121"/>
      <c r="B5" s="119"/>
      <c r="C5" s="138" t="s">
        <v>97</v>
      </c>
      <c r="D5" s="138" t="s">
        <v>98</v>
      </c>
      <c r="E5" s="135"/>
      <c r="F5" s="129"/>
      <c r="G5" s="129"/>
      <c r="H5" s="142"/>
      <c r="I5" s="182"/>
      <c r="J5" s="182"/>
      <c r="K5" s="129"/>
      <c r="L5" s="129"/>
      <c r="M5" s="129"/>
      <c r="N5" s="129"/>
      <c r="O5" s="129"/>
      <c r="P5" s="143"/>
    </row>
    <row r="6" spans="1:16" ht="15.75" x14ac:dyDescent="0.25">
      <c r="A6" s="125"/>
      <c r="B6" s="127">
        <v>2</v>
      </c>
      <c r="C6" s="196" t="s">
        <v>99</v>
      </c>
      <c r="D6" s="126">
        <v>3600</v>
      </c>
      <c r="E6" s="135"/>
      <c r="F6" s="129"/>
      <c r="G6" s="129"/>
      <c r="H6" s="142"/>
      <c r="I6" s="182"/>
      <c r="J6" s="182"/>
      <c r="K6" s="129"/>
      <c r="L6" s="129"/>
      <c r="M6" s="129"/>
      <c r="N6" s="129"/>
      <c r="O6" s="129"/>
      <c r="P6" s="143"/>
    </row>
    <row r="7" spans="1:16" ht="15.75" x14ac:dyDescent="0.25">
      <c r="A7" s="125"/>
      <c r="B7" s="127">
        <v>3</v>
      </c>
      <c r="C7" s="196" t="s">
        <v>100</v>
      </c>
      <c r="D7" s="126">
        <v>3600</v>
      </c>
      <c r="E7" s="135"/>
      <c r="F7" s="129"/>
      <c r="G7" s="129"/>
      <c r="H7" s="142"/>
      <c r="I7" s="182"/>
      <c r="J7" s="182"/>
      <c r="K7" s="129"/>
      <c r="L7" s="129"/>
      <c r="M7" s="129"/>
      <c r="N7" s="129"/>
      <c r="O7" s="129"/>
      <c r="P7" s="143"/>
    </row>
    <row r="8" spans="1:16" ht="47.25" x14ac:dyDescent="0.25">
      <c r="A8" s="115"/>
      <c r="B8" s="127">
        <v>4</v>
      </c>
      <c r="C8" s="134" t="s">
        <v>101</v>
      </c>
      <c r="D8" s="141" t="s">
        <v>8</v>
      </c>
      <c r="E8" s="135"/>
      <c r="F8" s="131"/>
      <c r="G8" s="131"/>
      <c r="H8" s="136">
        <v>7200</v>
      </c>
      <c r="I8" s="182"/>
      <c r="J8" s="182"/>
      <c r="K8" s="223"/>
      <c r="L8" s="223"/>
      <c r="M8" s="139"/>
      <c r="N8" s="139"/>
      <c r="O8" s="139"/>
      <c r="P8" s="139"/>
    </row>
    <row r="9" spans="1:16" ht="63" x14ac:dyDescent="0.25">
      <c r="A9" s="115"/>
      <c r="B9" s="127">
        <v>5</v>
      </c>
      <c r="C9" s="137" t="s">
        <v>20</v>
      </c>
      <c r="D9" s="140" t="s">
        <v>7</v>
      </c>
      <c r="E9" s="135"/>
      <c r="F9" s="131"/>
      <c r="G9" s="131"/>
      <c r="H9" s="136">
        <v>1</v>
      </c>
      <c r="I9" s="182"/>
      <c r="J9" s="182"/>
      <c r="K9" s="223"/>
      <c r="L9" s="223"/>
      <c r="M9" s="139"/>
      <c r="N9" s="139"/>
      <c r="O9" s="139"/>
      <c r="P9" s="139"/>
    </row>
    <row r="10" spans="1:16" ht="15.75" x14ac:dyDescent="0.25">
      <c r="A10" s="115"/>
      <c r="B10" s="127"/>
      <c r="C10" s="137" t="s">
        <v>5</v>
      </c>
      <c r="D10" s="140"/>
      <c r="E10" s="136"/>
      <c r="F10" s="131"/>
      <c r="G10" s="131"/>
      <c r="H10" s="136"/>
      <c r="I10" s="182"/>
      <c r="J10" s="182"/>
      <c r="K10" s="223"/>
      <c r="L10" s="223"/>
      <c r="M10" s="139"/>
      <c r="N10" s="139"/>
      <c r="O10" s="139">
        <v>0</v>
      </c>
      <c r="P10" s="139"/>
    </row>
    <row r="11" spans="1:16" ht="199.5" customHeight="1" x14ac:dyDescent="0.25">
      <c r="A11" s="115"/>
      <c r="B11" s="149" t="s">
        <v>22</v>
      </c>
      <c r="C11" s="213" t="s">
        <v>165</v>
      </c>
      <c r="D11" s="214"/>
      <c r="E11" s="214"/>
      <c r="F11" s="214"/>
      <c r="G11" s="214"/>
      <c r="H11" s="214"/>
      <c r="I11" s="214"/>
      <c r="J11" s="214"/>
      <c r="K11" s="214"/>
      <c r="L11" s="214"/>
      <c r="M11" s="215"/>
      <c r="N11" s="139"/>
      <c r="O11" s="139"/>
      <c r="P11" s="139"/>
    </row>
  </sheetData>
  <mergeCells count="9">
    <mergeCell ref="C11:M11"/>
    <mergeCell ref="F2:J2"/>
    <mergeCell ref="P2:P3"/>
    <mergeCell ref="B1:C1"/>
    <mergeCell ref="E1:M1"/>
    <mergeCell ref="B2:B3"/>
    <mergeCell ref="C2:C3"/>
    <mergeCell ref="D2:D3"/>
    <mergeCell ref="E2:E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7A300-6115-44F9-8338-0F139DF18170}">
  <dimension ref="A1:P25"/>
  <sheetViews>
    <sheetView zoomScale="85" zoomScaleNormal="85" workbookViewId="0">
      <pane xSplit="1" ySplit="3" topLeftCell="B16" activePane="bottomRight" state="frozen"/>
      <selection pane="topRight" activeCell="B1" sqref="B1"/>
      <selection pane="bottomLeft" activeCell="A4" sqref="A4"/>
      <selection pane="bottomRight" activeCell="I21" sqref="I21"/>
    </sheetView>
  </sheetViews>
  <sheetFormatPr defaultRowHeight="15" x14ac:dyDescent="0.25"/>
  <cols>
    <col min="1" max="2" width="9.140625" style="3"/>
    <col min="3" max="3" width="52.42578125" style="3" customWidth="1"/>
    <col min="4" max="4" width="15.42578125" style="3" customWidth="1"/>
    <col min="5" max="5" width="9.140625" style="3"/>
    <col min="6" max="6" width="13.28515625" style="3" customWidth="1"/>
    <col min="7" max="7" width="15.42578125" style="3" customWidth="1"/>
    <col min="8" max="8" width="14.140625" style="3" customWidth="1"/>
    <col min="9" max="9" width="20" style="159" customWidth="1"/>
    <col min="10" max="10" width="14.140625" style="159" customWidth="1"/>
    <col min="11" max="11" width="12" style="3" customWidth="1"/>
    <col min="12" max="12" width="10.28515625" style="3" customWidth="1"/>
    <col min="13" max="13" width="13" style="3" customWidth="1"/>
    <col min="14" max="14" width="11.5703125" style="3" customWidth="1"/>
    <col min="15" max="15" width="14.85546875" style="3" customWidth="1"/>
    <col min="16" max="16" width="41.140625" style="3" customWidth="1"/>
    <col min="17" max="16384" width="9.140625" style="3"/>
  </cols>
  <sheetData>
    <row r="1" spans="1:16" s="6" customFormat="1" ht="15.75" x14ac:dyDescent="0.25">
      <c r="A1" s="5"/>
      <c r="B1" s="206" t="s">
        <v>21</v>
      </c>
      <c r="C1" s="206"/>
      <c r="D1" s="13"/>
      <c r="E1" s="207" t="s">
        <v>24</v>
      </c>
      <c r="F1" s="207"/>
      <c r="G1" s="207"/>
      <c r="H1" s="207"/>
      <c r="I1" s="207"/>
      <c r="J1" s="207"/>
      <c r="K1" s="207"/>
      <c r="L1" s="207"/>
      <c r="M1" s="207"/>
      <c r="N1" s="23"/>
      <c r="O1" s="20"/>
    </row>
    <row r="2" spans="1:16" s="4" customFormat="1" ht="15.75" x14ac:dyDescent="0.25">
      <c r="A2" s="14"/>
      <c r="B2" s="208" t="s">
        <v>0</v>
      </c>
      <c r="C2" s="208" t="s">
        <v>1</v>
      </c>
      <c r="D2" s="208" t="s">
        <v>6</v>
      </c>
      <c r="E2" s="209" t="s">
        <v>11</v>
      </c>
      <c r="F2" s="217" t="s">
        <v>169</v>
      </c>
      <c r="G2" s="218"/>
      <c r="H2" s="218"/>
      <c r="I2" s="218"/>
      <c r="J2" s="219"/>
      <c r="K2" s="29" t="s">
        <v>2</v>
      </c>
      <c r="L2" s="30" t="s">
        <v>3</v>
      </c>
      <c r="M2" s="30" t="s">
        <v>4</v>
      </c>
      <c r="N2" s="30" t="s">
        <v>17</v>
      </c>
      <c r="O2" s="31" t="s">
        <v>5</v>
      </c>
      <c r="P2" s="205" t="s">
        <v>16</v>
      </c>
    </row>
    <row r="3" spans="1:16" s="4" customFormat="1" ht="99" customHeight="1" x14ac:dyDescent="0.25">
      <c r="A3" s="7"/>
      <c r="B3" s="208"/>
      <c r="C3" s="208"/>
      <c r="D3" s="208"/>
      <c r="E3" s="209"/>
      <c r="F3" s="204" t="s">
        <v>166</v>
      </c>
      <c r="G3" s="204" t="s">
        <v>13</v>
      </c>
      <c r="H3" s="204" t="s">
        <v>170</v>
      </c>
      <c r="I3" s="216" t="s">
        <v>167</v>
      </c>
      <c r="J3" s="203" t="s">
        <v>168</v>
      </c>
      <c r="K3" s="32" t="s">
        <v>9</v>
      </c>
      <c r="L3" s="32" t="s">
        <v>9</v>
      </c>
      <c r="M3" s="32" t="s">
        <v>9</v>
      </c>
      <c r="N3" s="32" t="s">
        <v>9</v>
      </c>
      <c r="O3" s="33" t="s">
        <v>14</v>
      </c>
      <c r="P3" s="205"/>
    </row>
    <row r="4" spans="1:16" s="4" customFormat="1" ht="31.5" x14ac:dyDescent="0.25">
      <c r="A4" s="7"/>
      <c r="B4" s="15">
        <v>1</v>
      </c>
      <c r="C4" s="10" t="s">
        <v>18</v>
      </c>
      <c r="D4" s="10" t="s">
        <v>10</v>
      </c>
      <c r="E4" s="11"/>
      <c r="F4" s="12"/>
      <c r="G4" s="12"/>
      <c r="H4" s="11" t="s">
        <v>19</v>
      </c>
      <c r="I4" s="173"/>
      <c r="J4" s="173"/>
      <c r="K4" s="12"/>
      <c r="L4" s="12"/>
      <c r="M4" s="12"/>
      <c r="N4" s="12"/>
      <c r="O4" s="8"/>
      <c r="P4" s="8"/>
    </row>
    <row r="5" spans="1:16" s="4" customFormat="1" ht="78.75" x14ac:dyDescent="0.25">
      <c r="A5" s="16"/>
      <c r="B5" s="7"/>
      <c r="C5" s="22" t="s">
        <v>73</v>
      </c>
      <c r="D5" s="22">
        <v>26800</v>
      </c>
      <c r="E5" s="18"/>
      <c r="F5" s="9"/>
      <c r="G5" s="9"/>
      <c r="H5" s="27"/>
      <c r="I5" s="182"/>
      <c r="J5" s="182"/>
      <c r="K5" s="9"/>
      <c r="L5" s="9"/>
      <c r="M5" s="9"/>
      <c r="N5" s="9"/>
      <c r="O5" s="9"/>
      <c r="P5" s="28"/>
    </row>
    <row r="6" spans="1:16" s="4" customFormat="1" ht="15.75" x14ac:dyDescent="0.25">
      <c r="A6" s="1"/>
      <c r="B6" s="7">
        <v>1</v>
      </c>
      <c r="C6" s="150" t="s">
        <v>34</v>
      </c>
      <c r="D6" s="151">
        <v>150</v>
      </c>
      <c r="E6" s="18"/>
      <c r="F6" s="9"/>
      <c r="G6" s="9"/>
      <c r="H6" s="27"/>
      <c r="I6" s="182"/>
      <c r="J6" s="182"/>
      <c r="K6" s="9"/>
      <c r="L6" s="9"/>
      <c r="M6" s="9"/>
      <c r="N6" s="9"/>
      <c r="O6" s="9"/>
      <c r="P6" s="28"/>
    </row>
    <row r="7" spans="1:16" s="4" customFormat="1" ht="15.75" x14ac:dyDescent="0.25">
      <c r="A7" s="1"/>
      <c r="B7" s="7">
        <v>2</v>
      </c>
      <c r="C7" s="150" t="s">
        <v>35</v>
      </c>
      <c r="D7" s="151">
        <v>150</v>
      </c>
      <c r="E7" s="18"/>
      <c r="F7" s="9"/>
      <c r="G7" s="9"/>
      <c r="H7" s="27"/>
      <c r="I7" s="182"/>
      <c r="J7" s="182"/>
      <c r="K7" s="9"/>
      <c r="L7" s="9"/>
      <c r="M7" s="9"/>
      <c r="N7" s="9"/>
      <c r="O7" s="9"/>
      <c r="P7" s="28"/>
    </row>
    <row r="8" spans="1:16" s="4" customFormat="1" ht="15.75" x14ac:dyDescent="0.25">
      <c r="A8" s="1"/>
      <c r="B8" s="7">
        <v>3</v>
      </c>
      <c r="C8" s="150" t="s">
        <v>36</v>
      </c>
      <c r="D8" s="151">
        <v>2800</v>
      </c>
      <c r="E8" s="18"/>
      <c r="F8" s="9"/>
      <c r="G8" s="9"/>
      <c r="H8" s="27"/>
      <c r="I8" s="182"/>
      <c r="J8" s="182"/>
      <c r="K8" s="9"/>
      <c r="L8" s="9"/>
      <c r="M8" s="9"/>
      <c r="N8" s="9"/>
      <c r="O8" s="9"/>
      <c r="P8" s="28"/>
    </row>
    <row r="9" spans="1:16" s="4" customFormat="1" ht="15.75" x14ac:dyDescent="0.25">
      <c r="A9" s="1"/>
      <c r="B9" s="7">
        <v>4</v>
      </c>
      <c r="C9" s="150" t="s">
        <v>37</v>
      </c>
      <c r="D9" s="151">
        <v>2800</v>
      </c>
      <c r="E9" s="18"/>
      <c r="F9" s="9"/>
      <c r="G9" s="9"/>
      <c r="H9" s="27"/>
      <c r="I9" s="182"/>
      <c r="J9" s="182"/>
      <c r="K9" s="9"/>
      <c r="L9" s="9"/>
      <c r="M9" s="9"/>
      <c r="N9" s="9"/>
      <c r="O9" s="9"/>
      <c r="P9" s="28"/>
    </row>
    <row r="10" spans="1:16" s="4" customFormat="1" ht="15.75" x14ac:dyDescent="0.25">
      <c r="A10" s="1"/>
      <c r="B10" s="7">
        <v>5</v>
      </c>
      <c r="C10" s="150" t="s">
        <v>38</v>
      </c>
      <c r="D10" s="151">
        <v>2800</v>
      </c>
      <c r="E10" s="18"/>
      <c r="F10" s="9"/>
      <c r="G10" s="9"/>
      <c r="H10" s="27"/>
      <c r="I10" s="182"/>
      <c r="J10" s="182"/>
      <c r="K10" s="9"/>
      <c r="L10" s="9"/>
      <c r="M10" s="9"/>
      <c r="N10" s="9"/>
      <c r="O10" s="9"/>
      <c r="P10" s="28"/>
    </row>
    <row r="11" spans="1:16" s="4" customFormat="1" ht="15.75" x14ac:dyDescent="0.25">
      <c r="A11" s="1"/>
      <c r="B11" s="7">
        <v>6</v>
      </c>
      <c r="C11" s="150" t="s">
        <v>39</v>
      </c>
      <c r="D11" s="151">
        <v>1200</v>
      </c>
      <c r="E11" s="18"/>
      <c r="F11" s="9"/>
      <c r="G11" s="9"/>
      <c r="H11" s="27"/>
      <c r="I11" s="182"/>
      <c r="J11" s="182"/>
      <c r="K11" s="9"/>
      <c r="L11" s="9"/>
      <c r="M11" s="9"/>
      <c r="N11" s="9"/>
      <c r="O11" s="9"/>
      <c r="P11" s="28"/>
    </row>
    <row r="12" spans="1:16" s="4" customFormat="1" ht="15.75" x14ac:dyDescent="0.25">
      <c r="A12" s="1"/>
      <c r="B12" s="7">
        <v>7</v>
      </c>
      <c r="C12" s="150" t="s">
        <v>40</v>
      </c>
      <c r="D12" s="151">
        <v>1200</v>
      </c>
      <c r="E12" s="18"/>
      <c r="F12" s="9"/>
      <c r="G12" s="9"/>
      <c r="H12" s="27"/>
      <c r="I12" s="182"/>
      <c r="J12" s="182"/>
      <c r="K12" s="9"/>
      <c r="L12" s="9"/>
      <c r="M12" s="9"/>
      <c r="N12" s="9"/>
      <c r="O12" s="9"/>
      <c r="P12" s="28"/>
    </row>
    <row r="13" spans="1:16" s="4" customFormat="1" ht="15.75" x14ac:dyDescent="0.25">
      <c r="A13" s="1"/>
      <c r="B13" s="7">
        <v>8</v>
      </c>
      <c r="C13" s="150" t="s">
        <v>41</v>
      </c>
      <c r="D13" s="151">
        <v>3500</v>
      </c>
      <c r="E13" s="18"/>
      <c r="F13" s="9"/>
      <c r="G13" s="9"/>
      <c r="H13" s="27"/>
      <c r="I13" s="182"/>
      <c r="J13" s="182"/>
      <c r="K13" s="9"/>
      <c r="L13" s="9"/>
      <c r="M13" s="9"/>
      <c r="N13" s="9"/>
      <c r="O13" s="9"/>
      <c r="P13" s="28"/>
    </row>
    <row r="14" spans="1:16" s="4" customFormat="1" ht="15.75" x14ac:dyDescent="0.25">
      <c r="A14" s="1"/>
      <c r="B14" s="7">
        <v>9</v>
      </c>
      <c r="C14" s="150" t="s">
        <v>42</v>
      </c>
      <c r="D14" s="151">
        <v>1200</v>
      </c>
      <c r="E14" s="18"/>
      <c r="F14" s="9"/>
      <c r="G14" s="9"/>
      <c r="H14" s="27"/>
      <c r="I14" s="182"/>
      <c r="J14" s="182"/>
      <c r="K14" s="9"/>
      <c r="L14" s="9"/>
      <c r="M14" s="9"/>
      <c r="N14" s="9"/>
      <c r="O14" s="9"/>
      <c r="P14" s="28"/>
    </row>
    <row r="15" spans="1:16" s="4" customFormat="1" ht="15.75" x14ac:dyDescent="0.25">
      <c r="A15" s="1"/>
      <c r="B15" s="7">
        <v>10</v>
      </c>
      <c r="C15" s="150" t="s">
        <v>43</v>
      </c>
      <c r="D15" s="151">
        <v>1200</v>
      </c>
      <c r="E15" s="18"/>
      <c r="F15" s="9"/>
      <c r="G15" s="9"/>
      <c r="H15" s="27"/>
      <c r="I15" s="182"/>
      <c r="J15" s="182"/>
      <c r="K15" s="9"/>
      <c r="L15" s="9"/>
      <c r="M15" s="9"/>
      <c r="N15" s="9"/>
      <c r="O15" s="9"/>
      <c r="P15" s="28"/>
    </row>
    <row r="16" spans="1:16" s="4" customFormat="1" ht="15.75" x14ac:dyDescent="0.25">
      <c r="A16" s="1"/>
      <c r="B16" s="7">
        <v>11</v>
      </c>
      <c r="C16" s="150" t="s">
        <v>44</v>
      </c>
      <c r="D16" s="151">
        <v>3500</v>
      </c>
      <c r="E16" s="18"/>
      <c r="F16" s="9"/>
      <c r="G16" s="9"/>
      <c r="H16" s="27"/>
      <c r="I16" s="182"/>
      <c r="J16" s="182"/>
      <c r="K16" s="9"/>
      <c r="L16" s="9"/>
      <c r="M16" s="9"/>
      <c r="N16" s="9"/>
      <c r="O16" s="9"/>
      <c r="P16" s="28"/>
    </row>
    <row r="17" spans="1:16" s="4" customFormat="1" ht="15.75" x14ac:dyDescent="0.25">
      <c r="A17" s="1"/>
      <c r="B17" s="7">
        <v>12</v>
      </c>
      <c r="C17" s="150" t="s">
        <v>45</v>
      </c>
      <c r="D17" s="151">
        <v>3000</v>
      </c>
      <c r="E17" s="18"/>
      <c r="F17" s="9"/>
      <c r="G17" s="9"/>
      <c r="H17" s="27"/>
      <c r="I17" s="182"/>
      <c r="J17" s="182"/>
      <c r="K17" s="9"/>
      <c r="L17" s="9"/>
      <c r="M17" s="9"/>
      <c r="N17" s="9"/>
      <c r="O17" s="9"/>
      <c r="P17" s="28"/>
    </row>
    <row r="18" spans="1:16" s="4" customFormat="1" ht="15.75" x14ac:dyDescent="0.25">
      <c r="A18" s="1"/>
      <c r="B18" s="7">
        <v>13</v>
      </c>
      <c r="C18" s="150" t="s">
        <v>46</v>
      </c>
      <c r="D18" s="151">
        <v>1500</v>
      </c>
      <c r="E18" s="18"/>
      <c r="F18" s="9"/>
      <c r="G18" s="9"/>
      <c r="H18" s="27"/>
      <c r="I18" s="182"/>
      <c r="J18" s="182"/>
      <c r="K18" s="9"/>
      <c r="L18" s="9"/>
      <c r="M18" s="9"/>
      <c r="N18" s="9"/>
      <c r="O18" s="9"/>
      <c r="P18" s="28"/>
    </row>
    <row r="19" spans="1:16" s="4" customFormat="1" ht="15.75" x14ac:dyDescent="0.25">
      <c r="A19" s="1"/>
      <c r="B19" s="7">
        <v>14</v>
      </c>
      <c r="C19" s="150" t="s">
        <v>47</v>
      </c>
      <c r="D19" s="151">
        <v>600</v>
      </c>
      <c r="E19" s="18"/>
      <c r="F19" s="9"/>
      <c r="G19" s="9"/>
      <c r="H19" s="27"/>
      <c r="I19" s="182"/>
      <c r="J19" s="182"/>
      <c r="K19" s="9"/>
      <c r="L19" s="9"/>
      <c r="M19" s="9"/>
      <c r="N19" s="9"/>
      <c r="O19" s="9"/>
      <c r="P19" s="28"/>
    </row>
    <row r="20" spans="1:16" s="4" customFormat="1" ht="15.75" x14ac:dyDescent="0.25">
      <c r="A20" s="1"/>
      <c r="B20" s="7">
        <v>15</v>
      </c>
      <c r="C20" s="150" t="s">
        <v>48</v>
      </c>
      <c r="D20" s="151">
        <v>600</v>
      </c>
      <c r="E20" s="18"/>
      <c r="F20" s="9"/>
      <c r="G20" s="9"/>
      <c r="H20" s="27"/>
      <c r="I20" s="182"/>
      <c r="J20" s="182"/>
      <c r="K20" s="9"/>
      <c r="L20" s="9"/>
      <c r="M20" s="9"/>
      <c r="N20" s="9"/>
      <c r="O20" s="9"/>
      <c r="P20" s="28"/>
    </row>
    <row r="21" spans="1:16" s="4" customFormat="1" ht="15.75" x14ac:dyDescent="0.25">
      <c r="A21" s="1"/>
      <c r="B21" s="7">
        <v>16</v>
      </c>
      <c r="C21" s="150" t="s">
        <v>102</v>
      </c>
      <c r="D21" s="151">
        <v>600</v>
      </c>
      <c r="E21" s="18"/>
      <c r="F21" s="9"/>
      <c r="G21" s="9"/>
      <c r="H21" s="27"/>
      <c r="I21" s="182"/>
      <c r="J21" s="182"/>
      <c r="K21" s="171"/>
      <c r="L21" s="9"/>
      <c r="M21" s="9"/>
      <c r="N21" s="9"/>
      <c r="O21" s="9"/>
      <c r="P21" s="28"/>
    </row>
    <row r="22" spans="1:16" ht="63" x14ac:dyDescent="0.25">
      <c r="B22" s="7">
        <v>17</v>
      </c>
      <c r="C22" s="17" t="s">
        <v>103</v>
      </c>
      <c r="D22" s="26" t="s">
        <v>8</v>
      </c>
      <c r="E22" s="18"/>
      <c r="F22" s="11"/>
      <c r="G22" s="11"/>
      <c r="H22" s="181">
        <v>26800</v>
      </c>
      <c r="I22" s="228"/>
      <c r="J22" s="228"/>
      <c r="K22" s="223"/>
      <c r="L22" s="24"/>
      <c r="M22" s="24"/>
      <c r="N22" s="24"/>
      <c r="O22" s="24"/>
      <c r="P22" s="24"/>
    </row>
    <row r="23" spans="1:16" ht="78.75" x14ac:dyDescent="0.25">
      <c r="B23" s="7">
        <v>18</v>
      </c>
      <c r="C23" s="21" t="s">
        <v>20</v>
      </c>
      <c r="D23" s="25" t="s">
        <v>7</v>
      </c>
      <c r="E23" s="18"/>
      <c r="F23" s="11"/>
      <c r="G23" s="11"/>
      <c r="H23" s="177">
        <v>1</v>
      </c>
      <c r="I23" s="182"/>
      <c r="J23" s="182"/>
      <c r="K23" s="223"/>
      <c r="L23" s="24"/>
      <c r="M23" s="24"/>
      <c r="N23" s="24"/>
      <c r="O23" s="24"/>
      <c r="P23" s="24"/>
    </row>
    <row r="24" spans="1:16" ht="15.75" x14ac:dyDescent="0.25">
      <c r="B24" s="2"/>
      <c r="C24" s="21" t="s">
        <v>5</v>
      </c>
      <c r="D24" s="25"/>
      <c r="E24" s="19"/>
      <c r="F24" s="11"/>
      <c r="G24" s="11"/>
      <c r="H24" s="19"/>
      <c r="I24" s="182"/>
      <c r="J24" s="182"/>
      <c r="K24" s="223"/>
      <c r="L24" s="24"/>
      <c r="M24" s="24"/>
      <c r="N24" s="24"/>
      <c r="O24" s="24">
        <f>O23+O22</f>
        <v>0</v>
      </c>
      <c r="P24" s="24"/>
    </row>
    <row r="25" spans="1:16" ht="180" customHeight="1" x14ac:dyDescent="0.25">
      <c r="B25" s="34" t="s">
        <v>22</v>
      </c>
      <c r="C25" s="220" t="s">
        <v>172</v>
      </c>
      <c r="D25" s="221"/>
      <c r="E25" s="221"/>
      <c r="F25" s="221"/>
      <c r="G25" s="221"/>
      <c r="H25" s="221"/>
      <c r="I25" s="221"/>
      <c r="J25" s="221"/>
      <c r="K25" s="221"/>
      <c r="L25" s="221"/>
      <c r="M25" s="222"/>
      <c r="N25" s="24"/>
      <c r="O25" s="24"/>
      <c r="P25" s="24"/>
    </row>
  </sheetData>
  <mergeCells count="9">
    <mergeCell ref="C25:M25"/>
    <mergeCell ref="F2:J2"/>
    <mergeCell ref="P2:P3"/>
    <mergeCell ref="B1:C1"/>
    <mergeCell ref="E1:M1"/>
    <mergeCell ref="B2:B3"/>
    <mergeCell ref="C2:C3"/>
    <mergeCell ref="D2:D3"/>
    <mergeCell ref="E2:E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39D3C-C0A2-4D60-ACB4-649BD241C453}">
  <dimension ref="A1:P30"/>
  <sheetViews>
    <sheetView topLeftCell="A10" zoomScale="70" zoomScaleNormal="70" workbookViewId="0">
      <selection activeCell="F2" sqref="F2:J2"/>
    </sheetView>
  </sheetViews>
  <sheetFormatPr defaultRowHeight="15" x14ac:dyDescent="0.25"/>
  <cols>
    <col min="1" max="1" width="9.140625" style="115"/>
    <col min="2" max="2" width="9.140625" style="46"/>
    <col min="3" max="3" width="52.42578125" style="115" customWidth="1"/>
    <col min="4" max="4" width="15.42578125" style="115" customWidth="1"/>
    <col min="5" max="5" width="9.140625" style="115"/>
    <col min="6" max="6" width="15" style="115" customWidth="1"/>
    <col min="7" max="7" width="12.5703125" style="115" customWidth="1"/>
    <col min="8" max="8" width="14.140625" style="115" customWidth="1"/>
    <col min="9" max="10" width="14.140625" style="159" customWidth="1"/>
    <col min="11" max="11" width="12" style="115" customWidth="1"/>
    <col min="12" max="12" width="10.28515625" style="115" customWidth="1"/>
    <col min="13" max="13" width="13" style="115" customWidth="1"/>
    <col min="14" max="14" width="11.5703125" style="115" customWidth="1"/>
    <col min="15" max="15" width="14.85546875" style="115" customWidth="1"/>
    <col min="16" max="16" width="41.140625" style="115" customWidth="1"/>
    <col min="17" max="16384" width="9.140625" style="115"/>
  </cols>
  <sheetData>
    <row r="1" spans="1:16" s="118" customFormat="1" ht="15.75" x14ac:dyDescent="0.25">
      <c r="A1" s="117"/>
      <c r="B1" s="206" t="s">
        <v>21</v>
      </c>
      <c r="C1" s="206"/>
      <c r="D1" s="123"/>
      <c r="E1" s="207" t="s">
        <v>104</v>
      </c>
      <c r="F1" s="207"/>
      <c r="G1" s="207"/>
      <c r="H1" s="207"/>
      <c r="I1" s="207"/>
      <c r="J1" s="207"/>
      <c r="K1" s="207"/>
      <c r="L1" s="207"/>
      <c r="M1" s="207"/>
      <c r="N1" s="124"/>
      <c r="O1" s="122"/>
    </row>
    <row r="2" spans="1:16" s="116" customFormat="1" ht="15.75" x14ac:dyDescent="0.25">
      <c r="A2" s="120"/>
      <c r="B2" s="208" t="s">
        <v>0</v>
      </c>
      <c r="C2" s="208" t="s">
        <v>1</v>
      </c>
      <c r="D2" s="208" t="s">
        <v>6</v>
      </c>
      <c r="E2" s="209" t="s">
        <v>11</v>
      </c>
      <c r="F2" s="217" t="s">
        <v>169</v>
      </c>
      <c r="G2" s="218"/>
      <c r="H2" s="218"/>
      <c r="I2" s="218"/>
      <c r="J2" s="219"/>
      <c r="K2" s="144" t="s">
        <v>2</v>
      </c>
      <c r="L2" s="145" t="s">
        <v>3</v>
      </c>
      <c r="M2" s="145" t="s">
        <v>4</v>
      </c>
      <c r="N2" s="145" t="s">
        <v>17</v>
      </c>
      <c r="O2" s="146" t="s">
        <v>5</v>
      </c>
      <c r="P2" s="210" t="s">
        <v>16</v>
      </c>
    </row>
    <row r="3" spans="1:16" s="116" customFormat="1" ht="110.25" x14ac:dyDescent="0.25">
      <c r="A3" s="119"/>
      <c r="B3" s="208"/>
      <c r="C3" s="208"/>
      <c r="D3" s="208"/>
      <c r="E3" s="209"/>
      <c r="F3" s="204" t="s">
        <v>166</v>
      </c>
      <c r="G3" s="204" t="s">
        <v>13</v>
      </c>
      <c r="H3" s="204" t="s">
        <v>170</v>
      </c>
      <c r="I3" s="216" t="s">
        <v>167</v>
      </c>
      <c r="J3" s="203" t="s">
        <v>168</v>
      </c>
      <c r="K3" s="147" t="s">
        <v>9</v>
      </c>
      <c r="L3" s="147" t="s">
        <v>9</v>
      </c>
      <c r="M3" s="147" t="s">
        <v>9</v>
      </c>
      <c r="N3" s="147" t="s">
        <v>9</v>
      </c>
      <c r="O3" s="148" t="s">
        <v>14</v>
      </c>
      <c r="P3" s="210"/>
    </row>
    <row r="4" spans="1:16" s="116" customFormat="1" ht="31.5" x14ac:dyDescent="0.25">
      <c r="A4" s="119"/>
      <c r="B4" s="133">
        <v>1</v>
      </c>
      <c r="C4" s="130" t="s">
        <v>18</v>
      </c>
      <c r="D4" s="130" t="s">
        <v>10</v>
      </c>
      <c r="E4" s="131"/>
      <c r="F4" s="132"/>
      <c r="G4" s="132"/>
      <c r="H4" s="131" t="s">
        <v>19</v>
      </c>
      <c r="I4" s="173"/>
      <c r="J4" s="173"/>
      <c r="K4" s="132"/>
      <c r="L4" s="132"/>
      <c r="M4" s="132"/>
      <c r="N4" s="132"/>
      <c r="O4" s="128"/>
      <c r="P4" s="128"/>
    </row>
    <row r="5" spans="1:16" s="116" customFormat="1" ht="78.75" x14ac:dyDescent="0.25">
      <c r="A5" s="121"/>
      <c r="B5" s="45">
        <v>2</v>
      </c>
      <c r="C5" s="138" t="s">
        <v>105</v>
      </c>
      <c r="D5" s="138" t="s">
        <v>127</v>
      </c>
      <c r="E5" s="135"/>
      <c r="F5" s="129"/>
      <c r="G5" s="129"/>
      <c r="H5" s="142"/>
      <c r="I5" s="182"/>
      <c r="J5" s="182"/>
      <c r="K5" s="129"/>
      <c r="L5" s="129"/>
      <c r="M5" s="129"/>
      <c r="N5" s="129"/>
      <c r="O5" s="129"/>
      <c r="P5" s="143"/>
    </row>
    <row r="6" spans="1:16" s="116" customFormat="1" ht="15.75" x14ac:dyDescent="0.25">
      <c r="A6" s="125"/>
      <c r="B6" s="133">
        <v>3</v>
      </c>
      <c r="C6" s="37" t="s">
        <v>106</v>
      </c>
      <c r="D6" s="126">
        <v>800</v>
      </c>
      <c r="E6" s="135"/>
      <c r="F6" s="129"/>
      <c r="G6" s="129"/>
      <c r="H6" s="142"/>
      <c r="I6" s="182"/>
      <c r="J6" s="182"/>
      <c r="K6" s="129"/>
      <c r="L6" s="129"/>
      <c r="M6" s="129"/>
      <c r="N6" s="129"/>
      <c r="O6" s="129"/>
      <c r="P6" s="143"/>
    </row>
    <row r="7" spans="1:16" s="116" customFormat="1" ht="15.75" x14ac:dyDescent="0.25">
      <c r="A7" s="125"/>
      <c r="B7" s="45">
        <v>4</v>
      </c>
      <c r="C7" s="37" t="s">
        <v>107</v>
      </c>
      <c r="D7" s="126">
        <v>800</v>
      </c>
      <c r="E7" s="135"/>
      <c r="F7" s="129"/>
      <c r="G7" s="129"/>
      <c r="H7" s="142"/>
      <c r="I7" s="182"/>
      <c r="J7" s="182"/>
      <c r="K7" s="129"/>
      <c r="L7" s="129"/>
      <c r="M7" s="129"/>
      <c r="N7" s="129"/>
      <c r="O7" s="129"/>
      <c r="P7" s="143"/>
    </row>
    <row r="8" spans="1:16" s="116" customFormat="1" ht="15.75" x14ac:dyDescent="0.25">
      <c r="A8" s="125"/>
      <c r="B8" s="133">
        <v>5</v>
      </c>
      <c r="C8" s="37" t="s">
        <v>108</v>
      </c>
      <c r="D8" s="126">
        <v>500</v>
      </c>
      <c r="E8" s="135"/>
      <c r="F8" s="129"/>
      <c r="G8" s="129"/>
      <c r="H8" s="142"/>
      <c r="I8" s="182"/>
      <c r="J8" s="182"/>
      <c r="K8" s="129"/>
      <c r="L8" s="129"/>
      <c r="M8" s="129"/>
      <c r="N8" s="129"/>
      <c r="O8" s="129"/>
      <c r="P8" s="143"/>
    </row>
    <row r="9" spans="1:16" s="116" customFormat="1" ht="15.75" x14ac:dyDescent="0.25">
      <c r="A9" s="125"/>
      <c r="B9" s="45">
        <v>6</v>
      </c>
      <c r="C9" s="37" t="s">
        <v>109</v>
      </c>
      <c r="D9" s="126">
        <v>450</v>
      </c>
      <c r="E9" s="135"/>
      <c r="F9" s="129"/>
      <c r="G9" s="129"/>
      <c r="H9" s="142"/>
      <c r="I9" s="182"/>
      <c r="J9" s="182"/>
      <c r="K9" s="129"/>
      <c r="L9" s="129"/>
      <c r="M9" s="129"/>
      <c r="N9" s="129"/>
      <c r="O9" s="129"/>
      <c r="P9" s="143"/>
    </row>
    <row r="10" spans="1:16" s="116" customFormat="1" ht="15.75" x14ac:dyDescent="0.25">
      <c r="A10" s="125"/>
      <c r="B10" s="133">
        <v>7</v>
      </c>
      <c r="C10" s="37" t="s">
        <v>110</v>
      </c>
      <c r="D10" s="126">
        <v>1250</v>
      </c>
      <c r="E10" s="135"/>
      <c r="F10" s="129"/>
      <c r="G10" s="129"/>
      <c r="H10" s="142"/>
      <c r="I10" s="182"/>
      <c r="J10" s="182"/>
      <c r="K10" s="129"/>
      <c r="L10" s="129"/>
      <c r="M10" s="129"/>
      <c r="N10" s="129"/>
      <c r="O10" s="129"/>
      <c r="P10" s="143"/>
    </row>
    <row r="11" spans="1:16" s="116" customFormat="1" ht="15.75" x14ac:dyDescent="0.25">
      <c r="A11" s="125"/>
      <c r="B11" s="45">
        <v>8</v>
      </c>
      <c r="C11" s="37" t="s">
        <v>111</v>
      </c>
      <c r="D11" s="126">
        <v>500</v>
      </c>
      <c r="E11" s="135"/>
      <c r="F11" s="129"/>
      <c r="G11" s="129"/>
      <c r="H11" s="142"/>
      <c r="I11" s="182"/>
      <c r="J11" s="182"/>
      <c r="K11" s="129"/>
      <c r="L11" s="129"/>
      <c r="M11" s="129"/>
      <c r="N11" s="129"/>
      <c r="O11" s="129"/>
      <c r="P11" s="143"/>
    </row>
    <row r="12" spans="1:16" s="116" customFormat="1" ht="15.75" x14ac:dyDescent="0.25">
      <c r="A12" s="125"/>
      <c r="B12" s="133">
        <v>9</v>
      </c>
      <c r="C12" s="37" t="s">
        <v>112</v>
      </c>
      <c r="D12" s="126">
        <v>15</v>
      </c>
      <c r="E12" s="135"/>
      <c r="F12" s="129"/>
      <c r="G12" s="129"/>
      <c r="H12" s="142"/>
      <c r="I12" s="182"/>
      <c r="J12" s="182"/>
      <c r="K12" s="129"/>
      <c r="L12" s="129"/>
      <c r="M12" s="129"/>
      <c r="N12" s="129"/>
      <c r="O12" s="129"/>
      <c r="P12" s="143"/>
    </row>
    <row r="13" spans="1:16" s="116" customFormat="1" ht="15.75" x14ac:dyDescent="0.25">
      <c r="A13" s="125"/>
      <c r="B13" s="45">
        <v>10</v>
      </c>
      <c r="C13" s="37" t="s">
        <v>113</v>
      </c>
      <c r="D13" s="126">
        <v>20</v>
      </c>
      <c r="E13" s="135"/>
      <c r="F13" s="129"/>
      <c r="G13" s="129"/>
      <c r="H13" s="142"/>
      <c r="I13" s="182"/>
      <c r="J13" s="182"/>
      <c r="K13" s="129"/>
      <c r="L13" s="129"/>
      <c r="M13" s="129"/>
      <c r="N13" s="129"/>
      <c r="O13" s="129"/>
      <c r="P13" s="143"/>
    </row>
    <row r="14" spans="1:16" s="116" customFormat="1" ht="15.75" x14ac:dyDescent="0.25">
      <c r="A14" s="125"/>
      <c r="B14" s="133">
        <v>11</v>
      </c>
      <c r="C14" s="37" t="s">
        <v>114</v>
      </c>
      <c r="D14" s="126">
        <v>10</v>
      </c>
      <c r="E14" s="135"/>
      <c r="F14" s="129"/>
      <c r="G14" s="129"/>
      <c r="H14" s="142"/>
      <c r="I14" s="182"/>
      <c r="J14" s="182"/>
      <c r="K14" s="129"/>
      <c r="L14" s="129"/>
      <c r="M14" s="129"/>
      <c r="N14" s="129"/>
      <c r="O14" s="129"/>
      <c r="P14" s="143"/>
    </row>
    <row r="15" spans="1:16" s="116" customFormat="1" ht="15.75" x14ac:dyDescent="0.25">
      <c r="A15" s="125"/>
      <c r="B15" s="45">
        <v>12</v>
      </c>
      <c r="C15" s="37" t="s">
        <v>115</v>
      </c>
      <c r="D15" s="126">
        <v>10</v>
      </c>
      <c r="E15" s="135"/>
      <c r="F15" s="129"/>
      <c r="G15" s="129"/>
      <c r="H15" s="142"/>
      <c r="I15" s="182"/>
      <c r="J15" s="182"/>
      <c r="K15" s="129"/>
      <c r="L15" s="129"/>
      <c r="M15" s="129"/>
      <c r="N15" s="129"/>
      <c r="O15" s="129"/>
      <c r="P15" s="143"/>
    </row>
    <row r="16" spans="1:16" s="116" customFormat="1" ht="15.75" x14ac:dyDescent="0.25">
      <c r="A16" s="125"/>
      <c r="B16" s="133">
        <v>13</v>
      </c>
      <c r="C16" s="37" t="s">
        <v>116</v>
      </c>
      <c r="D16" s="126">
        <v>20</v>
      </c>
      <c r="E16" s="135"/>
      <c r="F16" s="129"/>
      <c r="G16" s="129"/>
      <c r="H16" s="142"/>
      <c r="I16" s="182"/>
      <c r="J16" s="182"/>
      <c r="K16" s="129"/>
      <c r="L16" s="129"/>
      <c r="M16" s="129"/>
      <c r="N16" s="129"/>
      <c r="O16" s="129"/>
      <c r="P16" s="143"/>
    </row>
    <row r="17" spans="1:16" s="116" customFormat="1" ht="15.75" x14ac:dyDescent="0.25">
      <c r="A17" s="125"/>
      <c r="B17" s="45">
        <v>14</v>
      </c>
      <c r="C17" s="37" t="s">
        <v>117</v>
      </c>
      <c r="D17" s="126">
        <v>20</v>
      </c>
      <c r="E17" s="135"/>
      <c r="F17" s="129"/>
      <c r="G17" s="129"/>
      <c r="H17" s="142"/>
      <c r="I17" s="182"/>
      <c r="J17" s="182"/>
      <c r="K17" s="129"/>
      <c r="L17" s="129"/>
      <c r="M17" s="129"/>
      <c r="N17" s="129"/>
      <c r="O17" s="129"/>
      <c r="P17" s="143"/>
    </row>
    <row r="18" spans="1:16" s="116" customFormat="1" ht="15.75" x14ac:dyDescent="0.25">
      <c r="A18" s="125"/>
      <c r="B18" s="133">
        <v>15</v>
      </c>
      <c r="C18" s="37" t="s">
        <v>118</v>
      </c>
      <c r="D18" s="126">
        <v>20</v>
      </c>
      <c r="E18" s="135"/>
      <c r="F18" s="129"/>
      <c r="G18" s="129"/>
      <c r="H18" s="142"/>
      <c r="I18" s="182"/>
      <c r="J18" s="182"/>
      <c r="K18" s="129"/>
      <c r="L18" s="129"/>
      <c r="M18" s="129"/>
      <c r="N18" s="129"/>
      <c r="O18" s="129"/>
      <c r="P18" s="143"/>
    </row>
    <row r="19" spans="1:16" s="116" customFormat="1" ht="15.75" x14ac:dyDescent="0.25">
      <c r="A19" s="125"/>
      <c r="B19" s="45">
        <v>16</v>
      </c>
      <c r="C19" s="37" t="s">
        <v>119</v>
      </c>
      <c r="D19" s="126">
        <v>15</v>
      </c>
      <c r="E19" s="135"/>
      <c r="F19" s="129"/>
      <c r="G19" s="129"/>
      <c r="H19" s="142"/>
      <c r="I19" s="182"/>
      <c r="J19" s="182"/>
      <c r="K19" s="129"/>
      <c r="L19" s="129"/>
      <c r="M19" s="129"/>
      <c r="N19" s="129"/>
      <c r="O19" s="129"/>
      <c r="P19" s="143"/>
    </row>
    <row r="20" spans="1:16" s="116" customFormat="1" ht="15.75" x14ac:dyDescent="0.25">
      <c r="A20" s="125"/>
      <c r="B20" s="133">
        <v>17</v>
      </c>
      <c r="C20" s="37" t="s">
        <v>120</v>
      </c>
      <c r="D20" s="126">
        <v>20</v>
      </c>
      <c r="E20" s="135"/>
      <c r="F20" s="129"/>
      <c r="G20" s="129"/>
      <c r="H20" s="142"/>
      <c r="I20" s="182"/>
      <c r="J20" s="182"/>
      <c r="K20" s="129"/>
      <c r="L20" s="129"/>
      <c r="M20" s="129"/>
      <c r="N20" s="129"/>
      <c r="O20" s="129"/>
      <c r="P20" s="143"/>
    </row>
    <row r="21" spans="1:16" s="116" customFormat="1" ht="15.75" x14ac:dyDescent="0.25">
      <c r="A21" s="125"/>
      <c r="B21" s="45">
        <v>18</v>
      </c>
      <c r="C21" s="37" t="s">
        <v>121</v>
      </c>
      <c r="D21" s="126">
        <v>15</v>
      </c>
      <c r="E21" s="135"/>
      <c r="F21" s="129"/>
      <c r="G21" s="129"/>
      <c r="H21" s="142"/>
      <c r="I21" s="182"/>
      <c r="J21" s="182"/>
      <c r="K21" s="129"/>
      <c r="L21" s="129"/>
      <c r="M21" s="129"/>
      <c r="N21" s="129"/>
      <c r="O21" s="129"/>
      <c r="P21" s="143"/>
    </row>
    <row r="22" spans="1:16" s="116" customFormat="1" ht="15.75" x14ac:dyDescent="0.25">
      <c r="A22" s="125"/>
      <c r="B22" s="133">
        <v>19</v>
      </c>
      <c r="C22" s="37" t="s">
        <v>122</v>
      </c>
      <c r="D22" s="126">
        <v>25</v>
      </c>
      <c r="E22" s="135"/>
      <c r="F22" s="129"/>
      <c r="G22" s="129"/>
      <c r="H22" s="142"/>
      <c r="I22" s="182"/>
      <c r="J22" s="182"/>
      <c r="K22" s="129"/>
      <c r="L22" s="129"/>
      <c r="M22" s="129"/>
      <c r="N22" s="129"/>
      <c r="O22" s="129"/>
      <c r="P22" s="143"/>
    </row>
    <row r="23" spans="1:16" s="116" customFormat="1" ht="15.75" x14ac:dyDescent="0.25">
      <c r="A23" s="125"/>
      <c r="B23" s="45">
        <v>20</v>
      </c>
      <c r="C23" s="37" t="s">
        <v>123</v>
      </c>
      <c r="D23" s="126">
        <v>25</v>
      </c>
      <c r="E23" s="135"/>
      <c r="F23" s="129"/>
      <c r="G23" s="129"/>
      <c r="H23" s="142"/>
      <c r="I23" s="182"/>
      <c r="J23" s="182"/>
      <c r="K23" s="129"/>
      <c r="L23" s="129"/>
      <c r="M23" s="129"/>
      <c r="N23" s="129"/>
      <c r="O23" s="129"/>
      <c r="P23" s="143"/>
    </row>
    <row r="24" spans="1:16" s="116" customFormat="1" ht="15.75" x14ac:dyDescent="0.25">
      <c r="A24" s="125"/>
      <c r="B24" s="133">
        <v>21</v>
      </c>
      <c r="C24" s="37" t="s">
        <v>124</v>
      </c>
      <c r="D24" s="126">
        <v>15</v>
      </c>
      <c r="E24" s="135"/>
      <c r="F24" s="129"/>
      <c r="G24" s="129"/>
      <c r="H24" s="142"/>
      <c r="I24" s="182"/>
      <c r="J24" s="182"/>
      <c r="K24" s="129"/>
      <c r="L24" s="129"/>
      <c r="M24" s="129"/>
      <c r="N24" s="129"/>
      <c r="O24" s="129"/>
      <c r="P24" s="143"/>
    </row>
    <row r="25" spans="1:16" s="116" customFormat="1" ht="15.75" x14ac:dyDescent="0.25">
      <c r="A25" s="125"/>
      <c r="B25" s="45">
        <v>22</v>
      </c>
      <c r="C25" s="37" t="s">
        <v>125</v>
      </c>
      <c r="D25" s="126">
        <v>20</v>
      </c>
      <c r="E25" s="135"/>
      <c r="F25" s="129"/>
      <c r="G25" s="129"/>
      <c r="H25" s="142"/>
      <c r="I25" s="182"/>
      <c r="J25" s="182"/>
      <c r="K25" s="129"/>
      <c r="L25" s="129"/>
      <c r="M25" s="129"/>
      <c r="N25" s="129"/>
      <c r="O25" s="129"/>
      <c r="P25" s="143"/>
    </row>
    <row r="26" spans="1:16" s="116" customFormat="1" ht="15.75" x14ac:dyDescent="0.25">
      <c r="A26" s="125"/>
      <c r="B26" s="133">
        <v>23</v>
      </c>
      <c r="C26" s="37" t="s">
        <v>126</v>
      </c>
      <c r="D26" s="126">
        <v>25</v>
      </c>
      <c r="E26" s="135"/>
      <c r="F26" s="129"/>
      <c r="G26" s="129"/>
      <c r="H26" s="142"/>
      <c r="I26" s="182"/>
      <c r="J26" s="182"/>
      <c r="K26" s="129"/>
      <c r="L26" s="129"/>
      <c r="M26" s="129"/>
      <c r="N26" s="129"/>
      <c r="O26" s="129"/>
      <c r="P26" s="143"/>
    </row>
    <row r="27" spans="1:16" ht="47.25" x14ac:dyDescent="0.25">
      <c r="B27" s="45">
        <v>24</v>
      </c>
      <c r="C27" s="134" t="s">
        <v>128</v>
      </c>
      <c r="D27" s="141" t="s">
        <v>8</v>
      </c>
      <c r="E27" s="135"/>
      <c r="F27" s="131"/>
      <c r="G27" s="131"/>
      <c r="H27" s="136">
        <v>4575</v>
      </c>
      <c r="I27" s="182"/>
      <c r="J27" s="182"/>
      <c r="K27" s="139"/>
      <c r="L27" s="139"/>
      <c r="M27" s="139"/>
      <c r="N27" s="139"/>
      <c r="O27" s="139"/>
      <c r="P27" s="139"/>
    </row>
    <row r="28" spans="1:16" ht="78.75" x14ac:dyDescent="0.25">
      <c r="B28" s="133">
        <v>25</v>
      </c>
      <c r="C28" s="137" t="s">
        <v>20</v>
      </c>
      <c r="D28" s="140" t="s">
        <v>7</v>
      </c>
      <c r="E28" s="135"/>
      <c r="F28" s="131"/>
      <c r="G28" s="131"/>
      <c r="H28" s="136">
        <v>1</v>
      </c>
      <c r="I28" s="182"/>
      <c r="J28" s="182"/>
      <c r="K28" s="139"/>
      <c r="L28" s="139"/>
      <c r="M28" s="139"/>
      <c r="N28" s="139"/>
      <c r="O28" s="139"/>
      <c r="P28" s="139"/>
    </row>
    <row r="29" spans="1:16" ht="15.75" x14ac:dyDescent="0.25">
      <c r="B29" s="152"/>
      <c r="C29" s="137" t="s">
        <v>5</v>
      </c>
      <c r="D29" s="140"/>
      <c r="E29" s="136"/>
      <c r="F29" s="131"/>
      <c r="G29" s="131"/>
      <c r="H29" s="136"/>
      <c r="I29" s="182"/>
      <c r="J29" s="182"/>
      <c r="K29" s="139"/>
      <c r="L29" s="139"/>
      <c r="M29" s="139"/>
      <c r="N29" s="139"/>
      <c r="O29" s="139">
        <f>O28+O27</f>
        <v>0</v>
      </c>
      <c r="P29" s="139"/>
    </row>
    <row r="30" spans="1:16" ht="147.75" customHeight="1" x14ac:dyDescent="0.25">
      <c r="B30" s="149" t="s">
        <v>22</v>
      </c>
      <c r="C30" s="220" t="s">
        <v>165</v>
      </c>
      <c r="D30" s="221"/>
      <c r="E30" s="221"/>
      <c r="F30" s="221"/>
      <c r="G30" s="221"/>
      <c r="H30" s="221"/>
      <c r="I30" s="221"/>
      <c r="J30" s="221"/>
      <c r="K30" s="221"/>
      <c r="L30" s="221"/>
      <c r="M30" s="221"/>
      <c r="N30" s="222"/>
      <c r="O30" s="139"/>
      <c r="P30" s="139"/>
    </row>
  </sheetData>
  <mergeCells count="9">
    <mergeCell ref="C30:N30"/>
    <mergeCell ref="F2:J2"/>
    <mergeCell ref="P2:P3"/>
    <mergeCell ref="B1:C1"/>
    <mergeCell ref="E1:M1"/>
    <mergeCell ref="B2:B3"/>
    <mergeCell ref="C2:C3"/>
    <mergeCell ref="D2:D3"/>
    <mergeCell ref="E2: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dimension ref="A1:O10"/>
  <sheetViews>
    <sheetView zoomScale="85" zoomScaleNormal="85" workbookViewId="0">
      <selection activeCell="E2" sqref="E2:I2"/>
    </sheetView>
  </sheetViews>
  <sheetFormatPr defaultRowHeight="15" x14ac:dyDescent="0.25"/>
  <cols>
    <col min="2" max="2" width="58.140625" customWidth="1"/>
    <col min="3" max="3" width="10.42578125" customWidth="1"/>
    <col min="4" max="4" width="11.85546875" customWidth="1"/>
    <col min="5" max="5" width="14.28515625" customWidth="1"/>
    <col min="6" max="6" width="11" customWidth="1"/>
    <col min="7" max="7" width="15.7109375" customWidth="1"/>
    <col min="8" max="9" width="15.7109375" style="159" customWidth="1"/>
    <col min="12" max="12" width="11.140625" customWidth="1"/>
  </cols>
  <sheetData>
    <row r="1" spans="1:15" ht="15.75" x14ac:dyDescent="0.25">
      <c r="A1" s="206" t="s">
        <v>21</v>
      </c>
      <c r="B1" s="206"/>
      <c r="C1" s="123"/>
      <c r="D1" s="207" t="s">
        <v>147</v>
      </c>
      <c r="E1" s="207"/>
      <c r="F1" s="207"/>
      <c r="G1" s="207"/>
      <c r="H1" s="207"/>
      <c r="I1" s="207"/>
      <c r="J1" s="207"/>
      <c r="K1" s="207"/>
      <c r="L1" s="207"/>
      <c r="M1" s="124"/>
      <c r="N1" s="122"/>
      <c r="O1" s="118"/>
    </row>
    <row r="2" spans="1:15" ht="15.75" x14ac:dyDescent="0.25">
      <c r="A2" s="208" t="s">
        <v>0</v>
      </c>
      <c r="B2" s="208" t="s">
        <v>1</v>
      </c>
      <c r="C2" s="208" t="s">
        <v>6</v>
      </c>
      <c r="D2" s="209" t="s">
        <v>11</v>
      </c>
      <c r="E2" s="217" t="s">
        <v>169</v>
      </c>
      <c r="F2" s="218"/>
      <c r="G2" s="218"/>
      <c r="H2" s="218"/>
      <c r="I2" s="219"/>
      <c r="J2" s="144" t="s">
        <v>2</v>
      </c>
      <c r="K2" s="145" t="s">
        <v>3</v>
      </c>
      <c r="L2" s="145" t="s">
        <v>4</v>
      </c>
      <c r="M2" s="145" t="s">
        <v>17</v>
      </c>
      <c r="N2" s="146" t="s">
        <v>5</v>
      </c>
      <c r="O2" s="210" t="s">
        <v>16</v>
      </c>
    </row>
    <row r="3" spans="1:15" ht="94.5" x14ac:dyDescent="0.25">
      <c r="A3" s="208"/>
      <c r="B3" s="208"/>
      <c r="C3" s="208"/>
      <c r="D3" s="209"/>
      <c r="E3" s="204" t="s">
        <v>166</v>
      </c>
      <c r="F3" s="204" t="s">
        <v>13</v>
      </c>
      <c r="G3" s="204" t="s">
        <v>170</v>
      </c>
      <c r="H3" s="216" t="s">
        <v>167</v>
      </c>
      <c r="I3" s="203" t="s">
        <v>168</v>
      </c>
      <c r="J3" s="147" t="s">
        <v>9</v>
      </c>
      <c r="K3" s="147" t="s">
        <v>9</v>
      </c>
      <c r="L3" s="147" t="s">
        <v>9</v>
      </c>
      <c r="M3" s="147" t="s">
        <v>9</v>
      </c>
      <c r="N3" s="148" t="s">
        <v>14</v>
      </c>
      <c r="O3" s="210"/>
    </row>
    <row r="4" spans="1:15" ht="31.5" x14ac:dyDescent="0.25">
      <c r="A4" s="133">
        <v>1</v>
      </c>
      <c r="B4" s="130" t="s">
        <v>18</v>
      </c>
      <c r="C4" s="130" t="s">
        <v>10</v>
      </c>
      <c r="D4" s="131"/>
      <c r="E4" s="132"/>
      <c r="F4" s="132"/>
      <c r="G4" s="173" t="s">
        <v>19</v>
      </c>
      <c r="H4" s="173"/>
      <c r="I4" s="173"/>
      <c r="J4" s="132"/>
      <c r="K4" s="132"/>
      <c r="L4" s="132"/>
      <c r="M4" s="132"/>
      <c r="N4" s="128"/>
      <c r="O4" s="128"/>
    </row>
    <row r="5" spans="1:15" ht="63" x14ac:dyDescent="0.25">
      <c r="A5" s="45">
        <v>2</v>
      </c>
      <c r="B5" s="138" t="s">
        <v>150</v>
      </c>
      <c r="C5" s="138" t="s">
        <v>148</v>
      </c>
      <c r="D5" s="135"/>
      <c r="E5" s="129"/>
      <c r="F5" s="129"/>
      <c r="G5" s="182"/>
      <c r="H5" s="182"/>
      <c r="I5" s="182"/>
      <c r="J5" s="129"/>
      <c r="K5" s="129"/>
      <c r="L5" s="129"/>
      <c r="M5" s="129"/>
      <c r="N5" s="129"/>
      <c r="O5" s="143"/>
    </row>
    <row r="6" spans="1:15" ht="30" x14ac:dyDescent="0.25">
      <c r="A6" s="133">
        <v>3</v>
      </c>
      <c r="B6" s="155" t="s">
        <v>162</v>
      </c>
      <c r="C6" s="158">
        <v>6500</v>
      </c>
      <c r="D6" s="135"/>
      <c r="E6" s="129"/>
      <c r="F6" s="129"/>
      <c r="G6" s="182"/>
      <c r="H6" s="182"/>
      <c r="I6" s="182"/>
      <c r="J6" s="129"/>
      <c r="K6" s="129"/>
      <c r="L6" s="129"/>
      <c r="M6" s="129"/>
      <c r="N6" s="129"/>
      <c r="O6" s="143"/>
    </row>
    <row r="7" spans="1:15" ht="63" x14ac:dyDescent="0.25">
      <c r="A7" s="45">
        <v>20</v>
      </c>
      <c r="B7" s="134" t="s">
        <v>149</v>
      </c>
      <c r="C7" s="141" t="s">
        <v>8</v>
      </c>
      <c r="D7" s="135"/>
      <c r="E7" s="131"/>
      <c r="F7" s="131"/>
      <c r="G7" s="189">
        <v>6500</v>
      </c>
      <c r="H7" s="199"/>
      <c r="I7" s="199"/>
      <c r="J7" s="139"/>
      <c r="K7" s="139"/>
      <c r="L7" s="139"/>
      <c r="M7" s="139"/>
      <c r="N7" s="139"/>
      <c r="O7" s="139"/>
    </row>
    <row r="8" spans="1:15" ht="63" x14ac:dyDescent="0.25">
      <c r="A8" s="133">
        <v>21</v>
      </c>
      <c r="B8" s="137" t="s">
        <v>20</v>
      </c>
      <c r="C8" s="140" t="s">
        <v>7</v>
      </c>
      <c r="D8" s="135"/>
      <c r="E8" s="131"/>
      <c r="F8" s="131"/>
      <c r="G8" s="177">
        <v>1</v>
      </c>
      <c r="H8" s="182"/>
      <c r="I8" s="182"/>
      <c r="J8" s="139"/>
      <c r="K8" s="139"/>
      <c r="L8" s="139"/>
      <c r="M8" s="139"/>
      <c r="N8" s="139"/>
      <c r="O8" s="139"/>
    </row>
    <row r="9" spans="1:15" ht="15.75" x14ac:dyDescent="0.25">
      <c r="A9" s="156"/>
      <c r="B9" s="137" t="s">
        <v>5</v>
      </c>
      <c r="C9" s="140"/>
      <c r="D9" s="136"/>
      <c r="E9" s="131"/>
      <c r="F9" s="131"/>
      <c r="G9" s="177"/>
      <c r="H9" s="182"/>
      <c r="I9" s="182"/>
      <c r="J9" s="139"/>
      <c r="K9" s="139"/>
      <c r="L9" s="139"/>
      <c r="M9" s="139"/>
      <c r="N9" s="139">
        <f>N8+N7</f>
        <v>0</v>
      </c>
      <c r="O9" s="139"/>
    </row>
    <row r="10" spans="1:15" ht="201" customHeight="1" x14ac:dyDescent="0.25">
      <c r="A10" s="157" t="s">
        <v>22</v>
      </c>
      <c r="B10" s="213" t="s">
        <v>165</v>
      </c>
      <c r="C10" s="214"/>
      <c r="D10" s="214"/>
      <c r="E10" s="214"/>
      <c r="F10" s="214"/>
      <c r="G10" s="214"/>
      <c r="H10" s="214"/>
      <c r="I10" s="214"/>
      <c r="J10" s="214"/>
      <c r="K10" s="214"/>
      <c r="L10" s="215"/>
      <c r="M10" s="139"/>
      <c r="N10" s="139"/>
      <c r="O10" s="139"/>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D47CC-8199-4AB5-8768-5D40D2E8B202}">
  <dimension ref="A1:P26"/>
  <sheetViews>
    <sheetView zoomScale="70" zoomScaleNormal="70" workbookViewId="0">
      <selection activeCell="F2" sqref="F2:J2"/>
    </sheetView>
  </sheetViews>
  <sheetFormatPr defaultRowHeight="15" x14ac:dyDescent="0.25"/>
  <cols>
    <col min="1" max="1" width="9.140625" style="115"/>
    <col min="2" max="2" width="9.140625" style="46"/>
    <col min="3" max="3" width="52.42578125" style="115" customWidth="1"/>
    <col min="4" max="4" width="15.42578125" style="115" customWidth="1"/>
    <col min="5" max="5" width="9.140625" style="115"/>
    <col min="6" max="6" width="15" style="115" customWidth="1"/>
    <col min="7" max="7" width="12.5703125" style="115" customWidth="1"/>
    <col min="8" max="8" width="14.140625" style="115" customWidth="1"/>
    <col min="9" max="10" width="14.140625" style="159" customWidth="1"/>
    <col min="11" max="11" width="12" style="115" customWidth="1"/>
    <col min="12" max="12" width="10.28515625" style="115" customWidth="1"/>
    <col min="13" max="13" width="13" style="115" customWidth="1"/>
    <col min="14" max="14" width="11.5703125" style="115" customWidth="1"/>
    <col min="15" max="15" width="14.85546875" style="115" customWidth="1"/>
    <col min="16" max="16" width="41.140625" style="115" customWidth="1"/>
    <col min="17" max="16384" width="9.140625" style="115"/>
  </cols>
  <sheetData>
    <row r="1" spans="1:16" s="118" customFormat="1" ht="15.75" x14ac:dyDescent="0.25">
      <c r="A1" s="117"/>
      <c r="B1" s="206" t="s">
        <v>21</v>
      </c>
      <c r="C1" s="206"/>
      <c r="D1" s="123"/>
      <c r="E1" s="207" t="s">
        <v>129</v>
      </c>
      <c r="F1" s="207"/>
      <c r="G1" s="207"/>
      <c r="H1" s="207"/>
      <c r="I1" s="207"/>
      <c r="J1" s="207"/>
      <c r="K1" s="207"/>
      <c r="L1" s="207"/>
      <c r="M1" s="207"/>
      <c r="N1" s="124"/>
      <c r="O1" s="122"/>
    </row>
    <row r="2" spans="1:16" s="116" customFormat="1" ht="15.75" x14ac:dyDescent="0.25">
      <c r="A2" s="120"/>
      <c r="B2" s="208" t="s">
        <v>0</v>
      </c>
      <c r="C2" s="208" t="s">
        <v>1</v>
      </c>
      <c r="D2" s="208" t="s">
        <v>6</v>
      </c>
      <c r="E2" s="209" t="s">
        <v>11</v>
      </c>
      <c r="F2" s="217" t="s">
        <v>169</v>
      </c>
      <c r="G2" s="218"/>
      <c r="H2" s="218"/>
      <c r="I2" s="218"/>
      <c r="J2" s="219"/>
      <c r="K2" s="144" t="s">
        <v>2</v>
      </c>
      <c r="L2" s="145" t="s">
        <v>3</v>
      </c>
      <c r="M2" s="145" t="s">
        <v>4</v>
      </c>
      <c r="N2" s="145" t="s">
        <v>17</v>
      </c>
      <c r="O2" s="146" t="s">
        <v>5</v>
      </c>
      <c r="P2" s="210" t="s">
        <v>16</v>
      </c>
    </row>
    <row r="3" spans="1:16" s="116" customFormat="1" ht="110.25" x14ac:dyDescent="0.25">
      <c r="A3" s="119"/>
      <c r="B3" s="208"/>
      <c r="C3" s="208"/>
      <c r="D3" s="208"/>
      <c r="E3" s="209"/>
      <c r="F3" s="204" t="s">
        <v>166</v>
      </c>
      <c r="G3" s="204" t="s">
        <v>13</v>
      </c>
      <c r="H3" s="204" t="s">
        <v>170</v>
      </c>
      <c r="I3" s="216" t="s">
        <v>167</v>
      </c>
      <c r="J3" s="203" t="s">
        <v>168</v>
      </c>
      <c r="K3" s="147" t="s">
        <v>9</v>
      </c>
      <c r="L3" s="147" t="s">
        <v>9</v>
      </c>
      <c r="M3" s="147" t="s">
        <v>9</v>
      </c>
      <c r="N3" s="147" t="s">
        <v>9</v>
      </c>
      <c r="O3" s="148" t="s">
        <v>14</v>
      </c>
      <c r="P3" s="210"/>
    </row>
    <row r="4" spans="1:16" s="116" customFormat="1" ht="31.5" x14ac:dyDescent="0.25">
      <c r="A4" s="119"/>
      <c r="B4" s="133">
        <v>1</v>
      </c>
      <c r="C4" s="130" t="s">
        <v>18</v>
      </c>
      <c r="D4" s="130" t="s">
        <v>10</v>
      </c>
      <c r="E4" s="131"/>
      <c r="F4" s="132"/>
      <c r="G4" s="132"/>
      <c r="H4" s="131" t="s">
        <v>19</v>
      </c>
      <c r="I4" s="173"/>
      <c r="J4" s="173"/>
      <c r="K4" s="132"/>
      <c r="L4" s="132"/>
      <c r="M4" s="132"/>
      <c r="N4" s="132"/>
      <c r="O4" s="128"/>
      <c r="P4" s="128"/>
    </row>
    <row r="5" spans="1:16" s="116" customFormat="1" ht="78.75" x14ac:dyDescent="0.25">
      <c r="A5" s="121"/>
      <c r="B5" s="45">
        <v>2</v>
      </c>
      <c r="C5" s="138" t="s">
        <v>105</v>
      </c>
      <c r="D5" s="138" t="s">
        <v>145</v>
      </c>
      <c r="E5" s="135"/>
      <c r="F5" s="129"/>
      <c r="G5" s="129"/>
      <c r="H5" s="142"/>
      <c r="I5" s="182"/>
      <c r="J5" s="182"/>
      <c r="K5" s="129"/>
      <c r="L5" s="129"/>
      <c r="M5" s="129"/>
      <c r="N5" s="129"/>
      <c r="O5" s="129"/>
      <c r="P5" s="143"/>
    </row>
    <row r="6" spans="1:16" s="116" customFormat="1" ht="15.75" x14ac:dyDescent="0.25">
      <c r="A6" s="125"/>
      <c r="B6" s="133">
        <v>3</v>
      </c>
      <c r="C6" s="154" t="s">
        <v>130</v>
      </c>
      <c r="D6" s="155">
        <v>250</v>
      </c>
      <c r="E6" s="135"/>
      <c r="F6" s="129"/>
      <c r="G6" s="129"/>
      <c r="H6" s="142"/>
      <c r="I6" s="182"/>
      <c r="J6" s="182"/>
      <c r="K6" s="129"/>
      <c r="L6" s="129"/>
      <c r="M6" s="129"/>
      <c r="N6" s="129"/>
      <c r="O6" s="129"/>
      <c r="P6" s="143"/>
    </row>
    <row r="7" spans="1:16" s="116" customFormat="1" ht="15.75" x14ac:dyDescent="0.25">
      <c r="A7" s="125"/>
      <c r="B7" s="45">
        <v>4</v>
      </c>
      <c r="C7" s="154" t="s">
        <v>131</v>
      </c>
      <c r="D7" s="155">
        <v>150</v>
      </c>
      <c r="E7" s="135"/>
      <c r="F7" s="129"/>
      <c r="G7" s="129"/>
      <c r="H7" s="142"/>
      <c r="I7" s="182"/>
      <c r="J7" s="182"/>
      <c r="K7" s="129"/>
      <c r="L7" s="129"/>
      <c r="M7" s="129"/>
      <c r="N7" s="129"/>
      <c r="O7" s="129"/>
      <c r="P7" s="143"/>
    </row>
    <row r="8" spans="1:16" s="116" customFormat="1" ht="15.75" x14ac:dyDescent="0.25">
      <c r="A8" s="125"/>
      <c r="B8" s="133">
        <v>5</v>
      </c>
      <c r="C8" s="154" t="s">
        <v>132</v>
      </c>
      <c r="D8" s="155">
        <v>2700</v>
      </c>
      <c r="E8" s="135"/>
      <c r="F8" s="129"/>
      <c r="G8" s="129"/>
      <c r="H8" s="142"/>
      <c r="I8" s="182"/>
      <c r="J8" s="182"/>
      <c r="K8" s="129"/>
      <c r="L8" s="129"/>
      <c r="M8" s="129"/>
      <c r="N8" s="129"/>
      <c r="O8" s="129"/>
      <c r="P8" s="143"/>
    </row>
    <row r="9" spans="1:16" s="116" customFormat="1" ht="15.75" x14ac:dyDescent="0.25">
      <c r="A9" s="125"/>
      <c r="B9" s="45">
        <v>6</v>
      </c>
      <c r="C9" s="154" t="s">
        <v>133</v>
      </c>
      <c r="D9" s="155">
        <v>3000</v>
      </c>
      <c r="E9" s="135"/>
      <c r="F9" s="129"/>
      <c r="G9" s="129"/>
      <c r="H9" s="142"/>
      <c r="I9" s="182"/>
      <c r="J9" s="182"/>
      <c r="K9" s="129"/>
      <c r="L9" s="129"/>
      <c r="M9" s="129"/>
      <c r="N9" s="129"/>
      <c r="O9" s="129"/>
      <c r="P9" s="143"/>
    </row>
    <row r="10" spans="1:16" s="116" customFormat="1" ht="15.75" x14ac:dyDescent="0.25">
      <c r="A10" s="125"/>
      <c r="B10" s="133">
        <v>7</v>
      </c>
      <c r="C10" s="154" t="s">
        <v>134</v>
      </c>
      <c r="D10" s="155">
        <v>2000</v>
      </c>
      <c r="E10" s="135"/>
      <c r="F10" s="129"/>
      <c r="G10" s="129"/>
      <c r="H10" s="142"/>
      <c r="I10" s="182"/>
      <c r="J10" s="182"/>
      <c r="K10" s="129"/>
      <c r="L10" s="129"/>
      <c r="M10" s="129"/>
      <c r="N10" s="129"/>
      <c r="O10" s="129"/>
      <c r="P10" s="143"/>
    </row>
    <row r="11" spans="1:16" s="116" customFormat="1" ht="15.75" x14ac:dyDescent="0.25">
      <c r="A11" s="125"/>
      <c r="B11" s="45">
        <v>8</v>
      </c>
      <c r="C11" s="154" t="s">
        <v>135</v>
      </c>
      <c r="D11" s="155">
        <v>1900</v>
      </c>
      <c r="E11" s="135"/>
      <c r="F11" s="129"/>
      <c r="G11" s="129"/>
      <c r="H11" s="142"/>
      <c r="I11" s="182"/>
      <c r="J11" s="182"/>
      <c r="K11" s="129"/>
      <c r="L11" s="129"/>
      <c r="M11" s="129"/>
      <c r="N11" s="129"/>
      <c r="O11" s="129"/>
      <c r="P11" s="143"/>
    </row>
    <row r="12" spans="1:16" s="116" customFormat="1" ht="15.75" x14ac:dyDescent="0.25">
      <c r="A12" s="125"/>
      <c r="B12" s="133">
        <v>9</v>
      </c>
      <c r="C12" s="154" t="s">
        <v>136</v>
      </c>
      <c r="D12" s="155">
        <v>1500</v>
      </c>
      <c r="E12" s="135"/>
      <c r="F12" s="129"/>
      <c r="G12" s="129"/>
      <c r="H12" s="142"/>
      <c r="I12" s="182"/>
      <c r="J12" s="182"/>
      <c r="K12" s="129"/>
      <c r="L12" s="129"/>
      <c r="M12" s="129"/>
      <c r="N12" s="129"/>
      <c r="O12" s="129"/>
      <c r="P12" s="143"/>
    </row>
    <row r="13" spans="1:16" s="116" customFormat="1" ht="15.75" x14ac:dyDescent="0.25">
      <c r="A13" s="125"/>
      <c r="B13" s="45">
        <v>10</v>
      </c>
      <c r="C13" s="154" t="s">
        <v>137</v>
      </c>
      <c r="D13" s="155">
        <v>4000</v>
      </c>
      <c r="E13" s="135"/>
      <c r="F13" s="129"/>
      <c r="G13" s="129"/>
      <c r="H13" s="142"/>
      <c r="I13" s="182"/>
      <c r="J13" s="182"/>
      <c r="K13" s="129"/>
      <c r="L13" s="129"/>
      <c r="M13" s="129"/>
      <c r="N13" s="129"/>
      <c r="O13" s="129"/>
      <c r="P13" s="143"/>
    </row>
    <row r="14" spans="1:16" s="116" customFormat="1" ht="15.75" x14ac:dyDescent="0.25">
      <c r="A14" s="125"/>
      <c r="B14" s="133">
        <v>11</v>
      </c>
      <c r="C14" s="154" t="s">
        <v>42</v>
      </c>
      <c r="D14" s="155">
        <v>3000</v>
      </c>
      <c r="E14" s="135"/>
      <c r="F14" s="129"/>
      <c r="G14" s="129"/>
      <c r="H14" s="142"/>
      <c r="I14" s="182"/>
      <c r="J14" s="182"/>
      <c r="K14" s="129"/>
      <c r="L14" s="129"/>
      <c r="M14" s="129"/>
      <c r="N14" s="129"/>
      <c r="O14" s="129"/>
      <c r="P14" s="143"/>
    </row>
    <row r="15" spans="1:16" s="116" customFormat="1" ht="15.75" x14ac:dyDescent="0.25">
      <c r="A15" s="125"/>
      <c r="B15" s="45">
        <v>12</v>
      </c>
      <c r="C15" s="154" t="s">
        <v>43</v>
      </c>
      <c r="D15" s="155">
        <v>3000</v>
      </c>
      <c r="E15" s="135"/>
      <c r="F15" s="129"/>
      <c r="G15" s="129"/>
      <c r="H15" s="142"/>
      <c r="I15" s="182"/>
      <c r="J15" s="182"/>
      <c r="K15" s="129"/>
      <c r="L15" s="129"/>
      <c r="M15" s="129"/>
      <c r="N15" s="129"/>
      <c r="O15" s="129"/>
      <c r="P15" s="143"/>
    </row>
    <row r="16" spans="1:16" s="116" customFormat="1" ht="15.75" x14ac:dyDescent="0.25">
      <c r="A16" s="125"/>
      <c r="B16" s="133">
        <v>13</v>
      </c>
      <c r="C16" s="154" t="s">
        <v>138</v>
      </c>
      <c r="D16" s="155">
        <v>2000</v>
      </c>
      <c r="E16" s="135"/>
      <c r="F16" s="129"/>
      <c r="G16" s="129"/>
      <c r="H16" s="142"/>
      <c r="I16" s="182"/>
      <c r="J16" s="182"/>
      <c r="K16" s="129"/>
      <c r="L16" s="129"/>
      <c r="M16" s="129"/>
      <c r="N16" s="129"/>
      <c r="O16" s="129"/>
      <c r="P16" s="143"/>
    </row>
    <row r="17" spans="1:16" s="116" customFormat="1" ht="15.75" x14ac:dyDescent="0.25">
      <c r="A17" s="125"/>
      <c r="B17" s="45">
        <v>14</v>
      </c>
      <c r="C17" s="154" t="s">
        <v>139</v>
      </c>
      <c r="D17" s="155">
        <v>600</v>
      </c>
      <c r="E17" s="135"/>
      <c r="F17" s="129"/>
      <c r="G17" s="129"/>
      <c r="H17" s="142"/>
      <c r="I17" s="182"/>
      <c r="J17" s="182"/>
      <c r="K17" s="129"/>
      <c r="L17" s="129"/>
      <c r="M17" s="129"/>
      <c r="N17" s="129"/>
      <c r="O17" s="129"/>
      <c r="P17" s="143"/>
    </row>
    <row r="18" spans="1:16" s="116" customFormat="1" ht="15.75" x14ac:dyDescent="0.25">
      <c r="A18" s="125"/>
      <c r="B18" s="133">
        <v>15</v>
      </c>
      <c r="C18" s="154" t="s">
        <v>140</v>
      </c>
      <c r="D18" s="155">
        <v>3000</v>
      </c>
      <c r="E18" s="135"/>
      <c r="F18" s="129"/>
      <c r="G18" s="129"/>
      <c r="H18" s="142"/>
      <c r="I18" s="182"/>
      <c r="J18" s="182"/>
      <c r="K18" s="129"/>
      <c r="L18" s="129"/>
      <c r="M18" s="129"/>
      <c r="N18" s="129"/>
      <c r="O18" s="129"/>
      <c r="P18" s="143"/>
    </row>
    <row r="19" spans="1:16" s="116" customFormat="1" ht="15.75" x14ac:dyDescent="0.25">
      <c r="A19" s="125"/>
      <c r="B19" s="45">
        <v>16</v>
      </c>
      <c r="C19" s="154" t="s">
        <v>141</v>
      </c>
      <c r="D19" s="155">
        <v>3000</v>
      </c>
      <c r="E19" s="135"/>
      <c r="F19" s="129"/>
      <c r="G19" s="129"/>
      <c r="H19" s="142"/>
      <c r="I19" s="182"/>
      <c r="J19" s="182"/>
      <c r="K19" s="171"/>
      <c r="L19" s="171"/>
      <c r="M19" s="171"/>
      <c r="N19" s="129"/>
      <c r="O19" s="129"/>
      <c r="P19" s="143"/>
    </row>
    <row r="20" spans="1:16" s="116" customFormat="1" ht="15.75" x14ac:dyDescent="0.25">
      <c r="A20" s="125"/>
      <c r="B20" s="133">
        <v>17</v>
      </c>
      <c r="C20" s="154" t="s">
        <v>142</v>
      </c>
      <c r="D20" s="155">
        <v>600</v>
      </c>
      <c r="E20" s="135"/>
      <c r="F20" s="129"/>
      <c r="G20" s="129"/>
      <c r="H20" s="142"/>
      <c r="I20" s="182"/>
      <c r="J20" s="182"/>
      <c r="K20" s="171"/>
      <c r="L20" s="171"/>
      <c r="M20" s="171"/>
      <c r="N20" s="129"/>
      <c r="O20" s="129"/>
      <c r="P20" s="143"/>
    </row>
    <row r="21" spans="1:16" s="116" customFormat="1" ht="15.75" x14ac:dyDescent="0.25">
      <c r="A21" s="125"/>
      <c r="B21" s="45">
        <v>18</v>
      </c>
      <c r="C21" s="154" t="s">
        <v>143</v>
      </c>
      <c r="D21" s="155">
        <v>1500</v>
      </c>
      <c r="E21" s="135"/>
      <c r="F21" s="129"/>
      <c r="G21" s="129"/>
      <c r="H21" s="142"/>
      <c r="I21" s="182"/>
      <c r="J21" s="182"/>
      <c r="K21" s="171"/>
      <c r="L21" s="171"/>
      <c r="M21" s="171"/>
      <c r="N21" s="129"/>
      <c r="O21" s="129"/>
      <c r="P21" s="143"/>
    </row>
    <row r="22" spans="1:16" s="116" customFormat="1" ht="15.75" x14ac:dyDescent="0.25">
      <c r="A22" s="125"/>
      <c r="B22" s="133">
        <v>19</v>
      </c>
      <c r="C22" s="154" t="s">
        <v>144</v>
      </c>
      <c r="D22" s="155">
        <v>1500</v>
      </c>
      <c r="E22" s="135"/>
      <c r="F22" s="129"/>
      <c r="G22" s="129"/>
      <c r="H22" s="142"/>
      <c r="I22" s="182"/>
      <c r="J22" s="182"/>
      <c r="K22" s="171"/>
      <c r="L22" s="171"/>
      <c r="M22" s="171"/>
      <c r="N22" s="129"/>
      <c r="O22" s="129"/>
      <c r="P22" s="143"/>
    </row>
    <row r="23" spans="1:16" ht="63" x14ac:dyDescent="0.25">
      <c r="B23" s="45">
        <v>20</v>
      </c>
      <c r="C23" s="134" t="s">
        <v>146</v>
      </c>
      <c r="D23" s="141" t="s">
        <v>8</v>
      </c>
      <c r="E23" s="135"/>
      <c r="F23" s="131"/>
      <c r="G23" s="131"/>
      <c r="H23" s="136">
        <v>58000</v>
      </c>
      <c r="I23" s="182"/>
      <c r="J23" s="182"/>
      <c r="K23" s="223"/>
      <c r="L23" s="223"/>
      <c r="M23" s="223"/>
      <c r="N23" s="139"/>
      <c r="O23" s="139"/>
      <c r="P23" s="139"/>
    </row>
    <row r="24" spans="1:16" ht="78.75" x14ac:dyDescent="0.25">
      <c r="B24" s="133">
        <v>21</v>
      </c>
      <c r="C24" s="137" t="s">
        <v>20</v>
      </c>
      <c r="D24" s="140" t="s">
        <v>7</v>
      </c>
      <c r="E24" s="135"/>
      <c r="F24" s="131"/>
      <c r="G24" s="131"/>
      <c r="H24" s="136">
        <v>1</v>
      </c>
      <c r="I24" s="182"/>
      <c r="J24" s="182"/>
      <c r="K24" s="223"/>
      <c r="L24" s="223"/>
      <c r="M24" s="223"/>
      <c r="N24" s="139"/>
      <c r="O24" s="139"/>
      <c r="P24" s="139"/>
    </row>
    <row r="25" spans="1:16" ht="15.75" x14ac:dyDescent="0.25">
      <c r="B25" s="152"/>
      <c r="C25" s="137" t="s">
        <v>5</v>
      </c>
      <c r="D25" s="140"/>
      <c r="E25" s="136"/>
      <c r="F25" s="131"/>
      <c r="G25" s="131"/>
      <c r="H25" s="136"/>
      <c r="I25" s="182"/>
      <c r="J25" s="182"/>
      <c r="K25" s="223"/>
      <c r="L25" s="223"/>
      <c r="M25" s="223"/>
      <c r="N25" s="139"/>
      <c r="O25" s="139">
        <f>O24+O23</f>
        <v>0</v>
      </c>
      <c r="P25" s="139"/>
    </row>
    <row r="26" spans="1:16" ht="162.75" customHeight="1" x14ac:dyDescent="0.25">
      <c r="B26" s="149" t="s">
        <v>22</v>
      </c>
      <c r="C26" s="213" t="s">
        <v>165</v>
      </c>
      <c r="D26" s="214"/>
      <c r="E26" s="214"/>
      <c r="F26" s="214"/>
      <c r="G26" s="214"/>
      <c r="H26" s="214"/>
      <c r="I26" s="214"/>
      <c r="J26" s="214"/>
      <c r="K26" s="214"/>
      <c r="L26" s="214"/>
      <c r="M26" s="215"/>
      <c r="N26" s="139"/>
      <c r="O26" s="139"/>
      <c r="P26" s="139"/>
    </row>
  </sheetData>
  <mergeCells count="9">
    <mergeCell ref="C26:M26"/>
    <mergeCell ref="F2:J2"/>
    <mergeCell ref="P2:P3"/>
    <mergeCell ref="B1:C1"/>
    <mergeCell ref="E1:M1"/>
    <mergeCell ref="B2:B3"/>
    <mergeCell ref="C2:C3"/>
    <mergeCell ref="D2:D3"/>
    <mergeCell ref="E2: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DE1B3-AE41-49E5-B62A-BDFC3F4CC945}">
  <dimension ref="A1:O10"/>
  <sheetViews>
    <sheetView workbookViewId="0">
      <selection activeCell="E2" sqref="E2:I2"/>
    </sheetView>
  </sheetViews>
  <sheetFormatPr defaultRowHeight="15" x14ac:dyDescent="0.25"/>
  <cols>
    <col min="2" max="2" width="63.42578125" customWidth="1"/>
    <col min="3" max="3" width="13.5703125" customWidth="1"/>
    <col min="4" max="4" width="17.28515625" customWidth="1"/>
    <col min="7" max="7" width="14.140625" customWidth="1"/>
    <col min="8" max="9" width="14.140625" style="159" customWidth="1"/>
    <col min="15" max="15" width="42.42578125" customWidth="1"/>
  </cols>
  <sheetData>
    <row r="1" spans="1:15" ht="15.75" x14ac:dyDescent="0.25">
      <c r="A1" s="206" t="s">
        <v>21</v>
      </c>
      <c r="B1" s="206"/>
      <c r="C1" s="166"/>
      <c r="D1" s="207" t="s">
        <v>157</v>
      </c>
      <c r="E1" s="207"/>
      <c r="F1" s="207"/>
      <c r="G1" s="207"/>
      <c r="H1" s="207"/>
      <c r="I1" s="207"/>
      <c r="J1" s="207"/>
      <c r="K1" s="207"/>
      <c r="L1" s="207"/>
      <c r="M1" s="167"/>
      <c r="N1" s="165"/>
      <c r="O1" s="161"/>
    </row>
    <row r="2" spans="1:15" ht="15.75" x14ac:dyDescent="0.25">
      <c r="A2" s="208" t="s">
        <v>0</v>
      </c>
      <c r="B2" s="212" t="s">
        <v>1</v>
      </c>
      <c r="C2" s="208" t="s">
        <v>6</v>
      </c>
      <c r="D2" s="209" t="s">
        <v>11</v>
      </c>
      <c r="E2" s="217" t="s">
        <v>169</v>
      </c>
      <c r="F2" s="218"/>
      <c r="G2" s="218"/>
      <c r="H2" s="218"/>
      <c r="I2" s="219"/>
      <c r="J2" s="184" t="s">
        <v>2</v>
      </c>
      <c r="K2" s="185" t="s">
        <v>3</v>
      </c>
      <c r="L2" s="185" t="s">
        <v>4</v>
      </c>
      <c r="M2" s="185" t="s">
        <v>17</v>
      </c>
      <c r="N2" s="186" t="s">
        <v>5</v>
      </c>
      <c r="O2" s="205" t="s">
        <v>16</v>
      </c>
    </row>
    <row r="3" spans="1:15" ht="157.5" x14ac:dyDescent="0.25">
      <c r="A3" s="208"/>
      <c r="B3" s="212"/>
      <c r="C3" s="208"/>
      <c r="D3" s="209"/>
      <c r="E3" s="204" t="s">
        <v>166</v>
      </c>
      <c r="F3" s="204" t="s">
        <v>13</v>
      </c>
      <c r="G3" s="204" t="s">
        <v>170</v>
      </c>
      <c r="H3" s="216" t="s">
        <v>167</v>
      </c>
      <c r="I3" s="203" t="s">
        <v>168</v>
      </c>
      <c r="J3" s="187" t="s">
        <v>9</v>
      </c>
      <c r="K3" s="187" t="s">
        <v>9</v>
      </c>
      <c r="L3" s="187" t="s">
        <v>9</v>
      </c>
      <c r="M3" s="187" t="s">
        <v>9</v>
      </c>
      <c r="N3" s="188" t="s">
        <v>14</v>
      </c>
      <c r="O3" s="205"/>
    </row>
    <row r="4" spans="1:15" ht="31.5" x14ac:dyDescent="0.25">
      <c r="A4" s="175">
        <v>1</v>
      </c>
      <c r="B4" s="192" t="s">
        <v>18</v>
      </c>
      <c r="C4" s="172" t="s">
        <v>10</v>
      </c>
      <c r="D4" s="173"/>
      <c r="E4" s="174"/>
      <c r="F4" s="174"/>
      <c r="G4" s="200" t="s">
        <v>19</v>
      </c>
      <c r="H4" s="200"/>
      <c r="I4" s="200"/>
      <c r="J4" s="174"/>
      <c r="K4" s="174"/>
      <c r="L4" s="174"/>
      <c r="M4" s="174"/>
      <c r="N4" s="170"/>
      <c r="O4" s="170"/>
    </row>
    <row r="5" spans="1:15" ht="33.75" customHeight="1" x14ac:dyDescent="0.25">
      <c r="A5" s="162"/>
      <c r="B5" s="178" t="s">
        <v>158</v>
      </c>
      <c r="C5" s="198" t="s">
        <v>163</v>
      </c>
      <c r="D5" s="176"/>
      <c r="E5" s="171"/>
      <c r="F5" s="171"/>
      <c r="G5" s="201"/>
      <c r="H5" s="201"/>
      <c r="I5" s="201"/>
      <c r="J5" s="171"/>
      <c r="K5" s="171"/>
      <c r="L5" s="171"/>
      <c r="M5" s="171"/>
      <c r="N5" s="171"/>
      <c r="O5" s="183"/>
    </row>
    <row r="6" spans="1:15" ht="15.75" x14ac:dyDescent="0.25">
      <c r="A6" s="191">
        <v>2</v>
      </c>
      <c r="B6" s="197" t="s">
        <v>159</v>
      </c>
      <c r="C6" s="199">
        <v>80</v>
      </c>
      <c r="D6" s="176"/>
      <c r="E6" s="171"/>
      <c r="F6" s="171"/>
      <c r="G6" s="201"/>
      <c r="H6" s="201"/>
      <c r="I6" s="201"/>
      <c r="J6" s="171"/>
      <c r="K6" s="171"/>
      <c r="L6" s="171"/>
      <c r="M6" s="171"/>
      <c r="N6" s="171"/>
      <c r="O6" s="183"/>
    </row>
    <row r="7" spans="1:15" ht="47.25" x14ac:dyDescent="0.25">
      <c r="A7" s="191">
        <v>4</v>
      </c>
      <c r="B7" s="178" t="s">
        <v>164</v>
      </c>
      <c r="C7" s="181" t="s">
        <v>8</v>
      </c>
      <c r="D7" s="176"/>
      <c r="E7" s="173"/>
      <c r="F7" s="173"/>
      <c r="G7" s="189">
        <v>80</v>
      </c>
      <c r="H7" s="224"/>
      <c r="I7" s="224"/>
      <c r="J7" s="179"/>
      <c r="K7" s="179"/>
      <c r="L7" s="179"/>
      <c r="M7" s="179"/>
      <c r="N7" s="179"/>
      <c r="O7" s="179"/>
    </row>
    <row r="8" spans="1:15" ht="63" x14ac:dyDescent="0.25">
      <c r="A8" s="191">
        <v>5</v>
      </c>
      <c r="B8" s="194" t="s">
        <v>20</v>
      </c>
      <c r="C8" s="180" t="s">
        <v>7</v>
      </c>
      <c r="D8" s="176"/>
      <c r="E8" s="173"/>
      <c r="F8" s="173"/>
      <c r="G8" s="202">
        <v>1</v>
      </c>
      <c r="H8" s="201"/>
      <c r="I8" s="201"/>
      <c r="J8" s="179"/>
      <c r="K8" s="179"/>
      <c r="L8" s="179"/>
      <c r="M8" s="179"/>
      <c r="N8" s="179"/>
      <c r="O8" s="179"/>
    </row>
    <row r="9" spans="1:15" ht="15.75" x14ac:dyDescent="0.25">
      <c r="A9" s="191"/>
      <c r="B9" s="194" t="s">
        <v>5</v>
      </c>
      <c r="C9" s="180"/>
      <c r="D9" s="177"/>
      <c r="E9" s="173"/>
      <c r="F9" s="173"/>
      <c r="G9" s="177"/>
      <c r="H9" s="182"/>
      <c r="I9" s="182"/>
      <c r="J9" s="179"/>
      <c r="K9" s="179"/>
      <c r="L9" s="179"/>
      <c r="M9" s="179"/>
      <c r="N9" s="179">
        <v>0</v>
      </c>
      <c r="O9" s="179"/>
    </row>
    <row r="10" spans="1:15" ht="180.75" customHeight="1" x14ac:dyDescent="0.25">
      <c r="A10" s="189" t="s">
        <v>22</v>
      </c>
      <c r="B10" s="213" t="s">
        <v>165</v>
      </c>
      <c r="C10" s="214"/>
      <c r="D10" s="214"/>
      <c r="E10" s="214"/>
      <c r="F10" s="214"/>
      <c r="G10" s="214"/>
      <c r="H10" s="214"/>
      <c r="I10" s="214"/>
      <c r="J10" s="214"/>
      <c r="K10" s="214"/>
      <c r="L10" s="215"/>
      <c r="M10" s="179"/>
      <c r="N10" s="179"/>
      <c r="O10" s="179"/>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7A219-9B57-489F-9C9A-50C81724909B}">
  <dimension ref="A1:P10"/>
  <sheetViews>
    <sheetView zoomScale="85" zoomScaleNormal="85" workbookViewId="0">
      <selection activeCell="F2" sqref="F2:J2"/>
    </sheetView>
  </sheetViews>
  <sheetFormatPr defaultRowHeight="15" x14ac:dyDescent="0.25"/>
  <cols>
    <col min="3" max="3" width="43.7109375" style="195" customWidth="1"/>
    <col min="4" max="4" width="19.28515625" customWidth="1"/>
    <col min="5" max="5" width="16.85546875" customWidth="1"/>
    <col min="6" max="6" width="11.7109375" customWidth="1"/>
    <col min="7" max="7" width="10.85546875" customWidth="1"/>
    <col min="8" max="8" width="12.85546875" customWidth="1"/>
    <col min="9" max="10" width="12.85546875" style="159" customWidth="1"/>
    <col min="16" max="16" width="29.7109375" customWidth="1"/>
  </cols>
  <sheetData>
    <row r="1" spans="1:16" ht="15.75" x14ac:dyDescent="0.25">
      <c r="A1" s="160"/>
      <c r="B1" s="206" t="s">
        <v>21</v>
      </c>
      <c r="C1" s="206"/>
      <c r="D1" s="166"/>
      <c r="E1" s="207" t="s">
        <v>153</v>
      </c>
      <c r="F1" s="207"/>
      <c r="G1" s="207"/>
      <c r="H1" s="207"/>
      <c r="I1" s="207"/>
      <c r="J1" s="207"/>
      <c r="K1" s="207"/>
      <c r="L1" s="207"/>
      <c r="M1" s="207"/>
      <c r="N1" s="167"/>
      <c r="O1" s="165"/>
      <c r="P1" s="161"/>
    </row>
    <row r="2" spans="1:16" ht="15.75" x14ac:dyDescent="0.25">
      <c r="A2" s="163"/>
      <c r="B2" s="208" t="s">
        <v>0</v>
      </c>
      <c r="C2" s="212" t="s">
        <v>1</v>
      </c>
      <c r="D2" s="208" t="s">
        <v>6</v>
      </c>
      <c r="E2" s="209" t="s">
        <v>11</v>
      </c>
      <c r="F2" s="217" t="s">
        <v>169</v>
      </c>
      <c r="G2" s="218"/>
      <c r="H2" s="218"/>
      <c r="I2" s="218"/>
      <c r="J2" s="219"/>
      <c r="K2" s="184" t="s">
        <v>2</v>
      </c>
      <c r="L2" s="185" t="s">
        <v>3</v>
      </c>
      <c r="M2" s="185" t="s">
        <v>4</v>
      </c>
      <c r="N2" s="185" t="s">
        <v>17</v>
      </c>
      <c r="O2" s="186" t="s">
        <v>5</v>
      </c>
      <c r="P2" s="205" t="s">
        <v>16</v>
      </c>
    </row>
    <row r="3" spans="1:16" ht="141.75" x14ac:dyDescent="0.25">
      <c r="A3" s="162"/>
      <c r="B3" s="208"/>
      <c r="C3" s="212"/>
      <c r="D3" s="208"/>
      <c r="E3" s="209"/>
      <c r="F3" s="204" t="s">
        <v>166</v>
      </c>
      <c r="G3" s="204" t="s">
        <v>13</v>
      </c>
      <c r="H3" s="204" t="s">
        <v>170</v>
      </c>
      <c r="I3" s="216" t="s">
        <v>167</v>
      </c>
      <c r="J3" s="203" t="s">
        <v>168</v>
      </c>
      <c r="K3" s="187" t="s">
        <v>9</v>
      </c>
      <c r="L3" s="187" t="s">
        <v>9</v>
      </c>
      <c r="M3" s="187" t="s">
        <v>9</v>
      </c>
      <c r="N3" s="187" t="s">
        <v>9</v>
      </c>
      <c r="O3" s="188" t="s">
        <v>14</v>
      </c>
      <c r="P3" s="205"/>
    </row>
    <row r="4" spans="1:16" ht="45.75" customHeight="1" x14ac:dyDescent="0.25">
      <c r="A4" s="162"/>
      <c r="B4" s="175">
        <v>1</v>
      </c>
      <c r="C4" s="192" t="s">
        <v>18</v>
      </c>
      <c r="D4" s="172" t="s">
        <v>10</v>
      </c>
      <c r="E4" s="173"/>
      <c r="F4" s="174"/>
      <c r="G4" s="174"/>
      <c r="H4" s="173" t="s">
        <v>19</v>
      </c>
      <c r="I4" s="173"/>
      <c r="J4" s="173"/>
      <c r="K4" s="174"/>
      <c r="L4" s="174"/>
      <c r="M4" s="174"/>
      <c r="N4" s="174"/>
      <c r="O4" s="170"/>
      <c r="P4" s="170"/>
    </row>
    <row r="5" spans="1:16" ht="123" customHeight="1" x14ac:dyDescent="0.25">
      <c r="A5" s="164"/>
      <c r="B5" s="162"/>
      <c r="C5" s="178" t="s">
        <v>151</v>
      </c>
      <c r="D5" s="178" t="s">
        <v>154</v>
      </c>
      <c r="E5" s="176"/>
      <c r="F5" s="171"/>
      <c r="G5" s="171"/>
      <c r="H5" s="182"/>
      <c r="I5" s="182"/>
      <c r="J5" s="182"/>
      <c r="K5" s="171"/>
      <c r="L5" s="171"/>
      <c r="M5" s="171"/>
      <c r="N5" s="171"/>
      <c r="O5" s="171"/>
      <c r="P5" s="183"/>
    </row>
    <row r="6" spans="1:16" ht="15.75" x14ac:dyDescent="0.25">
      <c r="A6" s="168"/>
      <c r="B6" s="169">
        <v>2</v>
      </c>
      <c r="C6" s="193" t="s">
        <v>152</v>
      </c>
      <c r="D6" s="153">
        <v>8000</v>
      </c>
      <c r="E6" s="176"/>
      <c r="F6" s="171"/>
      <c r="G6" s="171"/>
      <c r="H6" s="182"/>
      <c r="I6" s="182"/>
      <c r="J6" s="182"/>
      <c r="K6" s="171"/>
      <c r="L6" s="171"/>
      <c r="M6" s="171"/>
      <c r="N6" s="171"/>
      <c r="O6" s="171"/>
      <c r="P6" s="183"/>
    </row>
    <row r="7" spans="1:16" ht="63" x14ac:dyDescent="0.25">
      <c r="A7" s="159"/>
      <c r="B7" s="169">
        <v>4</v>
      </c>
      <c r="C7" s="178" t="s">
        <v>156</v>
      </c>
      <c r="D7" s="181" t="s">
        <v>8</v>
      </c>
      <c r="E7" s="176"/>
      <c r="F7" s="173"/>
      <c r="G7" s="173"/>
      <c r="H7" s="190" t="s">
        <v>155</v>
      </c>
      <c r="I7" s="225"/>
      <c r="J7" s="225"/>
      <c r="K7" s="223"/>
      <c r="L7" s="179"/>
      <c r="M7" s="179"/>
      <c r="N7" s="179"/>
      <c r="O7" s="179"/>
      <c r="P7" s="179"/>
    </row>
    <row r="8" spans="1:16" ht="81" customHeight="1" x14ac:dyDescent="0.25">
      <c r="A8" s="159"/>
      <c r="B8" s="169">
        <v>5</v>
      </c>
      <c r="C8" s="194" t="s">
        <v>20</v>
      </c>
      <c r="D8" s="180" t="s">
        <v>7</v>
      </c>
      <c r="E8" s="176"/>
      <c r="F8" s="173"/>
      <c r="G8" s="173"/>
      <c r="H8" s="177">
        <v>1</v>
      </c>
      <c r="I8" s="182"/>
      <c r="J8" s="182"/>
      <c r="K8" s="223"/>
      <c r="L8" s="179"/>
      <c r="M8" s="179"/>
      <c r="N8" s="179"/>
      <c r="O8" s="179"/>
      <c r="P8" s="179"/>
    </row>
    <row r="9" spans="1:16" ht="15.75" x14ac:dyDescent="0.25">
      <c r="A9" s="159"/>
      <c r="B9" s="169"/>
      <c r="C9" s="194" t="s">
        <v>5</v>
      </c>
      <c r="D9" s="180"/>
      <c r="E9" s="177"/>
      <c r="F9" s="173"/>
      <c r="G9" s="173"/>
      <c r="H9" s="177"/>
      <c r="I9" s="182"/>
      <c r="J9" s="182"/>
      <c r="K9" s="223"/>
      <c r="L9" s="179"/>
      <c r="M9" s="179"/>
      <c r="N9" s="179"/>
      <c r="O9" s="179">
        <v>0</v>
      </c>
      <c r="P9" s="179"/>
    </row>
    <row r="10" spans="1:16" ht="216" customHeight="1" x14ac:dyDescent="0.25">
      <c r="A10" s="159"/>
      <c r="B10" s="189" t="s">
        <v>22</v>
      </c>
      <c r="C10" s="213" t="s">
        <v>165</v>
      </c>
      <c r="D10" s="214"/>
      <c r="E10" s="214"/>
      <c r="F10" s="214"/>
      <c r="G10" s="214"/>
      <c r="H10" s="214"/>
      <c r="I10" s="214"/>
      <c r="J10" s="214"/>
      <c r="K10" s="214"/>
      <c r="L10" s="214"/>
      <c r="M10" s="215"/>
      <c r="N10" s="179"/>
      <c r="O10" s="179"/>
      <c r="P10" s="179"/>
    </row>
  </sheetData>
  <mergeCells count="9">
    <mergeCell ref="C10:M10"/>
    <mergeCell ref="F2:J2"/>
    <mergeCell ref="P2:P3"/>
    <mergeCell ref="B1:C1"/>
    <mergeCell ref="E1:M1"/>
    <mergeCell ref="B2:B3"/>
    <mergeCell ref="C2:C3"/>
    <mergeCell ref="D2:D3"/>
    <mergeCell ref="E2: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DCB59-EB9E-4CF9-A266-37A66B6FF26A}">
  <dimension ref="A1:P38"/>
  <sheetViews>
    <sheetView tabSelected="1" zoomScale="70" zoomScaleNormal="70" workbookViewId="0">
      <pane xSplit="1" ySplit="3" topLeftCell="B19" activePane="bottomRight" state="frozen"/>
      <selection pane="topRight" activeCell="B1" sqref="B1"/>
      <selection pane="bottomLeft" activeCell="A4" sqref="A4"/>
      <selection pane="bottomRight" activeCell="F2" sqref="F2:J2"/>
    </sheetView>
  </sheetViews>
  <sheetFormatPr defaultRowHeight="20.100000000000001" customHeight="1" x14ac:dyDescent="0.25"/>
  <cols>
    <col min="1" max="1" width="9.140625" style="3"/>
    <col min="2" max="2" width="9.140625" style="46"/>
    <col min="3" max="3" width="70.140625" style="3" customWidth="1"/>
    <col min="4" max="4" width="15.42578125" style="3" customWidth="1"/>
    <col min="5" max="7" width="9.140625" style="3"/>
    <col min="8" max="8" width="14.140625" style="3" customWidth="1"/>
    <col min="9" max="10" width="14.140625" style="159" customWidth="1"/>
    <col min="11" max="11" width="12" style="3" customWidth="1"/>
    <col min="12" max="12" width="10.28515625" style="3" customWidth="1"/>
    <col min="13" max="13" width="13" style="3" customWidth="1"/>
    <col min="14" max="14" width="11.5703125" style="3" customWidth="1"/>
    <col min="15" max="15" width="14.85546875" style="3" customWidth="1"/>
    <col min="16" max="16" width="41.140625" style="3" customWidth="1"/>
    <col min="17" max="16384" width="9.140625" style="3"/>
  </cols>
  <sheetData>
    <row r="1" spans="1:16" s="6" customFormat="1" ht="15.75" x14ac:dyDescent="0.25">
      <c r="A1" s="5"/>
      <c r="B1" s="206" t="s">
        <v>21</v>
      </c>
      <c r="C1" s="206"/>
      <c r="D1" s="36"/>
      <c r="E1" s="207" t="s">
        <v>25</v>
      </c>
      <c r="F1" s="207"/>
      <c r="G1" s="207"/>
      <c r="H1" s="207"/>
      <c r="I1" s="207"/>
      <c r="J1" s="207"/>
      <c r="K1" s="207"/>
      <c r="L1" s="207"/>
      <c r="M1" s="207"/>
      <c r="N1" s="23"/>
      <c r="O1" s="20"/>
    </row>
    <row r="2" spans="1:16" s="4" customFormat="1" ht="15.75" x14ac:dyDescent="0.25">
      <c r="A2" s="14"/>
      <c r="B2" s="208" t="s">
        <v>0</v>
      </c>
      <c r="C2" s="208" t="s">
        <v>1</v>
      </c>
      <c r="D2" s="208" t="s">
        <v>6</v>
      </c>
      <c r="E2" s="209" t="s">
        <v>11</v>
      </c>
      <c r="F2" s="217" t="s">
        <v>169</v>
      </c>
      <c r="G2" s="218"/>
      <c r="H2" s="218"/>
      <c r="I2" s="218"/>
      <c r="J2" s="219"/>
      <c r="K2" s="29" t="s">
        <v>2</v>
      </c>
      <c r="L2" s="30" t="s">
        <v>3</v>
      </c>
      <c r="M2" s="30" t="s">
        <v>4</v>
      </c>
      <c r="N2" s="30" t="s">
        <v>17</v>
      </c>
      <c r="O2" s="31" t="s">
        <v>5</v>
      </c>
      <c r="P2" s="205" t="s">
        <v>16</v>
      </c>
    </row>
    <row r="3" spans="1:16" s="4" customFormat="1" ht="157.5" x14ac:dyDescent="0.25">
      <c r="A3" s="7"/>
      <c r="B3" s="208"/>
      <c r="C3" s="208"/>
      <c r="D3" s="208"/>
      <c r="E3" s="209"/>
      <c r="F3" s="204" t="s">
        <v>166</v>
      </c>
      <c r="G3" s="204" t="s">
        <v>13</v>
      </c>
      <c r="H3" s="204" t="s">
        <v>170</v>
      </c>
      <c r="I3" s="216" t="s">
        <v>167</v>
      </c>
      <c r="J3" s="203" t="s">
        <v>168</v>
      </c>
      <c r="K3" s="35" t="s">
        <v>9</v>
      </c>
      <c r="L3" s="35" t="s">
        <v>9</v>
      </c>
      <c r="M3" s="35" t="s">
        <v>9</v>
      </c>
      <c r="N3" s="35" t="s">
        <v>9</v>
      </c>
      <c r="O3" s="33" t="s">
        <v>14</v>
      </c>
      <c r="P3" s="205"/>
    </row>
    <row r="4" spans="1:16" s="4" customFormat="1" ht="31.5" x14ac:dyDescent="0.25">
      <c r="A4" s="7"/>
      <c r="B4" s="15">
        <v>1</v>
      </c>
      <c r="C4" s="10" t="s">
        <v>18</v>
      </c>
      <c r="D4" s="10" t="s">
        <v>10</v>
      </c>
      <c r="E4" s="11"/>
      <c r="F4" s="12"/>
      <c r="G4" s="12"/>
      <c r="H4" s="11" t="s">
        <v>19</v>
      </c>
      <c r="I4" s="173"/>
      <c r="J4" s="173"/>
      <c r="K4" s="12"/>
      <c r="L4" s="12"/>
      <c r="M4" s="12"/>
      <c r="N4" s="12"/>
      <c r="O4" s="8"/>
      <c r="P4" s="8"/>
    </row>
    <row r="5" spans="1:16" s="4" customFormat="1" ht="63" x14ac:dyDescent="0.25">
      <c r="A5" s="16"/>
      <c r="B5" s="45">
        <v>2</v>
      </c>
      <c r="C5" s="22" t="s">
        <v>74</v>
      </c>
      <c r="D5" s="22" t="s">
        <v>160</v>
      </c>
      <c r="E5" s="18"/>
      <c r="F5" s="9"/>
      <c r="G5" s="9"/>
      <c r="H5" s="27"/>
      <c r="I5" s="182"/>
      <c r="J5" s="182"/>
      <c r="K5" s="9"/>
      <c r="L5" s="9"/>
      <c r="M5" s="9"/>
      <c r="N5" s="9"/>
      <c r="O5" s="9"/>
      <c r="P5" s="28"/>
    </row>
    <row r="6" spans="1:16" s="4" customFormat="1" ht="15.75" x14ac:dyDescent="0.25">
      <c r="A6" s="1"/>
      <c r="B6" s="15">
        <v>3</v>
      </c>
      <c r="C6" s="199" t="s">
        <v>51</v>
      </c>
      <c r="D6" s="49">
        <v>5000</v>
      </c>
      <c r="E6" s="18"/>
      <c r="F6" s="9"/>
      <c r="G6" s="9"/>
      <c r="H6" s="27"/>
      <c r="I6" s="182"/>
      <c r="J6" s="182"/>
      <c r="K6" s="9"/>
      <c r="L6" s="9"/>
      <c r="M6" s="9"/>
      <c r="N6" s="9"/>
      <c r="O6" s="9"/>
      <c r="P6" s="28"/>
    </row>
    <row r="7" spans="1:16" s="4" customFormat="1" ht="15.75" x14ac:dyDescent="0.25">
      <c r="A7" s="1"/>
      <c r="B7" s="45">
        <v>4</v>
      </c>
      <c r="C7" s="199" t="s">
        <v>50</v>
      </c>
      <c r="D7" s="49">
        <v>3000</v>
      </c>
      <c r="E7" s="18"/>
      <c r="F7" s="9"/>
      <c r="G7" s="9"/>
      <c r="H7" s="27"/>
      <c r="I7" s="182"/>
      <c r="J7" s="182"/>
      <c r="K7" s="9"/>
      <c r="L7" s="9"/>
      <c r="M7" s="9"/>
      <c r="N7" s="9"/>
      <c r="O7" s="9"/>
      <c r="P7" s="28"/>
    </row>
    <row r="8" spans="1:16" s="4" customFormat="1" ht="15.75" x14ac:dyDescent="0.25">
      <c r="A8" s="1"/>
      <c r="B8" s="15">
        <v>5</v>
      </c>
      <c r="C8" s="199" t="s">
        <v>36</v>
      </c>
      <c r="D8" s="49">
        <v>16000</v>
      </c>
      <c r="E8" s="18"/>
      <c r="F8" s="9"/>
      <c r="G8" s="9"/>
      <c r="H8" s="27"/>
      <c r="I8" s="182"/>
      <c r="J8" s="182"/>
      <c r="K8" s="9"/>
      <c r="L8" s="9"/>
      <c r="M8" s="9"/>
      <c r="N8" s="9"/>
      <c r="O8" s="9"/>
      <c r="P8" s="28"/>
    </row>
    <row r="9" spans="1:16" s="4" customFormat="1" ht="15.75" x14ac:dyDescent="0.25">
      <c r="A9" s="1"/>
      <c r="B9" s="45">
        <v>6</v>
      </c>
      <c r="C9" s="199" t="s">
        <v>37</v>
      </c>
      <c r="D9" s="49">
        <v>16000</v>
      </c>
      <c r="E9" s="18"/>
      <c r="F9" s="9"/>
      <c r="G9" s="9"/>
      <c r="H9" s="27"/>
      <c r="I9" s="182"/>
      <c r="J9" s="182"/>
      <c r="K9" s="9"/>
      <c r="L9" s="9"/>
      <c r="M9" s="9"/>
      <c r="N9" s="9"/>
      <c r="O9" s="9"/>
      <c r="P9" s="28"/>
    </row>
    <row r="10" spans="1:16" s="4" customFormat="1" ht="15.75" x14ac:dyDescent="0.25">
      <c r="A10" s="1"/>
      <c r="B10" s="15">
        <v>7</v>
      </c>
      <c r="C10" s="199" t="s">
        <v>52</v>
      </c>
      <c r="D10" s="49">
        <v>13000</v>
      </c>
      <c r="E10" s="18"/>
      <c r="F10" s="9"/>
      <c r="G10" s="9"/>
      <c r="H10" s="27"/>
      <c r="I10" s="182"/>
      <c r="J10" s="182"/>
      <c r="K10" s="9"/>
      <c r="L10" s="9"/>
      <c r="M10" s="9"/>
      <c r="N10" s="9"/>
      <c r="O10" s="9"/>
      <c r="P10" s="28"/>
    </row>
    <row r="11" spans="1:16" s="4" customFormat="1" ht="15.75" x14ac:dyDescent="0.25">
      <c r="A11" s="1"/>
      <c r="B11" s="45">
        <v>8</v>
      </c>
      <c r="C11" s="199" t="s">
        <v>41</v>
      </c>
      <c r="D11" s="49">
        <v>22000</v>
      </c>
      <c r="E11" s="18"/>
      <c r="F11" s="9"/>
      <c r="G11" s="9"/>
      <c r="H11" s="27"/>
      <c r="I11" s="182"/>
      <c r="J11" s="182"/>
      <c r="K11" s="9"/>
      <c r="L11" s="9"/>
      <c r="M11" s="9"/>
      <c r="N11" s="9"/>
      <c r="O11" s="9"/>
      <c r="P11" s="28"/>
    </row>
    <row r="12" spans="1:16" s="4" customFormat="1" ht="15.75" x14ac:dyDescent="0.25">
      <c r="A12" s="1"/>
      <c r="B12" s="15">
        <v>9</v>
      </c>
      <c r="C12" s="199" t="s">
        <v>53</v>
      </c>
      <c r="D12" s="49">
        <v>4000</v>
      </c>
      <c r="E12" s="18"/>
      <c r="F12" s="9"/>
      <c r="G12" s="9"/>
      <c r="H12" s="27"/>
      <c r="I12" s="182"/>
      <c r="J12" s="182"/>
      <c r="K12" s="9"/>
      <c r="L12" s="9"/>
      <c r="M12" s="9"/>
      <c r="N12" s="9"/>
      <c r="O12" s="9"/>
      <c r="P12" s="28"/>
    </row>
    <row r="13" spans="1:16" s="4" customFormat="1" ht="15.75" x14ac:dyDescent="0.25">
      <c r="A13" s="1"/>
      <c r="B13" s="45">
        <v>10</v>
      </c>
      <c r="C13" s="199" t="s">
        <v>54</v>
      </c>
      <c r="D13" s="49">
        <v>16000</v>
      </c>
      <c r="E13" s="18"/>
      <c r="F13" s="9"/>
      <c r="G13" s="9"/>
      <c r="H13" s="27"/>
      <c r="I13" s="182"/>
      <c r="J13" s="182"/>
      <c r="K13" s="9"/>
      <c r="L13" s="9"/>
      <c r="M13" s="9"/>
      <c r="N13" s="9"/>
      <c r="O13" s="9"/>
      <c r="P13" s="28"/>
    </row>
    <row r="14" spans="1:16" s="4" customFormat="1" ht="15.75" x14ac:dyDescent="0.25">
      <c r="A14" s="1"/>
      <c r="B14" s="15">
        <v>11</v>
      </c>
      <c r="C14" s="199" t="s">
        <v>55</v>
      </c>
      <c r="D14" s="49">
        <v>12000</v>
      </c>
      <c r="E14" s="18"/>
      <c r="F14" s="9"/>
      <c r="G14" s="9"/>
      <c r="H14" s="27"/>
      <c r="I14" s="182"/>
      <c r="J14" s="182"/>
      <c r="K14" s="9"/>
      <c r="L14" s="9"/>
      <c r="M14" s="9"/>
      <c r="N14" s="9"/>
      <c r="O14" s="9"/>
      <c r="P14" s="28"/>
    </row>
    <row r="15" spans="1:16" s="4" customFormat="1" ht="15.75" x14ac:dyDescent="0.25">
      <c r="A15" s="1"/>
      <c r="B15" s="45">
        <v>12</v>
      </c>
      <c r="C15" s="199" t="s">
        <v>56</v>
      </c>
      <c r="D15" s="49">
        <v>12000</v>
      </c>
      <c r="E15" s="18"/>
      <c r="F15" s="9"/>
      <c r="G15" s="9"/>
      <c r="H15" s="27"/>
      <c r="I15" s="182"/>
      <c r="J15" s="182"/>
      <c r="K15" s="9"/>
      <c r="L15" s="9"/>
      <c r="M15" s="9"/>
      <c r="N15" s="9"/>
      <c r="O15" s="9"/>
      <c r="P15" s="28"/>
    </row>
    <row r="16" spans="1:16" s="4" customFormat="1" ht="15.75" x14ac:dyDescent="0.25">
      <c r="A16" s="1"/>
      <c r="B16" s="15">
        <v>13</v>
      </c>
      <c r="C16" s="199" t="s">
        <v>45</v>
      </c>
      <c r="D16" s="49">
        <v>14000</v>
      </c>
      <c r="E16" s="18"/>
      <c r="F16" s="9"/>
      <c r="G16" s="9"/>
      <c r="H16" s="27"/>
      <c r="I16" s="182"/>
      <c r="J16" s="182"/>
      <c r="K16" s="9"/>
      <c r="L16" s="9"/>
      <c r="M16" s="9"/>
      <c r="N16" s="9"/>
      <c r="O16" s="9"/>
      <c r="P16" s="28"/>
    </row>
    <row r="17" spans="1:16" s="4" customFormat="1" ht="15.75" x14ac:dyDescent="0.25">
      <c r="A17" s="1"/>
      <c r="B17" s="45">
        <v>14</v>
      </c>
      <c r="C17" s="199" t="s">
        <v>57</v>
      </c>
      <c r="D17" s="49">
        <v>14000</v>
      </c>
      <c r="E17" s="18"/>
      <c r="F17" s="9"/>
      <c r="G17" s="9"/>
      <c r="H17" s="27"/>
      <c r="I17" s="182"/>
      <c r="J17" s="182"/>
      <c r="K17" s="9"/>
      <c r="L17" s="9"/>
      <c r="M17" s="9"/>
      <c r="N17" s="9"/>
      <c r="O17" s="9"/>
      <c r="P17" s="28"/>
    </row>
    <row r="18" spans="1:16" s="4" customFormat="1" ht="15.75" x14ac:dyDescent="0.25">
      <c r="A18" s="1"/>
      <c r="B18" s="15">
        <v>15</v>
      </c>
      <c r="C18" s="199" t="s">
        <v>58</v>
      </c>
      <c r="D18" s="49">
        <v>14000</v>
      </c>
      <c r="E18" s="18"/>
      <c r="F18" s="9"/>
      <c r="G18" s="9"/>
      <c r="H18" s="27"/>
      <c r="I18" s="182"/>
      <c r="J18" s="182"/>
      <c r="K18" s="9"/>
      <c r="L18" s="9"/>
      <c r="M18" s="9"/>
      <c r="N18" s="9"/>
      <c r="O18" s="9"/>
      <c r="P18" s="28"/>
    </row>
    <row r="19" spans="1:16" s="4" customFormat="1" ht="15.75" x14ac:dyDescent="0.25">
      <c r="A19" s="1"/>
      <c r="B19" s="45">
        <v>16</v>
      </c>
      <c r="C19" s="199" t="s">
        <v>59</v>
      </c>
      <c r="D19" s="49">
        <v>7500</v>
      </c>
      <c r="E19" s="18"/>
      <c r="F19" s="9"/>
      <c r="G19" s="9"/>
      <c r="H19" s="27"/>
      <c r="I19" s="182"/>
      <c r="J19" s="182"/>
      <c r="K19" s="9"/>
      <c r="L19" s="9"/>
      <c r="M19" s="9"/>
      <c r="N19" s="9"/>
      <c r="O19" s="9"/>
      <c r="P19" s="28"/>
    </row>
    <row r="20" spans="1:16" s="4" customFormat="1" ht="15.75" x14ac:dyDescent="0.25">
      <c r="A20" s="1"/>
      <c r="B20" s="15">
        <v>17</v>
      </c>
      <c r="C20" s="199" t="s">
        <v>47</v>
      </c>
      <c r="D20" s="49">
        <v>8000</v>
      </c>
      <c r="E20" s="18"/>
      <c r="F20" s="9"/>
      <c r="G20" s="9"/>
      <c r="H20" s="27"/>
      <c r="I20" s="182"/>
      <c r="J20" s="182"/>
      <c r="K20" s="9"/>
      <c r="L20" s="9"/>
      <c r="M20" s="9"/>
      <c r="N20" s="9"/>
      <c r="O20" s="9"/>
      <c r="P20" s="28"/>
    </row>
    <row r="21" spans="1:16" s="4" customFormat="1" ht="15.75" x14ac:dyDescent="0.25">
      <c r="A21" s="1"/>
      <c r="B21" s="45">
        <v>18</v>
      </c>
      <c r="C21" s="199" t="s">
        <v>48</v>
      </c>
      <c r="D21" s="49">
        <v>8000</v>
      </c>
      <c r="E21" s="18"/>
      <c r="F21" s="9"/>
      <c r="G21" s="9"/>
      <c r="H21" s="27"/>
      <c r="I21" s="182"/>
      <c r="J21" s="182"/>
      <c r="K21" s="9"/>
      <c r="L21" s="9"/>
      <c r="M21" s="9"/>
      <c r="N21" s="9"/>
      <c r="O21" s="9"/>
      <c r="P21" s="28"/>
    </row>
    <row r="22" spans="1:16" s="4" customFormat="1" ht="15.75" x14ac:dyDescent="0.25">
      <c r="A22" s="1"/>
      <c r="B22" s="15">
        <v>19</v>
      </c>
      <c r="C22" s="199" t="s">
        <v>60</v>
      </c>
      <c r="D22" s="49">
        <v>4000</v>
      </c>
      <c r="E22" s="18"/>
      <c r="F22" s="9"/>
      <c r="G22" s="9"/>
      <c r="H22" s="27"/>
      <c r="I22" s="182"/>
      <c r="J22" s="182"/>
      <c r="K22" s="9"/>
      <c r="L22" s="9"/>
      <c r="M22" s="9"/>
      <c r="N22" s="9"/>
      <c r="O22" s="9"/>
      <c r="P22" s="28"/>
    </row>
    <row r="23" spans="1:16" s="4" customFormat="1" ht="15.75" x14ac:dyDescent="0.25">
      <c r="A23" s="1"/>
      <c r="B23" s="45">
        <v>20</v>
      </c>
      <c r="C23" s="199" t="s">
        <v>61</v>
      </c>
      <c r="D23" s="49">
        <v>5500</v>
      </c>
      <c r="E23" s="18"/>
      <c r="F23" s="9"/>
      <c r="G23" s="9"/>
      <c r="H23" s="27"/>
      <c r="I23" s="182"/>
      <c r="J23" s="182"/>
      <c r="K23" s="9"/>
      <c r="L23" s="9"/>
      <c r="M23" s="9"/>
      <c r="N23" s="9"/>
      <c r="O23" s="9"/>
      <c r="P23" s="28"/>
    </row>
    <row r="24" spans="1:16" s="4" customFormat="1" ht="15.75" x14ac:dyDescent="0.25">
      <c r="A24" s="1"/>
      <c r="B24" s="15">
        <v>21</v>
      </c>
      <c r="C24" s="199" t="s">
        <v>62</v>
      </c>
      <c r="D24" s="49">
        <v>250</v>
      </c>
      <c r="E24" s="18"/>
      <c r="F24" s="9"/>
      <c r="G24" s="9"/>
      <c r="H24" s="27"/>
      <c r="I24" s="182"/>
      <c r="J24" s="182"/>
      <c r="K24" s="9"/>
      <c r="L24" s="9"/>
      <c r="M24" s="9"/>
      <c r="N24" s="9"/>
      <c r="O24" s="9"/>
      <c r="P24" s="28"/>
    </row>
    <row r="25" spans="1:16" s="4" customFormat="1" ht="15.75" x14ac:dyDescent="0.25">
      <c r="A25" s="1"/>
      <c r="B25" s="45">
        <v>22</v>
      </c>
      <c r="C25" s="199" t="s">
        <v>63</v>
      </c>
      <c r="D25" s="49">
        <v>9000</v>
      </c>
      <c r="E25" s="18"/>
      <c r="F25" s="9"/>
      <c r="G25" s="9"/>
      <c r="H25" s="27"/>
      <c r="I25" s="182"/>
      <c r="J25" s="182"/>
      <c r="K25" s="9"/>
      <c r="L25" s="9"/>
      <c r="M25" s="9"/>
      <c r="N25" s="9"/>
      <c r="O25" s="9"/>
      <c r="P25" s="28"/>
    </row>
    <row r="26" spans="1:16" s="4" customFormat="1" ht="15.75" x14ac:dyDescent="0.25">
      <c r="A26" s="1"/>
      <c r="B26" s="15">
        <v>23</v>
      </c>
      <c r="C26" s="199" t="s">
        <v>64</v>
      </c>
      <c r="D26" s="49">
        <v>17000</v>
      </c>
      <c r="E26" s="18"/>
      <c r="F26" s="9"/>
      <c r="G26" s="9"/>
      <c r="H26" s="27"/>
      <c r="I26" s="182"/>
      <c r="J26" s="182"/>
      <c r="K26" s="9"/>
      <c r="L26" s="9"/>
      <c r="M26" s="9"/>
      <c r="N26" s="9"/>
      <c r="O26" s="9"/>
      <c r="P26" s="28"/>
    </row>
    <row r="27" spans="1:16" s="4" customFormat="1" ht="15.75" x14ac:dyDescent="0.25">
      <c r="A27" s="1"/>
      <c r="B27" s="45">
        <v>24</v>
      </c>
      <c r="C27" s="199" t="s">
        <v>65</v>
      </c>
      <c r="D27" s="49">
        <v>17000</v>
      </c>
      <c r="E27" s="18"/>
      <c r="F27" s="9"/>
      <c r="G27" s="9"/>
      <c r="H27" s="27"/>
      <c r="I27" s="182"/>
      <c r="J27" s="182"/>
      <c r="K27" s="9"/>
      <c r="L27" s="9"/>
      <c r="M27" s="9"/>
      <c r="N27" s="9"/>
      <c r="O27" s="9"/>
      <c r="P27" s="28"/>
    </row>
    <row r="28" spans="1:16" s="4" customFormat="1" ht="15.75" x14ac:dyDescent="0.25">
      <c r="A28" s="1"/>
      <c r="B28" s="15">
        <v>25</v>
      </c>
      <c r="C28" s="199" t="s">
        <v>66</v>
      </c>
      <c r="D28" s="49">
        <v>4500</v>
      </c>
      <c r="E28" s="18"/>
      <c r="F28" s="9"/>
      <c r="G28" s="9"/>
      <c r="H28" s="27"/>
      <c r="I28" s="182"/>
      <c r="J28" s="182"/>
      <c r="K28" s="9"/>
      <c r="L28" s="9"/>
      <c r="M28" s="9"/>
      <c r="N28" s="9"/>
      <c r="O28" s="9"/>
      <c r="P28" s="28"/>
    </row>
    <row r="29" spans="1:16" s="4" customFormat="1" ht="15.75" x14ac:dyDescent="0.25">
      <c r="A29" s="1"/>
      <c r="B29" s="45">
        <v>26</v>
      </c>
      <c r="C29" s="199" t="s">
        <v>67</v>
      </c>
      <c r="D29" s="49">
        <v>1500</v>
      </c>
      <c r="E29" s="18"/>
      <c r="F29" s="9"/>
      <c r="G29" s="9"/>
      <c r="H29" s="27"/>
      <c r="I29" s="182"/>
      <c r="J29" s="182"/>
      <c r="K29" s="9"/>
      <c r="L29" s="9"/>
      <c r="M29" s="9"/>
      <c r="N29" s="9"/>
      <c r="O29" s="9"/>
      <c r="P29" s="28"/>
    </row>
    <row r="30" spans="1:16" s="4" customFormat="1" ht="15.75" x14ac:dyDescent="0.25">
      <c r="A30" s="1"/>
      <c r="B30" s="15">
        <v>27</v>
      </c>
      <c r="C30" s="199" t="s">
        <v>49</v>
      </c>
      <c r="D30" s="49">
        <v>4000</v>
      </c>
      <c r="E30" s="18"/>
      <c r="F30" s="9"/>
      <c r="G30" s="9"/>
      <c r="H30" s="27"/>
      <c r="I30" s="182"/>
      <c r="J30" s="182"/>
      <c r="K30" s="9"/>
      <c r="L30" s="9"/>
      <c r="M30" s="9"/>
      <c r="N30" s="9"/>
      <c r="O30" s="9"/>
      <c r="P30" s="28"/>
    </row>
    <row r="31" spans="1:16" s="4" customFormat="1" ht="15.75" x14ac:dyDescent="0.25">
      <c r="A31" s="1"/>
      <c r="B31" s="45">
        <v>28</v>
      </c>
      <c r="C31" s="199" t="s">
        <v>68</v>
      </c>
      <c r="D31" s="49">
        <v>4500</v>
      </c>
      <c r="E31" s="18"/>
      <c r="F31" s="9"/>
      <c r="G31" s="9"/>
      <c r="H31" s="27"/>
      <c r="I31" s="182"/>
      <c r="J31" s="182"/>
      <c r="K31" s="171"/>
      <c r="L31" s="9"/>
      <c r="M31" s="9"/>
      <c r="N31" s="9"/>
      <c r="O31" s="9"/>
      <c r="P31" s="28"/>
    </row>
    <row r="32" spans="1:16" s="4" customFormat="1" ht="15.75" x14ac:dyDescent="0.25">
      <c r="A32" s="1"/>
      <c r="B32" s="15">
        <v>29</v>
      </c>
      <c r="C32" s="199" t="s">
        <v>69</v>
      </c>
      <c r="D32" s="49">
        <v>14500</v>
      </c>
      <c r="E32" s="18"/>
      <c r="F32" s="9"/>
      <c r="G32" s="9"/>
      <c r="H32" s="27"/>
      <c r="I32" s="182"/>
      <c r="J32" s="182"/>
      <c r="K32" s="171"/>
      <c r="L32" s="9"/>
      <c r="M32" s="9"/>
      <c r="N32" s="9"/>
      <c r="O32" s="9"/>
      <c r="P32" s="28"/>
    </row>
    <row r="33" spans="1:16" s="4" customFormat="1" ht="15.75" x14ac:dyDescent="0.25">
      <c r="A33" s="1"/>
      <c r="B33" s="45">
        <v>30</v>
      </c>
      <c r="C33" s="199" t="s">
        <v>70</v>
      </c>
      <c r="D33" s="49">
        <v>11000</v>
      </c>
      <c r="E33" s="18"/>
      <c r="F33" s="9"/>
      <c r="G33" s="9"/>
      <c r="H33" s="27"/>
      <c r="I33" s="182"/>
      <c r="J33" s="182"/>
      <c r="K33" s="171"/>
      <c r="L33" s="9"/>
      <c r="M33" s="9"/>
      <c r="N33" s="9"/>
      <c r="O33" s="9"/>
      <c r="P33" s="28"/>
    </row>
    <row r="34" spans="1:16" s="4" customFormat="1" ht="15.75" x14ac:dyDescent="0.25">
      <c r="A34" s="1"/>
      <c r="B34" s="15">
        <v>31</v>
      </c>
      <c r="C34" s="199" t="s">
        <v>71</v>
      </c>
      <c r="D34" s="49">
        <v>11000</v>
      </c>
      <c r="E34" s="18"/>
      <c r="F34" s="9"/>
      <c r="G34" s="9"/>
      <c r="H34" s="27"/>
      <c r="I34" s="182"/>
      <c r="J34" s="182"/>
      <c r="K34" s="171"/>
      <c r="L34" s="9"/>
      <c r="M34" s="9"/>
      <c r="N34" s="9"/>
      <c r="O34" s="9"/>
      <c r="P34" s="28"/>
    </row>
    <row r="35" spans="1:16" ht="47.25" x14ac:dyDescent="0.25">
      <c r="B35" s="15">
        <v>39</v>
      </c>
      <c r="C35" s="17" t="s">
        <v>161</v>
      </c>
      <c r="D35" s="26" t="s">
        <v>8</v>
      </c>
      <c r="E35" s="18"/>
      <c r="F35" s="11"/>
      <c r="G35" s="11"/>
      <c r="H35" s="19">
        <v>288250</v>
      </c>
      <c r="I35" s="182"/>
      <c r="J35" s="182"/>
      <c r="K35" s="223"/>
      <c r="L35" s="24"/>
      <c r="M35" s="24"/>
      <c r="N35" s="24"/>
      <c r="O35" s="24"/>
      <c r="P35" s="24"/>
    </row>
    <row r="36" spans="1:16" ht="63" x14ac:dyDescent="0.25">
      <c r="B36" s="45">
        <v>40</v>
      </c>
      <c r="C36" s="21" t="s">
        <v>20</v>
      </c>
      <c r="D36" s="25" t="s">
        <v>7</v>
      </c>
      <c r="E36" s="18"/>
      <c r="F36" s="11"/>
      <c r="G36" s="11"/>
      <c r="H36" s="19">
        <v>1</v>
      </c>
      <c r="I36" s="182"/>
      <c r="J36" s="182"/>
      <c r="K36" s="223"/>
      <c r="L36" s="24"/>
      <c r="M36" s="24"/>
      <c r="N36" s="24"/>
      <c r="O36" s="24"/>
      <c r="P36" s="24"/>
    </row>
    <row r="37" spans="1:16" ht="15.75" x14ac:dyDescent="0.25">
      <c r="B37" s="47"/>
      <c r="C37" s="21" t="s">
        <v>5</v>
      </c>
      <c r="D37" s="25"/>
      <c r="E37" s="19"/>
      <c r="F37" s="11"/>
      <c r="G37" s="11"/>
      <c r="H37" s="19"/>
      <c r="I37" s="182"/>
      <c r="J37" s="182"/>
      <c r="K37" s="223"/>
      <c r="L37" s="24"/>
      <c r="M37" s="24"/>
      <c r="N37" s="24"/>
      <c r="O37" s="24">
        <f>O36+O35</f>
        <v>0</v>
      </c>
      <c r="P37" s="24"/>
    </row>
    <row r="38" spans="1:16" ht="158.25" customHeight="1" x14ac:dyDescent="0.25">
      <c r="B38" s="48" t="s">
        <v>22</v>
      </c>
      <c r="C38" s="213" t="s">
        <v>165</v>
      </c>
      <c r="D38" s="214"/>
      <c r="E38" s="214"/>
      <c r="F38" s="214"/>
      <c r="G38" s="214"/>
      <c r="H38" s="214"/>
      <c r="I38" s="214"/>
      <c r="J38" s="214"/>
      <c r="K38" s="214"/>
      <c r="L38" s="214"/>
      <c r="M38" s="215"/>
      <c r="N38" s="24"/>
      <c r="O38" s="24"/>
      <c r="P38" s="24"/>
    </row>
  </sheetData>
  <mergeCells count="9">
    <mergeCell ref="C38:M38"/>
    <mergeCell ref="F2:J2"/>
    <mergeCell ref="P2:P3"/>
    <mergeCell ref="B1:C1"/>
    <mergeCell ref="E1:M1"/>
    <mergeCell ref="B2:B3"/>
    <mergeCell ref="C2:C3"/>
    <mergeCell ref="D2:D3"/>
    <mergeCell ref="E2:E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lot nr. 1AMTCentru</vt:lpstr>
      <vt:lpstr>lot 2 AMTCentru</vt:lpstr>
      <vt:lpstr>lot3 -Baimaclia</vt:lpstr>
      <vt:lpstr>lot nr. 4 Rudi</vt:lpstr>
      <vt:lpstr>lot5 -Sîngerei</vt:lpstr>
      <vt:lpstr>lot6 sipoteni</vt:lpstr>
      <vt:lpstr>lot 7 Soroca</vt:lpstr>
      <vt:lpstr>lot 8 CS Soroca Nouă</vt:lpstr>
      <vt:lpstr>lot nr. 9CS Soroca Noua</vt:lpstr>
      <vt:lpstr>lot10 SC Psihiatrie</vt:lpstr>
      <vt:lpstr>lot nr. 11 SC Psihiatrie</vt:lpstr>
      <vt:lpstr>lot nr.12 AMT Riscani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cp:lastPrinted>2024-11-06T14:36:45Z</cp:lastPrinted>
  <dcterms:created xsi:type="dcterms:W3CDTF">2024-06-12T08:23:56Z</dcterms:created>
  <dcterms:modified xsi:type="dcterms:W3CDTF">2025-10-13T08:57:08Z</dcterms:modified>
</cp:coreProperties>
</file>