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lisat suplimentara nr, 36\"/>
    </mc:Choice>
  </mc:AlternateContent>
  <xr:revisionPtr revIDLastSave="0" documentId="13_ncr:1_{CF0AB1CD-B32F-48B4-81D8-FB38ADB3FD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18" i="5" l="1"/>
  <c r="J21" i="5"/>
  <c r="K21" i="5"/>
  <c r="K12" i="7"/>
  <c r="J12" i="7"/>
</calcChain>
</file>

<file path=xl/sharedStrings.xml><?xml version="1.0" encoding="utf-8"?>
<sst xmlns="http://schemas.openxmlformats.org/spreadsheetml/2006/main" count="137" uniqueCount="56">
  <si>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</si>
  <si>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</si>
  <si>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</si>
  <si>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</si>
  <si>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</si>
  <si>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</si>
  <si>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</si>
  <si>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</si>
  <si>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</si>
  <si>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</si>
  <si>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</si>
  <si>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</si>
  <si>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</si>
  <si>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</si>
  <si>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</si>
  <si>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</si>
  <si>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</si>
  <si>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</si>
  <si>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</si>
  <si>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</si>
  <si>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</si>
  <si>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</si>
  <si>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</si>
  <si>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</si>
  <si>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</si>
  <si>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</si>
  <si>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</si>
  <si>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</si>
  <si>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</si>
  <si>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</si>
  <si>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</si>
  <si>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</si>
  <si>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</si>
  <si>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Fibrobronhoscop</t>
  </si>
  <si>
    <t xml:space="preserve">Fibrobronhoscop  
Cod 290260 
Descriere Fibronhoscop destinat diagnosticului și tratamentul cailor respiratori 
Parametrul  Specificația
Sistem optic Unghiul cîmpului de vedere ≥ 120 grade
 Înclinarea cîmpului vizual 0 grade
 Adîncimea cîmpului vizual 3- 50mm
 Capul distal ≤ 6 mm
 Diametrul exterior ≤ 6 mm
Înclinarea capului distal sus/jos 180/130 grade
Diametrul tubului introdus  ≤ 6mm
Lungimea de lucru  ≥ 600 mm
Canalul de instrumente  ≥ 2,7 mm
Completarea  Lampă de halogen de rezervă - 1 unit.
  Piesă bucală -2 unit.
  Tester automat (sa se indice modelul) - 1 unit. 
  "Sursa de lumină halogen (minim 150 W) - 1 unit.
(sa se indice modelul)"
  Pensă de biopsie- 2 unit.
</t>
  </si>
  <si>
    <t>Agitator de laborator orbital carusel pentru amestecul eprubetelor cu sînge</t>
  </si>
  <si>
    <t xml:space="preserve">Agitator de laborator orbital carusel pentru amestecul eprubetelor cu sînge
Capacitate – 1-15 eprubete;
Diametru – 12-0,1 mm;
Diametrul discului – 220mm;
Unghi – 38grade;
Suportul pentru eprubete din cauciuc special.
</t>
  </si>
  <si>
    <t>Dispozitiv de fizioterapie cu curenți de joasă și medie frecvență (amplipulsterapie)</t>
  </si>
  <si>
    <t xml:space="preserve">Specificație frigider de laborator 60-70L
Temperatura - +2 C până la +8 C;
Acuratețe temperatură 0,1 C;
Racire – convecție forțată;
Capacitate  60-70 L;
Agent de răcire – R600a;
Clasa climatică – N, SN;
Interfață PC  - USB;
Alarme – alarmă pentru temperaturi ridicate și scăzute;
 Alarmă pentru eroarea termostatului;
 Alarmă pentru usa deschisă;
Material – Exterior: placă de oțel pulverizată cu pulbere antibacteriană;
Interior: placă de oțel pulverizată cu pulbere antibacteriană;
Număr de rafturi – 2 
Accesorii incluse – Lampa LED 
Port USB;
Dispozitiv de înregistrare a temperaturii 
</t>
  </si>
  <si>
    <t>Specificație frigider de laborator 60-70L</t>
  </si>
  <si>
    <t>Modul senzor de bule</t>
  </si>
  <si>
    <t xml:space="preserve">1. Modul senzor de bule da 1 buc.
Sa contina 1 modul de bule da Compatibile cu aparatul de circulatie extracorporeala “Stochert S 5
Sa contina 1 sensor  de bule
Sa contina 1 cablu senzor bule 
Sa aiba opţiune de inchidere a clemei electromagnetice la detectarea bulelor de aer, inclusiv declanşare alarma acustica si vizuala.
</t>
  </si>
  <si>
    <t xml:space="preserve">Analizator biochimic, semiautomat, cu sistem de tip deschis 
</t>
  </si>
  <si>
    <t xml:space="preserve">Analizator biochimic, semiautomat, cu sistem de tip deschis 
Descriere- Analizator biochimic, semiautomat, cu sistem de tip deschis
Parametru Specificaţia
Tip sistem deschis
Tip proba ser, plasma
Tip reagent lichizi
Incubator incorporat
 capacitate,  minim 40 probe
 regim de temperatura: 25, 37 °C
Agitator incorporat
Statie de mixare incorporat
Regim de lucru Punct final
 Cinetic
 Multipoint
Canale de citire minim 12 canale
Viteza de lucru punct final, minim 500 probe/ ora
 cinetic, minim 200 probe/ ora
Procesarea probelor  simultan prin metode diferite (punct final, cinetic )
Filtre incorporate 340,405,500,546,630,670 nm
Spectru lungimi de unda  320- 680nm
Volum de reactiv de la 500 µL
Dsiplay integrat
Imprimanta integrata
Memoria  &gt;60 metode de investigatii
Alimentare 220 V, 50 Hz
</t>
  </si>
  <si>
    <t>Fotoliu ajustabil pentru colectarea probelor sanguine</t>
  </si>
  <si>
    <r>
      <t xml:space="preserve">Destinat pentru plasarea confortabilă a pacientului în poziție așezată în timpul procedurii de prelevare a provelor de sînge. 1. Format din 3 secțiune ajustabile; 
2. Secțiunea spate și picioare ajustabile;
 3. Unghiul de ajustare a spătarului pînă la minim 85 grade 
4. Tapițerie - rezistentă la detergenți și substențe de dezinfectare - da. 
 5. Cotiere reglabile; 
6. Sarcină maximă de lucru ≥150 kg. 
7. Culoare: </t>
    </r>
    <r>
      <rPr>
        <sz val="11"/>
        <color indexed="8"/>
        <rFont val="Calibri"/>
        <family val="2"/>
        <scheme val="minor"/>
      </rPr>
      <t>Nu alb</t>
    </r>
  </si>
  <si>
    <t>Lampă terapeutică cu raze infraroșii destinată procedurilor de reabilitare A-t ”Sollux”, sau analog</t>
  </si>
  <si>
    <t>Masa destinată pentru plasarea instrumentelor medicale în timpul diferitelor operații, manipulări și proceduri în spații medicale și de laborator.</t>
  </si>
  <si>
    <t>Aparat pentru terapie cu curent de frecvență joasă.</t>
  </si>
  <si>
    <r>
      <t xml:space="preserve">1.Model portabil pe stativ: DA. 
2.Spectrul lumină infraroșie: DA. 
3.Puterea iluminată: </t>
    </r>
    <r>
      <rPr>
        <sz val="11"/>
        <color indexed="8"/>
        <rFont val="Calibri"/>
        <family val="2"/>
        <scheme val="minor"/>
      </rPr>
      <t xml:space="preserve">≥375 W. 
4.Panou digital de control și indicație a intensității și timpului de expunere: DA.
 5. Setare temporizator de funcționare: 1..30 min. 
6.Alimentare: 220V, 50 Hz.
7. Înălțime stativ: ≥70 cm. </t>
    </r>
  </si>
  <si>
    <t xml:space="preserve">1.Masa medicala fabricata din inox calitate medicală (steel 316/304)
2. Nr. sertare:  ≥ 1buc. 
3. Dimensiuni generale
 lungime:≥600mm;
lățime ≥450mm
 înălțime ≥920mm
4. Dotat cu 4 roți, minim 2 cu frînă
5. Mîner pentru transportare
6. Greutatea sarcinii: ≥ 25kg.    
</t>
  </si>
  <si>
    <t xml:space="preserve"> Aparat pentru terapie cu curent de frecvență joasă.
1.Moduri de terapie: 5 
2.Frecvența purtătoarei sinusoidale: 5000 ±100 Hz. 
3.Frecvența tensiunii de modulare: 10... 150 Hz. 
4.Regimuri discrete de funcționare: 0, 25, 50, 75, 100%. 
5.Alimentare: 220V, 50Hz.
6. Accesorii: Electrozi pacient: 2 seturi. </t>
  </si>
  <si>
    <t xml:space="preserve">IMSP Institutul de Cardiologie </t>
  </si>
  <si>
    <t>IMSP SR Ungheni</t>
  </si>
  <si>
    <t xml:space="preserve">Dispozitiv de fizioterapie cu curenți de joasă și medie frecvență (amplipulsterapie)
Forme de curenti:  galvanici, diadinamici, sinusoidali modulați
Ecran LED
Taimer încorporat 
Control automat al curentului pacientului 
Tensiunea rețelei electrice: 220V
Frecvența: 50 Hz
Puterea: max 40 VA
Clasa de electrosecuritate: II
</t>
  </si>
  <si>
    <t>Achiziționarea Dispozitivelor medicale conform necesităților IMSP beneficiare  (listă suplimentară nr.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</si>
</sst>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20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top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19" fillId="0" borderId="2" xfId="0" applyFont="1" applyBorder="1" applyAlignment="1">
      <alignment vertical="center" wrapText="1"/>
    </xf>
    <xf numFmtId="0" fontId="21" fillId="0" borderId="1" xfId="1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0" xfId="1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</xf>
    <xf numFmtId="0" fontId="23" fillId="0" borderId="6" xfId="0" applyFont="1" applyBorder="1" applyAlignment="1">
      <alignment horizontal="right" vertical="center" wrapText="1"/>
    </xf>
    <xf numFmtId="0" fontId="24" fillId="4" borderId="6" xfId="0" applyFont="1" applyFill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4" fontId="5" fillId="0" borderId="0" xfId="1" applyNumberFormat="1" applyFont="1" applyProtection="1">
      <protection locked="0"/>
    </xf>
  </cellXfs>
  <cellStyles count="12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  <cellStyle name="Обычный 3" xfId="11" xr:uid="{C48D34E6-0D9F-4671-A45E-3372D4E72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24"/>
  <sheetViews>
    <sheetView zoomScaleNormal="100" workbookViewId="0">
      <selection activeCell="H8" sqref="H8"/>
    </sheetView>
  </sheetViews>
  <sheetFormatPr defaultRowHeight="20.100000000000001" customHeight="1" x14ac:dyDescent="0.2"/>
  <cols>
    <col min="1" max="1" width="5.7109375" style="49" customWidth="1"/>
    <col min="2" max="2" width="4.42578125" style="49" customWidth="1"/>
    <col min="3" max="3" width="49.28515625" style="49" customWidth="1"/>
    <col min="4" max="4" width="20.7109375" style="29" customWidth="1"/>
    <col min="5" max="5" width="10.5703125" style="30" customWidth="1"/>
    <col min="6" max="6" width="11.28515625" style="49" customWidth="1"/>
    <col min="7" max="7" width="10.7109375" style="49" customWidth="1"/>
    <col min="8" max="8" width="83.5703125" style="49" customWidth="1"/>
    <col min="9" max="9" width="30.42578125" style="49" customWidth="1"/>
    <col min="10" max="10" width="30" style="29" customWidth="1"/>
    <col min="11" max="11" width="1.7109375" style="49" customWidth="1"/>
    <col min="12" max="16384" width="9.140625" style="49"/>
  </cols>
  <sheetData>
    <row r="1" spans="1:11" ht="20.100000000000001" customHeight="1" x14ac:dyDescent="0.2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ht="20.100000000000001" customHeight="1" x14ac:dyDescent="0.2">
      <c r="D2" s="51" t="s">
        <v>14</v>
      </c>
      <c r="E2" s="51"/>
      <c r="F2" s="51"/>
      <c r="G2" s="51"/>
      <c r="H2" s="51"/>
    </row>
    <row r="3" spans="1:11" ht="20.100000000000001" customHeight="1" x14ac:dyDescent="0.2">
      <c r="A3" s="52" t="s">
        <v>9</v>
      </c>
      <c r="B3" s="52"/>
      <c r="C3" s="52"/>
      <c r="D3" s="53" t="s">
        <v>30</v>
      </c>
      <c r="E3" s="53"/>
      <c r="F3" s="53"/>
      <c r="G3" s="53"/>
      <c r="H3" s="53"/>
      <c r="I3" s="49" t="s">
        <v>10</v>
      </c>
      <c r="J3" s="29" t="s">
        <v>12</v>
      </c>
    </row>
    <row r="4" spans="1:11" s="58" customFormat="1" ht="20.100000000000001" customHeight="1" x14ac:dyDescent="0.2">
      <c r="A4" s="54" t="s">
        <v>8</v>
      </c>
      <c r="B4" s="54"/>
      <c r="C4" s="54"/>
      <c r="D4" s="55" t="s">
        <v>55</v>
      </c>
      <c r="E4" s="55"/>
      <c r="F4" s="55"/>
      <c r="G4" s="55"/>
      <c r="H4" s="55"/>
      <c r="I4" s="55"/>
      <c r="J4" s="56" t="s">
        <v>13</v>
      </c>
      <c r="K4" s="57"/>
    </row>
    <row r="5" spans="1:11" s="59" customFormat="1" ht="20.100000000000001" customHeight="1" x14ac:dyDescent="0.2">
      <c r="D5" s="60"/>
      <c r="E5" s="60"/>
      <c r="F5" s="60"/>
      <c r="G5" s="60"/>
      <c r="H5" s="60"/>
      <c r="I5" s="60"/>
      <c r="J5" s="60"/>
      <c r="K5" s="57"/>
    </row>
    <row r="6" spans="1:11" ht="31.5" x14ac:dyDescent="0.2">
      <c r="A6" s="61" t="s">
        <v>2</v>
      </c>
      <c r="B6" s="61" t="s">
        <v>0</v>
      </c>
      <c r="C6" s="61" t="s">
        <v>1</v>
      </c>
      <c r="D6" s="6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28</v>
      </c>
      <c r="J6" s="61"/>
      <c r="K6" s="62"/>
    </row>
    <row r="7" spans="1:11" ht="15.75" x14ac:dyDescent="0.2">
      <c r="A7" s="61">
        <v>1</v>
      </c>
      <c r="B7" s="63">
        <v>2</v>
      </c>
      <c r="C7" s="63"/>
      <c r="D7" s="63"/>
      <c r="E7" s="31">
        <v>3</v>
      </c>
      <c r="F7" s="61">
        <v>4</v>
      </c>
      <c r="G7" s="61">
        <v>5</v>
      </c>
      <c r="H7" s="61">
        <v>6</v>
      </c>
      <c r="I7" s="64"/>
      <c r="J7" s="61">
        <v>8</v>
      </c>
      <c r="K7" s="62"/>
    </row>
    <row r="8" spans="1:11" ht="315" x14ac:dyDescent="0.2">
      <c r="A8" s="20" t="s">
        <v>31</v>
      </c>
      <c r="B8" s="35">
        <v>1</v>
      </c>
      <c r="C8" s="45" t="s">
        <v>33</v>
      </c>
      <c r="D8" s="18"/>
      <c r="F8" s="65"/>
      <c r="G8" s="66"/>
      <c r="H8" s="29" t="s">
        <v>34</v>
      </c>
      <c r="I8" s="67"/>
      <c r="K8" s="68"/>
    </row>
    <row r="9" spans="1:11" ht="110.25" x14ac:dyDescent="0.2">
      <c r="A9" s="20" t="s">
        <v>31</v>
      </c>
      <c r="B9" s="35">
        <v>2</v>
      </c>
      <c r="C9" s="34" t="s">
        <v>35</v>
      </c>
      <c r="D9" s="18"/>
      <c r="F9" s="65"/>
      <c r="G9" s="66"/>
      <c r="H9" s="29" t="s">
        <v>36</v>
      </c>
      <c r="I9" s="67"/>
      <c r="K9" s="68"/>
    </row>
    <row r="10" spans="1:11" ht="157.5" x14ac:dyDescent="0.2">
      <c r="A10" s="20" t="s">
        <v>31</v>
      </c>
      <c r="B10" s="35">
        <v>3</v>
      </c>
      <c r="C10" s="34" t="s">
        <v>37</v>
      </c>
      <c r="D10" s="18"/>
      <c r="F10" s="65"/>
      <c r="G10" s="66"/>
      <c r="H10" s="29" t="s">
        <v>54</v>
      </c>
      <c r="I10" s="67"/>
      <c r="K10" s="68"/>
    </row>
    <row r="11" spans="1:11" ht="299.25" x14ac:dyDescent="0.2">
      <c r="A11" s="20" t="s">
        <v>31</v>
      </c>
      <c r="B11" s="35">
        <v>4</v>
      </c>
      <c r="C11" s="34" t="s">
        <v>39</v>
      </c>
      <c r="D11" s="18"/>
      <c r="F11" s="65"/>
      <c r="G11" s="66"/>
      <c r="H11" s="29" t="s">
        <v>38</v>
      </c>
      <c r="I11" s="67"/>
      <c r="K11" s="68"/>
    </row>
    <row r="12" spans="1:11" ht="141.75" x14ac:dyDescent="0.2">
      <c r="A12" s="20" t="s">
        <v>31</v>
      </c>
      <c r="B12" s="35">
        <v>5</v>
      </c>
      <c r="C12" s="34" t="s">
        <v>40</v>
      </c>
      <c r="D12" s="18"/>
      <c r="F12" s="65"/>
      <c r="G12" s="66"/>
      <c r="H12" s="29" t="s">
        <v>41</v>
      </c>
      <c r="I12" s="67"/>
      <c r="K12" s="68"/>
    </row>
    <row r="13" spans="1:11" ht="409.5" x14ac:dyDescent="0.2">
      <c r="A13" s="20" t="s">
        <v>31</v>
      </c>
      <c r="B13" s="35">
        <v>6</v>
      </c>
      <c r="C13" s="34" t="s">
        <v>42</v>
      </c>
      <c r="D13" s="18"/>
      <c r="F13" s="65"/>
      <c r="G13" s="66"/>
      <c r="H13" s="29" t="s">
        <v>43</v>
      </c>
      <c r="I13" s="67"/>
      <c r="K13" s="68"/>
    </row>
    <row r="14" spans="1:11" ht="126" x14ac:dyDescent="0.2">
      <c r="A14" s="20" t="s">
        <v>31</v>
      </c>
      <c r="B14" s="35">
        <v>7</v>
      </c>
      <c r="C14" s="46" t="s">
        <v>44</v>
      </c>
      <c r="D14" s="18"/>
      <c r="F14" s="65"/>
      <c r="G14" s="66"/>
      <c r="H14" s="29" t="s">
        <v>45</v>
      </c>
      <c r="I14" s="67"/>
      <c r="K14" s="68"/>
    </row>
    <row r="15" spans="1:11" ht="107.25" x14ac:dyDescent="0.2">
      <c r="A15" s="20" t="s">
        <v>31</v>
      </c>
      <c r="B15" s="35">
        <v>8</v>
      </c>
      <c r="C15" s="46" t="s">
        <v>46</v>
      </c>
      <c r="D15" s="18"/>
      <c r="F15" s="65"/>
      <c r="G15" s="66"/>
      <c r="H15" s="29" t="s">
        <v>49</v>
      </c>
      <c r="I15" s="67"/>
      <c r="K15" s="68"/>
    </row>
    <row r="16" spans="1:11" ht="157.5" x14ac:dyDescent="0.2">
      <c r="A16" s="20" t="s">
        <v>31</v>
      </c>
      <c r="B16" s="35">
        <v>9</v>
      </c>
      <c r="C16" s="47" t="s">
        <v>47</v>
      </c>
      <c r="D16" s="18"/>
      <c r="F16" s="65"/>
      <c r="G16" s="66"/>
      <c r="H16" s="29" t="s">
        <v>50</v>
      </c>
      <c r="I16" s="67"/>
      <c r="K16" s="68"/>
    </row>
    <row r="17" spans="1:18" ht="110.25" x14ac:dyDescent="0.2">
      <c r="A17" s="20" t="s">
        <v>31</v>
      </c>
      <c r="B17" s="35">
        <v>10</v>
      </c>
      <c r="C17" s="69" t="s">
        <v>48</v>
      </c>
      <c r="D17" s="48"/>
      <c r="F17" s="70"/>
      <c r="G17" s="70"/>
      <c r="H17" s="29" t="s">
        <v>51</v>
      </c>
      <c r="I17" s="67"/>
      <c r="J17" s="70"/>
      <c r="K17" s="70"/>
      <c r="L17" s="70"/>
      <c r="M17" s="70"/>
      <c r="N17" s="70"/>
      <c r="O17" s="70"/>
      <c r="P17" s="70"/>
      <c r="Q17" s="70"/>
      <c r="R17" s="70"/>
    </row>
    <row r="18" spans="1:18" ht="20.25" x14ac:dyDescent="0.2">
      <c r="B18" s="71"/>
      <c r="C18" s="72" t="s">
        <v>15</v>
      </c>
      <c r="D18" s="72"/>
      <c r="E18" s="32"/>
      <c r="F18" s="72"/>
      <c r="G18" s="72"/>
      <c r="H18" s="72"/>
      <c r="I18" s="72"/>
      <c r="J18" s="72"/>
      <c r="K18" s="73"/>
      <c r="L18" s="73"/>
      <c r="M18" s="73"/>
      <c r="N18" s="73"/>
      <c r="O18" s="73"/>
      <c r="P18" s="73"/>
      <c r="Q18" s="73"/>
      <c r="R18" s="73"/>
    </row>
    <row r="19" spans="1:18" ht="20.100000000000001" customHeight="1" x14ac:dyDescent="0.2">
      <c r="C19" s="72"/>
      <c r="D19" s="72"/>
      <c r="E19" s="32"/>
      <c r="F19" s="72"/>
      <c r="G19" s="72"/>
      <c r="H19" s="72"/>
      <c r="I19" s="72"/>
      <c r="J19" s="72"/>
      <c r="K19" s="73"/>
      <c r="L19" s="73"/>
      <c r="M19" s="73"/>
      <c r="N19" s="73"/>
      <c r="O19" s="73"/>
      <c r="P19" s="73"/>
      <c r="Q19" s="73"/>
      <c r="R19" s="73"/>
    </row>
    <row r="20" spans="1:18" ht="20.100000000000001" customHeight="1" x14ac:dyDescent="0.2">
      <c r="C20" s="72" t="s">
        <v>16</v>
      </c>
      <c r="D20" s="72"/>
      <c r="E20" s="32"/>
      <c r="F20" s="72"/>
      <c r="G20" s="72"/>
      <c r="H20" s="72"/>
      <c r="I20" s="72"/>
      <c r="J20" s="72"/>
      <c r="K20" s="73"/>
      <c r="L20" s="73"/>
      <c r="M20" s="73"/>
      <c r="N20" s="73"/>
      <c r="O20" s="73"/>
      <c r="P20" s="73"/>
      <c r="Q20" s="73"/>
      <c r="R20" s="73"/>
    </row>
    <row r="21" spans="1:18" ht="20.100000000000001" customHeight="1" x14ac:dyDescent="0.2">
      <c r="C21" s="74"/>
      <c r="D21" s="74"/>
      <c r="E21" s="33"/>
      <c r="F21" s="74"/>
      <c r="G21" s="74"/>
      <c r="H21" s="74"/>
      <c r="I21" s="74"/>
      <c r="J21" s="74"/>
      <c r="K21" s="66"/>
      <c r="L21" s="66"/>
      <c r="M21" s="66"/>
      <c r="N21" s="66"/>
      <c r="O21" s="66"/>
      <c r="P21" s="66"/>
      <c r="Q21" s="66"/>
      <c r="R21" s="66"/>
    </row>
    <row r="22" spans="1:18" ht="20.100000000000001" customHeight="1" x14ac:dyDescent="0.2">
      <c r="C22" s="74"/>
      <c r="D22" s="74"/>
      <c r="E22" s="33"/>
      <c r="F22" s="74"/>
      <c r="G22" s="74"/>
      <c r="H22" s="74"/>
      <c r="I22" s="74"/>
      <c r="J22" s="74"/>
      <c r="K22" s="66"/>
      <c r="L22" s="66"/>
      <c r="M22" s="66"/>
      <c r="N22" s="66"/>
      <c r="O22" s="66"/>
      <c r="P22" s="66"/>
      <c r="Q22" s="66"/>
      <c r="R22" s="66"/>
    </row>
    <row r="23" spans="1:18" ht="20.100000000000001" customHeight="1" x14ac:dyDescent="0.2">
      <c r="C23" s="74"/>
      <c r="D23" s="74"/>
      <c r="E23" s="33"/>
      <c r="F23" s="74"/>
      <c r="G23" s="74"/>
      <c r="H23" s="74"/>
      <c r="I23" s="74"/>
      <c r="J23" s="74"/>
      <c r="K23" s="66"/>
      <c r="L23" s="66"/>
      <c r="M23" s="66"/>
      <c r="N23" s="66"/>
      <c r="O23" s="66"/>
      <c r="P23" s="66"/>
      <c r="Q23" s="66"/>
      <c r="R23" s="66"/>
    </row>
    <row r="24" spans="1:18" ht="20.100000000000001" customHeight="1" x14ac:dyDescent="0.2">
      <c r="J24" s="75"/>
    </row>
  </sheetData>
  <autoFilter ref="A7:R8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abSelected="1" zoomScale="70" zoomScaleNormal="70" workbookViewId="0">
      <selection activeCell="M18" sqref="M1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6.42578125" style="2" customWidth="1"/>
    <col min="14" max="16384" width="9.140625" style="2"/>
  </cols>
  <sheetData>
    <row r="1" spans="1:14" x14ac:dyDescent="0.25">
      <c r="D1" s="39" t="s">
        <v>26</v>
      </c>
      <c r="E1" s="39"/>
      <c r="F1" s="39"/>
      <c r="G1" s="39"/>
      <c r="H1" s="39"/>
      <c r="I1" s="39"/>
      <c r="J1" s="39"/>
      <c r="K1" s="39"/>
      <c r="L1" s="39"/>
    </row>
    <row r="2" spans="1:14" x14ac:dyDescent="0.25">
      <c r="D2" s="40" t="s">
        <v>17</v>
      </c>
      <c r="E2" s="40"/>
      <c r="F2" s="40"/>
      <c r="G2" s="40"/>
      <c r="H2" s="40"/>
      <c r="I2" s="40"/>
      <c r="J2" s="40"/>
      <c r="K2" s="13"/>
    </row>
    <row r="3" spans="1:14" x14ac:dyDescent="0.25">
      <c r="B3" s="41" t="s">
        <v>9</v>
      </c>
      <c r="C3" s="41"/>
      <c r="D3" s="41"/>
      <c r="E3" s="42" t="s">
        <v>30</v>
      </c>
      <c r="F3" s="42"/>
      <c r="G3" s="42"/>
      <c r="H3" s="42"/>
      <c r="I3" s="42"/>
      <c r="K3" s="2" t="s">
        <v>10</v>
      </c>
      <c r="L3" s="2" t="s">
        <v>12</v>
      </c>
    </row>
    <row r="4" spans="1:14" s="4" customFormat="1" ht="32.25" customHeight="1" x14ac:dyDescent="0.25">
      <c r="A4" s="3"/>
      <c r="B4" s="43" t="s">
        <v>8</v>
      </c>
      <c r="C4" s="43"/>
      <c r="D4" s="43"/>
      <c r="E4" s="36" t="s">
        <v>55</v>
      </c>
      <c r="F4" s="36"/>
      <c r="G4" s="36"/>
      <c r="H4" s="36"/>
      <c r="I4" s="36"/>
      <c r="J4" s="36"/>
      <c r="K4" s="19" t="s">
        <v>11</v>
      </c>
      <c r="L4" s="19" t="s">
        <v>13</v>
      </c>
    </row>
    <row r="5" spans="1:14" s="5" customFormat="1" ht="20.100000000000001" customHeight="1" x14ac:dyDescent="0.25">
      <c r="A5" s="3"/>
      <c r="E5" s="37"/>
      <c r="F5" s="37"/>
      <c r="G5" s="37"/>
      <c r="H5" s="37"/>
      <c r="I5" s="37"/>
      <c r="J5" s="28"/>
      <c r="K5" s="28"/>
      <c r="L5" s="28"/>
    </row>
    <row r="6" spans="1:14" ht="47.2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25" t="s">
        <v>18</v>
      </c>
      <c r="G6" s="14" t="s">
        <v>19</v>
      </c>
      <c r="H6" s="25" t="s">
        <v>20</v>
      </c>
      <c r="I6" s="25" t="s">
        <v>21</v>
      </c>
      <c r="J6" s="22" t="s">
        <v>22</v>
      </c>
      <c r="K6" s="25" t="s">
        <v>23</v>
      </c>
      <c r="L6" s="25" t="s">
        <v>24</v>
      </c>
    </row>
    <row r="7" spans="1:14" x14ac:dyDescent="0.25">
      <c r="A7" s="6"/>
      <c r="B7" s="25">
        <v>1</v>
      </c>
      <c r="C7" s="38">
        <v>2</v>
      </c>
      <c r="D7" s="38"/>
      <c r="E7" s="38"/>
      <c r="F7" s="25">
        <v>3</v>
      </c>
      <c r="G7" s="14">
        <v>4</v>
      </c>
      <c r="H7" s="25">
        <v>5</v>
      </c>
      <c r="I7" s="25">
        <v>6</v>
      </c>
      <c r="J7" s="25">
        <v>7</v>
      </c>
      <c r="K7" s="25">
        <v>8</v>
      </c>
      <c r="L7" s="17">
        <v>9</v>
      </c>
    </row>
    <row r="8" spans="1:14" ht="77.25" thickBot="1" x14ac:dyDescent="0.3">
      <c r="A8" s="24"/>
      <c r="B8" s="20" t="s">
        <v>31</v>
      </c>
      <c r="C8" s="27">
        <v>1</v>
      </c>
      <c r="D8" s="34" t="s">
        <v>33</v>
      </c>
      <c r="E8" s="34" t="s">
        <v>33</v>
      </c>
      <c r="F8" s="18" t="s">
        <v>29</v>
      </c>
      <c r="G8" s="18">
        <v>1</v>
      </c>
      <c r="H8" s="23"/>
      <c r="I8" s="24"/>
      <c r="J8" s="24"/>
      <c r="K8" s="24"/>
      <c r="L8" s="21" t="s">
        <v>32</v>
      </c>
      <c r="M8" s="82">
        <v>233333.33</v>
      </c>
      <c r="N8" s="83" t="s">
        <v>52</v>
      </c>
    </row>
    <row r="9" spans="1:14" ht="77.25" thickBot="1" x14ac:dyDescent="0.3">
      <c r="A9" s="24"/>
      <c r="B9" s="20" t="s">
        <v>31</v>
      </c>
      <c r="C9" s="24">
        <v>2</v>
      </c>
      <c r="D9" s="34" t="s">
        <v>35</v>
      </c>
      <c r="E9" s="34" t="s">
        <v>35</v>
      </c>
      <c r="F9" s="18" t="s">
        <v>29</v>
      </c>
      <c r="G9" s="18">
        <v>1</v>
      </c>
      <c r="H9" s="24"/>
      <c r="I9" s="24"/>
      <c r="J9" s="24"/>
      <c r="K9" s="24"/>
      <c r="L9" s="21" t="s">
        <v>32</v>
      </c>
      <c r="M9" s="82">
        <v>20833.330000000002</v>
      </c>
      <c r="N9" s="83" t="s">
        <v>52</v>
      </c>
    </row>
    <row r="10" spans="1:14" ht="77.25" thickBot="1" x14ac:dyDescent="0.3">
      <c r="A10" s="76"/>
      <c r="B10" s="20" t="s">
        <v>31</v>
      </c>
      <c r="C10" s="27">
        <v>3</v>
      </c>
      <c r="D10" s="34" t="s">
        <v>37</v>
      </c>
      <c r="E10" s="34" t="s">
        <v>37</v>
      </c>
      <c r="F10" s="18" t="s">
        <v>29</v>
      </c>
      <c r="G10" s="18">
        <v>1</v>
      </c>
      <c r="H10" s="24"/>
      <c r="I10" s="24"/>
      <c r="J10" s="24"/>
      <c r="K10" s="24"/>
      <c r="L10" s="21" t="s">
        <v>32</v>
      </c>
      <c r="M10" s="82">
        <v>17500</v>
      </c>
      <c r="N10" s="83" t="s">
        <v>52</v>
      </c>
    </row>
    <row r="11" spans="1:14" ht="77.25" thickBot="1" x14ac:dyDescent="0.3">
      <c r="A11" s="76"/>
      <c r="B11" s="20" t="s">
        <v>31</v>
      </c>
      <c r="C11" s="24">
        <v>4</v>
      </c>
      <c r="D11" s="34" t="s">
        <v>39</v>
      </c>
      <c r="E11" s="34" t="s">
        <v>39</v>
      </c>
      <c r="F11" s="18" t="s">
        <v>29</v>
      </c>
      <c r="G11" s="18">
        <v>1</v>
      </c>
      <c r="H11" s="24"/>
      <c r="I11" s="24"/>
      <c r="J11" s="24"/>
      <c r="K11" s="24"/>
      <c r="L11" s="21" t="s">
        <v>32</v>
      </c>
      <c r="M11" s="82">
        <v>14166.66</v>
      </c>
      <c r="N11" s="83" t="s">
        <v>52</v>
      </c>
    </row>
    <row r="12" spans="1:14" ht="77.25" thickBot="1" x14ac:dyDescent="0.3">
      <c r="A12" s="76"/>
      <c r="B12" s="20" t="s">
        <v>31</v>
      </c>
      <c r="C12" s="27">
        <v>5</v>
      </c>
      <c r="D12" s="34" t="s">
        <v>40</v>
      </c>
      <c r="E12" s="34" t="s">
        <v>40</v>
      </c>
      <c r="F12" s="18" t="s">
        <v>29</v>
      </c>
      <c r="G12" s="18">
        <v>1</v>
      </c>
      <c r="H12" s="24"/>
      <c r="I12" s="24"/>
      <c r="J12" s="24"/>
      <c r="K12" s="24"/>
      <c r="L12" s="21" t="s">
        <v>32</v>
      </c>
      <c r="M12" s="82">
        <v>100000</v>
      </c>
      <c r="N12" s="83" t="s">
        <v>52</v>
      </c>
    </row>
    <row r="13" spans="1:14" ht="77.25" thickBot="1" x14ac:dyDescent="0.3">
      <c r="A13" s="76"/>
      <c r="B13" s="20" t="s">
        <v>31</v>
      </c>
      <c r="C13" s="24">
        <v>6</v>
      </c>
      <c r="D13" s="34" t="s">
        <v>42</v>
      </c>
      <c r="E13" s="34" t="s">
        <v>42</v>
      </c>
      <c r="F13" s="18" t="s">
        <v>29</v>
      </c>
      <c r="G13" s="18">
        <v>1</v>
      </c>
      <c r="H13" s="24"/>
      <c r="I13" s="24"/>
      <c r="J13" s="24"/>
      <c r="K13" s="24"/>
      <c r="L13" s="21" t="s">
        <v>32</v>
      </c>
      <c r="M13" s="82">
        <v>125000</v>
      </c>
      <c r="N13" s="83" t="s">
        <v>52</v>
      </c>
    </row>
    <row r="14" spans="1:14" ht="77.25" thickBot="1" x14ac:dyDescent="0.3">
      <c r="A14" s="76"/>
      <c r="B14" s="20" t="s">
        <v>31</v>
      </c>
      <c r="C14" s="27">
        <v>7</v>
      </c>
      <c r="D14" s="46" t="s">
        <v>44</v>
      </c>
      <c r="E14" s="46" t="s">
        <v>44</v>
      </c>
      <c r="F14" s="18" t="s">
        <v>29</v>
      </c>
      <c r="G14" s="18">
        <v>10</v>
      </c>
      <c r="H14" s="24"/>
      <c r="I14" s="24"/>
      <c r="J14" s="24"/>
      <c r="K14" s="24"/>
      <c r="L14" s="21" t="s">
        <v>32</v>
      </c>
      <c r="M14" s="82">
        <v>95500</v>
      </c>
      <c r="N14" s="83" t="s">
        <v>53</v>
      </c>
    </row>
    <row r="15" spans="1:14" ht="79.5" thickBot="1" x14ac:dyDescent="0.3">
      <c r="A15" s="76"/>
      <c r="B15" s="20" t="s">
        <v>31</v>
      </c>
      <c r="C15" s="24">
        <v>8</v>
      </c>
      <c r="D15" s="46" t="s">
        <v>46</v>
      </c>
      <c r="E15" s="46" t="s">
        <v>46</v>
      </c>
      <c r="F15" s="18" t="s">
        <v>29</v>
      </c>
      <c r="G15" s="18">
        <v>1</v>
      </c>
      <c r="H15" s="24"/>
      <c r="I15" s="24"/>
      <c r="J15" s="24"/>
      <c r="K15" s="24"/>
      <c r="L15" s="21" t="s">
        <v>32</v>
      </c>
      <c r="M15" s="82">
        <v>15000</v>
      </c>
      <c r="N15" s="83" t="s">
        <v>53</v>
      </c>
    </row>
    <row r="16" spans="1:14" ht="142.5" thickBot="1" x14ac:dyDescent="0.3">
      <c r="A16" s="76"/>
      <c r="B16" s="20" t="s">
        <v>31</v>
      </c>
      <c r="C16" s="27">
        <v>9</v>
      </c>
      <c r="D16" s="47" t="s">
        <v>47</v>
      </c>
      <c r="E16" s="47" t="s">
        <v>47</v>
      </c>
      <c r="F16" s="18" t="s">
        <v>29</v>
      </c>
      <c r="G16" s="18">
        <v>5</v>
      </c>
      <c r="H16" s="24"/>
      <c r="I16" s="24"/>
      <c r="J16" s="24"/>
      <c r="K16" s="24"/>
      <c r="L16" s="21" t="s">
        <v>32</v>
      </c>
      <c r="M16" s="82">
        <v>35000</v>
      </c>
      <c r="N16" s="83" t="s">
        <v>53</v>
      </c>
    </row>
    <row r="17" spans="1:16" ht="77.25" thickBot="1" x14ac:dyDescent="0.3">
      <c r="A17" s="76"/>
      <c r="B17" s="20" t="s">
        <v>31</v>
      </c>
      <c r="C17" s="24">
        <v>10</v>
      </c>
      <c r="D17" s="69" t="s">
        <v>48</v>
      </c>
      <c r="E17" s="69" t="s">
        <v>48</v>
      </c>
      <c r="F17" s="18" t="s">
        <v>29</v>
      </c>
      <c r="G17" s="48">
        <v>1</v>
      </c>
      <c r="H17" s="24"/>
      <c r="I17" s="24"/>
      <c r="J17" s="24"/>
      <c r="K17" s="24"/>
      <c r="L17" s="21" t="s">
        <v>32</v>
      </c>
      <c r="M17" s="84">
        <v>35000</v>
      </c>
      <c r="N17" s="83" t="s">
        <v>53</v>
      </c>
    </row>
    <row r="18" spans="1:16" x14ac:dyDescent="0.25">
      <c r="A18" s="76"/>
      <c r="B18" s="77"/>
      <c r="C18" s="76"/>
      <c r="D18" s="78"/>
      <c r="E18" s="78"/>
      <c r="F18" s="79"/>
      <c r="G18" s="80"/>
      <c r="H18" s="76"/>
      <c r="I18" s="76"/>
      <c r="J18" s="76"/>
      <c r="K18" s="76"/>
      <c r="L18" s="81"/>
      <c r="M18" s="85">
        <f>SUM(M8:M17)</f>
        <v>691333.32</v>
      </c>
    </row>
    <row r="20" spans="1:16" x14ac:dyDescent="0.25">
      <c r="C20" s="10"/>
      <c r="D20" s="10"/>
      <c r="E20" s="11"/>
      <c r="F20" s="10"/>
      <c r="G20" s="12"/>
      <c r="H20" s="12"/>
      <c r="I20" s="10"/>
      <c r="J20" s="10"/>
      <c r="K20" s="10"/>
    </row>
    <row r="21" spans="1:16" x14ac:dyDescent="0.25">
      <c r="C21" s="10"/>
      <c r="D21" s="10"/>
      <c r="E21" s="11"/>
      <c r="F21" s="10"/>
      <c r="G21" s="26" t="s">
        <v>25</v>
      </c>
      <c r="H21" s="26"/>
      <c r="I21" s="8"/>
      <c r="J21" s="8" t="e">
        <f>SUM(#REF!)</f>
        <v>#REF!</v>
      </c>
      <c r="K21" s="8" t="e">
        <f>SUM(#REF!)</f>
        <v>#REF!</v>
      </c>
      <c r="L21" s="8"/>
    </row>
    <row r="22" spans="1:16" x14ac:dyDescent="0.25">
      <c r="E22" s="7"/>
      <c r="F22" s="2"/>
      <c r="G22" s="2"/>
    </row>
    <row r="23" spans="1:16" x14ac:dyDescent="0.25">
      <c r="E23" s="7"/>
      <c r="F23" s="2"/>
      <c r="G23" s="2"/>
    </row>
    <row r="24" spans="1:16" ht="20.25" x14ac:dyDescent="0.3">
      <c r="C24" s="9" t="s">
        <v>15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0.25" x14ac:dyDescent="0.3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0.25" x14ac:dyDescent="0.3">
      <c r="C26" s="9" t="s">
        <v>16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44" t="s">
        <v>25</v>
      </c>
      <c r="I12" s="4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2023-11-22T15:18:59Z</dcterms:modified>
</cp:coreProperties>
</file>