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026"/>
  <workbookPr/>
  <mc:AlternateContent xmlns:mc="http://schemas.openxmlformats.org/markup-compatibility/2006">
    <mc:Choice Requires="x15">
      <x15ac:absPath xmlns:x15ac="http://schemas.microsoft.com/office/spreadsheetml/2010/11/ac" url="\\192.168.110.2\Dispozitive\+LP ADM 2021+\MTender\DM coduri genrerice Bloc Operator\"/>
    </mc:Choice>
  </mc:AlternateContent>
  <xr:revisionPtr revIDLastSave="0" documentId="13_ncr:1_{E2696232-73E6-4AD2-9C71-1D77F2364C16}" xr6:coauthVersionLast="47" xr6:coauthVersionMax="47" xr10:uidLastSave="{00000000-0000-0000-0000-000000000000}"/>
  <bookViews>
    <workbookView xWindow="-120" yWindow="-120" windowWidth="29040" windowHeight="15840" activeTab="1" xr2:uid="{00000000-000D-0000-FFFF-FFFF00000000}"/>
  </bookViews>
  <sheets>
    <sheet name="F4.1 LP " sheetId="4" r:id="rId1"/>
    <sheet name="F4.2 LP " sheetId="5" r:id="rId2"/>
    <sheet name="Sheet2" sheetId="7" r:id="rId3"/>
  </sheets>
  <definedNames>
    <definedName name="_xlnm._FilterDatabase" localSheetId="0" hidden="1">'F4.1 LP '!$A$6:$K$9</definedName>
    <definedName name="_xlnm._FilterDatabase" localSheetId="1" hidden="1">'F4.2 LP '!$A$6:$L$11</definedName>
  </definedNames>
  <calcPr calcId="181029"/>
</workbook>
</file>

<file path=xl/calcChain.xml><?xml version="1.0" encoding="utf-8"?>
<calcChain xmlns="http://schemas.openxmlformats.org/spreadsheetml/2006/main">
  <c r="A6" i="4" l="1"/>
  <c r="M57" i="5"/>
  <c r="B6" i="4"/>
  <c r="K12" i="7" l="1"/>
  <c r="J12" i="7"/>
</calcChain>
</file>

<file path=xl/sharedStrings.xml><?xml version="1.0" encoding="utf-8"?>
<sst xmlns="http://schemas.openxmlformats.org/spreadsheetml/2006/main" count="539" uniqueCount="134">
  <si>
    <t>Nr. Lot</t>
  </si>
  <si>
    <t>Denumire Lot</t>
  </si>
  <si>
    <t>33100000-1</t>
  </si>
  <si>
    <t>Cod CPV</t>
  </si>
  <si>
    <t>Denumirea poziției</t>
  </si>
  <si>
    <t>Modelul articolului</t>
  </si>
  <si>
    <t>Ţara de origine</t>
  </si>
  <si>
    <t>Produ-cătorul</t>
  </si>
  <si>
    <t>Specificarea tehnică deplină solicitată de către autoritatea contractantă</t>
  </si>
  <si>
    <t>Specificarea tehnică deplină propusă de către ofertant</t>
  </si>
  <si>
    <t>Standarde de referinţă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</si>
  <si>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</si>
  <si>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</si>
  <si>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</si>
  <si>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</si>
  <si>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</si>
  <si>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</si>
  <si>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</si>
  <si>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 xml:space="preserve">Specificaţii tehnice (F4.1) </t>
  </si>
  <si>
    <t>Semnat:_______________ Numele, Prenumele:_____________________________ În calitate de: ________________</t>
  </si>
  <si>
    <t>Ofertantul: _______________________ Adresa: ______________________________</t>
  </si>
  <si>
    <t xml:space="preserve">Specificaţii tehnice (F4.2) </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</si>
  <si>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</si>
  <si>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</si>
  <si>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</si>
  <si>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</si>
  <si>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</si>
  <si>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</si>
  <si>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</si>
  <si>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</si>
  <si>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</si>
  <si>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 xml:space="preserve">LP nr. </t>
  </si>
  <si>
    <t>buc</t>
  </si>
  <si>
    <t>1. până la 75 zile de la înregistrarea contractului de CAPCS, și instalarea/darea în exploatare în termen de 15 zile din momentul livrării (pentru cele care necesită instalarea)</t>
  </si>
  <si>
    <t>V. E</t>
  </si>
  <si>
    <t>Masina de anestezie (caracteristici de baza)</t>
  </si>
  <si>
    <t>Masina de anestezie (caracteristici medii)</t>
  </si>
  <si>
    <t>Masina de anestezie (caracteristici avansate)</t>
  </si>
  <si>
    <t>Unitate respiratorie cu presiune pozitiva continua</t>
  </si>
  <si>
    <t>Ventilator pulmonar neonatal, pediatric (caracteristici avansate)</t>
  </si>
  <si>
    <t>Ventilator pulmonar Adult, pediatric (caracteristici de baza)</t>
  </si>
  <si>
    <t>Ventilator pulmonar Adult, pediatric (caracteristici avansate)</t>
  </si>
  <si>
    <t>Ventilator transport Adult (caracteristici de baza)</t>
  </si>
  <si>
    <t>Balon resuscitare AMBU neonatal</t>
  </si>
  <si>
    <t>Balon resuscitare AMBU copii</t>
  </si>
  <si>
    <t>Balon resuscitare AMBU adulti</t>
  </si>
  <si>
    <t>Laringoscop adult standard</t>
  </si>
  <si>
    <t>Laringoscop adult cu fibra optica, LED</t>
  </si>
  <si>
    <t>Laringoscop adult pentru intubatii dificile</t>
  </si>
  <si>
    <t>Lampa chirurgicala cu 1 satelit (caracteristici de baza)</t>
  </si>
  <si>
    <t>Lampa chirurgicala cu 1 satelit (caracteristici avansate)</t>
  </si>
  <si>
    <t>Lampa chirurgicala cu 2 sateliti (caracteristici avansate)</t>
  </si>
  <si>
    <t>Aspirator uterin</t>
  </si>
  <si>
    <t>Aspirator toracal</t>
  </si>
  <si>
    <t>Aspirator urgente</t>
  </si>
  <si>
    <t>Aspirator chirurgical portabil</t>
  </si>
  <si>
    <t>Aspirator chirurgical (performanta medie)</t>
  </si>
  <si>
    <t>Aspirator chirurgical (performanta avansata)</t>
  </si>
  <si>
    <t>Defibrilator extern, semiautomat</t>
  </si>
  <si>
    <t>Defibrilator extern, automat</t>
  </si>
  <si>
    <t>Defibrilator extern, manual (caracteristici de baza)</t>
  </si>
  <si>
    <t>Defibrilator extern, automat, manual, cardiostimulare externa (caracteristici avansate)</t>
  </si>
  <si>
    <t>Pompa de infuzie (perfuzor), volum mare (caracteristici de baza)</t>
  </si>
  <si>
    <t>Pompa de infuzie (perfuzor), volum mare (caracteristici avansate)</t>
  </si>
  <si>
    <t>Pompa de infuzie (perfuzor), cu seringa (caracteristici de baza)</t>
  </si>
  <si>
    <t>Pompa de infuzie (perfuzor), cu seringa (caracteristici avansate)</t>
  </si>
  <si>
    <t>Incalzitor pentru componente sanguine si solutii infuzabile</t>
  </si>
  <si>
    <t>Burghiu traumatologic ortopedic (caracteristici avansate)</t>
  </si>
  <si>
    <t>Masa pentru operatii cu 5 sectii (caracteristici de baza)</t>
  </si>
  <si>
    <t>Masa pentru operatii cu 6 sectii (caracteristici de baza)</t>
  </si>
  <si>
    <t>Masa pentru operatii cu 6 sectii (caracteristici avansate)</t>
  </si>
  <si>
    <t>Monitor pentru monitorizarea functiilor vitale (caracteristici de baza cu accesorii Pediatric)</t>
  </si>
  <si>
    <t>Monitor pentru monitorizarea functiilor vitale (caracteristici de baza cu accesorii Adult)</t>
  </si>
  <si>
    <t>Monitor pentru monitorizarea functiilor vitale (caracteristici de baza cu accesorii Adult, Pediatric)</t>
  </si>
  <si>
    <t>Monitor pentru monitorizarea functiilor vitale (caracteristici avansate, accesorii neonatal)</t>
  </si>
  <si>
    <t>Monitor pentru monitorizarea functiilor vitale (caracteristici avansate, accesorii Pediatric)</t>
  </si>
  <si>
    <t>Monitor pentru monitorizarea functiilor vitale (caracteristici avansate, accesorii Adult, Pediatric)</t>
  </si>
  <si>
    <t>Pulsoximetru Nou-nascut, stationar</t>
  </si>
  <si>
    <t>Pulsoximetru, Adult, Pediatric, stationar</t>
  </si>
  <si>
    <t>Pulsoximetru portabil, Nou-nascut</t>
  </si>
  <si>
    <t>Pulsoximetru portabil, Adult, Pediatric</t>
  </si>
  <si>
    <t>Pulsoximetru de buzunar</t>
  </si>
  <si>
    <t>Dispozitiv electro-chirurgical (diatermocoagulator caracteristici avansate)</t>
  </si>
  <si>
    <t>Dispozitiv electro-chirurgical (diatermocoagulator caracteristici medii) cu troliu</t>
  </si>
  <si>
    <t xml:space="preserve">Mașină de anestezie (caracteristici de bază)    
Cod 110110  
Descriere Mașina de anestezie este destinată să livreze, să monitorizeze gazele anestezice și să asigure respirația artificială a pacientului în timpul actului chirurgical  
Parametru   Specificaţia
Prize de gaz   O2,  Aer
Display mașina de anestezie   Color TFT sau LCD
Debitmetre tipul  Mecanice
 gaz  O2, Air
 gama, L/min   ≥ 0 - 15
Vaporizator tip vaporizator acceptate Izofluran da
  Sevofluran da
  Halothan da
  Enfluran da
  Desfluran da
 număr de vaporizatoare instalate la dipozitiv ≥ 1 unitate da
  Sevofluran da
 interlock  da
 sistem de absorbție  da
Mecanisme de siguranță siguranța O2  acustică, vizuală
 siguranță de amestec hipoxic  da
Ventilator automat tip pacient  Adult, Pediatric, Neonatal
 moduri de ventilație  Manual/spontan, VCV, PCV, PS
 volumul Tidal, ml  20-1500
 frecvența respirației/minut  5 - 100
 fluxul inspirator, L/min  ≥ 3-40
 raportul I:E  minim 4:1 la 1:4
 pauză de inspirație  da
 limita de presiune, cmH2O  ajustabilă, ≥  0-70 
 PEEP, cmH2O  ≥ 0-30
 Sistem de autodiagnostic   testare la scurgeri, testarea circuitelor respiratorii, complianța, alimentarea cu gaz, verificarea tuturor sistemelor
AGSS (sistem de evacuare a gazelor anestezice)   da
Sistem de management al consumului de agent anestezic   da
Parametri monitorizați și afișați pe display Presiunea de aer Alarmă de înaltă presiune da
  Alarma presiune subatmosferică da
  Continuarea alarma presiune da
  Presiune scăzută / apnee da
  Alte alarme de presiune da
 Volumul expirator / flux  da
 Volumul minut,  l/min  da
 Concentrația de O2 Alarmă apnea da
  Timp de răspuns, sec &lt;30
 Concentrația de   CO2 Alarmă apnee da
 Monitorizare agent Tipul de agenți Halothan, isofluran, sevofluran, Enfluran, Desfluran 
  Auto indentificarea gazelor anestezice da
  Alarmă concentrare agent da
  Determinarea  și afișarea valorii MAC da
Modulul de gaze încorporat la mașina de anestezie  da
 determină concentrațiile de gaze: O2, CO2, agenți anestezici  da
 Celulă determinare O2 tip galvanică  da
Monitorul pentru afișarea funcțiilor vitale display  Color TFT sau LCD da
 monitor dedicat vizualizării funcțiilor vitale  da
 braț de fixare a monitorului din laterală pe mașină de anestezie  da
 baterie internă reîncărcabilă  da
 interfață de cominicare cu altele  da
Modulele hemodinamice incluse Electro-cardio-grama (ECG) frecvența cardiacă da 
  traseul ECG da
  analiza și măsurarea segmentui ST da 
  determinarea cel puțin 20 de aritmii  da
 Puls-oximetria (SpO2) fotopletismografia da
  valoarea SpO2 da
  indicile de perfuzie da
 Tensiune sanguină neinvazivă (NIBP)  da
 Respirația (impendanța transtoracică)  da
 Temperatura  da
Alarme prioritare   3
Tensiune de alimentare   220 V, 50 Hz
Prize auxiliare 220V ≥ 3 buc   da
Baterie internă  reîncărcabilă  da
 autonomie de lucru ≥ 1h  da
Sertar pentru depozitare ≥ 3 buc   da
Presiune de alimentare cu gaze   3.0 - 6 bar
Accesorii   
Furtunul cu conector de conectare la sursa de aer comprimat   1 buc.
Furtunul cu conector de conectare la sursa de oxigen   1 buc.
Circuit de ventilare Adult, reutilizabil  ≥ 2 set.
Plămîn de test Adult, reutilizabil  ≥ 2 buc.
Senzor de flux Reutilizabil  ≥ 1 buc.
Filtru antibacterial Adult, unică utilizare  ≥ 100 buc.
Accesorii modul de gaz Adult  ≥ 2 set.
Cablu ECG Adult, reutilizabil 3 fire  ≥ 1 buc.
Electrozi ECG Adult, unica utilizare  ≥ 100 buc.
Senzor SpO2 Adult, reutilizabil  ≥ 1 Buc.
Manșete NIBP Adult, reutilizabilă  ≥ 2 buc.
 Adult mare, reutilizabilă  ≥ 2 buc.
Senzor de temperatură  Adult, reutilizabil  ≥ 1 buc.
</t>
  </si>
  <si>
    <t xml:space="preserve">Mașină de anestezie (caracteristici medii)    
Cod 110120  
Descriere Mașina de anestezie este destinată să livreze, să monitorizeze gazele anestezice și să asigure respirația artificială a pacientului în timpul actului chirurgical  
Parametru   Specificaţia
Prize de gaz   O2,  Aer
Display mașina de anestezie   ≥12", color TFT sau LCD
   touch screen
Debitmetre tipul  electronice sau mecanic
 gaz  O2, Air
 gama, L/min   ≥ 0 - 15
Vaporizator tip vaporizator acceptate Izofluran da
  Sevofluran da
  Halothan da
  Enfluran da
  Desfluran da
 număr de vaporizatoare instalate la dipozitiv ≥ 2 unități da
  Izofluran da
  Sevofluran da
 interlock  da
 sistem de absorbție  da
Mecanisme de siguranță siguranța O2  acustică, vizuală
 siguranță de amestec hipoxic  da
Ventilator automat tip pacient  Adult, Pediatric, Neonatal
 moduri de ventilație  Manual/spontan, VCV, PCV, PS
 volumul Tidal, ml  20-1500
 frecvența respirației/minut  5 - 100
 fluxul inspirator, L/min  ≥ 3-40
 raportul I:E  minim 4:1 la 1:4
 pauză de inspirație  da
 limita de presiune, cmH2O  ajustabilă, ≥ 0-70 
 PEEP, cmH2O  ≥ 0-30
 Sistem de autodiagnostic   testare la scurgeri, testarea circuitelor respiratorii, complianța, alimentarea cu gaz, verificarea tuturor sistemelor
AGSS (sistem de evacuare a gazelor anestezice)   da
Sistem de management al consumului de agent anestezic   da
Circuitul pneumatic de ventilare a pacinetului cu funcție de incălzire a amestecului gazos  da
 port auxiliar ieșire a amestecului gazos  da
Parametri monitorizați și afișați pe display Presiunea de aer Alarmă de înaltă presiune da
  Alarma presiune subatmosferică da
  Continuarea alarma presiune da
  Presiune scăzută / apnee da
  Alte alarme de presiune da
 Volumul expirator / flux  da
 Volumul minut,  l/min  da
 Concentrația de O2 Alarmă apnea da
  Timp de răspuns, sec &lt;30
 Concentrația de   CO2 Alarmă apnee da
 Monitorizare agent Tipul de agenți Halothan, isofluran, sevofluran, Enfluran, Desfluran 
  Auto indentificarea gazelor anestezice da
  Alarmă concentrare agent da
  Determinarea  și afișarea valorii MAC da
Modulul de gaze încorporat la mașina de anestezie  da
 determină concentrațiile de gaze: O2, CO2, agenți anestezici  da
 Celulă determinare O2 tip paramagnetică/ galvanică  da
Monitorul pentru afișarea funcțiilor vitale display  ≥ 12 inch, color TFT sau LCD da
  touch screen da
 monitor dedicat vizualizării funcțiilor vitale  da
 braț de fixare a monitorului din laterală pe mașină de anestezie  da
 imprimantă termică încorporată  da
 baterie internă reîncărcabilă  da
Modulele hemodinamice incluse Electro-cardio-grama (ECG) frecvența cardiacă da 
  traseul ECG da
  analiza și măsurarea segmentui ST da 
  determinarea cel puțin 20 de aritmii  da
 Puls-oximetria (SpO2) fotopletismografia da
  valoarea SpO2 da
  indicile de perfuzie da
 Tensiune sanguină neinvazivă (NIBP)  da
 Respirația (impendanța transtoracică)  da
 Temperatura  da
 Tensiune sanguină invazivă (IBP)  da
Alarme prioritare   3
Tensiune de alimentare   220 V, 50 Hz
Prize auxiliare 220 V ≥ 3 buc   da
Baterie internă  reîncărcabilă  da
 autonomie de lucru ≥2h  da
Sertar pentru depozitare ≥ 3 buc   da
Frînă centralizată pentru fixarea aparatului   da
Presiune de alimentare cu gaze   3.0 - 6 bar
Accesorii   
Furtunul cu conector de conectare la sursa de aer comprimat   1 buc.
Furtunul cu conector de conectare la sursa de oxigen   1 buc.
Circuit de ventilare Adult, reutilizabil  ≥ 2 set.
Plămîn de test Adult, reutilizabil  ≥ 2 buc.
Senzor de flux Reutilizabil  ≥ 2 buc.
Filtru antibacterial Adult, unică utilizare  ≥ 200 buc.
Accesorii modul de gaz Adult  ≥ 2 set.
Cablu ECG Adult, reutilizabil 5 fire  ≥ 1 buc.
Cablu ECG Adult, reutilizabil 3 fire  ≥ 1 buc.
Electrozi ECG Adult, unica utilizare  ≥ 100 buc.
Senzor SpO2 Adult, reutilizabil  ≥ 2 buc.
Manșete NIBP Adult, reutilizabilă  ≥ 2 buc.
 Adult mare, reutilizabilă  ≥ 2 buc.
Senzor de temperatură  Adult, reutilizabil  ≥ 1 buc.
Cablu de interconectare senzor IBP  Adult, reutilizabil  ≥ 1 buc.
Senzor IBP Adult, unica utilizare  ≥ 5 buc.
</t>
  </si>
  <si>
    <t xml:space="preserve">Mașină de anestezie (caracteristici avansate)    
Cod 110130  
Descriere Mașina de anestezie este destinată să livreze, să monitorizeze gazele anestezice și să asigure respirația artificială a pacientului în timpul actului chirurgical  
Parametru   Specificaţia
Prize de gaz   O2,  Aer
Display mașina de anestezie   ≥15", color TFT sau LCD
   touch screen
Debitmetre tipul  electronice
 gaz  O2, Air
 gama, L/min   ≥ 0 - 15
Vaporizator tip vaporizator acceptate Izofluran da
  Sevofluran da
  Halothan da
  Enfluran da
  Desfluran da
 număr de vaporizatoare instalate la dipozitiv ≥ 2 unități da
  Izofluran da
  Sevofluran da
 interlock  da
 sistem de absorbție  da
Mecanisme de siguranță siguranța O2  acustică, vizuală
 siguranță de amestec hipoxic  da
Ventilator automat tip pacient  Adult, Pediatric, Neonatal
 moduri de ventilație  Manual/spontan, VCV, PCV, SIMV, PS
 mecanism electronic de amestec a gazelor (mixer)  da
 volumul Tidal, ml  20-1500
 frecvența respirației/minut  5 - 100
 fluxul inspirator, L/min  ≥ 3-40
 raportul I:E  minim 4:1 la 1:8
 pauză de inspirație  da
 limita de presiune, cmH2O  ajustabilă, ≥ 0-70 
 PEEP, cmH2O  ≥ 0-30
 Sistem de autodiagnostic   testare la scurgeri, testarea circuitelor respiratorii, complianța, alimentarea cu gaz, verificarea tuturor sistemelor
AGSS (sistem de evacuare a gazelor anestezice)   da
Sistem de management al consumului de agent anestezic   da
Posibilitate de a schimba tipul gazului principal din meniu   da
Circuitul pneumatic de ventilare a pacinetului cu funcție de incălzire a amestecului gazos  da
 port auxiliar ieșire a amestecului gazos  da
Parametri monitorizați și afișați pe display Presiunea de aer Alarmă de înaltă presiune da
  Alarma presiune subatmosferică da
  Continuarea alarma presiune da
  Presiune scăzută / apnee da
  Alte alarme de presiune da
 Volumul expirator / flux  da
 Volumul minut,  l/min  da
 Concentrația de O2 Alarmă apnea da
  Timp de răspuns, sec &lt;30
 Concentrația de   CO2 alarmă apnee da
 Monitorizare agent Tipul de agenți Halothan, isofluran, sevofluran, Enfluran, Desfluran 
  Auto indentificarea gazelor anestezice da
  Alarmă concentrare agent da
  Determinarea  și afișarea valorii MAC da
 spirometria  da
Modulul de gaze încorporat la mașina de anestezie  da
 determină concentrațiile de gaze: O2, CO2, agenți anestezici  da
 Celulă determinare O2 tip paramagnetic  da
Monitorul pentru afișarea funcțiilor vitale display  ≥15", color TFT sau LCD da
  touch screen da
 monitor dedicat vizualizării funcțiilor vitale  da
 braț de fixare a monitorului din laterală pe mașină de anestezie  da
 imprimantă termică încorporată  da
 baterie internă reîncărcabilă  da
 interfață de cominicare cu altele  da
Modulele hemodinamice incluse Electro-cardio-grama (ECG) frecvența cardiacă da 
  traseul ECG da
  analiza și măsurarea segmentui ST da 
  determinarea cel puțin 20 de aritmii  da
 Puls-oximetria (SpO2) fotopletismografia da
  valoarea SpO2 da
  indicile de perfuzie da
 Tensiune sanguină neinvazivă (NIBP)  da
 Respirația (impendanța transtoracică)  da
 Temperatura pe 2 canale  da
 Tensiune sanguină invazivă (IBP) pe 2 canale  da
 Modul de monitorizare BIS (bispectral index) sau modul de monitorizarea obiectiva a profunzimii blocului neuro-muscular intraanestezic (TOF/ NMT)  da
Alarme prioritare   3
Tensiune de alimentare   220 V, 50 Hz
Prize auxiliare 220 v ≥ 3 buc   da
Baterie internă  reîncărcabilă  da
 autonomie de lucru ≥2h  da
Sertar pentru depozitare ≥ 3 buc   da
Frînă centralizată pentru fixarea aparatului   da
Presiune de alimentare cu gaze   3.0 - 6 bar
Accesorii   
Furtunul cu conector de conectare la sursa de aer comprimat   1 buc.
Furtunul cu conector de conectare la sursa de oxigen   1 buc.
Circuit de ventilare Adult, reutilizabil  ≥ 2 set.
Plămîn de test Adult, reutilizabil  ≥ 2 buc.
Senzor de flux Reutilizabil  ≥ 2 buc.
Filtru antibacterial Adult, unică utilizare  ≥ 200 buc.
Accesorii modul de gaz Adult  ≥ 2 set.
Cablu ECG Adult, reutilizabil 5 fire  ≥ 2 buc.
Senzor ECG Adult, unica utilizare  ≥ 100 buc.
Senzor SpO2 Adult, reutilizabil  ≥ 2 Buc.
Manșete NIBP Adult, reutilizabilă  ≥ 2 buc.
 Adult mare, reutilizabilă  ≥ 2 buc.
Senzor de temperatură  Adult, reutilizabil  ≥ 2 buc.
Cablu de interconectare senzor IBP  Adult, reutilizabil  ≥ 1 buc.
Senzor IBP Adult, unica utilizare  ≥ 10 buc.
Accesorii necesare de functionare a modulului BIS sau TOF/ NMT Accesorii pentru Adult  ≥ 5 buc.
</t>
  </si>
  <si>
    <t xml:space="preserve">Unitate respiratorie cu presiune pozitivă continuă  
Cod 110200 
Descriere Unitate respiratorie cu presiune pozitivă continuă (CPAP) 
Parametrul  Specificația
Modul de lucru  CPAP
Măști disponibile Facială da
 Nazală da
 Pentru nări da
Contol Inspirație da
 Expirație da
 Sensivitate trigger automat/ajustabil
 Panou de control da
Parametri monitorizați Rata respiratorie da
 Rata fluxului da
 I/E da
 Timp inspir  da
 Presiune inspir da
 MAP da
 Presiunea expir da
 Scurgeri, % da
Alarme pacient Presiune inspiratorie mare da
 Presiune inspiratorie mică d
 Concentrația O2 mare da
 Concentrația O2 mică da
Alarme echipament Lipsă alimentare da
 Supraîncălzire da
 Eroare sistem da
 Alarmă mască da
 Baterie descărcată da
Afișarea formelor de undă  Opțiune
Tip display LED sau lCD da
Filtru aer  da
Nivelul de zgomot  &lt;35
Interfață PC  da
Alimentare Alimentare electrică 220 V, 50 Hz
 Baterie internă reîncărcabilă da
 Timp de lucru baterie  ≥ 1 h
 Alimetare aer, O2 3-6 Mpa 
Accesorii Blender aer/O2 dacă nu este încorporat
 Umidificator pentru uz pediatric, neonatal
 Analizator de flux Opțiune
 Analizator O2 Opțiune
Suport pe rotile Min. 4 rotile da
 Min. 2 roți cu frînă da
 Braț articulat pentru fixarea furtunelor respiratorii da
 Mîner pentru transportare da
 Coș pentru accesorii da
</t>
  </si>
  <si>
    <t xml:space="preserve">Ventilator pulmonar neonatal, pediatric (caracteristici avansate)   
Cod 110310  
Descriere Ventilator neonatal, pediatric/terapie intensivă oferă suport ventilator temporar sau permanent pentru  copii născuţi prematuri şi nou-născuţi în stare critică sau copii mici care suferă de insuficiență respiratorie  
Parametrul    Specificația
Tip Mobil, pe suport cu rotile  da
Tip pacient neonatal, pediatric  da
Gama de control/setări Volum total  2-300 ml
 Fluxul inspirator  0-30 l/min
 Stabilirea limitei de presiune  da
 Nivelul de presiune  0-100 cm H2O
 Frecvența respiratorie, rpm  1-150
 Timp insir   0.1-3 s
 Rata I:E  1:8 la 4:1
 FiO2, %  21-100
 CPAP/PEEP  0-40 cm H2O
 Suport presiune  0-20 cm H2O
 Inhalator  da
 Mecanism trigger  flux
 Conpensarea scurgerilor  da
 Blocarea panoului de comandă  da
Inspirație manuală   da
Moduri de operare Modul A/C A/C Volum respirator da
  A/C presiune respiratorie da
 Modul SIMV SIMV volum respirator da
  SIMV presiune respiratorie da
 Modul CPAP CPAP, suport presiune (PS) da
 Modul Apnea--backup  da
 Modul Bilevel/APRV  da
 Ventilație neinvazivă, NIV  da
Monitorizare/afișare Presiunea inspiratorie maximă  da
 Presiunea medie în căile respiratorii  da
 Presiunea PEEP  da
 Volumul total  da
 Volumul minutar  da
 Volumul minutar spontan  da
 Monitorizarea FiO2  da
 Rata respiratorie   da
 Timp inspir   da
 Complianța sistemului respirator  da
 Scurgeri de sistem  da
Alarme pacient FiO2 mare/mic  da
 Volum minutar mare/mic  da
 Presiune inspir mare/mică  da
 PIP mare  da
 PEEP mare  da
 Lipsă PEEP  da
 Apnea  da
 Presiune/ocluzie continuă ridicată  da
 Rată respiratorie ridicată  da
 Circuit respirator deconectat  da
Alarme echipament Lipsă alimentare gaz aer, oxigen  da
 Lipsă alimentare electrică  da
 Baterie descărcată  da
 Eroare de sistem  da
 Autodiagnostic  da
Porturi I/O Conector aer   da
 Conector O2  da
Display LCD TFT sau LED  da
 Mărimea  ≥ 12 inch
 Touchscreen  da
Compresor de aer Integrat în dispozitivului, tip turbină  da
 Activare automată la absența presiunii de intrare a aerului  da
Alimentarea Electrică Rețea 220 V, 50 Hz da
  Baterie internă da
  Tip baterie reîncărcabilă
  Timp operare baterie ≥ 0.5 h
Accesorii   
Circuite respiratorii pediatrice tip reutilizabil, cu încălzire, cu capcană de apă 2 set.
 neonatale tip reutilizabil, cu încălzire, cu capcană de apă 2 set.
 neonatale de unică utilizare, cu încălzire 10 set.
Mască respiratorie pediatrice tip reutilizabil 1 set.
Umidificator  Indicați modelul oferit  model
 Umidificator cu mentinerea temperaturi si umidificarea aerului în regim automa, Compatibil cu ventilatorul  da
 Minim două regimuri de funcționare: invaziv și neinvaziv  da
Cameră de umidificare pediatrice/neonatale tip reutilizabil 2 buc.
Filtre antibacteriale pediatrice unică utilizare 100 buc.
 neonatale unică utilizare 100 buc. 
Senzor de debit pediatrice/neonatale tip reutilizabil 2 buc.
Plamăn de test pediatrice tip reutilizabil 2 buc.
 neonatale tip reutilizabil 2 buc.
Suport pe rotile Indicați modelul oferit  model
 Min. 4 rotile  da
 Min. 2 roți cu frînă  da
 Braț articulat pentru fixarea furtunelor respiratorii  da
 Suport pentru fixarea/atașarea cablurilor electrice, furtunul aer, oxigen pentru transportare, depozitare  da
 Mîner pentru transportare  da
</t>
  </si>
  <si>
    <t xml:space="preserve">Ventilator pulmonar Adult, pediatric (caracteristici de bază)   
Cod 110320  
Descriere "Ventilatoare mecanice oferă suport ventilator temporar sau permanent pentru pacienţii care nu pot respira pe cont propriu sau care au nevoie de asistenţă, menţinînd o ventilare adecvată.
"  
Parametrul    Specificația
Tip Mobil, pe suport cu rotile  da
Tip pacient Adult, pediatric  da
Gama de control/setări Volum total  20-2,000 mL
 Flux inspir  3-180 L/min
 Presiune inspir  0-80 cm H2O
 Rata respiratorie  0-100 rpm
 Timp inspir  0-3 s.
 Rata I:E  1:4 la 4:1
 FiO2, %  21-100
 Buton pentru respirație manuală  da
 PEEP/CPAP  0-45 cm H2O
 Suport presiune  0-45 cm H2O
 Mecanism triger  Presiune
   Flux
 Ajustarea presiunii pantă/rampă  da
 Funcția suspin  da
 Buton 100 % O2  da
 Timpul maxim activ al butonului 100 % O2  2 min
 Blocarea panoului de control  da
Moduri de operare Modul A/C A/C Volum respirator da
  A/C presiune respiratorie da
 Modul SIMV SIMV volum respirator da
  SIMV presiune respiratorie da
 Modul CPAP CPAP, CPAP/suport presiune (PS) da
 Modul Apnea-backup  da
 Ventilație neinvazivă, NIV  da
Parametri monitorizați/afișați Presiunea inspiratorie maximă  da
 Presiunea medie în căile respiratorii  da
 Presiunea PEEP  da
 Volumul total  da
 Monitorizarea FiO2  da
 Rata respiratorie   da
 Timp inspir   da
 Timp expir  da
 Rata I:E  da
 Volumul minutar spontan  da
Alarme pacient FiO2 mare/mic  da
 Volum minutar mare/mic  da
 Presiune inspir mare/mică  da
 PIP mare  da
 PEEP mare  da
 Lipsă PEEP  da
 Apnea  da
 Presiune/ocluzie continuă ridicată  da
 Inversare IE  da
 Circuit respirator deconectat  da
Alarme echipament Lipsă alimentare gaz  da
 Lipsă alimentare electrică  da
 Baterie descărcată  da
 Eroare de sistem  Sensor decalibrat, scurgere prin valve
 Autodiagnostic  da
Interfața Raportarea alarmelor și starea pacientului Afișare pe display da
  Posibilitatea conectării în rețea centralizată da
Display LCD TFT  da
 Mărimea  ≥ 12 inch
Compresor de aer Integrat în dispozitivului, tip turbină  da
Alimentare Pneumatică Gazele comprimate aer, O2
  Presiunea în rețea 3-6 atm
 Electrică Rețea electrică 220 V, 50  Hz da
  Baterie internă reîncărcabilă da
  Timp operare baterie  ≥ 1 h
Accesorii Circuit respiratoriu tip reutilizabil Adult 2 set.
 Mască respiratorie tip reutilizabilă Adult 2 set.
 Umidificator  Indicați modelul oferit model
  Cameră de umidificare tip reutilizabilă 1 set.
  Compatibil cu ventilatorul da
Suport pe rotile Să se indica modelul oferit  model
 Min. 4 rotile  da
 Min. 2 roți cu frînă  da
 Braț articulat pentru fixarea furtunelor respiratorii  da
 Suport pentru fixarea/atașarea cablurilor electrice, furtunul aer, oxigen pentru transportare, depozitare  da
 Mîner pentru transportare  da
</t>
  </si>
  <si>
    <t xml:space="preserve">Ventilator pulmonar adult, pediatric (caracteristici avansate)   
Cod 110330  
Descriere Ventilatoarele mecanice oferă suport ventilator temporar sau permanent pentru pacienţii care nu pot respira pe cont propriu sau care au nevoie de asistenţă, menţinînd o ventilare adecvată.  
Parametrul    Specificația
Tip Mobil, pe suport cu rotile  da
Tip pacient adult, pediatric  da
Gama de control/setări Volum total  20-2,500 mL
 Flux inspir  3-180 L/min
 Presiune inspir  0-100 cm H2O
 Rata respiratorie  0-100 rpm
 Timp inspir  0.1 - 8 s.
 Rata I:E  1:8 to 4:1
 FiO2, %  21-100
 Buton pentru respirație manuală  da
 PEEP/CPAP  0-50 cm H2O
 Suport presiune  0-50 cm H2O
 Inhalator  da
 Mecanism triger  Presiune
   Flux
 Ajustarea presiunii pantă/rampă  da
 Funcția suspin  da
 Buton 100 % O2  da
 Timpul maxim activ al butonului 100 % O2  2 min
 Blocarea panoului de control  da
Moduri de operare Modul A/C A/C Volum respirator da
  A/C presiune respiratorie da
 Modul SIMV SIMV volum respirator da
  SIMV presiune respiratorie da
 Modul CPAP CPAP, CPAP/suport presiune (PS) da
 Modul Apnea-backup  da
 Moduri combinate  da
 Ventilație neinvazivă  da
 Modul Bilevel/APRV  da
Parametri monitorizați/afișați Presiunea inspiratorie maximă  da
 Presiunea medie în căile respiratorii  da
 Presiunea PEEP  da
 Volumul total  da
 Monitorizarea FiO2  da
 Rata respiratorie   da
 Timp inspir   da
 Timp expir  da
 Rata I:E  da
 Volumul minutar spontan  da
Alarme pacient FiO2 mare/mic  da
 Volum minutar mare/mic  da
 Presiune inspir mare/mică  da
 PIP mare  da
 PEEP mare  da
 Lipsă PEEP  da
 Apnea  da
 Presiune/ocluzie continuă ridicată  da
 Inversare IE  da
 Circuit respirator deconectat  da
Alarme echipament Lipsă alimentare gaz  da
 Lipsă alimentare electrică  da
 Baterie descărcată  da
 Eroare de sistem  Sensor decalibrat, scurgere prin valve
 Autodiagnostic  da
Interfața Interfața cu dispozitivele exterioare  da
 Porturi pentru ieșirea datelor  da
 Port pentru alarmă la distanță  da
 Ieșire analogică  da
 Raportarea alarmelor și starea pacientului afișare pe display da
  Transmiterea rapoartelor la imprimată da
  Posibilitatea conectării în rețea centralizată da
Display LCD TFT  da
 Mărimea  ≥ 15 inch
 Touchscreen  da
Compresor de aer Integrat în dispozitivului, tip turbină  da
Alimentare Pneumatică Gazele comprimate aer, O2
  Presiunea în rețea 3-6 atm
 Electrică Rețea electrică 220 V, 50  Hz da
  Baterie internă reîncărcabilă da
  Timp operare baterie  ≥ 1 h
Accesorii   
Circuite respiratorii pediatrice tip reutilizabil 2 set.
 adult tip reutilizabil 2 set.
Mască respiratorie pediatrice tip reutilizabil  1 set.
 adult tip reutilizabil 1 set.
Umidificator  Indicați modelul oferit  model
 Umidificator cu mentinerea temperaturi si umidificarea aerului în regim automa, Compatibil cu ventilatorul  da
 Minim două regimuri de funcționare: invaziv și neinvaziv  da
Cameră de umidificare adult/pediatrice tip reutilizabil 1 buc.
Filtre antibacteriale pediatrice unică utilizare 100 buc.
 adult unică utilizare 100 buc.
Senzor de debit adult/pediatrice tip reutilizabil 2 buc.
Plamăn de test adult tip reutilizabil 1 buc.
Suport pe rotile Indicați modelul oferit  model
 Min. 4 rotile  da
 Min. 2 roți cu frînă  da
 Braț articulat pentru fixarea furtunelor respiratorii  da
 Suport pentru fixarea/atașarea cablurilor electrice, furtunul aer, oxigen pentru transportare, depozitare  da
 Mîner pentru transportare  da
</t>
  </si>
  <si>
    <t xml:space="preserve">Ventilator transport Adult (caracteristici de bază)   
Cod 110340  
Descriere  Ventilatorul de transport este destinat pentru a lua locul ventilaţiei manuale sau "ambalare" în situaţii de urgenţă sau de transport.   
Parametrul   Specificația
Tip pacient   Adult
Game control/setări  Volum total 100-1,000
  Flux inspir &gt; 60 L/min
  Nivelul de presiune da
  Presiune în rampe da
  Rata respiratorie 0-60 rpm
  Timp inspir 0-2 s
  Rata I:E 1:1 to 1:3
  FiO2, % 40-100
  PEEP, cm H2O 0-20
  Suport presiune da
  Mecanism trigger Flux sau presiune
Moduri de operare Modul A/C A/C după volum respirator da
  A/C după după presiune respiratorie da
 Modul SIMV SIMV volum respirator da
  SIMV presiune respiratorie da
  SIMV suport presiune da
 Modul SIPAP/spontan CPAP suport presiune da
 Ventilație neinvazivă  da
 Modul Apnea-backup  da
Monitorizări/afișări Presiune inspiratorie de maximă  da
 Presiunea PEEP  da
 Volum total  da
 Rata respiratorie  da
 Timp inspir  da
Alarme pacient Presiune inspiratorie joasă  da
 Presiune mare  da
 Presiune/ocluzie continuă mare  da
 Circuit respirator deconectat  da
Alarme echipament Lipsă alimentare gaz  da
 Lipsă alimentare electrică  da
 Eroare sistem  da
 Baterie descărcată  da
 Autodiagnostic eșuat  da
Display LCD TFT sau LED  da
Alimentare electrică Rețeaua electrică 220 V, 50 Hz da
 Baterie internă  da
  Timp de operare  2 h
Greutatea totală a ventilatorului cu accesorii   ≤ 8 kg
Accesorii   
Circuite respiratorii adult tip reutilizabil 2 set.
Mască respiratorie adult tip reutilizabil 2 set.
Filtre antibacteriale adult unică utilizare 100 buc.
Senzor de debit adult tip reutilizabil 2 buc.
Plamăn de test adult tip reutilizabil 1 buc.
Suport suport pentru fixarea ventilatorului de brancadă  da
Butelie de oxigen cu reductor și manometru, volumul  min. 2 litri  2 buc.
</t>
  </si>
  <si>
    <t xml:space="preserve">Balon resuscitare AMBU neonatal  
Cod 110410 
Descriere Este un dispozitiv portabil, utilizat pentru a asigura o ventilație cu presiune pozitivă la pacienţii cu lipsă de respiraţie sau care nu respiră în mod adecvat. 
Parametru Specificaţie 
Material silicon 
Volum ~ 280 ml 
Masca si valvele minim 20 sterilizări 
Camera internă da 
Valve da 
Intubare da 
Rezervor oxigen da 
Mască facială da, silicon 
Marime mască 1 și 2 
Articulaţie mobilă da 
Colector da 
Risc de contaminare scăzut 
Geantă de transport da 
</t>
  </si>
  <si>
    <t xml:space="preserve">Balon resuscitare AMBU copii  
Cod 110420 
Descriere Este un dispozitiv portabil de obicei utilizat pentru a asigura o ventilație cu presiune pozitivă la pacienţii cu lipsă de respiraţie sau care nu respiră în mod adecvat. 
Parametru Specificaţie 
Material silicon 
Volum ~ 550 ml 
Integral reutilizabil da, autoclavabil 
Masca si valvele minim 20 sterilizări 
Valve da 
Intubare da 
Rezervor oxigen da 
Mască facială da 
Marime mască 2 și 3 
Articulaţie mobilă da 
Colector da 
Risc de contaminare scăzut 
Geantă de transport da 
</t>
  </si>
  <si>
    <t xml:space="preserve">Balon resuscitare AMBU adulți  
Cod 110430 
Descriere Este un dispozitiv portabil de obicei utilizat pentru a asigura o ventilație cu presiune pozitivă la pacienţii cu lipsă de respiraţie sau care nu respiră în mod adecvat. 
Parametru Specificaţie 
Material silicon 
Volum, ml ~1600 
Integral reutilizabil da, autoclavabil 
Masca si valvele minim 20 sterilizări 
Valve da 
Intubare da 
Rezervor oxigen da 
Mască facială da 
Marime mască 4 sau 5 
Articulaţie mobilă da 
Colector da 
Risc de contaminare scăzut 
Geantă de transport da 
</t>
  </si>
  <si>
    <t xml:space="preserve">Laringoscop adult standard   
Cod 110600  
Descriere Este un dispozitiv portabil, destinat pentru examinarea și vizualizarea laringelui. Efectuarea de laringoscopii de către medici ORL, medici de familie în secțiile primire urgente, etc.  
Parametru Specificaţie  
Lamele laringoscop oțel inoxidabil mat  da
 tip pacient   adult
 tip iluminare  bec
 Lamele reutilizabile tip: McIntosh  da
 mărimea 1  da
 mărimea 2  da
 mărimea 3  da
 mărimea 4  da
 autoclavabile la 134℃, 5min.  da
Mîner laringoscop fabricat din metal cromat  da
 fixarea rapidă a lamelelor  da
 diametru mîner standart: 28mm, ±2mm  da
 acumulator reîncărcabil, cu autonomie de ≥ 2 ore  da
Bec bec intensitatea pentru lamele mici ≥ 1500 lux, lamele mari ≥ 2000 lux  da
 ≥ 2.5V  da
 lumină albă  da
Accesorii   
Încărcător de la priza de perete 220V, 50Hz  da
Bec de rezervă 3 buc.  da
"Acumulator 
reîncărcabil" 1 buc.  da
Trusă trusă pentru păstrare/depozitarea dispozivului în funcție de complectația lamelelor solicitate  da
</t>
  </si>
  <si>
    <t xml:space="preserve">Laringoscop adult cu fibra optica, LED   
Cod 110610  
Descriere Este un dispozitiv portabil, destinat pentru examinarea și vizualizarea laringelui. Efectuarea de laringoscopii de către secțiile primire urgente, reanimare, anestezie etc.  
Parametru Specificaţie  
Lamele laringoscop oțel inoxidabil mat  da
 tip pacient   adult
 iluminare  prin fibră optică 
 Lamele tip: McIntosh  da
 mărimea 2  da
 mărimea 3  da
 mărimea 4  da
 mărimea 5  da
 autoclavabile la 134℃, 5min.  da
 ≥ 2000 ciluri de sterilizare  da
Maner laringoscop fabricat din metal cromat  da
 fixarea rapidă cu lamele  da
 bec cu instalarea în mîner  da
 diametru mîner standart: 28mm, ±2mm  da
Acumulator "acumulator reîncărcabil, 
cu autonomie de ≥ 3 ore"  da
Bec LED, intensitatea luminei ≥ 2000 lux  da
 ≥ 2.5V  da
 lumină albă  da
Accesorii   
Încărcător de la priza de perete 220V, 50Hz  da
Trusă trusă pentru păstrare/depozitarea dispozivului în funcție de complectația lamelelor solicitate  da
</t>
  </si>
  <si>
    <t xml:space="preserve">Laringoscop adult pentru intubatii dificile   
Cod 110620  
Descriere Este un dispozitiv portabil, destinat pentru examinarea și vizualizarea laringelui. Efectuarea de laringoscopii de către medici ORL, secțiile primire urgente, reanimare, anestezie etc.  
Parametru Specificaţie  
Lamele laringoscop oțel inoxidabil mat  da
 tip pacient   adult
 iluminare  fibră optică 
 Lamele tip Flaplight  da
 mărimea 2  da
 mărimea 3  da
 mărimea 4  da
 autoclavabile la 134℃, 5min.  da
 ≥ 2000 ciluri de sterilizare  da
Maner laringoscop fabricat din metal cromat  da
 fixarea rapidă a lamelelor  da
 bec cu instalarea în mîner  da
 diametru mîner standart: 28mm, ±2mm  da
 "acumulator reîncărcabil, 
cu autonomie de ≥ 3 ore"  da
Bec LED, intensitatea luminei ≥ 2000 lux  da
 lumină albă  da
Accesorii   
Încărcător de la priza de perete 220V, 50Hz  da
"Acumulator 
reîncărcabil" 1 buc.  da
Trusă trusă pentru păstrare/depozitarea dispozivului în funcție de complectația lamelelor solicitate  da
</t>
  </si>
  <si>
    <t xml:space="preserve">Lampă chirurgicală cu 1 satelit (caracteristici de baza)  
Cod 130200 
Descriere Lampă chirurgicală fără umbre destinată pentru iluminare în investigații chirurgicale majore  cu fixare pe tavan 
Parametrul  Specificația
Caracterisitici tehnice Sistem de iluminare bazat pe tehnologia LED (Light Emitting Diodes)  da
 Numărul de sateliți 1
 Temperatura culorii  4,500 ±500 K
 Reglarea intensității da
 Indexul de culoare ≥ 95
Dimensiunea cîmpului, cm Diametrul  20 - 28 cm
 Adîncimea  ≥ 80 cm
 Distanța de lucru  0.7-1.2 m
 Nivelul de iluminare la 1 m distanță ≥ 120000 lux
Rotația  270 grade
Ajustare pe verticală, cm  ≥ 70
Cresterea temperaturii în campul operator  &lt; 1º C
Alimentarea Rețeaua electrică 220V,  50Hz
Durata medie de viaţă a LED-urilor  min. 50 000 h
Mînere  detașabile sterilizabile
Panou de control  integrat în lampa principal
Înălţimea podului  3-4 m
</t>
  </si>
  <si>
    <t xml:space="preserve">Lampa chirurgicala cu 1 satelit (caracteristici avansate)  
Cod 130210 
Descriere Lampă chirurgicală fără umbre destinată pentru iluminare în investigații chirurgicale majore  cu fixare pe tavan 
Parametrul  Specificația
Caracterisitici tehnice Sistem de iluminare bazat pe tehnologia LED (Light Emitting Diodes)  da
 Numărul de sateliți 1
 Temperatura culorii  4,500 ±500 K
  reglabilă
 Reglarea intensității da
 Indexul de culoare ≥ 95
Dimensiunea cîmpului, cm Focusabil da
 Diametrul  20-28 cm
 Adîncimea  ≥ 80 cm
 Distanța de lucru  0.7-1.5 m
 Nivelul de iluminare la 1 m distanță ≥ 130000 lux
Rotația  270 grade
Ajustare pe verticală, cm  ≥ 80
Cresterea temperaturii în campul operator  &lt;1º C
Alimentarea Rețeaua electrică 220V,  50Hz
Durata medie de viaţă a LED-urilor  min. 50000 h
Mişcarea capului luminos  ≥ 4 grade de libertate
Mînere  detașabile sterilizabile
Panou de control  integrat în lampa principal
Posibilitatea integrării sistemului de telemedicine și a sistemelor de înregistrare video   da
Înălţimea podului  3-4 m
</t>
  </si>
  <si>
    <t xml:space="preserve">Lampa chirurgicala cu 2 sateliti (caracteristici avansate)  
Cod 130230 
Descriere  Lampă chirurgicală fără umbre destinată pentru iluminare în investigații chirurgicale majore  cu fixare pe tavan cu 2 sateliți 
Parametrul  Specificația
Caracterisitici tehnice Sistem de iluminare bazat pe tehnologia LED (Light Emitting Diodes)  da
 Numărul de sateliți 2
 Temperatura culorii  4,500 ±500 K
  reglabilă
 Reglarea intensității da
 Indexul de culoare ≥ 95
Dimensiunea cîmpului, cm Focusabil da
 Diametrul  20-28 cm
 Adîncimea  ≥ 80 cm
 Distanța de lucru  0.7-1.5 m
 Nivelul de iluminare la 1 m distanță ≥ 120000 lux
 Reglarea intensității da
Rotația  270 grade
Ajustare pe verticală, cm  ≥80
Cresterea temperaturii în campul operator  &lt;1º C
Alimentarea Rețeaua electrică 220V,  50Hz
Durata medie de viaţă a LED-urilor  min. 50000 h
Mişcarea capului luminos  ≥ 4 grade de libertate
Mînere  detașabile sterilizabile
Panou de control  integrat în lampa principal
Posibilitatea integrării sistemului de telemedicine și a sistemelor de înregistrare video   da
Înălţimea podului  3-4 m
</t>
  </si>
  <si>
    <t xml:space="preserve">Aspirator uterin  
Cod 130330 
Descriere Aspiratoarele uterine furnizează aspiraţie vid crescută constantă (≥400 mm Hg) şi debit mare, printr-o chiuretă fină de evacuare a fluidului şi ţesului din uter. Aspiraţia uterină este utilizată în principal pentru dilatare, evacuare şi terapie, pentru terminarea sarcinii timpurii (de pînă la 12 săptămîni), tratament de avorturi spontane incomplete, şi îndepărtarea de placentă reţinută. 
Parametru  Specificația
Vacuum Limita maximă ≥ 400
 Rata de flux, l/min. &gt;30
 Unitate de măsură  mm Hg
 Reglator aspirație da
Vas colector  Numărul &gt; 2 vase în serie
 Capacitatea, l ≥ 1,500
 Protecție la umplere da
 Reutilizabil da
Tip filtru unică utilizare ≥ 15 buc.
"Aspiratorul să fie dotat cu rotile sau să fie 
montat /amplasat pe stativ cu rotile"  da
Tensiunea de alimentare  220 V, 50 Hz
"Accesorii necesare pentru desfăsurarea
 intervențiilor de întrerupere a sarcinei, avort spontan incomplet, îndepărtarea placentei"  1 set.
</t>
  </si>
  <si>
    <t xml:space="preserve">Aspirator toracal  
Cod 130310 
Descriere Aspirator toracic asigură aspirarea şi evacuarea fluidelor corporale şi/sau de aer care se pot acumula între plămâni si peretele toracic (spatiul pleural), după o interventie chirurgicală toracică, penetrare a rănilor de pe piept, barotraumă,  ruptură traheală, bronşită sau ca urmare a unei boli sau unor defecte congenitale. 
Parametru  Specificația
Sistemul vacuum Limita maximă ≥ 550 mmHg
 Indicator de presiune da
 Debitul de aer ≥ 25 l/min
Nivelul de zgomot  &lt; 65 dB
Vas colector Protecție la umplere da
 Capacitatea  ≥ 1000 ml
 Reutilizabil da
Tip Filtru Unică utilizare da
Tensiunea de alimentare  220 V, 50 Hz
Acesorii  
Filtru antibacterial de unică utilizare 15 buc.
Vas colector Reutilizabil 1 buc.
</t>
  </si>
  <si>
    <t xml:space="preserve">Aspirator urgențe  
Cod 130320 
Descriere Aspiratoarele portabile de urgenţă alimentate cu baterii care sînt utilizate în situaţii de urgenţă în afecţiuni ale căilor respiratorii în spitale şi în teritoriu. Aspiratoarele portabile de urgenţă sunt utilizate pentru a elimina secreţii, sînge, vomă care obstrucţionează căile respiratorii ale pacientului şi păstrează căile deschise către plămîni pentru a permite ventilarea spontană sau mecanică. 
Parametru  Specificaţia
Vas colector Capacitatea ≥ 1,000 (1 L)
 Protecție la umplere da
 Vasul să fie bine fixat de dispozitiv și montatn ergonomic pentru posibilitatea manipularilor rapide asupra pacientului da
 Reutilizabil da
Suport/diviziune pentru atașare a tubului de aspirare de dispozitiv  da
Vacuum Rata, mm Hg 0 la ≥ 500
 Timpul pînă cînd ajunge la 300 mm Hg, sec. ≤ 4
 Rata de flux la vacuum maxim, l/min. ≥ 25
Reglator aspirație  da
Indicator vacuum  da, eroarea  ≥±10%
Baterie internă reutilizabilă  da
Timp de lucru la vacuum maxim  ≥ 60 min
Semnal baterie descărcată  acustic
  vizual
Greutatea totală inclusiv accesoriile  &lt; 6  kg 
Tensiunea de alimentare  220 V, 50 Hz
Filtru antibacterial, unică utilizare  ≥ 15 buc.
</t>
  </si>
  <si>
    <t xml:space="preserve">Aspirator chirurgical portabil (caracteristici de baza)  
Cod 130330 
Descriere Aspiratoarele chirurgicale sunt capabile să creeze o presiune de vid &gt; 600 mm Hg. Cele mai multe proceduri chirurgicale necesită aspirare pentru a elimina sîngele şi lichidele care se acumulează în zona operatorie şi obstrucţionează vizibilitatea chirurgului. 
Parametru  Specificația
Vacuum Limita maximă ≥ 600 mm Hg
 Rata de flux, l/min. 25-40
 Indicator vacuum da, eroarea  ≥±10%
 Reglator aspirație da
Nivelul de zgomot, dBA  ≤ 65 dBA
Vas colector Material excepție sticla
 Numărul ≥ 1 buc.
 Capacitatea, L ≥ 2 L 
 Protecție la umplere da
 Vas tip reutilizabil da
Aspirator mobil pe suport cu rotile  ≥ 4 roti
Roti cu frina  da, ≥ 2 buc.
Tensiunea de alimentare  220 V, 50 Hz
Baterie internă reutilizabilă  da
Timp operare  &gt; 1 h
Filtru de unică utilizare  15 buc.
</t>
  </si>
  <si>
    <t xml:space="preserve">Aspirator chirurgical (performanță medie)  
Cod 130340 
Descriere Aspiratoarele chirurgicale sunt capabile să creeze o presiune de vid &gt; 600 mmHg. Cele mai multe proceduri chirurgicale necesită aspirare pentru a elimina sîngele şi lichidele care se acumulează în zona operatorie şi obstrucţionează vizibilitatea chirurgului. 
Parametru  Specificația
Vacuum Limita maximă ≥ 650 mmHg
 Rata de flux, l/min. ≥ 50 l/min
 Indicator vacuum da, eroarea  ≥ ±10%
 Reglator aspirație da
Nivelul de zgomot, dBA  ≤ 60 dBA
Vas colector "În timpul aspirării se utilizează doar
 un vas colector" da
 Selector mecanic de vas da
 Numărul 2 buc.
 Capacitatea, L ≥ 4 L
 Protecție la umplere pentru fiecare vas da
 Vas tip reutilizabil da
Suport mobil "Container pentru amplasarea tubului 
de aspirare sau alt mecaniz de fixare a tubului de aspirarea" da
 Suport cu rotile ≥ 4 roti
 Roti cu frina da, ≥ 2 buc.
 Mîner pentru transportare da
Accesorii Pedală de pornire/oprire a aspirației da
 Filtru de unică utilizare 15 buc.
Tensiunea de alimentare  220 V, 50 Hz
</t>
  </si>
  <si>
    <t xml:space="preserve">Aspirator chirurgical (performanță avansată)  
Cod 130350 
Descriere Aspiratoarele chirurgicale sunt capabile să creeze o presiune de vid &gt; 600 mmHg. Cele mai multe proceduri chirurgicale necesită aspirare pentru a elimina sîngele şi lichidele care se acumulează în zona operatorie şi obstrucţionează vizibilitatea chirurgului. 
Parametru  Specificația
Vacuum Limita maximă ≥ 670 mmHg
 Rata de flux, l/min. ≥ 60 l/min
 Indicator vacuum da, eroarea  ≥±10%
 Reglator aspirație da
Nivelul de zgomot, dBA  ≤ 50 dBA
Vas colector "În timpul aspirării se utilizează doar
 un vas colector" da
 Selector mecanic de vas da
 Numărul vaselor 2 buc.
 Capacitatea, L ≥ 4 L
 Protecție la umplere pentru fiecare vas da
 Vas tip reutilizabil da
Suport  "Container pentru amplasarea tubului 
de aspirare sau alt mecaniz de fixare a tubului de aspirarea" da
 Suport cu rotile ≥ 4 roti
 Roti cu frina da, ≥ 2 buc.
 Mîner pentru transportare da
Accesorii Pedală de pornire/oprire a aspirației da
 "Suport/diviziune pentru fixarea/păstrarea 
cablului de alimentare 220 V, 50 Hz" da
 Filtru de unică utilizare 15 buc.
Tensiunea de alimentare  220 V, 50 Hz
</t>
  </si>
  <si>
    <t xml:space="preserve">Defibrilator extern, semiautomat  
Cod 130400 
Descriere  Defibrilator semiautomat cu analiză ECG, încarcare automata și descărcare activată de operator. Defibrilatoarele externe semiautomate se utilizează în secţiile de medicină urgentă sau de către poliţie şi pompieri – personalul care este responsabil pentru urgenţe medicale.  
Parametrul  Specificația
Defibrilator  Tip semiautomat
 Acțiune manuală da
 Acțiune automată da
 Ghidare vocală în română sau rusă da
 Categorie de pacient: Adult și Pediatric da
 Secvențe de energie repartizate conform categoriei de pacient: Adult și Pediatric da
 Secvențe de energie pacient Adult  ≥ 100 J
 Secvențe de energie pacient Pediatric ≥ 10 J
 Energia maximală de descărcare ≥ 300 J
 Forma de undă la ieșire bifazică
 Indicație de resuscitare cardio-respiratorie (CPR) da
 Ritmul pentru resuscitarea cardio-respiratorie (CPR) da
Display Afișare semnal ECG da
 Afișare ritm cardiac da
 Afișare erori da
 Afișare mesaje informative da
Analiza semnalului ECG Automată da
 Timpul de analiză &lt; 15 s
Captarea semnalului ECG prin intermediul padelelor Ritmului cardiac diapazon 30 - 300 BPM
 Acuratețea ± 1 BPM
Autotestare zilnică, săptămînal, lunar  da
Timp de încărcare a energiei maxime de defibrilare   &lt; 10 s
Baterie Tip reîncărcabil da
 Timp de operare &gt; 200 de descărcări sau 4 ore continui de monitorizare a ECG
Greutate  ≤ 4.5 kg
Alimentare electrică  220 V, 50 Hz
Accesorii  
Electrozi defibrilare adult, de unică utilizare, cu termenul de valabilitate 2 ani la momentul livrării ≥ 3 set.
 pediatric, de unică utilizare, cu termenul de valabilitate 2 ani la momentul livrării ≥ 3 set.
Hîrtie pentru imprimantă doar în cazul dacă defibrilatorul este dotat cu imprimantă ≥ 3 buc
Geantă de transport/depozitare defibrilator geanta să fie prevăzută pentru transportarea și depozitarea defibrilatorului. Să fie dotată cu buzunare pentru toate accesoriile da
</t>
  </si>
  <si>
    <t xml:space="preserve">Defibrilator extern, automat  
Cod 130410 
Descriere  Defibrilator automat cu analiză ECG, încarce automat. Defibrilatoarele externe automate se utilizează în secţiile de medicină urgentă sau de către poliţie şi pompieri – personalul care este responsabil pentru urgenţe medicale. De asemenea poate fi utilizat și de oamenii de rînd în hol, secția de internare. 
Parametrul  Specificația
Defibrilator  Tip automat
 Ghidare vocală în română sau rusă da
 Energia maximală de descărcare ≥ 300 J
 Categorie de pacient: Adult și Pediatric da
 Secvențe de energie repartizate conform categoriei de pacient: Adult și Pediatric da
 Detectare automată a tipului de pacient: Adult și Pediatric da
 Forma de undă la ieșire bifazică
 Indicație de resuscitare cardio-respiratorie (CPR) da
 Ritmul pentru resuscitarea cardio-respiratorie (CPR) da
Indicatori vizuali și auditivi Ton a ritmului cardiac da
 Erori tehnice da
 Starea tehnică de funcționare a dispozitivului da
Analiza semnalului ECG Automată da
 Timpul de analiză &lt; 10 s
Autotestare zilnică, săptămînal, lunar  da
Indicator statut dispozitiv fara al scoate din dulap  da
Timp de încărcare a energiei maxime de defibrilare   &lt; 10 s
Baterie Fără posibilitatea de reîncărcare. Timpul de funcționare și așteptare ≥ 5 ani, după care bateria poate fi înlocuită da
 Indicație pentru necesitatea de a înlocui bateria da
 Timp de operare ≥ 300 de descărcări la energia maximă
Greutate  ≤ 3 kg
Accesorii  
Electrozi de defibrilare AED de unică utilizare Adult, unică utilizare, cu termenul de  valabilitate 2 ani la momentul livrării ≥ 2 set.
 Pediatrice cu autoidentificare, unică utilizare, cu termenul de  valabilitate 2 ani la momentul livrării ≥ 2 set.
Boxă de urgență instalată pe perete pentru depozitarea dispozitivului Boxă de urgență da
 Ușă frontală transparentă dotat cu mîner da
 Simbolul international și inscripția AED pe cutie da
</t>
  </si>
  <si>
    <t xml:space="preserve">Defibrilator extern, manual (caracteristici de bază)   
Cod 130420  
Descriere Defibrilator extern, manual destinat utilizării personalului specializat cu caracteristici de bază  
Parametrul   Specificația 
Defibrilator  Selectarea energiei  "adult 50-360 bifazic; 
2-20 pediatric/nou-născut"
 Controlul padelelor Încărcare da
  descărcarea energiei da
 Forma de undă la ieșire  bifazic
 Sincronizator  da
Display Afișarea derivațiilor bipolare  I, II, III
 Captarea semnalului ECG prin intermediul padelelor  da
 Afișarea ritmului cardiac  da
 Alarme ale ritmului cardiac  da
 Frecvența de lucru   0.67-40 Hz
 Indicator  al devierii derivațiilor cardiace  da
Modul ECG Captarea semnalului ECG prin fir cu 3 electrozi  da
 Diapazon  30 - 300 BPM
 Protecție în potriva șocurilor de defibrilare  ≥ 360 J
 Mesaje de alarmă  da
Imprimantă pentru ECG Viteza hîrtiei  12.5, 25, 50 mm/sec
 Imprimantă termică încorporată  da
 Printare   auto sau manuală
 Adnotări ora da
  data da
  derivația da
  ritmul cardiac da
  modul de operare da
  forma undei descărcate da
 Funcția sumară  da
Memorie Memorie internă sau Posibilitatea de instalarea a cartelei de memorie  da
 Informația stocată  ECG, șoc, vocele din anturaj
 Capacitatatea de stocare  ≥ 2 ore
Alimentarea Rețea electrică 220 V, 50 Hz  da
 Baterie internă reîncărcabilă  da
 Timp de lucru de la baterie  3 ore ECG continuu sau min. 100 descărcări la energia maximă
Greutatea cu accesorii   &lt; 9 kg
Accesorii   
Padele Adult, reutilizabile  1 set.
 "Pediatrice, reutilizabile (padele sau adaptoare 
pediatrice)"  1 set.
Cablu ECG reutilizabil  3 fire  1 buc.
Electrozi ECG Adult, unică utilizare, cu termenul de  valabilitate 2 ani la momentul livrării  50 buc.
 Pediatrice, unică utilizare, cu termenul de  valabilitate 2 ani la momentul livrării  50 buc.
Hîrtie termică   5 buc.
Gel de contat   250 ml
</t>
  </si>
  <si>
    <t xml:space="preserve">Defibrilator extern, automat, manual, cardiostimulare externă (caracteristici avansate)   
Cod 130440  
Descriere Defibrilator extern, automat, manual destinat utilizării personalului specializat cu caracteristici avansate  
Parametrul   Specificația 
Defibrilator  Selectarea energiei  "adult 50-360 bifazic; 
2-20 pediatric/nou-născut"
 Controlul padelelor Setarea energiei da
  Încărcare da
  Descărcarea energiei da
 Forma de undă la ieșire  bifazică
 Sincronizator  da
Regim de operare Defibrilare manuală  da
 Defibrilare Automată ( AED)  da
 Monitor funcții vitale (ECG, SpO2, NIBP)  da
 Cardiostimulare externă (pacemaker)  da
Display Mărimea display  ≥ 6 inch
  TFT LCD color, LED  da
 Rezoluția  640 x 480 pix.
 Afișarea derivațiilor bipolare  I, II, III
 Captarea semnalului ECG prin intermediul padelelor  da
 Afișarea ritmului cardiac  da
 Alarme ale ritmului cardiac  da
 Frecvența de lucru   0.05-100 Hz
Modul ECG Captarea semnalului ECG prin fir cu 5 electrozi  da
 Diapazon  30 - 300 BPM
 Acuratețea  ± 1 BPM
 Depistare pacemaker  da
 Protecție în potriva șocurilor de defibrilare  ≥ 400 J
 Mesaje de alarmă  HR, Asistola, VF, VT
Cardiostimulare externă (Pacemaker) Pacemaker  da
 Modul de stimulare cu rată fixă  da
 Modul de stimulare  deamand  da
 Rata de stimulare  30-200 bpm, ± 1bpm
 Curentul de ieșire  0 - 200 mA
 Lățimea pulsului  5 - 40 msec.
 Rezoluția, curent de ieșire  1 mA
 Durată puls  &gt;20 ms
Imprimantă pentru ECG Viteza hîrtiei  12.5, 25, 50 mm/sec
 Imprimantă termică încorporată  da
 Printare   auto sau manuală
 Adnotări ora da
  data da
  derivația da
  ritmul cardiac da
  modul de operare da
  forma undei descărcate da
 Funcția sumară  da
Memorie Memorie internă sau Posibilitatea de instalarea a cartelei de memorie  da
 Informația stocată  ECG, șoc, vocele din anturaj
 Capacitatatea de stocare  ≥ 3 ore
"Soft specializat 
pentru PC" Dacă este necesar de soft pentru interpretarea inregistrărilor ECG, șoc, audio. Atunci să fie inclus softul și cablul pentru conexiune cu PC  da
Modul SpO2 Modul SpO2  da
 Rata SpO2  1 - 100%
 Precizia  70 - 100%, ± 2%
 Rata pulsului  30-300 bpm
 Mesaje de alarmă  da
Modul NIBP Modul NIBP  da
 Regim de măsurare paciente adult, pediatric, nou-născut  da
 Acurateția NIBP  ± 3 mmHg
 Limita maximă a tensiunei arteriale  300 mmHg
 Regim automat de măsurare  1, 5, 10, 15, 30, 60, 120 min.
 Mesaje de alarmă  da
Alimentarea Rețea electrică 220 V, 50 Hz  da
 Baterie internă reîncărcabilă  da
 timp de lucru baterie  ≥ 3 ore ECG continuu sau 200 descărcări
Greutatea    &lt; 8 kg
Accesorii   
Padele Adult, reutilizabile  1 set.
 "Pediatrice, reutilizabile (padele sau adaptoare 
pediatrice)"  1 set.
Electrozi de defibrilare AED de unică utilizare Adult, unică utilizare, cu termenul de  valabilitate 2 ani la momentul livrării  1 set.
 Pediatrice cu autoidentificare, unică utilizare, cu termenul de  valabilitate 2 ani la momentul livrării  1 set.
Electrozi pacemaker Adult, unică utilizare, cu termenul de  valabilitate 2 ani la momentul livrării   1 set.
 Pediatrice cu autoidentificare, unică utilizare, cu termenul de  valabilitate 2 ani la momentul livrării  1 set.
Cablu ECG reutilizabil  3 fire  1 buc.
Electrozi ECG Adult, unică utilizare, cu termenul de  valabilitate 2 ani la momentul livrării  100 buc.
 Pediatrice, unică utilizare, cu termenul de  valabilitate 2 ani la momentul livrării  100 buc.
Senzor SpO2 Adult, reutilizabil  1 buc.
 Pediatric, reutilizabil  1 buc.
Manjete NIBP Adult, reutilizabil   2 buc.
 Pediatric, reutilizabil   2 buc.
Hîrtie termică   5 buc.
Gel de contat    250 ml
Stand pe rotile stand pe rotile  da, (indicati modelul)
 ≥ 4 roți  da
 ≥ 2 roți cu frînă  da
 mîner pentru transportarea standului  da
 coș pentru accesorii  da
 suport pentru gel de contact  da
 sistem de fixare dispozitivului de suport  da
</t>
  </si>
  <si>
    <t xml:space="preserve">Pompă de infuzie (perfuzor), volum mare (caracteristici de bază)  
Cod 130500 
Descriere Acest grup de produse înclude pompe de infuzie pentru volume mari cu cerințe de bază; pot avea 2 sau mai multe canale. Fluxul este calibrat în ml/oră.  Au posibilitatea de a efectua calcule a raportului medicament/doză, ce permite programarea fluxului reeşind direct din indicaţiile medicului.  
Parametrul  Specificația
Display Date afișate LCD, ≥ 3 inch
  posibilitatea de ajustare a luminozitatii
  Alarme
  Rata
  Volum infuzat
  Timpul infuzat
  Rata KVO
  Nivelul de încărcare a beteriei
  Nielul de ocluzie
  Evenimente ≥ 1000
  Istoria
  Data, ora
Capacitatea pompei Diapazonul volumului infuzat 0.1 - 9999 ml
 Rata fluxului 0.1 - 1,200 ml/h 
   Setarea prin incrementare incepind cu 0.1 ml
 Regim de lucru KVO - menţinerea venei deschise 0.1 - 5 ml/h, cu pas de incrimentare 0.1 ml/h
 Acurateţia infuziei ≤ 5 %
 Funcţia bolus Da
 Funcția de reglare a vitezei de infuzie în bolus 0.1 - 2000 ml/h
 Selectarea volumului infuzat Da
 Selectarea ratei de infuzie Da
 Calcularea dozei/medicament Da
 Regim de lucru în picături (setarea picăturilor) Da
 Regim de lucru în flux (setarea fluxului) Da
 Carcasa ermetizată pentru a preveni scurgerea de lichide în interiorul dispozitivului Da
 Senzor de picături Da
 Nivelul presiunei de ocluzie maxime 150 - 900 mmHg
  min. 4 nivele
 Funcția de evacuare a bulei de aer din sistema IV Da
 Blocarea panoului de control Da
 Alarmă sonoră Da
 Alarmă vizuală Da
 Fixarea perfuzorului pe rampă verticală  Da
Alarme și indicatori Ocluzie da
 Nivelul presiunei de ocluzie da
 Afișarea ocluziei în timp real da
 Bula de aer da
 Eroare de sistem da
 Set decuplat da
 Rezervor gol da
 Ușă deschisă da
 Senzor de picături Da
 Infuzia completă da
 Baterie descărcată da
Port I/O  da
Alimentarea electrică Rețea electrică 220 V, 50 Hz da
 Baterie încorporată da
 Durata de operare autonomă ≥ 4 h la fluxul de 5ml/h
Acesorii  
Suport Sistem de fixare a pompei de stativul de infuzie da
Circuite  ≥ 200 buc.  da
</t>
  </si>
  <si>
    <t xml:space="preserve">Pompă de infuzie (perfuzor), volum mare (caracteristici avansate)  
Cod 130510 
Descriere Acest grup de produse înclude pompe de infuzie pentru volume mari cu cerințe avansate; pot avea 2 sau mai multe canale. Fluxul este calibrat în ml/oră.  Au posibilitatea de a efectua calcule a raportului medicament/doză, ce permite programarea fluxului reeşind direct din indicaţiile medicului.  
Parametrul  Specificația
Display Date afișate LCD, ≥ 3 inch
  posibilitatea de ajustare a luminozitatii
  Alarme
  Rata
  Volum infuzat
  Timpul infuzat
  Rata KVO
  Nivelul de încărcare a beteriei
  Nielul de ocluzie
  Evenimente ≥ 1500
  Istoria
  Data, ora
Capacitatea pompei Diapazonul volumului infuzat 0.1 - 9999 ml
 Rata fluxului 0.1-1,200 ml/h
   Setarea prin incrementare incepind cu 0.01 ml
 Regim de lucru KVO - mentinerea venei deschise 0.1 - 5 ml/h, cu pas de incrimentare 0.1 ml/h
 Acuratetia infuziei ≤5 %
 Functia bolus Da
 Funcția de reglare a vitezei de infuzie în bolus 0.1 - 2000 ml/h
 Selectarea volumului infuzat Da
 Selectarea ratei de infuzie Da
 Calcularea dozei/medicament Da
 Regim de lucru in picaturi (setarea picaturilor) Da
 Regim de lucru in flux (setarea fluxului) Da
 Trecerea automată în regim de așteptare  da
 Încărcarea seringii da
 Carcasa ermetizata pentru a preveni scurgerea de lichide in interiorul dispozitivului Da
 Senzor de picaturi Da
 Nivelul presiunei de ocluzie maxime 100 - 975 mmHg
  min. 10 nivele
 Funcția de evacuare a bulei de aer din sistema IV Da
 Funcție de chemare asistentă Da
 Blocarea panoului de control Da
 Alarma sonora Da
 Alarma vizuala Da
 Fixarea perfuzorului pe rampă verticală  Da
Setări IV Protecție la flux liber da
 Capacitatea de captare aer da
 Conectare IV a acului da
Alarmă acustică și vizuală Ocluzie da
 Nivelul de ocluzie da
 Afișarea ocluziei în timp real da
 Alarmă de flux da
 Bula de aer da
 Eroare de sistem da
 Set decuplat da
 Rezervor gol da
 Ușă deschisă da
 Senzor de picaturi Da
 Infuzia completă da
 Baterie descărcată da
 Posibilitatea de setare a volumului da
 Mod silence a alarmei da
Sistem de reducere a erorii (tehnologie inteligentă) Setarea parametrilor impliciți dați de  sistemul de reducere a erorii de dozare la pornirea pompei da
 Programe de analiză presetate da
Port I/O  da
Alimentarea electrică Rețea electrică 220 V, 50 Hz da
 Baterie incorporata da
 Durata de operare autonoma ≥ 8 h la fluxul de 5ml/h
Acesorii  
Suport sistem de fixare a pompei de stativul de infuzie da
Circuite   ≥ 200 buc
</t>
  </si>
  <si>
    <t xml:space="preserve">Pompă de infuzie (perfuzor)  cu seringă (caracteristici de bază)   
Cod 130600  
Descriere Perfuzor cu seringă este un dispozitiv care permite administrarea intravenoasă a fluidelor medicale cu o acuratețe ridicată.  
Parametrul    Specificația
Caracteristici generale Tipul  Cu un canal
 Display  LCD, ≥ 3 inch
   posibilitatea de ajustare a luminozitatii
 Mîner încorporat  da
Display Date afișate Viteza de infuzie da
  Volumul de infuzie da
  Timpul de infuzie da
  Timpul pînă la final de infuzie da
  Mărimea seringei da
  Nivelul de ocluzie da
  Rata KVO da
  Data, ora da
  Nivelul de încărcare a baterii da
  Evenimente da
  Alarme da
Proprietățile pompei Rata fluxului diapazonul 0.1 - 2000 ml/h
  Pasul de incrementare 0.1 mL/h 
 Dozarea bolusului Incrementarea 0.1-2000 ml
 Rata KVO  0.1 - 5 ml/h, cu pas de incrimentare 0.1 ml/h
 Acuratețea  ≤2%
 Compatibil cu toate marimile de seringi solicitate produse de diferiți producători  min. 8 producători, cu prezentarea listei de producători
 Posibilitate de adăugare a noilor tipuri de seringi în bibliotecă  da
 Seringi acceptate  5, 10, 20, 30, 50, 60
 Detectare automată a seringei  da
 Nivelul presiunei de ocluzie maxime  100 - 900 mmHg
   min. 5 nivele
 Protecție la pătrunderea lichidelor în dispozitiv  minim IP22
Moduri de infuzie Rata de perfuzie  da
 Dozarea în timp  da
 Modul crescător și descrescător  da
Alarme și indicatori Ocluzie  da
 Eroare de sistem  da
 Seringă goală  da
 Perfuzia pe sfîrșite  da
 Baterie descărcată  da
Alarmă sonoră Volum reglabil  Da
 Buton mod silențios  da
Jurnalul de evidență Evenimente stocate Butoane apăsate da
  Coduri de eroare da
  Alarme da
  Medicamente injectate da
  Cantitatea infuzată da
  Setări da
  Bolus solicitat da
Alimentarea Rețea electrică  220 V, 50 Hz da
 Baterie internă Reîncărcabilă da
  Timp de operare ≥ 5 h la 5 mL/h 
Acesorii   
Suport sistem de fixare a pompei de stativul de infuzie  da
Seringi 50 ml  100 buc. 
Circuite circuit de interconectare a seringei  100 buc.
</t>
  </si>
  <si>
    <t xml:space="preserve">Pompă de infuzie (perfuzor)  cu seringă (caracteristici avansate)   
Cod 130610  
Descriere Perfuzor cu seringă este un dispozitiv care permite administrarea intravenoasă a fluidelor medicale cu o acuratețe ridicată.  
Parametrul    Specificația
Caracteristici generale Tipul  Cu un canal
 Display  LCD, ≥3 inch
   posibilitatea de ajustare a luminozitatii
 Posibilitate de amplasare într-o coloană cu fixare  da
Display Date afișate Viteza de infuzie da
  Volumul de infuzie da
  Timpul de infuzie da
  Timpul pînă la final de infuzie da
  Mărimea seringei da
  Producatorul seringei da
  Nivelul de ocluzie da
  Rata KVO da
  Data, ora da
  Nivelul de încărcare a baterii da
  Evenimente da
  Alarme da
Proprietățile pompei Rata fluxului diapazonul 0.1 - 2000 ml/h
  Pasul de incrementare 0.01 mL/h 
 Dozarea bolusului Incrementarea 0.1-2000 ml
 Rata KVO  0.1 - 5 ml/h, cu pas de incrimentare 0.1 ml/h
 Acuratețea  ≤2%
 Compatibil cu toate marimile de seringi solicitate produse de diferiți producători  min. 8 producători, cu prezentarea listei de producători
 Posibilitate de adăugare a noilor tipuri de seringi în bibliotecă  da
 Seringi acceptate  2, 3, 5, 10, 20, 30, 50, 60
 Detectare automată a seringei  da
 Nivelul presiunei de ocluzie maxime  100 - 975 mmHg
   min. 10 nivele
 Posibilitate de adăugare în bibliotecă alte denumiri medicamente  da
 Protecție la pătrunderea lichidelor în dispozitiv  minim IP23
Moduri de infuzie Rata de perfuzie  da
 Dozarea în timp  da
 Modul crescător și descrescător  da
 Dozarea micro-perfuzie  da
Alarme și indicatori Ocluzie  da
 Eroare de sistem  da
 Seringă goală  da
 Perfuzia pe sfîrșite  da
 Baterie descărcată  da
Alarmă sonoră Volum reglabil  Da
 Buton mod silențios  da
 Numărul de evenimente memorate  da
Jurnalul de evidență Evenimente stocate Butoane apăsate da
  Coduri de eroare da
  Alarme da
  Medicamente injectate da
  Cantitatea infuzată da
  Setări da
  Bolus solicitat da
Alimentarea Rețea electrică  220 V, 50 Hz da
 Baterie internă Reîncărcabilă da
  Timp de operare ≥ 10 h la 5 mL/h 
Acesorii   
Suport sistem de fixare a pompei de stativul de infuzie  da
Seringi 50 ml  100 buc. 
Circuite circuit de interconectare a seringei  100 buc.
</t>
  </si>
  <si>
    <t xml:space="preserve">Incălzitor pentru componente sanguine și soluții infuzabile  
Cod 130650 
Descriere Dispozitiv destinat pentru încălzirea soluțiilor în procesul de infuzare la pacient pentru evitarea hipotermiei 
Parametrul   Specificația
Destinat pentru utilizarea la pacienți  Adult, pediatric
Temperatura maximă preselectată  34-41℃
Pasul de incremendare a temperaturi  ≤ 0.1℃
Timp necesar pentru incălzire la temperatura setată  ≤ 5 min
Display LED, LCD  da
Monitorizarea temperaturi de încălzire  da
Compatibil cu toate circuitele de infuzie existente   da
Protecție la pătrunderea lichidelor în dispozitiv  minim IP22
Alarmă temperatură înaltă da
 temperatură joasă da
Regim de autotestare internă  da
Sistem de fixare a dispozitivului de stativul de infuzie  da
Alimentare de la rețea  220V 50 Hz
Stativ de infuzie fabricat din otel inoxidabil da
 mobil pe minim 5 roți da
 frînă pentru fixarea stativului minim 2 roți
 tabliță mică pentru manipulări da, fixată de stativ
 "posibilitatea de fixare a minim 2 
sticle sau pachete de soluții pentru infuzie" da
</t>
  </si>
  <si>
    <t xml:space="preserve">Burghiu traumatologic/ortopedic (caracteristici avansate)   
Cod  130910 
Descriere  Dispozitiv medical pentru interveţii ortopedice/traumatologice în mediu steril, multifuncţional. 
Parametru  Specificaţie 
Piesa de mînă Electric da 
 Multifuncţional da 
 Putere, W ≥100 
 Greutate, gr ≤3500 
 Sterilizare,metoda  autoclavare ≤ 135 °C 
 Viteza maximă de rotatie, r.p.m ≥600 
 Zgomot (db) ≤75 
 Mecanism de blocare da 
 Carcasă sterilizabilă da 
 Baterii ≥2 
 Indicator stare baterie da 
 Staţie încărcare baterii da 
Accesorii/adaptoare Ferestrău oscilant Cap rotativ 360 ° da
  Frecventa r.p.m ≥10000
  Sterilizare, autoclavare da
 Ferestrău alternativ  Frecventa r.p.m ≥10000
  Sterilizare, autoclavare da
 Freză  de alezaj Viteza de rotaţie  reglabilă
  Sterilizare, autoclavare da
 Perforatoare da 
 Alte adaptoare  opţional 
Accesorii   
Lame pentru ferestrau   1 set 
Lame pentru ferestrau alternativ  2 buc 
Burghie  1 set 
Chee pentru fixare burghie  1 buc 
Geanta pentru pastrare si transportare  1 buc 
Container pentru sterilizare  1 buc 
</t>
  </si>
  <si>
    <t xml:space="preserve">Masă pentru operații cu 5 secții (caracteristici de baza)  
Cod 140100 
Parametrul  Specificația
Descriere Masa de operaţii oferă o suprafaţă corespunzătoare care susţine corpul pacientului în timpul procedurilor chirurgicale, stabilizarea poziţiei pacientului şi furnizarea cîmpului chirurgical de expunerea optimă.  
Mărimile mesei Lungimea ≥ 200 cm
 Lățimea ≥ 50 cm
Poziţionarea mesei Reglarea înălţimii minim 75 - 95 cm
 Deplasarea longitudinală ≥ 20 cm
 Trendelemburg ≥ 25 grade
 Inversarea trendelemburgului ≥ 25 grade
 Secţiile mesei ≥ 5 secții
Înclinarea: Laterală ≥ 20 grade
 Secţia din spate de la +80 la -40 grade (minim)
 Secţia de la talpa/picior de la +20 la - 90 grade (minim)
  detaşabilă
  divizată
 Secţia cap de la +35 la - 45 grade (minim)
Greutatea pacientului   ≥ 200 kg
Utilizarera radiografiei sau fluoroscopie Suport pentru casete X-ray pe toată lungimea mesei
 Radiotransparenţă da
 Accesibilitatea braţului C da
 Mărimea casetelor minim 35x43 cm
Ataşarea de bază  mobilă
Rotile  da
Sistem de frinare a bazei   tip mecanic
Motor electric pentru miscarea sus/jos a mesei cu acumulator intern, de la telecomanda  da
Alimentarea  220 V, 50 Hz
Telecomndă  da
Şine laterale pentru accesorii  pe toată lungimea mesei
Pupitru de comandă  da
Accesorii suport cot 2 unit.
 suport umăr 2 unit.
 suport picioare 2 unit.
 suport torace 2 unit.
 suport mînă (decubit lateral) 1 unit.
 stand pentru perfuzie 1 unit.
 curea pentru fixarea corpului 1 unit.
 suport pentru ecran de anestezie 1 unit.
</t>
  </si>
  <si>
    <t xml:space="preserve">Masă pentru operații cu  6 secții (caracteristici de baza)  
Cod 140120 
Parametrul  Specificația
Descriere Masa de operatii oferă o suprafaţă corespunzatoare care susţine corpul pacientului în timpul procedurilor chirurgicale, stabilizarea poziţiei pacientului şi furnizarea cîmpului chirurgical de expunerea optimă.  
Mărimile mesei Lungimea ≥ 200 cm
 Lățimea ≥ 50 cm
Poziţionarea mesei Reglarea înălţimii minim 75 - 95 cm
 Deplasarea longitudinală ≥ 20 cm
 Trendelemburg ≥ 25 grade
 Inversarea trendelemburgului ≥ 25 grade
 Secţiile mesei ≥ 6 secții
Înclinarea: Laterală ≥ 20 grade
 Secţia din spate de la +80 la -40 grade (minim)
 Secţia de la talpa/picior de la +20 la - 90 grade (minim)
  detaşabilă
  divizată
 Secţia cap de la +35 la - 45 grade (minim)
Greutatea pacientului   ≥ 200 kg
Utilizarera radiografiei sau fluoroscopie Suport pentru casete X-ray pe toată lungimea mesei
 Radiotransparenţă da
 Accesibilitatea braţului C da
 Mărimea casetelor minim 35x43 cm
Ataşarea de bază  mobilă
Rotile  da
Sistem de frinare a bazei   tip mecanic
Motor electric pentru miscarea sus/jos a mesei cu acumulator intern, de la telecomanda  da
Alimentarea  220 V, 50 Hz
Telecomndă  da
Şine laterale pentru accesorii  pe toată lungimea mesei
Pupitru de comandă  da
Accesorii suport cot 2 unit.
 suport umăr 2 unit.
 suport picioare 2 unit.
 suport torace 2 unit.
 suport mînă (decubit lateral) 1 unit.
 stand pentru perfuzie 1 unit.
 curea pentru fixarea corpului 1 unit.
 suport pentru ecran de anestezie 1 unit.
</t>
  </si>
  <si>
    <t xml:space="preserve">Masă pentru operații cu  6 secții (caracteristici avansate)  
Cod 140130 
Parametrul  Specificația
Descriere Masa de operatii oferă o suprafaţă corespunzatoare care susţine corpul pacientului în timpul procedurilor chirurgicale, stabilizarea poziţiei pacientului şi furnizarea cîmpului chirurgical de expunerea optimă.  
Tip masă Electrohidraulică da
Mărimile mesei Lungimea ≥ 200 cm
 Lățimea ≥ 50 cm
Poziţionarea mesei Reglarea înălţimii minim 75 - 100 cm
 Deplasarea longitudinală ≥ 30 cm
 Trendelemburg ≥ 35 grade
 Inversarea trendelemburgului ≥ 35 grade
 Secţiile mesei ≥ 6 secții
Înclinarea: Laterală ≥ 30 grade
 Secţia din spate de la +80 la -40 grade (minim)
 Secţia de la talpa/picior de la +20 la - 90 grade (minim)
  detaşabilă
  divizată
 Secţia cap de la +45 la - 45 grade (minim)
Greutatea pacientului   ≥ 200 kg
Utilizarera radiografiei sau fluoroscopie Tunel pentru casete X-ray pe toată lungimea mesei
 Radiotransparenţă da
 Accesibilitatea braţului C da
 Mărimea casetelor minim 35x43 cm
Ataşarea de bază  mobilă
Rotile  da
Sistem de frinare a bazei   cu pedal, tip electrohidraulica
Motor electric pentru miscarea sus/jos a mesei cu acumulator intern, de la telecomanda  da
Alimentarea  220 V, 50 Hz
Baterie internă cu autonomia  ≥ 60 manipulări
Telecomndă  da
Şine laterale pentru accesorii  pe toată lungimea mesei
Pupitru de comandă  da
Accesorii suport cot 2 unit.
 suport umăr 2 unit.
 suport picioare 2 unit.
 suport torace 2 unit.
 suport mînă (decubit lateral) 1 unit.
 stand pentru perfuzie 1 unit.
 curea pentru fixarea corpului 1 unit.
 suport pentru ecran de anestezie 1 unit.
</t>
  </si>
  <si>
    <t xml:space="preserve">Monitor pentru monitorizarea funcțiilor vitale (caracteristici de baza cu accesorii Pediatric)  
Cod 260310 
Descriere Sistem pentru monitorizarea și afișarea funcțiilor vitale ale pacientului cu caracterisitici de bază. 
Parametrul  Specificația
Tip pacient Adult, pediatric, nou-născut da
Display, tip Diagonala ≥ 12 inch
 LCD TFT sau LED da
 "Numărul de curbe afișate 
concomitent" între  3 și 12 minim
 Parametri afișați Semnal ECG
  Pulsul
  SpO2
  Fotopletismograma
  Presiunea sanguină neinvaziv
  Temperatura
Analiza automată a undei ST Trendingul ST da
 Media în analiza segmetului ST da
Modul ECG "Culegerea semnalului ECG prin 
cablu 3 electrozi" da
 I, II, III da
 Sensivitatea 2.5 - 40 mm/mV
 Gama de rejecție a modului comun la 50 Hz ≥ 100 dB
 Rata cardiacă 15 - 300 bpm
 Detectarea aritmiei da
 Detectarea pacemaker da
 Monitorizarea respiratiei Pediatric 0 - 150 rpm
 "Protecție în portiva șocurilor de 
defibrilare" da
Modul SpO2 Diapazonul 1 - 100%
 Acuratețea la 70 - 100% ≤ 2 %
 Monitorizarea rata pulsului 30 - 300 bpm
 Monitorizarea pletismogramei da
 "Sa se indice tehnologia modulului 
și senzorului de SpO2 utilizat" (exemplu: masimo, nellcor, etc)
Modul NIBP Diapazonul Pediatric 10 - 200 mmHg
 Regim de măsurare manual, automat, butonul Start
 Regim automat 5, 10, 15, 30, 60, 120 min.
 "Buton de activare/dezactivare 
manual a NIBP" da
 Metoda de măsurare oscilometrică
 "Protecție de suprapresiune la
 regimului de pacient pediatric" 240 mmHg
Modul Temperatura Diapazonul 0 - 50.0 °C
 Rezoluția 0.1 °C
 Acuratetea  ±0.1 °C
 Număr de senzori 1 unit.
Protocoale de lucru preprogamate  da
Protocoale de lucru setate de utilizator  da
Memorie internă  da
Trendingul evenimentelor  da
Arhivarea datelor  da
Imprimantă Încorporată da
Forme de raportare Viteza de înscriere 25, 50 mm/s
 Înscriere continuă da
 Preprogramate da
 Personalizate da
Alimentarea rețea electrică 220 V, 50 Hz da
 Baterie internă da
 Timp de lucru autonom a bateriei minim 2 h
Interfata de conectare la monitorul central Ethernet / wireless / RS-232 / etc. da
Alarma Vizuala, sonora 
 Manjetă deconectată da
 Manjetă defect da
 Senzor SpO2 deconectat da
 Senzor SpO2 defect da
 Alarmă concentrația SpO2 scăzuta/mărită da
 Nivelul baterie scăzut da
 Alarme rata cardiacă scăzuta/mărită da
 Lipsă sursă externă de alimentare da
 Buton de dezactivare/anulare alarmei sonore da
 Ajustarea nivelului de alarmă da
Accesorii  
Cablu ECG cu 3 electrozi 2 buc.
Electrozi ECG pediatric, unică utilizare 300 buc.
Senzor SpO2 pediatric, reutilizabil 2 buc.
Senzor Temperatură pediatric, reutilizabil 1 buc.
Manjete NIBP "pediatric, pediatric mediu, 
pediatric mare reutilizabil 
(1set/3buc)" 2 set.
Hîrtie termică  5 buc.
Troleu pe rotile Indicați modelul oferit model
 min. 5 rotile da
 min. 2 rotile cu frînă da
 coș pentru accesorii da
 mîner pentru transportare da
 "sistem de fixare a dispozitivului
de suport" da
</t>
  </si>
  <si>
    <t xml:space="preserve">Monitor pentru monitorizarea funcțiilor vitale (caracteristici de baza cu accesorii Adult)  
Cod 260320 
Descriere Sistem pentru monitorizarea și afișarea funcțiilor vitale ale pacientului cu caracterisitici de bază. 
Parametrul  Specificația
Tip pacient Adult, pediatric da
Display, tip Diagonala ≥ 12 inch
 LCD TFT sau LED da
 "Numărul de curbe afișate 
concomitent" între  3 și 12 minim
 Parametri afișați Semnal ECG
  Pulsul
  SpO2
  Fotopletismograma
  Presiunea sanguină neinvaziv
  Temperatura
Analiza automată a undei ST Trendingul ST da
 Media în analiza segmetului ST da
Modul ECG "Culegerea semnalului ECG prin 
cablu 3 electrozi" da
 I, II, III da
 Sensivitatea 2.5 - 40 mm/mV
 Gama de rejecție a modului comun la 50 Hz ≥ 100 dB
 Rata cardiacă 15 - 300 bpm
 Detectarea aritmiei da
 Detectarea pacemaker da
 Monitorizarea respiratiei Adult 0 - 120 rpm
 "Protecție în portiva șocurilor de 
defibrilare" da
Modul SpO2 Diapazonul 1 - 100%
 Acuratețea la 70 - 100% ≤ 2 %
 Monitorizarea rata pulsului 30 - 300 bpm
 Monitorizarea pletismogramei da
 "Sa se indice tehnologia modulului 
și senzorului de SpO2 utilizat" (exemplu: masimo, nellcor, etc)
Modul NIBP Diapazonul Adult 10 - 270 mmHg
 Regim de măsurare manual, automat, butonul Start
 Regim automat 5, 10, 15, 30, 60, 120 min.
 "Buton de activare/dezactivare 
manual a NIBP" da
 Metoda de măsurare oscilometrică
 "Protecție de suprapresiune la 
regimului de pacient adult" 300 mmHg
Modul Temperatura Diapazonul 0 - 50.0 °C
 Rezoluția 0.1 °C
 Acuratetea  ±0.1 °C
 Număr de senzori 1 unit.
Protocoale de lucru preprogamate  da
Protocoale de lucru setate de utilizator  da
Memorie internă  da
Trendingul evenimentelor  da
Arhivarea datelor  da
Imprimantă Încorporată da
Forme de raportare Viteza de înscriere 25, 50 mm/s
 Înscriere continuă da
 Preprogramate da
 Personalizate da
Alimentarea rețea electrică 220 V, 50 Hz da
 Baterie internă da
 Timp de lucru autonom a bateriei minim 2 h
Interfata de conectare la monitorul central Ethernet / wireless / RS-232 / etc. da
Alarma Vizuala, sonora 
 Manjetă deconectată da
 Manjetă defect da
 Senzor SpO2 deconectat da
 Senzor SpO2 defect da
 Alarmă concentrația SpO2 scăzuta/mărită da
 Nivelul baterie scăzut da
 Alarme rata cardiacă scăzuta/mărită da
 Lipsă sursă externă de alimentare da
 Buton de dezactivare/anulare alarmei sonore da
 Ajustarea nivelului de alarmă da
Accesorii  
Cablu ECG cu 3 electrozi 2 buc.
Electrozi ECG adult, unică utilizare 300 buc.
Senzor SpO2 adult, reutilizabil tip cleste 2 buc.
Senzor Temperatură adult, reutilizabil 1 buc.
Manjete NIBP "adult mediu, adult, adult mare 
reutilizabile (1set/3buc)" 2 set.
Hîrtie termică  10 buc.
Troleu pe rotile Indicați modelul oferit model
 min. 5 rotile da
 min. 2 rotile cu frînă da
 coș pentru accesorii da
 mîner pentru transportare da
 "sistem de fixare a dispozitivului
de suport" da
</t>
  </si>
  <si>
    <t xml:space="preserve">Monitor pentru monitorizarea funcțiilor vitale (caracteristici de baza cu accesorii Adult, Pediatric)  
Cod 260330 
Descriere Sistem pentru monitorizarea și afișarea funcțiilor vitale ale pacientului cu caracterisitici de bază. 
Parametrul  Specificația
Tip pacient Adult, pediatric da
Display, tip Diagonala ≥ 12 inch
 LCD TFT sau LED da
 "Numărul de curbe afișate 
concomitent" între  3 și 12 minim
 Parametri afișați Semnal ECG
  Pulsul
  SpO2
  Fotopletismograma
  Presiunea sanguină neinvaziv
  Temperatura
Analiza automată a undei ST Trendingul ST da
 Media în analiza segmetului ST da
Modul ECG "Culegerea semnalului ECG prin 
cablu 3 electrozi" da
 I, II, III da
 Sensivitatea 2.5 - 40 mm/mV
 Gama de rejecție a modului comun la 50 Hz ≥ 100 dB
 Rata cardiacă 15 - 300 bpm
 Detectarea aritmiei da
 Detectarea pacemaker da
 Monitorizarea respiratiei Adult 0 - 120 rpm
 Monitorizarea respiratiei Pediatric 0 - 150 rpm
 "Protecție în portiva șocurilor de 
defibrilare" da
Modul SpO2 Diapazonul 1 - 100%
 Acuratețea la 70 - 100% ≤ 2 %
 Monitorizarea rata pulsului 30 - 300 bpm
 Monitorizarea pletismogramei da
 "Sa se indice tehnologia modulului 
și senzorului de SpO2 utilizat" (exemplu: masimo, nellcor, etc)
Modul NIBP Diapazonul Adult 10 - 270 mmHg
 Diapazonul Pediatric 10 - 200 mmHg
 Regim de măsurare manual, automat, butonul Start
 Regim automat 5, 10, 15, 30, 60, 120 min.
 "Buton de activare/dezactivare 
manual a NIBP" da
 Metoda de măsurare oscilometrică
 Regim pacient adul, pediatric, nou-născut
 "Protecție de suprapresiune la 
regimului de pacient adult" 300 mmHg
 "Protecție de suprapresiune la
 regimului de pacient pediatric" 240 mmHg
Modul Temperatura Diapazonul 0 - 50.0 °C
 Rezoluția 0.1 °C
 Acuratetea  ±0.1 °C
 Număr de senzori 1 unit.
Protocoale de lucru preprogamate  da
Protocoale de lucru setate de utilizator  da
Memorie internă  da
Trendingul evenimentelor  da
Arhivarea datelor  da
Imprimantă Încorporată da
Forme de raportare Viteza de înscriere 25, 50 mm/s
 Înscriere continuă da
 Preprogramate da
 Personalizate da
Alimentarea rețea electrică 220 V, 50 Hz da
 Baterie internă da
 Timp de lucru autonom a bateriei minim 2 h
Interfata de conectare la monitorul central Ethernet / wireless / RS-232 / etc. da
Alarma Vizuala, sonora 
 Manjetă deconectată da
 Manjetă defect da
 Senzor SpO2 deconectat da
 Senzor SpO2 defect da
 Alarmă concentrația SpO2 scăzuta/mărită da
 Nivelul baterie scăzut da
 Alarme rata cardiacă scăzuta/mărită da
 Lipsă sursă externă de alimentare da
 Buton de dezactivare/anulare alarmei sonore da
 Ajustarea nivelului de alarmă da
Accesorii  
Cablu ECG cu 3 electrozi  2 buc.
Electrozi ECG adult, unică utilizare 300 buc.
 pediatric, unică utilizare 300 buc.
Senzor SpO2 adult, reutilizabil tip cleste 2 buc.
 pediatric, reutilizabil 2 buc.
Senzor Temperatură  reutilizabil 1 buc.
Manjete NIBP "adult mediu, adult, adult mare 
reutilizabile (1set/3buc)" 2 set.
 "pediatric, pediatric mediu, 
pediatric mare reutilizabil 
(1set/3buc)" 2 set.
Hîrtie termică  5 buc.
Troleu pe rotile Indicați modelul oferit model
 min. 5 rotile da
 min. 2 rotile cu frînă da
 coș pentru accesorii da
 mîner pentru transportare da
 "sistem de fixare a dispozitivului
de suport" da
</t>
  </si>
  <si>
    <t xml:space="preserve">Monitor pentru monitorizarea funcțiilor vitale (caracteristici avansate, accesorii neonatal)  
Cod 260340 
Descriere Sistem pentru monitorizarea și afișarea funcțiilor vitale ale pacientului cu caracterisitici de bază. 
Parametrul  Specificația
Tip pacient Neonatal da
Display, tip Diagonala ≥ 15 inch
 LCD TFT sau LED, Touchscreen da
 "Numărul de curbe afișate 
concomitent" între  3 și 12 minim
 Parametri afișați ECG
  Pulsul
  SpO2
  Fotopletismograma
  Presiunea sanguină neinvaziv
  Presiunea sanguină invaziv
  Capnografia
  Temperatura
Analiza automată a undei ST Trendingul ST da
 Media în analiza segmetului ST da
Modul ECG "Culegerea semnalului ECG prin 
cablu 3 si 5 electrozi" da
 I, II, III, aVR, aVL, aVF, Vn da
 Sensivitatea 2.5 - 40 mm/mV
 Gama de rejecție a modului comun la 50 Hz ≥ 100 dB
 Rata cardiacă 15 - 300 bpm
 Detectarea aritmiei da
 Detectarea pacemaker da
 Monitorizarea respiratiei 0 - 150 rpm
 "Protecție în portiva șocurilor de 
defibrilare" da
Modul SpO2 Diapazonul 1 - 100%
 Acuratețea la 70 - 100% ≤ 2 %
 Monitorizarea rata pulsului 20 - 300 bpm
 Monitorizarea pletismogramei da
 "Sa se indice tehnologia modulului 
și senzorului de SpO2 utilizat" (exemplu: masimo, nellcor, etc)
Modul NIBP Diapazonul 10 - 135 mmHg
 Regim de măsurare manual, automat, butonul Start
 Regim automat 5, 10, 15, 30, 60, 120 min.
 "Buton de activare/dezactivare 
manual a NIBP" da
 Metoda de măsurare oscilometrică
 "Protecție de suprapresiune la 
regimului de pacient neonatal" 150 mmHg
Modul IBP Modul IBP da
 Diapazonul -50 ... +320 mmHg
 Acuratețea ± 1mmHg
 Sensivitatea de intrare 5 µV/mmHg
 Monitorizarea undei IBP da
Modul Capnografie (CO2) Modul Capnografie (CO2) da
 Diapazonul 0 - 100 mmHg
 Rata respiratorie 0 - 150 rpm
 Timp de înregistrare Apnea 5 - 60 s
 Monitorizarea unei CO2 da
Modul Temperatura Diapazonul 0 - 50.0 °C
 Rezoluția 0.1 °C
 Acuratetea  ±0.1 °C
 Număr de senzori 1 unit.
Protocoale de lucru preprogamate  da
Protocoale de lucru setate de utilizator  da
Memorie internă  da
Trendingul evenimentelor  da
Arhivarea datelor  da
Imprimantă Încorporată da
Forme de raportare Viteza de înscriere 25, 50 mm/s
 Înscriere continuă da
 Preprogramate da
 Personalizate da
Alimentarea rețea electrică 220 V, 50 Hz da
 Baterie internă da
 Timp de lucru autonom a bateriei minim 2 h
Interfata de conectare la monitorul central Ethernet / wireless / RS-232 / etc. da
Alarma Vizuala, sonora da
 Manjetă deconectată da
 Manjetă defect da
 Senzor SpO2 deconectat da
 Senzor SpO2 defect da
 Alarmă concentrația SpO2 scăzuta/mărită da
 Nivelul baterie scăzut da
 Alarme rata cardiacă scăzuta/mărită da
 Lipsă sursă externă de alimentare da
 Buton de dezactivare/anulare alarmei sonore da
 Ajustarea nivelului de alarmă da
Accesorii  
Cablu ECG cu 3 electrozi 1 buc.
 cu 5 electrozi  1 buc.
Electrozi ECG neonatal, unică utilizare 300 buc.
Senzor SpO2 neonatal, reutilizabil 2 buc.
"Senzor Temperatură cu 
fixare pe piele" neonatal, reutilizabil 1 buc.
Manjete NIBP "neonatal Nr.1, 2, 3, 4, 5, 
reutilizabil (1set/5buc)" 2 set.
Hîrtie termică  10 buc.
"Circuite pentru Presiunea 
sanguină invaziv" neonatal, unică utilizare 5 set.
Circuite pentru Capnografie (CO2) neonatal, unică utilizare 10 set.
"Troleu pe rotile
" Indicați modelul oferit model
 min. 5 rotile da
 min. 2 rotile cu frînă da
 coș pentru accesorii da
 mîner pentru transportare da
 "sistem de fixare a dispozitivului
de suport" da
</t>
  </si>
  <si>
    <t xml:space="preserve">Monitor pentru monitorizarea funcțiilor vitale (caracteristici avansate, accesorii Pediatric)  
Cod 260350 
Descriere Sistem pentru monitorizarea și afișarea funcțiilor vitale ale pacientului cu caracterisitici de bază. 
Parametrul  Specificația
Tip pacient Adult, pediatric da
Display, tip Diagonala ≥ 15 inch
 LCD TFT sau LED, Touchscreen da
 "Numărul de curbe afișate 
concomitent" între  3 și 12 minim
 Parametri afișați ECG
  Pulsul
  SpO2
  Fotopletismograma
  Presiunea sanguină neinvaziv
  Presiunea sanguină invaziv
  Capnografia
  Temperatura
Analiza automată a undei ST Trendingul ST da
 Media în analiza segmetului ST da
Modul ECG "Culegerea semnalului ECG prin 
cablu 3 si 5 electrozi" da
 I, II, III, aVR, aVL, aVF, Vn da
 Sensivitatea 2.5 - 40 mm/mV
 Gama de rejecție a modului comun la 50 Hz ≥ 100 dB
 Rata cardiacă 15 - 300 bpm
 Detectarea aritmiei da
 Detectarea pacemaker da
 Monitorizarea respiratiei 0 - 150 rpm
 "Protecție în portiva șocurilor de 
defibrilare" da
Modul SpO2 Diapazonul 1 - 100%
 Acuratețea la 70 - 100% ≤ 2 %
 Monitorizarea rata pulsului 20 - 300 bpm
 Monitorizarea pletismogramei da
 "Sa se indice tehnologia modulului 
și senzorului de SpO2 utilizat" (exemplu: masimo, nellcor, etc)
Modul NIBP Diapazonul 10 - 200 mmHg
 Regim de măsurare manual, automat, butonul Start
 Regim automat 5, 10, 15, 30, 60, 120 min.
 "Buton de activare/dezactivare 
manual a NIBP" da
 Metoda de măsurare oscilometrică
 "Protecție de suprapresiune la
 regimului de pacient pediatric" 240 mmHg
Modul IBP Modul IBP da
 Diapazonul -50 ... +320 mmHg
 Acuratețea ± 1mmHg
 Sensivitatea de intrare 5 µV/mmHg
 Monitorizarea undei IBP da
Modul Capnografie (CO2) Modul Capnografie (CO2) da
 Diapazonul 0 - 100 mmHg
 Rata respiratorie 0 - 150 rpm
 Timp de înregistrare Apnea 5 - 60 s
 Monitorizarea unei CO2 da
Modul Temperatura Diapazonul 0 - 50.0 °C
 Rezoluția 0.1 °C
 Acuratetea  ±0.1 °C
 Număr de senzori 1 unit.
Protocoale de lucru preprogamate  da
Protocoale de lucru setate de utilizator  da
Memorie internă  da
Trendingul evenimentelor  da
Arhivarea datelor  da
Imprimantă Încorporată da
Forme de raportare Viteza de înscriere 25, 50 mm/s
 Înscriere continuă da
 Preprogramate da
 Personalizate da
Alimentarea rețea electrică 220 V, 50 Hz da
 Baterie internă da
 Timp de lucru autonom a bateriei minim 2 h
Interfata de conectare la monitorul central Ethernet / wireless / RS-232 / etc. da
Alarma Vizuala, sonora 
 Manjetă deconectată da
 Manjetă defect da
 Senzor SpO2 deconectat da
 Senzor SpO2 defect da
 Alarmă concentrația SpO2 scăzuta/mărită da
 Nivelul baterie scăzut da
 Alarme rata cardiacă scăzuta/mărită da
 Lipsă sursă externă de alimentare da
 Buton de dezactivare/anulare alarmei sonore da
 Ajustarea nivelului de alarmă da
Accesorii  
Cablu ECG cu 3 electrozi - 1 buc. da
 cu 5 electrozi - 1 buc. da
Electrozi ECG pediatric, unică utilizare 300 buc.
Senzor SpO2 pediatric, reutilizabil 2 buc.
Senzor Temperatură pediatric, reutilizabil  1 buc.
Manjete NIBP "pediatric, pediatric mediu, 
pediatric mare reutilizabil 
(1set/3buc)"  2 set.
Hîrtie termică   10 buc.
"Circuite pentru Presiunea 
sanguină invaziv" pediatric, unică utilizare  5 set.
Circuite pentru Capnografie (CO2) pediatric, unică utilizare  10 set.
Troleu pe rotile Indicați modelul oferit modelul
 min. 5 rotile da
 min. 2 rotile cu frînă da
 coș pentru accesorii da
 mîner pentru transportare da
 "sistem de fixare a dispozitivului
de suport" da
</t>
  </si>
  <si>
    <t xml:space="preserve">Monitor pentru monitorizarea funcțiilor vitale (caracteristici avansate, accesorii Adult, Pediatric)  
Cod 260370 
Descriere Sistem pentru monitorizarea și afișarea funcțiilor vitale ale pacientului cu caracterisitici de bază. 
Parametrul  Specificația
Tip pacient Adult, pediatric, nou-născut da
Display, tip Diagonala ≥ 15 inch
 LCD TFT sau LED, Touchscreen da
 "Numărul de curbe afișate 
concomitent" între  3 și 12 minim
 Parametri afișați ECG
  Pulsul
  SpO2
  Fotopletismograma
  Presiunea sanguină neinvaziv
  Presiunea sanguină invaziv
  Capnografia
  Temperatura
Analiza automată a undei ST Trendingul ST da
 Media în analiza segmetului ST da
Modul ECG "Culegerea semnalului ECG prin 
cablu 3 si 5 electrozi" da
 I, II, III, aVR, aVL, aVF, Vn da
 Sensivitatea 2.5 - 40 mm/mV
 Gama de rejecție a modului comun la 50 Hz ≥ 100 dB
 Rata cardiacă 15 - 300 bpm
 Detectarea aritmiei da
 Detectarea pacemaker da
 Monitorizarea respiratiei 0 - 150 rpm
 "Protecție în portiva șocurilor de 
defibrilare" da
Modul SpO2 Diapazonul 1 - 100%
 Acuratețea la 70 - 100% ≤ 2 %
 Monitorizarea rata pulsului 20 - 300 bpm
 Monitorizarea pletismogramei da
 "Sa se indice tehnologia modulului 
și senzorului de SpO2 utilizat" (exemplu: masimo, nellcor, etc)
Modul NIBP Diapazonul 10 - 300 mmHg
 Regim de măsurare manual, automat, butonul Start
 Regim automat 5, 10, 15, 30, 60, 120 min.
 "Buton de activare/dezactivare 
manual a NIBP" da
 Metoda de măsurare oscilometrică
 Regim pacient adul, pediatric, nou-născut
 "Protecție de suprapresiune la 
regimului de pacient adult" 300 mmHg
 "Protecție de suprapresiune la
 regimului de pacient pediatric" 240 mmHg
Modul IBP Modul IBP da
 Diapazonul -50 ... +320 mmHg
 Acuratețea ± 1mmHg
 Sensivitatea de intrare 5 µV/mmHg
 Monitorizarea undei IBP da
Modul Capnografie (CO2) Modul Capnografie (CO2) da
 Diapazonul 0 - 100 mmHg
 Rata respiratorie 0 - 150 rpm
 Timp de înregistrare Apnea 5 - 60 s
 Monitorizarea unei CO2 da
Modul Temperatura Diapazonul 0 - 50.0 °C
 Rezoluția 0.1 °C
 Număr de senzori 1 unit.
Protocoale de lucru preprogamate  da
Protocoale de lucru setate de utilizator  da
Memorie internă  da
Trendingul evenimentelor  da
Arhivarea datelor  da
Imprimantă Încorporată da
Forme de raportare Viteza de înscriere 25, 50 mm/s
 Înscriere continuă da
 Preprogramate da
 Personalizate da
Alimentarea rețea electrică 220 V, 50 Hz da
 Baterie internă da
 Timp de lucru autonom a bateriei minim 2 h
Interfata de conectare la monitorul central Ethernet / wireless / RS-232 / etc. da
Alarma Vizuala, sonora 
 Manjetă deconectată da
 Manjetă defect da
 Senzor SpO2 deconectat da
 Senzor SpO2 defect da
 Alarmă concentrația SpO2 scăzuta/mărită da
 Nivelul baterie scăzut da
 Alarme rata cardiacă scăzuta/mărită da
 Lipsă sursă externă de alimentare da
 Buton de dezactivare/anulare alarmei sonore da
 Ajustarea nivelului de alarmă da
Accesorii  
Cablu ECG cu 3 electrozi - 1 buc. da
 cu 5 electrozi - 1 buc. da
Electrozi ECG adult, unică utilizare 300 buc.
 pediatric, unică utilizare 300 buc.
Senzor SpO2 adult, reutilizabil tip cleste 2 buc.
 pediatric, reutilizabil 2 buc.
Senzor Temperatură reutilizabil  1 buc.
Manjete NIBP "adult mediu, adult, adult mare 
reutilizabile (1set/3buc)"  2 set.
 "pediatric, pediatric mediu, 
pediatric mare reutilizabil 
(1set/3buc)"  2 set.
Hîrtie termică   10 buc.
"Circuite pentru Presiunea 
sanguină invaziv" adult, unică utilizare  5 set.
 pediatric, unică utilizare  5 set.
Circuite pentru Capnografie (CO2) adult, unică utilizare  10 set.
 pediatric, unică utilizare  10 set.
Troliu pe rotile Inidicați modelul oferit model
 min. 5 rotile da
 min. 2 rotile cu frînă da
 coș pentru accesorii da
 mîner pentru transportare da
 "sistem de fixare a dispozitivului
de suport" da
</t>
  </si>
  <si>
    <t xml:space="preserve">Pulsoximetru Nou-nascut, stationar  
Cod 260400 
Descriere Acest grup de produse înclude puls-oximetre, ca dispozitive apartecare măsoară neinvaziv concentrația de oxigen în sînge și ritmul cardiac prin metoda fotometrică. 
Parametrul  Specificația
Tip dispoziv, staționar  cu monitoarizare continuă (bedside)
Tip pacient  nou-nascut
Afișări SpO2 da
 Valoarea pulsului da
 Puterea semnalului (PI) da
 Baterie descărcată da
 Mesaj de eroare  da
Tip display LCD, LED da
Gama SpO2, % Diapazonul 1 - 100%
 Rata de măsurare 70 - 100, ≤2 %
 Rata cardiacă 30 - 250 bpm, ± 2%
Alarme Acustică și vizuală SpO2 și valoarea pulsului mare/mic
  Sensor deconectat
  Sensor epuizat
  Buton de dezactivare alarmei sonore
  Posibilitatea de ajustare a nivelului de alarmă
  Baterie descărcată
Oprirea alarmei Metoda de reactivare  manuală sau automată
 Controlul volumului da
Butoane Pornire/oprire da
 Dezactivare alarmă sonoră da
 Meniu principal da
Autotestarea  da
Alimentare Rețea electrică, 220 V, 50 Hz da
 Baterie internă ≥ 1 ore
Accesorii  
Sensor SpO2 de folosință multiplă, nou-născut  2 buc
Sensor SpO2 de unică folosință, nou-născut  5 buc
Bloc de alimentare de la rețeaua electrică  1 unitate
</t>
  </si>
  <si>
    <t xml:space="preserve">Pulsoximetru, Adult, Pediatric, staționar  
Cod 260410 
Descriere Acest grup de produse înclude puls-oximetre, ca dispozitive apartecare măsoară neinvaziv concentrația de oxigen în sînge și ritmul cardiac prin metoda fotometrică. 
Parametrul  Specificația
Tip dispoziv, staționar  cu monitoarizare continuă (bedside)
Tip pacient  adult, pediatric
Afișări SpO2 da
 Valoarea pulsului da
 Puterea semnalului (PI) da
 Baterie descărcată da
 Mesaj de eroare  da
Tip display LCD sau LED da
Gama SpO2, % Diapazonul 1 - 100%
 Rata de măsurare 70 - 100, ≤2 %
 Rata cardiacă 30 - 250 bpm, ± 2%
Alarme Acustică și vizuală SpO2 și valoarea pulsului mare/mic
  Sensor deconectat
  Sensor epuizat
  Buton de dezactivare alarmei sonore
  Posibilitatea de ajustare a nivelului de alarmă
  Baterie descărcată
Oprirea alarmei Metoda de reactivare  manuală sau automată
 Controlul volumului da
Autotestarea  da
Alimentare De la rețea electrică, 220 V, 50Hz da
 Baterie internă ≥ 1 ore
Accesorii  
Sensor SpO2 de folosință multiplă, adult  2 buc.
Sensor SpO2 de unică folosință, adult  3 buc.
Sensor SpO2 de folosință multiplă, pediatric  2 buc.
</t>
  </si>
  <si>
    <t xml:space="preserve">Pulsoximetru portabil, Nou-nascut    
Cod  260420  
Descrierea  Pulsoximetru portabil destinat pentru pacienții care sunt transportați din o secție în alta.  
Parametru  Specificație  
Tip dispozitiv  Portabil  da
Tip pacient  Nou-născut  da
Interval de măsurare  Diapazon  0-100%
  Rata de măsurare  80 - 100, ≤2 %
  Pulsul  30 - 250 bpm, ± 2%
Rezoluția  SPO2  ±1%
  Pulsul  ±1 bpm
Afișaj  SPO2  da
  Valoare pulsului  da
  Puterea semnalului  da
  Indicator baterie descărcată  da
Display  LED sau LCD  da
Alarme  Auditiv  da
  Vizual  da
  SpO2 și valoarea pulsului mare/mic  da
  Sensor deconectat  da
  Sensor epuizat  da
  Buton de dezactivare alarmei sonore  da
Alimentare  Baterie reîncărcabilă  da, de la 220V 50Hz
  Durata de funcționare  ≥ 12 ore
Accesorii    
Sensor SpO2 de reutilizabil    2 buc.
Bloc de alimentare de la rețeaua electrică    1 unitate
Acumulator/Baterii reîncărcabile    1 unitate
Husă pentru transportare    1 unitate
</t>
  </si>
  <si>
    <t xml:space="preserve">Pulsoximetru portabil, Adult, Pediatric    
Cod  260430  
Descrierea  Pulsoximetru portabil destinat pentru pacienții care sunt transportați.  
Parametru  Specificație  
Tip dispozitiv  Portabil  da
Tip pacient  Adult, pediatric  da
Interval de măsurare  Diapazon  0-100%
  Rata de măsurare  80 - 100, ≤2 %
  Pulsul  30 - 250 bpm, ± 2%
Rezoluția  SPO2  ±1%
  Pulsul  ±1 bpm
Afișaj  SPO2  da
  Valoare pulsului  da
  Puterea semnalului  da
  Indicator baterie descărcată  da
Display  LED sau LCD  da
Alarme  Auditiv  da
  Vizual  da
  SpO2 și valoarea pulsului mare/mic  da
  Sensor deconectat  da
  Sensor epuizat  da
  Buton de dezactivare alarmei sonore  da
Alimentare  Baterie reîncărcabilă  da, de la 220V 50Hz
  Durata de viață  ≥ 12 ore
Accesorii    
Sensor SpO2 reutilizabil, adult    2 buc.
Sensor SpO2 reutilizabil, pediatric    2 buc.
Bloc de alimentare de la rețeaua electrică    1 buc.
Acumulator/Baterii reîncărcabile    1 buc.
Husă pentru transportare    1 buc.
</t>
  </si>
  <si>
    <t xml:space="preserve">Pulsoximetru de buzunar    
Cod  260440  
Descrierea  Pulsoximetru de buzunar pentru medic, dispozitiv cu alimentare pe baza baterii, care masoara pulsul, Indicele de perfuzie (PI) si saturatia de oxigen (SpO2)  
Parametru  Specificație  
Interval de măsurare  SPO2  70-100%
  Pulsul  30-250 bpm
Acuratețe  SPO2  ±2% intre 70-100%
  Pulsul  ±3% intre 30-250 bpm
Rezoluția  SPO2  ±1%
  Pulsul  ±1 bpm
Afișaj  SPO2  da
  Indicele de perfuzie (PI)  da
  Valoare pulsului  da
  Indicator baterie descărcată  da
Display    LED sau LCD
Alarme  Auditiv  da
  Vizual  da
Alimentare  Baterie tip  AAA Alkaline
  "Stingerea automată în
 caz de neutilizare"  da
  "Durata de funcționare în
continuu"  ≥ 10 ore
  Set de baterii inclus  1 set
</t>
  </si>
  <si>
    <t xml:space="preserve"> Dispozitiv electro-chirurgical (diatermocoagulator caracteristici avansate)   
 Cod 280220  
 Parametrul Specificația  
 Descriere dispozitiv destinat pentru tăierea și coagularea țesuturilor  biologice în procesul actului chirurgical care utilizează curenți electrici de frecvență înaltă  
 Frecvența   cuprinsă înre 300 KHz şi 1 MHz
 Canale de ieșire Monopolar  izolat
  Comutator de mînă  da
  Comutator de picior  tip pedală dublă
  Bipolar  da
 Moduri de lucru Monopolar Tăiere ≥ 400 W
    ≥ 350 Ohm
   Coagulare ≥  150 W
    ≥ 350 Ohm
  Bipolar Tăiere ≥ 140 W
    ≥ 300 Ohm
   Coagulare ≥ 120 W
    ≥ 100 Ohm
 "Regimuri de lucru 
preselectate" Blend, strong soft, spray minimum 10 regimuri
 Funcţie de autotestare   da
 Canal de ieșire independentă   da
 Indicatoare   acustic
    vizual
 Control volum sunet   da
 Accesorii   
 Cablu pentru electrod neutru reutilizabil, min. 2 metri   2 buc.
 Electrod neutru reutilizabil, tip adult   2 buc.
 Bisturiu electric cu două butoane (tăiere/ cuagulare), reutilizabil minim 100 clicluri, cablu min 2 metri   2 buc.
 Lame reutilizabile pentru bisturiu   10 buc.
 Electrod / pencetă bipolar, tip reutilizabil   1 buc.
 Cablu pentru electrod bipolar reutilizabil, min. 2 metri   1 buc.
 Pedală dublă   1 buc.
</t>
  </si>
  <si>
    <t xml:space="preserve">Dispozitiv electro-chirurgical (diatermocoagulator caracteristici medii) cu troliu   
Cod 280240  
Parametrul Specificația  
Descriere dispozitiv destinat pentru tăierea și coagularea țesuturilor  biologice în procesul actului chirurgical care utilizează curenți electrici de frecvență înaltă  
Frecvența   cuprinsă înre 300 KHz şi 1 MHz
Canale de ieșire Monopolar  izolat
 Comutator de mînă  da
 Comutator de picior  tip pedală dublă
 Bipolar  da
Moduri de lucru Monopolar Tăiere ≥ 300 W
   ≥ 300 Ohm
  Coagulare ≥  100 W
   ≥ 300 Ohm
 Bipolar Tăiere ≥ 80 W
   ≥ 200 Ohm
  Coagulare ≥ 80 W
   ≥ 100 Ohm
"Regimuri de lucru 
preselectate" Blend, strong soft, spray minimum 5 regimuri
Funcţie de autotestare   da
Canal de ieșire independentă   da
Indicatoare   acustic
   vizual
Control volum sunet   da
Accesorii   
Cablu pentru electrod neutru reutilizabil, min. 2 metri   2 buc.
Electrod neutru reutilizabil, tip adult   2 buc.
Bisturiu electric cu două butoane (tăiere/ cuagulare), reutilizabil minim 100 clicluri, cablu min 2 metri   2 buc.
Lame reutilizabile pentru bisturiu   10 buc.
Electrod / pencetă bipolar, tip reutilizabil   1 buc.
Cablu pentru electrod bipolar reutilizabil, min. 2 metri   1 buc.
Pedală dublă   1 buc.
Troliu Să se indice modelul oferit  model
 Mobil pe 4 roți  da
 Minim 2 roți cu frînă  da
 Minim 1 sertar/coș/poliță pentru accesorii  da
 Mîner pentru transportare  da
</t>
  </si>
  <si>
    <t xml:space="preserve">Achiziționarea Centralizată a Dispozitivelor medicale cu coduri generice pentru Grupul I Bloc Operator, Reanimare, conform necesităților IMPS beneficiare, pentru anul 2021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</si>
</sst>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24" x14ac:knownFonts="1">
    <font>
      <sz val="10"/>
      <name val="Arial"/>
    </font>
    <font>
      <sz val="11"/>
      <color theme="1"/>
      <name val="Calibri"/>
      <family val="2"/>
      <charset val="204"/>
      <scheme val="minor"/>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Times New Roman"/>
      <family val="1"/>
    </font>
    <font>
      <sz val="12"/>
      <color indexed="8"/>
      <name val="Times New Roman"/>
      <family val="1"/>
      <charset val="204"/>
    </font>
    <font>
      <sz val="10"/>
      <color indexed="8"/>
      <name val="Times New Roman"/>
      <family val="1"/>
      <charset val="204"/>
    </font>
    <font>
      <sz val="12"/>
      <name val="Times New Roman"/>
      <family val="1"/>
      <charset val="204"/>
    </font>
    <font>
      <b/>
      <sz val="10"/>
      <color indexed="8"/>
      <name val="Times New Roman"/>
      <family val="1"/>
    </font>
    <font>
      <sz val="10"/>
      <color rgb="FF000000"/>
      <name val="Times New Roman"/>
      <family val="2"/>
    </font>
    <font>
      <sz val="11"/>
      <color theme="1"/>
      <name val="Calibri"/>
      <family val="2"/>
      <scheme val="minor"/>
    </font>
    <font>
      <sz val="11"/>
      <color theme="1"/>
      <name val="Times New Roman"/>
      <family val="1"/>
    </font>
    <font>
      <b/>
      <sz val="12"/>
      <color indexed="8"/>
      <name val="Times New Roman"/>
      <family val="1"/>
      <charset val="204"/>
    </font>
    <font>
      <sz val="12"/>
      <color rgb="FF000000"/>
      <name val="Times New Roman"/>
      <family val="1"/>
      <charset val="204"/>
    </font>
    <font>
      <sz val="11"/>
      <color theme="1"/>
      <name val="Times New Roman"/>
      <family val="1"/>
      <charset val="204"/>
    </font>
  </fonts>
  <fills count="5">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theme="0" tint="-0.249977111117893"/>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indexed="8"/>
      </left>
      <right/>
      <top style="thin">
        <color indexed="8"/>
      </top>
      <bottom style="thin">
        <color indexed="8"/>
      </bottom>
      <diagonal/>
    </border>
    <border>
      <left style="thin">
        <color rgb="FF000000"/>
      </left>
      <right/>
      <top style="thin">
        <color rgb="FF000000"/>
      </top>
      <bottom style="thin">
        <color rgb="FF000000"/>
      </bottom>
      <diagonal/>
    </border>
    <border>
      <left style="thin">
        <color indexed="8"/>
      </left>
      <right/>
      <top/>
      <bottom style="thin">
        <color indexed="8"/>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0" fontId="11" fillId="0" borderId="0"/>
    <xf numFmtId="0" fontId="19" fillId="0" borderId="0"/>
    <xf numFmtId="0" fontId="2" fillId="0" borderId="0"/>
  </cellStyleXfs>
  <cellXfs count="115">
    <xf numFmtId="0" fontId="0" fillId="0" borderId="0" xfId="0"/>
    <xf numFmtId="0" fontId="5" fillId="2" borderId="1" xfId="0" applyFont="1" applyFill="1" applyBorder="1" applyAlignment="1" applyProtection="1">
      <alignment vertical="center" wrapText="1"/>
    </xf>
    <xf numFmtId="0" fontId="5" fillId="2" borderId="1" xfId="1" applyFont="1" applyFill="1" applyBorder="1" applyAlignment="1" applyProtection="1">
      <alignment vertical="center" wrapText="1"/>
    </xf>
    <xf numFmtId="0" fontId="5" fillId="2" borderId="1" xfId="1" applyFont="1" applyFill="1" applyBorder="1" applyAlignment="1" applyProtection="1">
      <alignment horizontal="center" vertical="center"/>
    </xf>
    <xf numFmtId="0" fontId="4" fillId="0" borderId="0" xfId="1" applyFont="1" applyProtection="1">
      <protection locked="0"/>
    </xf>
    <xf numFmtId="0" fontId="6" fillId="0" borderId="0" xfId="1" applyFont="1" applyFill="1" applyBorder="1" applyAlignment="1" applyProtection="1">
      <alignment horizontal="left" vertical="top" wrapText="1"/>
      <protection locked="0"/>
    </xf>
    <xf numFmtId="0" fontId="6" fillId="0" borderId="0" xfId="1" applyFont="1" applyFill="1" applyBorder="1" applyAlignment="1" applyProtection="1">
      <alignment vertical="top" wrapText="1"/>
      <protection locked="0"/>
    </xf>
    <xf numFmtId="0" fontId="4" fillId="0" borderId="0" xfId="1" applyFont="1" applyFill="1" applyBorder="1" applyAlignment="1" applyProtection="1">
      <alignment wrapText="1"/>
      <protection locked="0"/>
    </xf>
    <xf numFmtId="0" fontId="4" fillId="0" borderId="0" xfId="1" applyFont="1" applyFill="1" applyBorder="1" applyProtection="1">
      <protection locked="0"/>
    </xf>
    <xf numFmtId="0" fontId="6" fillId="0" borderId="0" xfId="1" applyFont="1" applyBorder="1" applyAlignment="1" applyProtection="1">
      <alignment horizontal="left" vertical="top" wrapText="1"/>
      <protection locked="0"/>
    </xf>
    <xf numFmtId="0" fontId="4" fillId="0" borderId="0" xfId="1" applyFont="1" applyAlignment="1" applyProtection="1">
      <alignment horizontal="center"/>
      <protection locked="0"/>
    </xf>
    <xf numFmtId="164" fontId="4" fillId="0" borderId="0" xfId="1" applyNumberFormat="1" applyFont="1" applyProtection="1"/>
    <xf numFmtId="0" fontId="10" fillId="0" borderId="0" xfId="1" applyFont="1" applyProtection="1">
      <protection locked="0"/>
    </xf>
    <xf numFmtId="0" fontId="4" fillId="0" borderId="0" xfId="1" applyFont="1" applyProtection="1"/>
    <xf numFmtId="0" fontId="4" fillId="0" borderId="0" xfId="1" applyFont="1" applyAlignment="1" applyProtection="1">
      <alignment horizontal="center"/>
    </xf>
    <xf numFmtId="0" fontId="4" fillId="0" borderId="0" xfId="1" applyFont="1" applyBorder="1" applyProtection="1"/>
    <xf numFmtId="0" fontId="6" fillId="0" borderId="1" xfId="0" applyFont="1" applyBorder="1" applyAlignment="1" applyProtection="1">
      <alignment horizontal="left" vertical="top" wrapText="1"/>
      <protection locked="0"/>
    </xf>
    <xf numFmtId="0" fontId="4" fillId="0" borderId="1" xfId="0" applyFont="1" applyBorder="1" applyProtection="1">
      <protection locked="0"/>
    </xf>
    <xf numFmtId="0" fontId="4" fillId="0" borderId="1" xfId="1" applyFont="1" applyBorder="1" applyProtection="1">
      <protection locked="0"/>
    </xf>
    <xf numFmtId="0" fontId="7" fillId="0" borderId="0" xfId="1" applyFont="1" applyAlignment="1" applyProtection="1">
      <alignment horizontal="center"/>
      <protection locked="0"/>
    </xf>
    <xf numFmtId="2" fontId="5" fillId="2" borderId="1" xfId="1" applyNumberFormat="1" applyFont="1" applyFill="1" applyBorder="1" applyAlignment="1" applyProtection="1">
      <alignment horizontal="center" vertical="center" wrapText="1"/>
    </xf>
    <xf numFmtId="2" fontId="4" fillId="0" borderId="0" xfId="1" applyNumberFormat="1" applyFont="1" applyAlignment="1" applyProtection="1">
      <alignment horizontal="center" vertical="center"/>
      <protection locked="0"/>
    </xf>
    <xf numFmtId="0" fontId="5" fillId="2" borderId="1" xfId="1" applyFont="1" applyFill="1" applyBorder="1" applyAlignment="1" applyProtection="1">
      <alignment horizontal="center" vertical="center" wrapText="1"/>
    </xf>
    <xf numFmtId="0" fontId="6" fillId="0" borderId="1" xfId="0" applyFont="1" applyFill="1" applyBorder="1" applyAlignment="1" applyProtection="1">
      <alignment vertical="top" wrapText="1"/>
      <protection locked="0"/>
    </xf>
    <xf numFmtId="0" fontId="6" fillId="0" borderId="1" xfId="0" applyFont="1" applyFill="1" applyBorder="1" applyAlignment="1" applyProtection="1">
      <alignment horizontal="left" vertical="top" wrapText="1"/>
      <protection locked="0"/>
    </xf>
    <xf numFmtId="0" fontId="4" fillId="0" borderId="1" xfId="0" applyFont="1" applyFill="1" applyBorder="1" applyAlignment="1" applyProtection="1">
      <alignment wrapText="1"/>
      <protection locked="0"/>
    </xf>
    <xf numFmtId="0" fontId="4" fillId="0" borderId="1" xfId="0" applyFont="1" applyFill="1" applyBorder="1" applyProtection="1">
      <protection locked="0"/>
    </xf>
    <xf numFmtId="0" fontId="5" fillId="2" borderId="1" xfId="1" applyFont="1" applyFill="1" applyBorder="1" applyAlignment="1" applyProtection="1">
      <alignment horizontal="center" vertical="center" wrapText="1"/>
    </xf>
    <xf numFmtId="0" fontId="4" fillId="0" borderId="0" xfId="1" applyFont="1" applyAlignment="1" applyProtection="1">
      <alignment wrapText="1"/>
      <protection locked="0"/>
    </xf>
    <xf numFmtId="0" fontId="8" fillId="3" borderId="1" xfId="0" applyFont="1" applyFill="1" applyBorder="1" applyAlignment="1" applyProtection="1">
      <alignment horizontal="center" vertical="top" wrapText="1"/>
    </xf>
    <xf numFmtId="0" fontId="5" fillId="3" borderId="1" xfId="1" applyFont="1" applyFill="1" applyBorder="1" applyAlignment="1" applyProtection="1">
      <alignment horizontal="center" vertical="center" wrapText="1"/>
    </xf>
    <xf numFmtId="0" fontId="4" fillId="3" borderId="1" xfId="1" applyFont="1" applyFill="1" applyBorder="1" applyProtection="1">
      <protection locked="0"/>
    </xf>
    <xf numFmtId="0" fontId="14" fillId="3" borderId="1" xfId="1" applyFont="1" applyFill="1" applyBorder="1" applyAlignment="1" applyProtection="1">
      <alignment horizontal="center" vertical="center" wrapText="1"/>
    </xf>
    <xf numFmtId="2" fontId="14" fillId="3" borderId="1" xfId="1" applyNumberFormat="1" applyFont="1" applyFill="1" applyBorder="1" applyAlignment="1" applyProtection="1">
      <alignment horizontal="center" vertical="center" wrapText="1"/>
    </xf>
    <xf numFmtId="0" fontId="13" fillId="0" borderId="1" xfId="0" applyFont="1" applyBorder="1" applyAlignment="1" applyProtection="1">
      <alignment vertical="top"/>
      <protection locked="0"/>
    </xf>
    <xf numFmtId="0" fontId="5" fillId="2" borderId="1" xfId="0" applyFont="1" applyFill="1" applyBorder="1" applyAlignment="1" applyProtection="1">
      <alignment horizontal="center" vertical="top" wrapText="1"/>
    </xf>
    <xf numFmtId="0" fontId="4" fillId="0" borderId="2" xfId="0" applyFont="1" applyBorder="1" applyAlignment="1" applyProtection="1">
      <alignment vertical="top" wrapText="1"/>
      <protection locked="0"/>
    </xf>
    <xf numFmtId="0" fontId="4" fillId="0" borderId="1" xfId="0" applyFont="1" applyBorder="1" applyAlignment="1" applyProtection="1">
      <alignment vertical="top" wrapText="1"/>
      <protection locked="0"/>
    </xf>
    <xf numFmtId="0" fontId="4" fillId="0" borderId="1" xfId="0" applyFont="1" applyBorder="1" applyAlignment="1" applyProtection="1">
      <alignment vertical="top"/>
      <protection locked="0"/>
    </xf>
    <xf numFmtId="0" fontId="5" fillId="2" borderId="1" xfId="0" applyFont="1" applyFill="1" applyBorder="1" applyAlignment="1" applyProtection="1">
      <alignment vertical="top" wrapText="1"/>
    </xf>
    <xf numFmtId="0" fontId="13" fillId="0" borderId="1" xfId="0" applyFont="1" applyFill="1" applyBorder="1" applyAlignment="1" applyProtection="1">
      <alignment vertical="top"/>
      <protection locked="0"/>
    </xf>
    <xf numFmtId="0" fontId="17" fillId="2" borderId="1" xfId="0" applyFont="1" applyFill="1" applyBorder="1" applyAlignment="1" applyProtection="1">
      <alignment vertical="top" wrapText="1"/>
    </xf>
    <xf numFmtId="0" fontId="15" fillId="0" borderId="1" xfId="0" applyFont="1" applyBorder="1" applyAlignment="1">
      <alignment horizontal="left" vertical="top" wrapText="1"/>
    </xf>
    <xf numFmtId="2" fontId="18" fillId="3" borderId="3" xfId="0" applyNumberFormat="1" applyFont="1" applyFill="1" applyBorder="1" applyAlignment="1">
      <alignment horizontal="right" vertical="top" shrinkToFit="1"/>
    </xf>
    <xf numFmtId="0" fontId="13" fillId="3" borderId="1" xfId="1" applyFont="1" applyFill="1" applyBorder="1" applyAlignment="1" applyProtection="1">
      <alignment horizontal="center"/>
      <protection locked="0"/>
    </xf>
    <xf numFmtId="0" fontId="4" fillId="3" borderId="1" xfId="1" applyFont="1" applyFill="1" applyBorder="1" applyAlignment="1" applyProtection="1">
      <alignment horizontal="center"/>
      <protection locked="0"/>
    </xf>
    <xf numFmtId="0" fontId="4" fillId="0" borderId="1" xfId="0" applyFont="1" applyBorder="1" applyAlignment="1" applyProtection="1">
      <alignment horizontal="left" vertical="top"/>
      <protection locked="0"/>
    </xf>
    <xf numFmtId="0" fontId="5" fillId="2" borderId="1" xfId="0" applyFont="1" applyFill="1" applyBorder="1" applyAlignment="1" applyProtection="1">
      <alignment horizontal="left" vertical="top" wrapText="1"/>
    </xf>
    <xf numFmtId="0" fontId="4" fillId="3" borderId="0" xfId="1" applyFont="1" applyFill="1" applyProtection="1">
      <protection locked="0"/>
    </xf>
    <xf numFmtId="0" fontId="13" fillId="0" borderId="5" xfId="0" applyFont="1" applyBorder="1" applyAlignment="1">
      <alignment horizontal="left" vertical="top" wrapText="1"/>
    </xf>
    <xf numFmtId="0" fontId="5" fillId="2" borderId="1" xfId="2" applyFont="1" applyFill="1" applyBorder="1" applyAlignment="1" applyProtection="1">
      <alignment horizontal="center" vertical="center" wrapText="1"/>
    </xf>
    <xf numFmtId="0" fontId="5" fillId="2" borderId="1" xfId="0" applyFont="1" applyFill="1" applyBorder="1" applyAlignment="1" applyProtection="1">
      <alignment horizontal="center" vertical="center" wrapText="1"/>
    </xf>
    <xf numFmtId="0" fontId="6" fillId="0" borderId="1" xfId="0" applyFont="1" applyFill="1" applyBorder="1" applyAlignment="1" applyProtection="1">
      <alignment horizontal="left" vertical="top" wrapText="1"/>
      <protection locked="0"/>
    </xf>
    <xf numFmtId="0" fontId="20" fillId="0" borderId="1" xfId="0" applyFont="1" applyBorder="1" applyAlignment="1">
      <alignment horizontal="center" vertical="center"/>
    </xf>
    <xf numFmtId="0" fontId="4" fillId="0" borderId="1" xfId="0" applyFont="1" applyFill="1" applyBorder="1" applyAlignment="1" applyProtection="1">
      <alignment vertical="top" wrapText="1"/>
      <protection locked="0"/>
    </xf>
    <xf numFmtId="0" fontId="20" fillId="3" borderId="1" xfId="0" applyFont="1" applyFill="1" applyBorder="1" applyAlignment="1">
      <alignment horizontal="center" vertical="center"/>
    </xf>
    <xf numFmtId="0" fontId="16" fillId="3" borderId="1" xfId="1" applyFont="1" applyFill="1" applyBorder="1" applyAlignment="1" applyProtection="1">
      <alignment horizontal="center"/>
      <protection locked="0"/>
    </xf>
    <xf numFmtId="0" fontId="21" fillId="2" borderId="1" xfId="1" applyFont="1" applyFill="1" applyBorder="1" applyAlignment="1" applyProtection="1">
      <alignment horizontal="center" vertical="center" wrapText="1"/>
    </xf>
    <xf numFmtId="0" fontId="16" fillId="0" borderId="0" xfId="1" applyFont="1" applyProtection="1">
      <protection locked="0"/>
    </xf>
    <xf numFmtId="0" fontId="14" fillId="0" borderId="0" xfId="1" applyFont="1" applyFill="1" applyBorder="1" applyAlignment="1" applyProtection="1">
      <alignment vertical="top" wrapText="1"/>
      <protection locked="0"/>
    </xf>
    <xf numFmtId="0" fontId="14" fillId="2" borderId="1" xfId="1" applyFont="1" applyFill="1" applyBorder="1" applyAlignment="1" applyProtection="1">
      <alignment horizontal="center" vertical="center" wrapText="1"/>
    </xf>
    <xf numFmtId="0" fontId="15" fillId="0" borderId="4" xfId="0" applyFont="1" applyBorder="1" applyAlignment="1">
      <alignment horizontal="left" vertical="top" wrapText="1"/>
    </xf>
    <xf numFmtId="0" fontId="15" fillId="3" borderId="6" xfId="0" applyFont="1" applyFill="1" applyBorder="1" applyAlignment="1">
      <alignment horizontal="left" vertical="top" wrapText="1"/>
    </xf>
    <xf numFmtId="0" fontId="5" fillId="0" borderId="1" xfId="0" applyFont="1" applyFill="1" applyBorder="1" applyAlignment="1" applyProtection="1">
      <alignment vertical="top" wrapText="1"/>
      <protection locked="0"/>
    </xf>
    <xf numFmtId="0" fontId="9" fillId="0" borderId="1" xfId="0" applyFont="1" applyBorder="1" applyAlignment="1" applyProtection="1">
      <protection locked="0"/>
    </xf>
    <xf numFmtId="0" fontId="7" fillId="0" borderId="1" xfId="0" applyFont="1" applyBorder="1" applyAlignment="1" applyProtection="1">
      <protection locked="0"/>
    </xf>
    <xf numFmtId="0" fontId="3" fillId="0" borderId="1" xfId="0" applyFont="1" applyBorder="1" applyAlignment="1" applyProtection="1">
      <alignment vertical="center"/>
      <protection locked="0"/>
    </xf>
    <xf numFmtId="0" fontId="4" fillId="0" borderId="1" xfId="0" applyFont="1" applyBorder="1" applyAlignment="1" applyProtection="1">
      <alignment vertical="center"/>
      <protection locked="0"/>
    </xf>
    <xf numFmtId="0" fontId="1" fillId="3" borderId="1" xfId="3" applyFont="1" applyFill="1" applyBorder="1" applyAlignment="1">
      <alignment horizontal="center" vertical="center"/>
    </xf>
    <xf numFmtId="0" fontId="9" fillId="0" borderId="1" xfId="0" applyFont="1" applyBorder="1" applyAlignment="1" applyProtection="1">
      <alignment vertical="top"/>
      <protection locked="0"/>
    </xf>
    <xf numFmtId="0" fontId="7" fillId="0" borderId="1" xfId="0" applyFont="1" applyBorder="1" applyAlignment="1" applyProtection="1">
      <alignment vertical="top"/>
      <protection locked="0"/>
    </xf>
    <xf numFmtId="0" fontId="5" fillId="2" borderId="1" xfId="2" applyFont="1" applyFill="1" applyBorder="1" applyAlignment="1" applyProtection="1">
      <alignment horizontal="center" vertical="top" wrapText="1"/>
    </xf>
    <xf numFmtId="0" fontId="4" fillId="4" borderId="1" xfId="1" applyFont="1" applyFill="1" applyBorder="1" applyProtection="1">
      <protection locked="0"/>
    </xf>
    <xf numFmtId="0" fontId="4" fillId="3" borderId="1" xfId="1" applyFont="1" applyFill="1" applyBorder="1" applyAlignment="1" applyProtection="1">
      <alignment vertical="top"/>
      <protection locked="0"/>
    </xf>
    <xf numFmtId="0" fontId="20" fillId="3" borderId="1" xfId="0" applyFont="1" applyFill="1" applyBorder="1" applyAlignment="1">
      <alignment wrapText="1"/>
    </xf>
    <xf numFmtId="0" fontId="20" fillId="0" borderId="1" xfId="0" applyFont="1" applyBorder="1" applyAlignment="1">
      <alignment wrapText="1"/>
    </xf>
    <xf numFmtId="0" fontId="23" fillId="3" borderId="1" xfId="0" applyFont="1" applyFill="1" applyBorder="1" applyAlignment="1">
      <alignment wrapText="1"/>
    </xf>
    <xf numFmtId="0" fontId="3" fillId="0" borderId="1" xfId="0" applyFont="1" applyBorder="1" applyAlignment="1" applyProtection="1">
      <alignment vertical="top"/>
      <protection locked="0"/>
    </xf>
    <xf numFmtId="0" fontId="5" fillId="2" borderId="1" xfId="1" applyFont="1" applyFill="1" applyBorder="1" applyAlignment="1" applyProtection="1">
      <alignment horizontal="center" vertical="top" wrapText="1"/>
    </xf>
    <xf numFmtId="0" fontId="20" fillId="0" borderId="1" xfId="0" applyFont="1" applyBorder="1" applyAlignment="1">
      <alignment vertical="top" wrapText="1"/>
    </xf>
    <xf numFmtId="0" fontId="14" fillId="3" borderId="1" xfId="1" applyFont="1" applyFill="1" applyBorder="1" applyAlignment="1" applyProtection="1">
      <alignment horizontal="center" vertical="top" wrapText="1"/>
    </xf>
    <xf numFmtId="0" fontId="20" fillId="3" borderId="1" xfId="0" applyFont="1" applyFill="1" applyBorder="1" applyAlignment="1">
      <alignment vertical="top" wrapText="1"/>
    </xf>
    <xf numFmtId="0" fontId="23" fillId="3" borderId="1" xfId="0" applyFont="1" applyFill="1" applyBorder="1" applyAlignment="1">
      <alignment vertical="top" wrapText="1"/>
    </xf>
    <xf numFmtId="0" fontId="4" fillId="0" borderId="0" xfId="1" applyFont="1" applyAlignment="1" applyProtection="1">
      <alignment vertical="top"/>
      <protection locked="0"/>
    </xf>
    <xf numFmtId="0" fontId="4" fillId="0" borderId="0" xfId="1" applyFont="1" applyFill="1" applyBorder="1" applyAlignment="1" applyProtection="1">
      <alignment vertical="top" wrapText="1"/>
      <protection locked="0"/>
    </xf>
    <xf numFmtId="0" fontId="4" fillId="0" borderId="0" xfId="1" applyFont="1" applyFill="1" applyBorder="1" applyAlignment="1" applyProtection="1">
      <alignment vertical="top"/>
      <protection locked="0"/>
    </xf>
    <xf numFmtId="0" fontId="4" fillId="3" borderId="0" xfId="1" applyFont="1" applyFill="1" applyAlignment="1" applyProtection="1">
      <alignment vertical="top"/>
      <protection locked="0"/>
    </xf>
    <xf numFmtId="0" fontId="8" fillId="3" borderId="2" xfId="0" applyFont="1" applyFill="1" applyBorder="1" applyAlignment="1" applyProtection="1">
      <alignment horizontal="center" vertical="top" wrapText="1"/>
    </xf>
    <xf numFmtId="0" fontId="20" fillId="0" borderId="2" xfId="0" applyFont="1" applyBorder="1" applyAlignment="1">
      <alignment horizontal="center" vertical="center"/>
    </xf>
    <xf numFmtId="0" fontId="20" fillId="0" borderId="2" xfId="0" applyFont="1" applyBorder="1" applyAlignment="1">
      <alignment vertical="top" wrapText="1"/>
    </xf>
    <xf numFmtId="0" fontId="14" fillId="3" borderId="2" xfId="1" applyFont="1" applyFill="1" applyBorder="1" applyAlignment="1" applyProtection="1">
      <alignment horizontal="center" vertical="top" wrapText="1"/>
    </xf>
    <xf numFmtId="0" fontId="1" fillId="3" borderId="2" xfId="3" applyFont="1" applyFill="1" applyBorder="1" applyAlignment="1">
      <alignment horizontal="center" vertical="center"/>
    </xf>
    <xf numFmtId="0" fontId="4" fillId="3" borderId="2" xfId="1" applyFont="1" applyFill="1" applyBorder="1" applyAlignment="1" applyProtection="1">
      <alignment horizontal="center"/>
      <protection locked="0"/>
    </xf>
    <xf numFmtId="0" fontId="4" fillId="3" borderId="2" xfId="1" applyFont="1" applyFill="1" applyBorder="1" applyAlignment="1" applyProtection="1">
      <alignment vertical="top"/>
      <protection locked="0"/>
    </xf>
    <xf numFmtId="2" fontId="18" fillId="3" borderId="1" xfId="0" applyNumberFormat="1" applyFont="1" applyFill="1" applyBorder="1" applyAlignment="1">
      <alignment horizontal="center" vertical="top" shrinkToFit="1"/>
    </xf>
    <xf numFmtId="0" fontId="15" fillId="3" borderId="1" xfId="0" applyFont="1" applyFill="1" applyBorder="1" applyAlignment="1">
      <alignment horizontal="left" vertical="top" wrapText="1"/>
    </xf>
    <xf numFmtId="0" fontId="13" fillId="0" borderId="1" xfId="0" applyFont="1" applyBorder="1" applyAlignment="1">
      <alignment horizontal="left" vertical="top" wrapText="1"/>
    </xf>
    <xf numFmtId="0" fontId="13" fillId="3" borderId="1" xfId="0" applyFont="1" applyFill="1" applyBorder="1" applyAlignment="1">
      <alignment horizontal="left" vertical="top" wrapText="1"/>
    </xf>
    <xf numFmtId="0" fontId="6" fillId="0" borderId="7" xfId="0" applyFont="1" applyFill="1" applyBorder="1" applyAlignment="1" applyProtection="1">
      <alignment horizontal="center" vertical="top" wrapText="1"/>
      <protection locked="0"/>
    </xf>
    <xf numFmtId="0" fontId="6" fillId="0" borderId="8" xfId="0" applyFont="1" applyFill="1" applyBorder="1" applyAlignment="1" applyProtection="1">
      <alignment horizontal="center" vertical="top" wrapText="1"/>
      <protection locked="0"/>
    </xf>
    <xf numFmtId="0" fontId="6" fillId="0" borderId="9" xfId="0" applyFont="1" applyFill="1" applyBorder="1" applyAlignment="1" applyProtection="1">
      <alignment horizontal="center" vertical="top" wrapText="1"/>
      <protection locked="0"/>
    </xf>
    <xf numFmtId="0" fontId="5" fillId="0" borderId="0" xfId="1" applyFont="1" applyFill="1" applyBorder="1" applyAlignment="1" applyProtection="1">
      <alignment horizontal="center" vertical="top" wrapText="1"/>
      <protection locked="0"/>
    </xf>
    <xf numFmtId="0" fontId="5" fillId="2" borderId="1" xfId="1" applyFont="1" applyFill="1" applyBorder="1" applyAlignment="1" applyProtection="1">
      <alignment horizontal="center" vertical="center" wrapText="1"/>
    </xf>
    <xf numFmtId="0" fontId="9" fillId="0" borderId="0" xfId="1" applyFont="1" applyAlignment="1" applyProtection="1">
      <alignment horizontal="center"/>
      <protection locked="0"/>
    </xf>
    <xf numFmtId="0" fontId="7" fillId="0" borderId="0" xfId="1" applyFont="1" applyAlignment="1" applyProtection="1">
      <alignment horizontal="center"/>
      <protection locked="0"/>
    </xf>
    <xf numFmtId="0" fontId="3" fillId="0" borderId="0" xfId="1" applyFont="1" applyAlignment="1" applyProtection="1">
      <alignment horizontal="right" vertical="center"/>
      <protection locked="0"/>
    </xf>
    <xf numFmtId="0" fontId="4" fillId="0" borderId="0" xfId="1" applyFont="1" applyAlignment="1" applyProtection="1">
      <alignment horizontal="left" vertical="center"/>
      <protection locked="0"/>
    </xf>
    <xf numFmtId="0" fontId="5" fillId="0" borderId="0" xfId="1" applyFont="1" applyFill="1" applyBorder="1" applyAlignment="1" applyProtection="1">
      <alignment horizontal="right" vertical="center" wrapText="1"/>
      <protection locked="0"/>
    </xf>
    <xf numFmtId="0" fontId="6" fillId="0" borderId="0" xfId="1" applyFont="1" applyFill="1" applyBorder="1" applyAlignment="1" applyProtection="1">
      <alignment horizontal="center" vertical="top" wrapText="1"/>
      <protection locked="0"/>
    </xf>
    <xf numFmtId="0" fontId="4" fillId="0" borderId="0" xfId="1" applyFont="1" applyBorder="1" applyAlignment="1" applyProtection="1">
      <alignment horizontal="center"/>
    </xf>
    <xf numFmtId="0" fontId="5" fillId="0" borderId="7" xfId="0" applyFont="1" applyFill="1" applyBorder="1" applyAlignment="1" applyProtection="1">
      <alignment horizontal="center" vertical="center" wrapText="1"/>
      <protection locked="0"/>
    </xf>
    <xf numFmtId="0" fontId="5" fillId="0" borderId="8" xfId="0" applyFont="1" applyFill="1" applyBorder="1" applyAlignment="1" applyProtection="1">
      <alignment horizontal="center" vertical="center" wrapText="1"/>
      <protection locked="0"/>
    </xf>
    <xf numFmtId="0" fontId="5" fillId="0" borderId="9" xfId="0" applyFont="1" applyFill="1" applyBorder="1" applyAlignment="1" applyProtection="1">
      <alignment horizontal="center" vertical="center" wrapText="1"/>
      <protection locked="0"/>
    </xf>
    <xf numFmtId="0" fontId="4" fillId="4" borderId="1" xfId="1" applyFont="1" applyFill="1" applyBorder="1" applyAlignment="1" applyProtection="1">
      <alignment horizontal="center"/>
      <protection locked="0"/>
    </xf>
    <xf numFmtId="0" fontId="22" fillId="0" borderId="1" xfId="0" applyFont="1" applyBorder="1" applyAlignment="1">
      <alignment horizontal="justify" vertical="center"/>
    </xf>
  </cellXfs>
  <cellStyles count="4">
    <cellStyle name="Normal" xfId="0" builtinId="0"/>
    <cellStyle name="Normal 2" xfId="1" xr:uid="{00000000-0005-0000-0000-000001000000}"/>
    <cellStyle name="Normal 3" xfId="2" xr:uid="{81CE6C15-966A-4DAC-968F-C61C98B6D6EA}"/>
    <cellStyle name="Обычный 3 2" xfId="3" xr:uid="{F9408D7F-B0D1-4158-ACAD-5E59CA6DEA9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K145"/>
  <sheetViews>
    <sheetView zoomScaleNormal="100" workbookViewId="0">
      <selection activeCell="D4" sqref="D4:H4"/>
    </sheetView>
  </sheetViews>
  <sheetFormatPr defaultRowHeight="15.75" x14ac:dyDescent="0.25"/>
  <cols>
    <col min="1" max="1" width="5.7109375" style="17" customWidth="1"/>
    <col min="2" max="2" width="4.42578125" style="34" customWidth="1"/>
    <col min="3" max="3" width="25.85546875" style="37" customWidth="1"/>
    <col min="4" max="4" width="28" style="37" customWidth="1"/>
    <col min="5" max="5" width="10.5703125" style="38" customWidth="1"/>
    <col min="6" max="6" width="11.28515625" style="17" customWidth="1"/>
    <col min="7" max="7" width="10.7109375" style="38" customWidth="1"/>
    <col min="8" max="8" width="58.42578125" style="17" customWidth="1"/>
    <col min="9" max="9" width="30.7109375" style="46" customWidth="1"/>
    <col min="10" max="10" width="28.5703125" style="17" customWidth="1"/>
    <col min="11" max="11" width="1.7109375" style="17" customWidth="1"/>
    <col min="12" max="16384" width="9.140625" style="17"/>
  </cols>
  <sheetData>
    <row r="1" spans="1:11" x14ac:dyDescent="0.25">
      <c r="C1" s="69" t="s">
        <v>18</v>
      </c>
      <c r="D1" s="69"/>
      <c r="E1" s="69"/>
      <c r="F1" s="64"/>
      <c r="G1" s="69"/>
      <c r="H1" s="64"/>
      <c r="I1" s="64"/>
      <c r="J1" s="64"/>
    </row>
    <row r="2" spans="1:11" x14ac:dyDescent="0.25">
      <c r="D2" s="70" t="s">
        <v>17</v>
      </c>
      <c r="E2" s="70"/>
      <c r="F2" s="65"/>
      <c r="G2" s="70"/>
      <c r="H2" s="65"/>
    </row>
    <row r="3" spans="1:11" x14ac:dyDescent="0.25">
      <c r="A3" s="66" t="s">
        <v>12</v>
      </c>
      <c r="B3" s="66"/>
      <c r="C3" s="77"/>
      <c r="D3" s="38" t="s">
        <v>31</v>
      </c>
      <c r="F3" s="67"/>
      <c r="H3" s="67"/>
      <c r="I3" s="46" t="s">
        <v>13</v>
      </c>
      <c r="J3" s="17" t="s">
        <v>15</v>
      </c>
    </row>
    <row r="4" spans="1:11" s="25" customFormat="1" ht="78.75" customHeight="1" x14ac:dyDescent="0.25">
      <c r="A4" s="110" t="s">
        <v>11</v>
      </c>
      <c r="B4" s="111"/>
      <c r="C4" s="112"/>
      <c r="D4" s="98" t="s">
        <v>133</v>
      </c>
      <c r="E4" s="99"/>
      <c r="F4" s="99"/>
      <c r="G4" s="99"/>
      <c r="H4" s="100"/>
      <c r="I4" s="52" t="s">
        <v>14</v>
      </c>
      <c r="J4" s="23" t="s">
        <v>16</v>
      </c>
      <c r="K4" s="24"/>
    </row>
    <row r="5" spans="1:11" s="26" customFormat="1" x14ac:dyDescent="0.25">
      <c r="B5" s="40"/>
      <c r="C5" s="54"/>
      <c r="D5" s="63"/>
      <c r="E5" s="63"/>
      <c r="F5" s="63"/>
      <c r="G5" s="63"/>
      <c r="H5" s="63"/>
      <c r="I5" s="63"/>
      <c r="J5" s="63"/>
      <c r="K5" s="24"/>
    </row>
    <row r="6" spans="1:11" ht="30" customHeight="1" x14ac:dyDescent="0.25">
      <c r="A6" s="1" t="e">
        <f>A6:I52Cod CPV</f>
        <v>#NAME?</v>
      </c>
      <c r="B6" s="41" t="e">
        <f>B6:H52Nr. Lot</f>
        <v>#NAME?</v>
      </c>
      <c r="C6" s="39" t="s">
        <v>1</v>
      </c>
      <c r="D6" s="35" t="s">
        <v>4</v>
      </c>
      <c r="E6" s="71" t="s">
        <v>5</v>
      </c>
      <c r="F6" s="50" t="s">
        <v>6</v>
      </c>
      <c r="G6" s="71" t="s">
        <v>7</v>
      </c>
      <c r="H6" s="51" t="s">
        <v>8</v>
      </c>
      <c r="I6" s="47" t="s">
        <v>9</v>
      </c>
      <c r="J6" s="51" t="s">
        <v>10</v>
      </c>
      <c r="K6" s="16"/>
    </row>
    <row r="7" spans="1:11" ht="30" customHeight="1" x14ac:dyDescent="0.25">
      <c r="A7" s="51">
        <v>1</v>
      </c>
      <c r="B7" s="1"/>
      <c r="C7" s="39"/>
      <c r="D7" s="39"/>
      <c r="E7" s="78">
        <v>3</v>
      </c>
      <c r="F7" s="20">
        <v>4</v>
      </c>
      <c r="G7" s="35">
        <v>5</v>
      </c>
      <c r="H7" s="51">
        <v>6</v>
      </c>
      <c r="I7" s="47">
        <v>7</v>
      </c>
      <c r="J7" s="51">
        <v>8</v>
      </c>
      <c r="K7" s="16"/>
    </row>
    <row r="8" spans="1:11" ht="30" customHeight="1" x14ac:dyDescent="0.25">
      <c r="A8" s="29" t="s">
        <v>2</v>
      </c>
      <c r="B8" s="53">
        <v>1</v>
      </c>
      <c r="C8" s="79" t="s">
        <v>35</v>
      </c>
      <c r="D8" s="79" t="s">
        <v>35</v>
      </c>
      <c r="E8" s="32" t="s">
        <v>32</v>
      </c>
      <c r="F8" s="55">
        <v>2</v>
      </c>
      <c r="G8" s="33"/>
      <c r="H8" s="42" t="s">
        <v>84</v>
      </c>
      <c r="I8" s="18">
        <v>893400</v>
      </c>
    </row>
    <row r="9" spans="1:11" ht="30" customHeight="1" x14ac:dyDescent="0.25">
      <c r="A9" s="29" t="s">
        <v>2</v>
      </c>
      <c r="B9" s="53">
        <v>2</v>
      </c>
      <c r="C9" s="79" t="s">
        <v>36</v>
      </c>
      <c r="D9" s="79" t="s">
        <v>36</v>
      </c>
      <c r="E9" s="32" t="s">
        <v>32</v>
      </c>
      <c r="F9" s="55">
        <v>1</v>
      </c>
      <c r="G9" s="33"/>
      <c r="H9" s="42" t="s">
        <v>85</v>
      </c>
      <c r="I9" s="18">
        <v>500000</v>
      </c>
    </row>
    <row r="10" spans="1:11" ht="30" customHeight="1" x14ac:dyDescent="0.25">
      <c r="A10" s="29" t="s">
        <v>2</v>
      </c>
      <c r="B10" s="53">
        <v>3</v>
      </c>
      <c r="C10" s="79" t="s">
        <v>37</v>
      </c>
      <c r="D10" s="79" t="s">
        <v>37</v>
      </c>
      <c r="E10" s="32" t="s">
        <v>32</v>
      </c>
      <c r="F10" s="55">
        <v>3</v>
      </c>
      <c r="G10" s="33"/>
      <c r="H10" s="42" t="s">
        <v>86</v>
      </c>
      <c r="I10" s="18">
        <v>1840000</v>
      </c>
    </row>
    <row r="11" spans="1:11" ht="30" customHeight="1" x14ac:dyDescent="0.25">
      <c r="A11" s="29" t="s">
        <v>2</v>
      </c>
      <c r="B11" s="53">
        <v>4</v>
      </c>
      <c r="C11" s="79" t="s">
        <v>38</v>
      </c>
      <c r="D11" s="79" t="s">
        <v>38</v>
      </c>
      <c r="E11" s="32" t="s">
        <v>32</v>
      </c>
      <c r="F11" s="55">
        <v>1</v>
      </c>
      <c r="G11" s="33"/>
      <c r="H11" s="42" t="s">
        <v>87</v>
      </c>
      <c r="I11" s="18">
        <v>350000</v>
      </c>
    </row>
    <row r="12" spans="1:11" ht="30" customHeight="1" x14ac:dyDescent="0.25">
      <c r="A12" s="29" t="s">
        <v>2</v>
      </c>
      <c r="B12" s="53">
        <v>6</v>
      </c>
      <c r="C12" s="79" t="s">
        <v>39</v>
      </c>
      <c r="D12" s="79" t="s">
        <v>39</v>
      </c>
      <c r="E12" s="32" t="s">
        <v>32</v>
      </c>
      <c r="F12" s="55">
        <v>1</v>
      </c>
      <c r="G12" s="56"/>
      <c r="H12" s="42" t="s">
        <v>88</v>
      </c>
      <c r="I12" s="18">
        <v>346200</v>
      </c>
    </row>
    <row r="13" spans="1:11" ht="30" customHeight="1" x14ac:dyDescent="0.25">
      <c r="A13" s="29" t="s">
        <v>2</v>
      </c>
      <c r="B13" s="53">
        <v>7</v>
      </c>
      <c r="C13" s="79" t="s">
        <v>40</v>
      </c>
      <c r="D13" s="79" t="s">
        <v>40</v>
      </c>
      <c r="E13" s="32" t="s">
        <v>32</v>
      </c>
      <c r="F13" s="55">
        <v>1</v>
      </c>
      <c r="G13" s="45"/>
      <c r="H13" s="42" t="s">
        <v>89</v>
      </c>
      <c r="I13" s="18">
        <v>240500</v>
      </c>
    </row>
    <row r="14" spans="1:11" ht="30" customHeight="1" x14ac:dyDescent="0.25">
      <c r="A14" s="29" t="s">
        <v>2</v>
      </c>
      <c r="B14" s="53">
        <v>8</v>
      </c>
      <c r="C14" s="79" t="s">
        <v>41</v>
      </c>
      <c r="D14" s="79" t="s">
        <v>41</v>
      </c>
      <c r="E14" s="32" t="s">
        <v>32</v>
      </c>
      <c r="F14" s="55">
        <v>2</v>
      </c>
      <c r="G14" s="45"/>
      <c r="H14" s="42" t="s">
        <v>90</v>
      </c>
      <c r="I14" s="18">
        <v>599520</v>
      </c>
    </row>
    <row r="15" spans="1:11" ht="30" customHeight="1" x14ac:dyDescent="0.25">
      <c r="A15" s="29" t="s">
        <v>2</v>
      </c>
      <c r="B15" s="53">
        <v>9</v>
      </c>
      <c r="C15" s="79" t="s">
        <v>42</v>
      </c>
      <c r="D15" s="79" t="s">
        <v>42</v>
      </c>
      <c r="E15" s="32" t="s">
        <v>32</v>
      </c>
      <c r="F15" s="55">
        <v>3</v>
      </c>
      <c r="G15" s="45"/>
      <c r="H15" s="42" t="s">
        <v>91</v>
      </c>
      <c r="I15" s="18">
        <v>442800</v>
      </c>
    </row>
    <row r="16" spans="1:11" ht="30" customHeight="1" x14ac:dyDescent="0.25">
      <c r="A16" s="29" t="s">
        <v>2</v>
      </c>
      <c r="B16" s="53">
        <v>12</v>
      </c>
      <c r="C16" s="79" t="s">
        <v>43</v>
      </c>
      <c r="D16" s="79" t="s">
        <v>43</v>
      </c>
      <c r="E16" s="32" t="s">
        <v>32</v>
      </c>
      <c r="F16" s="55">
        <v>4</v>
      </c>
      <c r="G16" s="94"/>
      <c r="H16" s="95" t="s">
        <v>92</v>
      </c>
      <c r="I16" s="18">
        <v>1848</v>
      </c>
    </row>
    <row r="17" spans="1:9" ht="30" customHeight="1" x14ac:dyDescent="0.25">
      <c r="A17" s="29" t="s">
        <v>2</v>
      </c>
      <c r="B17" s="53">
        <v>13</v>
      </c>
      <c r="C17" s="81" t="s">
        <v>44</v>
      </c>
      <c r="D17" s="81" t="s">
        <v>44</v>
      </c>
      <c r="E17" s="32" t="s">
        <v>32</v>
      </c>
      <c r="F17" s="55">
        <v>9</v>
      </c>
      <c r="G17" s="94"/>
      <c r="H17" s="95" t="s">
        <v>93</v>
      </c>
      <c r="I17" s="31">
        <v>3780</v>
      </c>
    </row>
    <row r="18" spans="1:9" ht="30" customHeight="1" x14ac:dyDescent="0.25">
      <c r="A18" s="29" t="s">
        <v>2</v>
      </c>
      <c r="B18" s="53">
        <v>14</v>
      </c>
      <c r="C18" s="81" t="s">
        <v>45</v>
      </c>
      <c r="D18" s="81" t="s">
        <v>45</v>
      </c>
      <c r="E18" s="32" t="s">
        <v>32</v>
      </c>
      <c r="F18" s="55">
        <v>8</v>
      </c>
      <c r="G18" s="94"/>
      <c r="H18" s="95" t="s">
        <v>94</v>
      </c>
      <c r="I18" s="18">
        <v>3792</v>
      </c>
    </row>
    <row r="19" spans="1:9" ht="30" customHeight="1" x14ac:dyDescent="0.25">
      <c r="A19" s="29" t="s">
        <v>2</v>
      </c>
      <c r="B19" s="53">
        <v>15</v>
      </c>
      <c r="C19" s="81" t="s">
        <v>46</v>
      </c>
      <c r="D19" s="81" t="s">
        <v>46</v>
      </c>
      <c r="E19" s="32" t="s">
        <v>32</v>
      </c>
      <c r="F19" s="55">
        <v>12</v>
      </c>
      <c r="G19" s="94"/>
      <c r="H19" s="95" t="s">
        <v>95</v>
      </c>
      <c r="I19" s="18">
        <v>36000</v>
      </c>
    </row>
    <row r="20" spans="1:9" ht="30" customHeight="1" x14ac:dyDescent="0.25">
      <c r="A20" s="29" t="s">
        <v>2</v>
      </c>
      <c r="B20" s="53">
        <v>16</v>
      </c>
      <c r="C20" s="81" t="s">
        <v>47</v>
      </c>
      <c r="D20" s="81" t="s">
        <v>47</v>
      </c>
      <c r="E20" s="32" t="s">
        <v>32</v>
      </c>
      <c r="F20" s="55">
        <v>3</v>
      </c>
      <c r="G20" s="94"/>
      <c r="H20" s="96" t="s">
        <v>96</v>
      </c>
      <c r="I20" s="18">
        <v>16200</v>
      </c>
    </row>
    <row r="21" spans="1:9" ht="30" customHeight="1" x14ac:dyDescent="0.25">
      <c r="A21" s="29" t="s">
        <v>2</v>
      </c>
      <c r="B21" s="53">
        <v>17</v>
      </c>
      <c r="C21" s="81" t="s">
        <v>48</v>
      </c>
      <c r="D21" s="81" t="s">
        <v>48</v>
      </c>
      <c r="E21" s="32" t="s">
        <v>32</v>
      </c>
      <c r="F21" s="55">
        <v>3</v>
      </c>
      <c r="G21" s="94"/>
      <c r="H21" s="95" t="s">
        <v>97</v>
      </c>
      <c r="I21" s="18">
        <v>59868</v>
      </c>
    </row>
    <row r="22" spans="1:9" ht="30" customHeight="1" x14ac:dyDescent="0.25">
      <c r="A22" s="29" t="s">
        <v>2</v>
      </c>
      <c r="B22" s="53">
        <v>18</v>
      </c>
      <c r="C22" s="81" t="s">
        <v>49</v>
      </c>
      <c r="D22" s="81" t="s">
        <v>49</v>
      </c>
      <c r="E22" s="32" t="s">
        <v>32</v>
      </c>
      <c r="F22" s="55">
        <v>3</v>
      </c>
      <c r="G22" s="94"/>
      <c r="H22" s="95" t="s">
        <v>98</v>
      </c>
      <c r="I22" s="18">
        <v>249000</v>
      </c>
    </row>
    <row r="23" spans="1:9" ht="30" customHeight="1" x14ac:dyDescent="0.25">
      <c r="A23" s="29" t="s">
        <v>2</v>
      </c>
      <c r="B23" s="53">
        <v>19</v>
      </c>
      <c r="C23" s="82" t="s">
        <v>50</v>
      </c>
      <c r="D23" s="82" t="s">
        <v>50</v>
      </c>
      <c r="E23" s="32" t="s">
        <v>32</v>
      </c>
      <c r="F23" s="55">
        <v>5</v>
      </c>
      <c r="G23" s="94"/>
      <c r="H23" s="95" t="s">
        <v>99</v>
      </c>
      <c r="I23" s="18">
        <v>517065</v>
      </c>
    </row>
    <row r="24" spans="1:9" ht="30" customHeight="1" x14ac:dyDescent="0.25">
      <c r="A24" s="29" t="s">
        <v>2</v>
      </c>
      <c r="B24" s="53">
        <v>21</v>
      </c>
      <c r="C24" s="81" t="s">
        <v>51</v>
      </c>
      <c r="D24" s="81" t="s">
        <v>51</v>
      </c>
      <c r="E24" s="32" t="s">
        <v>32</v>
      </c>
      <c r="F24" s="55">
        <v>1</v>
      </c>
      <c r="G24" s="94"/>
      <c r="H24" s="95" t="s">
        <v>100</v>
      </c>
      <c r="I24" s="31">
        <v>174000</v>
      </c>
    </row>
    <row r="25" spans="1:9" ht="30" customHeight="1" x14ac:dyDescent="0.25">
      <c r="A25" s="29" t="s">
        <v>2</v>
      </c>
      <c r="B25" s="53">
        <v>22</v>
      </c>
      <c r="C25" s="81" t="s">
        <v>52</v>
      </c>
      <c r="D25" s="81" t="s">
        <v>52</v>
      </c>
      <c r="E25" s="32" t="s">
        <v>32</v>
      </c>
      <c r="F25" s="55">
        <v>1</v>
      </c>
      <c r="G25" s="94"/>
      <c r="H25" s="95" t="s">
        <v>101</v>
      </c>
      <c r="I25" s="18">
        <v>14446</v>
      </c>
    </row>
    <row r="26" spans="1:9" ht="30" customHeight="1" x14ac:dyDescent="0.25">
      <c r="A26" s="29" t="s">
        <v>2</v>
      </c>
      <c r="B26" s="53">
        <v>23</v>
      </c>
      <c r="C26" s="81" t="s">
        <v>53</v>
      </c>
      <c r="D26" s="81" t="s">
        <v>53</v>
      </c>
      <c r="E26" s="32" t="s">
        <v>32</v>
      </c>
      <c r="F26" s="55">
        <v>5</v>
      </c>
      <c r="G26" s="94"/>
      <c r="H26" s="95" t="s">
        <v>102</v>
      </c>
      <c r="I26" s="18">
        <v>21960</v>
      </c>
    </row>
    <row r="27" spans="1:9" ht="30" customHeight="1" x14ac:dyDescent="0.25">
      <c r="A27" s="29" t="s">
        <v>2</v>
      </c>
      <c r="B27" s="53">
        <v>24</v>
      </c>
      <c r="C27" s="81" t="s">
        <v>54</v>
      </c>
      <c r="D27" s="81" t="s">
        <v>54</v>
      </c>
      <c r="E27" s="32" t="s">
        <v>32</v>
      </c>
      <c r="F27" s="55">
        <v>3</v>
      </c>
      <c r="G27" s="94"/>
      <c r="H27" s="97" t="s">
        <v>103</v>
      </c>
      <c r="I27" s="18">
        <v>24213</v>
      </c>
    </row>
    <row r="28" spans="1:9" ht="30" customHeight="1" x14ac:dyDescent="0.25">
      <c r="A28" s="29" t="s">
        <v>2</v>
      </c>
      <c r="B28" s="53">
        <v>25</v>
      </c>
      <c r="C28" s="81" t="s">
        <v>55</v>
      </c>
      <c r="D28" s="81" t="s">
        <v>55</v>
      </c>
      <c r="E28" s="32" t="s">
        <v>32</v>
      </c>
      <c r="F28" s="55">
        <v>1</v>
      </c>
      <c r="G28" s="94"/>
      <c r="H28" s="95" t="s">
        <v>104</v>
      </c>
      <c r="I28" s="18">
        <v>9800</v>
      </c>
    </row>
    <row r="29" spans="1:9" ht="30" customHeight="1" x14ac:dyDescent="0.25">
      <c r="A29" s="29" t="s">
        <v>2</v>
      </c>
      <c r="B29" s="53">
        <v>26</v>
      </c>
      <c r="C29" s="81" t="s">
        <v>56</v>
      </c>
      <c r="D29" s="81" t="s">
        <v>56</v>
      </c>
      <c r="E29" s="32" t="s">
        <v>32</v>
      </c>
      <c r="F29" s="55">
        <v>8</v>
      </c>
      <c r="G29" s="94"/>
      <c r="H29" s="95" t="s">
        <v>105</v>
      </c>
      <c r="I29" s="18">
        <v>129120</v>
      </c>
    </row>
    <row r="30" spans="1:9" ht="30" customHeight="1" x14ac:dyDescent="0.25">
      <c r="A30" s="29" t="s">
        <v>2</v>
      </c>
      <c r="B30" s="53">
        <v>27</v>
      </c>
      <c r="C30" s="81" t="s">
        <v>57</v>
      </c>
      <c r="D30" s="81" t="s">
        <v>57</v>
      </c>
      <c r="E30" s="32" t="s">
        <v>32</v>
      </c>
      <c r="F30" s="55">
        <v>22</v>
      </c>
      <c r="G30" s="94"/>
      <c r="H30" s="95" t="s">
        <v>106</v>
      </c>
      <c r="I30" s="18">
        <v>328636</v>
      </c>
    </row>
    <row r="31" spans="1:9" ht="30" customHeight="1" x14ac:dyDescent="0.25">
      <c r="A31" s="29" t="s">
        <v>2</v>
      </c>
      <c r="B31" s="53">
        <v>29</v>
      </c>
      <c r="C31" s="81" t="s">
        <v>58</v>
      </c>
      <c r="D31" s="81" t="s">
        <v>58</v>
      </c>
      <c r="E31" s="32" t="s">
        <v>32</v>
      </c>
      <c r="F31" s="55">
        <v>1</v>
      </c>
      <c r="G31" s="94"/>
      <c r="H31" s="95" t="s">
        <v>107</v>
      </c>
      <c r="I31" s="18">
        <v>51321</v>
      </c>
    </row>
    <row r="32" spans="1:9" ht="30" customHeight="1" x14ac:dyDescent="0.25">
      <c r="A32" s="29" t="s">
        <v>2</v>
      </c>
      <c r="B32" s="53">
        <v>30</v>
      </c>
      <c r="C32" s="81" t="s">
        <v>59</v>
      </c>
      <c r="D32" s="81" t="s">
        <v>59</v>
      </c>
      <c r="E32" s="32" t="s">
        <v>32</v>
      </c>
      <c r="F32" s="55">
        <v>3</v>
      </c>
      <c r="G32" s="94"/>
      <c r="H32" s="95" t="s">
        <v>108</v>
      </c>
      <c r="I32" s="31">
        <v>80820</v>
      </c>
    </row>
    <row r="33" spans="1:9" ht="30" customHeight="1" x14ac:dyDescent="0.25">
      <c r="A33" s="29" t="s">
        <v>2</v>
      </c>
      <c r="B33" s="53">
        <v>31</v>
      </c>
      <c r="C33" s="81" t="s">
        <v>60</v>
      </c>
      <c r="D33" s="81" t="s">
        <v>60</v>
      </c>
      <c r="E33" s="32" t="s">
        <v>32</v>
      </c>
      <c r="F33" s="55">
        <v>1</v>
      </c>
      <c r="G33" s="94"/>
      <c r="H33" s="95" t="s">
        <v>109</v>
      </c>
      <c r="I33" s="18">
        <v>69504</v>
      </c>
    </row>
    <row r="34" spans="1:9" ht="30" customHeight="1" x14ac:dyDescent="0.25">
      <c r="A34" s="29" t="s">
        <v>2</v>
      </c>
      <c r="B34" s="53">
        <v>33</v>
      </c>
      <c r="C34" s="81" t="s">
        <v>61</v>
      </c>
      <c r="D34" s="81" t="s">
        <v>61</v>
      </c>
      <c r="E34" s="32" t="s">
        <v>32</v>
      </c>
      <c r="F34" s="55">
        <v>5</v>
      </c>
      <c r="G34" s="94"/>
      <c r="H34" s="95" t="s">
        <v>110</v>
      </c>
      <c r="I34" s="18">
        <v>585000</v>
      </c>
    </row>
    <row r="35" spans="1:9" ht="30" customHeight="1" x14ac:dyDescent="0.25">
      <c r="A35" s="29" t="s">
        <v>2</v>
      </c>
      <c r="B35" s="53">
        <v>34</v>
      </c>
      <c r="C35" s="81" t="s">
        <v>62</v>
      </c>
      <c r="D35" s="81" t="s">
        <v>62</v>
      </c>
      <c r="E35" s="32" t="s">
        <v>32</v>
      </c>
      <c r="F35" s="55">
        <v>15</v>
      </c>
      <c r="G35" s="94"/>
      <c r="H35" s="95" t="s">
        <v>111</v>
      </c>
      <c r="I35" s="18">
        <v>327600</v>
      </c>
    </row>
    <row r="36" spans="1:9" ht="30" customHeight="1" x14ac:dyDescent="0.25">
      <c r="A36" s="29" t="s">
        <v>2</v>
      </c>
      <c r="B36" s="53">
        <v>35</v>
      </c>
      <c r="C36" s="81" t="s">
        <v>63</v>
      </c>
      <c r="D36" s="81" t="s">
        <v>63</v>
      </c>
      <c r="E36" s="32" t="s">
        <v>32</v>
      </c>
      <c r="F36" s="55">
        <v>2</v>
      </c>
      <c r="G36" s="94"/>
      <c r="H36" s="95" t="s">
        <v>112</v>
      </c>
      <c r="I36" s="18">
        <v>45360</v>
      </c>
    </row>
    <row r="37" spans="1:9" ht="30" customHeight="1" x14ac:dyDescent="0.25">
      <c r="A37" s="29" t="s">
        <v>2</v>
      </c>
      <c r="B37" s="53">
        <v>36</v>
      </c>
      <c r="C37" s="82" t="s">
        <v>64</v>
      </c>
      <c r="D37" s="82" t="s">
        <v>64</v>
      </c>
      <c r="E37" s="32" t="s">
        <v>32</v>
      </c>
      <c r="F37" s="55">
        <v>6</v>
      </c>
      <c r="G37" s="94"/>
      <c r="H37" s="95" t="s">
        <v>113</v>
      </c>
      <c r="I37" s="18">
        <v>106560</v>
      </c>
    </row>
    <row r="38" spans="1:9" ht="30" customHeight="1" x14ac:dyDescent="0.25">
      <c r="A38" s="29" t="s">
        <v>2</v>
      </c>
      <c r="B38" s="53">
        <v>37</v>
      </c>
      <c r="C38" s="81" t="s">
        <v>65</v>
      </c>
      <c r="D38" s="81" t="s">
        <v>65</v>
      </c>
      <c r="E38" s="32" t="s">
        <v>32</v>
      </c>
      <c r="F38" s="55">
        <v>95</v>
      </c>
      <c r="G38" s="94"/>
      <c r="H38" s="95" t="s">
        <v>114</v>
      </c>
      <c r="I38" s="18">
        <v>2052000</v>
      </c>
    </row>
    <row r="39" spans="1:9" ht="30" customHeight="1" x14ac:dyDescent="0.25">
      <c r="A39" s="29" t="s">
        <v>2</v>
      </c>
      <c r="B39" s="53">
        <v>38</v>
      </c>
      <c r="C39" s="81" t="s">
        <v>66</v>
      </c>
      <c r="D39" s="81" t="s">
        <v>66</v>
      </c>
      <c r="E39" s="32" t="s">
        <v>32</v>
      </c>
      <c r="F39" s="55">
        <v>5</v>
      </c>
      <c r="G39" s="94"/>
      <c r="H39" s="95" t="s">
        <v>115</v>
      </c>
      <c r="I39" s="18">
        <v>82773</v>
      </c>
    </row>
    <row r="40" spans="1:9" ht="30" customHeight="1" x14ac:dyDescent="0.25">
      <c r="A40" s="29" t="s">
        <v>2</v>
      </c>
      <c r="B40" s="53">
        <v>40</v>
      </c>
      <c r="C40" s="81" t="s">
        <v>67</v>
      </c>
      <c r="D40" s="81" t="s">
        <v>67</v>
      </c>
      <c r="E40" s="32" t="s">
        <v>32</v>
      </c>
      <c r="F40" s="55">
        <v>5</v>
      </c>
      <c r="G40" s="44"/>
      <c r="H40" s="95" t="s">
        <v>116</v>
      </c>
      <c r="I40" s="31">
        <v>777000</v>
      </c>
    </row>
    <row r="41" spans="1:9" ht="30" customHeight="1" x14ac:dyDescent="0.25">
      <c r="A41" s="29" t="s">
        <v>2</v>
      </c>
      <c r="B41" s="53">
        <v>41</v>
      </c>
      <c r="C41" s="81" t="s">
        <v>68</v>
      </c>
      <c r="D41" s="81" t="s">
        <v>68</v>
      </c>
      <c r="E41" s="32" t="s">
        <v>32</v>
      </c>
      <c r="F41" s="55">
        <v>7</v>
      </c>
      <c r="G41" s="44"/>
      <c r="H41" s="95" t="s">
        <v>117</v>
      </c>
      <c r="I41" s="18">
        <v>1408624</v>
      </c>
    </row>
    <row r="42" spans="1:9" ht="30" customHeight="1" x14ac:dyDescent="0.25">
      <c r="A42" s="29" t="s">
        <v>2</v>
      </c>
      <c r="B42" s="53">
        <v>43</v>
      </c>
      <c r="C42" s="81" t="s">
        <v>69</v>
      </c>
      <c r="D42" s="81" t="s">
        <v>69</v>
      </c>
      <c r="E42" s="32" t="s">
        <v>32</v>
      </c>
      <c r="F42" s="55">
        <v>1</v>
      </c>
      <c r="G42" s="44"/>
      <c r="H42" s="95" t="s">
        <v>118</v>
      </c>
      <c r="I42" s="18">
        <v>209420</v>
      </c>
    </row>
    <row r="43" spans="1:9" ht="30" customHeight="1" x14ac:dyDescent="0.25">
      <c r="A43" s="29" t="s">
        <v>2</v>
      </c>
      <c r="B43" s="53">
        <v>44</v>
      </c>
      <c r="C43" s="81" t="s">
        <v>70</v>
      </c>
      <c r="D43" s="81" t="s">
        <v>70</v>
      </c>
      <c r="E43" s="32" t="s">
        <v>32</v>
      </c>
      <c r="F43" s="55">
        <v>1</v>
      </c>
      <c r="G43" s="44"/>
      <c r="H43" s="95" t="s">
        <v>119</v>
      </c>
      <c r="I43" s="18">
        <v>373682</v>
      </c>
    </row>
    <row r="44" spans="1:9" ht="30" customHeight="1" x14ac:dyDescent="0.25">
      <c r="A44" s="29" t="s">
        <v>2</v>
      </c>
      <c r="B44" s="53">
        <v>46</v>
      </c>
      <c r="C44" s="81" t="s">
        <v>71</v>
      </c>
      <c r="D44" s="81" t="s">
        <v>71</v>
      </c>
      <c r="E44" s="32" t="s">
        <v>32</v>
      </c>
      <c r="F44" s="55">
        <v>1</v>
      </c>
      <c r="G44" s="44"/>
      <c r="H44" s="95" t="s">
        <v>120</v>
      </c>
      <c r="I44" s="18">
        <v>36720</v>
      </c>
    </row>
    <row r="45" spans="1:9" ht="30" customHeight="1" x14ac:dyDescent="0.25">
      <c r="A45" s="29" t="s">
        <v>2</v>
      </c>
      <c r="B45" s="53">
        <v>47</v>
      </c>
      <c r="C45" s="81" t="s">
        <v>72</v>
      </c>
      <c r="D45" s="81" t="s">
        <v>72</v>
      </c>
      <c r="E45" s="32" t="s">
        <v>32</v>
      </c>
      <c r="F45" s="55">
        <v>4</v>
      </c>
      <c r="G45" s="44"/>
      <c r="H45" s="95" t="s">
        <v>121</v>
      </c>
      <c r="I45" s="18">
        <v>105592</v>
      </c>
    </row>
    <row r="46" spans="1:9" ht="30" customHeight="1" x14ac:dyDescent="0.25">
      <c r="A46" s="29" t="s">
        <v>2</v>
      </c>
      <c r="B46" s="53">
        <v>48</v>
      </c>
      <c r="C46" s="81" t="s">
        <v>73</v>
      </c>
      <c r="D46" s="81" t="s">
        <v>73</v>
      </c>
      <c r="E46" s="32" t="s">
        <v>32</v>
      </c>
      <c r="F46" s="55">
        <v>10</v>
      </c>
      <c r="G46" s="44"/>
      <c r="H46" s="95" t="s">
        <v>122</v>
      </c>
      <c r="I46" s="18">
        <v>287880</v>
      </c>
    </row>
    <row r="47" spans="1:9" ht="30" customHeight="1" x14ac:dyDescent="0.25">
      <c r="A47" s="29" t="s">
        <v>2</v>
      </c>
      <c r="B47" s="53">
        <v>49</v>
      </c>
      <c r="C47" s="81" t="s">
        <v>74</v>
      </c>
      <c r="D47" s="81" t="s">
        <v>74</v>
      </c>
      <c r="E47" s="32" t="s">
        <v>32</v>
      </c>
      <c r="F47" s="55">
        <v>1</v>
      </c>
      <c r="G47" s="44"/>
      <c r="H47" s="95" t="s">
        <v>123</v>
      </c>
      <c r="I47" s="18">
        <v>74570</v>
      </c>
    </row>
    <row r="48" spans="1:9" ht="30" customHeight="1" x14ac:dyDescent="0.25">
      <c r="A48" s="29" t="s">
        <v>2</v>
      </c>
      <c r="B48" s="53">
        <v>50</v>
      </c>
      <c r="C48" s="81" t="s">
        <v>75</v>
      </c>
      <c r="D48" s="81" t="s">
        <v>75</v>
      </c>
      <c r="E48" s="32" t="s">
        <v>32</v>
      </c>
      <c r="F48" s="55">
        <v>2</v>
      </c>
      <c r="G48" s="44"/>
      <c r="H48" s="95" t="s">
        <v>124</v>
      </c>
      <c r="I48" s="18">
        <v>190000</v>
      </c>
    </row>
    <row r="49" spans="1:9" ht="30" customHeight="1" x14ac:dyDescent="0.25">
      <c r="A49" s="29" t="s">
        <v>2</v>
      </c>
      <c r="B49" s="53">
        <v>52</v>
      </c>
      <c r="C49" s="81" t="s">
        <v>76</v>
      </c>
      <c r="D49" s="81" t="s">
        <v>76</v>
      </c>
      <c r="E49" s="32" t="s">
        <v>32</v>
      </c>
      <c r="F49" s="55">
        <v>3</v>
      </c>
      <c r="G49" s="45"/>
      <c r="H49" s="95" t="s">
        <v>125</v>
      </c>
      <c r="I49" s="31">
        <v>268128</v>
      </c>
    </row>
    <row r="50" spans="1:9" ht="30" customHeight="1" x14ac:dyDescent="0.25">
      <c r="A50" s="29" t="s">
        <v>2</v>
      </c>
      <c r="B50" s="53">
        <v>53</v>
      </c>
      <c r="C50" s="81" t="s">
        <v>77</v>
      </c>
      <c r="D50" s="81" t="s">
        <v>77</v>
      </c>
      <c r="E50" s="32" t="s">
        <v>32</v>
      </c>
      <c r="F50" s="55">
        <v>2</v>
      </c>
      <c r="G50" s="45"/>
      <c r="H50" s="95" t="s">
        <v>126</v>
      </c>
      <c r="I50" s="18">
        <v>15984</v>
      </c>
    </row>
    <row r="51" spans="1:9" ht="30" customHeight="1" x14ac:dyDescent="0.25">
      <c r="A51" s="29" t="s">
        <v>2</v>
      </c>
      <c r="B51" s="53">
        <v>54</v>
      </c>
      <c r="C51" s="81" t="s">
        <v>78</v>
      </c>
      <c r="D51" s="81" t="s">
        <v>78</v>
      </c>
      <c r="E51" s="32" t="s">
        <v>32</v>
      </c>
      <c r="F51" s="55">
        <v>5</v>
      </c>
      <c r="G51" s="45"/>
      <c r="H51" s="95" t="s">
        <v>127</v>
      </c>
      <c r="I51" s="18">
        <v>20000</v>
      </c>
    </row>
    <row r="52" spans="1:9" ht="30" customHeight="1" x14ac:dyDescent="0.25">
      <c r="A52" s="29" t="s">
        <v>2</v>
      </c>
      <c r="B52" s="53">
        <v>55</v>
      </c>
      <c r="C52" s="81" t="s">
        <v>79</v>
      </c>
      <c r="D52" s="81" t="s">
        <v>79</v>
      </c>
      <c r="E52" s="32" t="s">
        <v>32</v>
      </c>
      <c r="F52" s="55">
        <v>2</v>
      </c>
      <c r="G52" s="45"/>
      <c r="H52" s="95" t="s">
        <v>128</v>
      </c>
      <c r="I52" s="18">
        <v>15600</v>
      </c>
    </row>
    <row r="53" spans="1:9" ht="30" customHeight="1" x14ac:dyDescent="0.25">
      <c r="A53" s="29" t="s">
        <v>2</v>
      </c>
      <c r="B53" s="53">
        <v>56</v>
      </c>
      <c r="C53" s="81" t="s">
        <v>80</v>
      </c>
      <c r="D53" s="81" t="s">
        <v>80</v>
      </c>
      <c r="E53" s="32" t="s">
        <v>32</v>
      </c>
      <c r="F53" s="55">
        <v>13</v>
      </c>
      <c r="G53" s="45"/>
      <c r="H53" s="95" t="s">
        <v>129</v>
      </c>
      <c r="I53" s="18">
        <v>102492</v>
      </c>
    </row>
    <row r="54" spans="1:9" ht="30" customHeight="1" x14ac:dyDescent="0.25">
      <c r="A54" s="29" t="s">
        <v>2</v>
      </c>
      <c r="B54" s="53">
        <v>57</v>
      </c>
      <c r="C54" s="81" t="s">
        <v>81</v>
      </c>
      <c r="D54" s="81" t="s">
        <v>81</v>
      </c>
      <c r="E54" s="32" t="s">
        <v>32</v>
      </c>
      <c r="F54" s="55">
        <v>121</v>
      </c>
      <c r="G54" s="45"/>
      <c r="H54" s="95" t="s">
        <v>130</v>
      </c>
      <c r="I54" s="18">
        <v>32428</v>
      </c>
    </row>
    <row r="55" spans="1:9" ht="30" customHeight="1" x14ac:dyDescent="0.25">
      <c r="A55" s="29" t="s">
        <v>2</v>
      </c>
      <c r="B55" s="53">
        <v>64</v>
      </c>
      <c r="C55" s="81" t="s">
        <v>82</v>
      </c>
      <c r="D55" s="81" t="s">
        <v>82</v>
      </c>
      <c r="E55" s="32" t="s">
        <v>32</v>
      </c>
      <c r="F55" s="55">
        <v>10</v>
      </c>
      <c r="G55" s="45"/>
      <c r="H55" s="95" t="s">
        <v>131</v>
      </c>
      <c r="I55" s="18">
        <v>733000</v>
      </c>
    </row>
    <row r="56" spans="1:9" ht="30" customHeight="1" x14ac:dyDescent="0.25">
      <c r="A56" s="29" t="s">
        <v>2</v>
      </c>
      <c r="B56" s="53">
        <v>66</v>
      </c>
      <c r="C56" s="81" t="s">
        <v>83</v>
      </c>
      <c r="D56" s="81" t="s">
        <v>83</v>
      </c>
      <c r="E56" s="32" t="s">
        <v>32</v>
      </c>
      <c r="F56" s="55">
        <v>2</v>
      </c>
      <c r="G56" s="45"/>
      <c r="H56" s="95" t="s">
        <v>132</v>
      </c>
      <c r="I56" s="18">
        <v>80000</v>
      </c>
    </row>
    <row r="57" spans="1:9" ht="30" customHeight="1" x14ac:dyDescent="0.25">
      <c r="A57" s="87" t="s">
        <v>2</v>
      </c>
      <c r="B57" s="88"/>
      <c r="C57" s="89"/>
      <c r="D57" s="89"/>
      <c r="E57" s="90"/>
      <c r="F57" s="91"/>
      <c r="G57" s="92"/>
      <c r="H57" s="62"/>
      <c r="I57" s="93"/>
    </row>
    <row r="58" spans="1:9" ht="30" customHeight="1" x14ac:dyDescent="0.25">
      <c r="A58" s="29" t="s">
        <v>2</v>
      </c>
      <c r="B58" s="53"/>
      <c r="C58" s="79"/>
      <c r="D58" s="79"/>
      <c r="E58" s="80"/>
      <c r="F58" s="68"/>
      <c r="G58" s="45"/>
      <c r="H58" s="61"/>
      <c r="I58" s="73"/>
    </row>
    <row r="59" spans="1:9" ht="30" customHeight="1" x14ac:dyDescent="0.25">
      <c r="A59" s="29" t="s">
        <v>2</v>
      </c>
      <c r="B59" s="53"/>
      <c r="C59" s="79"/>
      <c r="D59" s="79"/>
      <c r="E59" s="80"/>
      <c r="F59" s="68"/>
      <c r="G59" s="45"/>
      <c r="H59" s="61"/>
      <c r="I59" s="73"/>
    </row>
    <row r="60" spans="1:9" ht="30" customHeight="1" x14ac:dyDescent="0.25">
      <c r="A60" s="29" t="s">
        <v>2</v>
      </c>
      <c r="B60" s="53"/>
      <c r="C60" s="79"/>
      <c r="D60" s="79"/>
      <c r="E60" s="80"/>
      <c r="F60" s="68"/>
      <c r="G60" s="45"/>
      <c r="H60" s="61"/>
      <c r="I60" s="73"/>
    </row>
    <row r="61" spans="1:9" ht="30" customHeight="1" x14ac:dyDescent="0.25">
      <c r="A61" s="29" t="s">
        <v>2</v>
      </c>
      <c r="B61" s="53"/>
      <c r="C61" s="79"/>
      <c r="D61" s="79"/>
      <c r="E61" s="80"/>
      <c r="F61" s="68"/>
      <c r="G61" s="45"/>
      <c r="H61" s="61"/>
      <c r="I61" s="73"/>
    </row>
    <row r="62" spans="1:9" ht="30" customHeight="1" x14ac:dyDescent="0.25">
      <c r="A62" s="29" t="s">
        <v>2</v>
      </c>
      <c r="B62" s="53"/>
      <c r="C62" s="79"/>
      <c r="D62" s="79"/>
      <c r="E62" s="80"/>
      <c r="F62" s="68"/>
      <c r="G62" s="45"/>
      <c r="H62" s="49"/>
      <c r="I62" s="73"/>
    </row>
    <row r="63" spans="1:9" x14ac:dyDescent="0.25">
      <c r="D63" s="36"/>
      <c r="I63" s="38"/>
    </row>
    <row r="64" spans="1:9" x14ac:dyDescent="0.25">
      <c r="I64" s="38"/>
    </row>
    <row r="65" spans="9:9" x14ac:dyDescent="0.25">
      <c r="I65" s="38"/>
    </row>
    <row r="66" spans="9:9" x14ac:dyDescent="0.25">
      <c r="I66" s="38"/>
    </row>
    <row r="67" spans="9:9" x14ac:dyDescent="0.25">
      <c r="I67" s="38"/>
    </row>
    <row r="68" spans="9:9" x14ac:dyDescent="0.25">
      <c r="I68" s="38"/>
    </row>
    <row r="69" spans="9:9" x14ac:dyDescent="0.25">
      <c r="I69" s="38"/>
    </row>
    <row r="70" spans="9:9" x14ac:dyDescent="0.25">
      <c r="I70" s="38"/>
    </row>
    <row r="71" spans="9:9" x14ac:dyDescent="0.25">
      <c r="I71" s="38"/>
    </row>
    <row r="72" spans="9:9" x14ac:dyDescent="0.25">
      <c r="I72" s="38"/>
    </row>
    <row r="73" spans="9:9" x14ac:dyDescent="0.25">
      <c r="I73" s="38"/>
    </row>
    <row r="74" spans="9:9" x14ac:dyDescent="0.25">
      <c r="I74" s="38"/>
    </row>
    <row r="75" spans="9:9" x14ac:dyDescent="0.25">
      <c r="I75" s="38"/>
    </row>
    <row r="76" spans="9:9" x14ac:dyDescent="0.25">
      <c r="I76" s="38"/>
    </row>
    <row r="77" spans="9:9" x14ac:dyDescent="0.25">
      <c r="I77" s="38"/>
    </row>
    <row r="78" spans="9:9" x14ac:dyDescent="0.25">
      <c r="I78" s="38"/>
    </row>
    <row r="79" spans="9:9" x14ac:dyDescent="0.25">
      <c r="I79" s="38"/>
    </row>
    <row r="80" spans="9:9" x14ac:dyDescent="0.25">
      <c r="I80" s="38"/>
    </row>
    <row r="81" spans="9:9" x14ac:dyDescent="0.25">
      <c r="I81" s="38"/>
    </row>
    <row r="82" spans="9:9" x14ac:dyDescent="0.25">
      <c r="I82" s="38"/>
    </row>
    <row r="83" spans="9:9" x14ac:dyDescent="0.25">
      <c r="I83" s="38"/>
    </row>
    <row r="84" spans="9:9" x14ac:dyDescent="0.25">
      <c r="I84" s="38"/>
    </row>
    <row r="85" spans="9:9" x14ac:dyDescent="0.25">
      <c r="I85" s="38"/>
    </row>
    <row r="86" spans="9:9" x14ac:dyDescent="0.25">
      <c r="I86" s="38"/>
    </row>
    <row r="87" spans="9:9" x14ac:dyDescent="0.25">
      <c r="I87" s="38"/>
    </row>
    <row r="88" spans="9:9" x14ac:dyDescent="0.25">
      <c r="I88" s="38"/>
    </row>
    <row r="89" spans="9:9" x14ac:dyDescent="0.25">
      <c r="I89" s="38"/>
    </row>
    <row r="90" spans="9:9" x14ac:dyDescent="0.25">
      <c r="I90" s="38"/>
    </row>
    <row r="91" spans="9:9" x14ac:dyDescent="0.25">
      <c r="I91" s="38"/>
    </row>
    <row r="92" spans="9:9" x14ac:dyDescent="0.25">
      <c r="I92" s="38"/>
    </row>
    <row r="93" spans="9:9" x14ac:dyDescent="0.25">
      <c r="I93" s="38"/>
    </row>
    <row r="94" spans="9:9" x14ac:dyDescent="0.25">
      <c r="I94" s="38"/>
    </row>
    <row r="95" spans="9:9" x14ac:dyDescent="0.25">
      <c r="I95" s="38"/>
    </row>
    <row r="96" spans="9:9" x14ac:dyDescent="0.25">
      <c r="I96" s="38"/>
    </row>
    <row r="97" spans="9:9" x14ac:dyDescent="0.25">
      <c r="I97" s="38"/>
    </row>
    <row r="98" spans="9:9" x14ac:dyDescent="0.25">
      <c r="I98" s="38"/>
    </row>
    <row r="99" spans="9:9" x14ac:dyDescent="0.25">
      <c r="I99" s="38"/>
    </row>
    <row r="100" spans="9:9" x14ac:dyDescent="0.25">
      <c r="I100" s="38"/>
    </row>
    <row r="101" spans="9:9" x14ac:dyDescent="0.25">
      <c r="I101" s="38"/>
    </row>
    <row r="102" spans="9:9" x14ac:dyDescent="0.25">
      <c r="I102" s="38"/>
    </row>
    <row r="103" spans="9:9" x14ac:dyDescent="0.25">
      <c r="I103" s="38"/>
    </row>
    <row r="104" spans="9:9" x14ac:dyDescent="0.25">
      <c r="I104" s="38"/>
    </row>
    <row r="105" spans="9:9" x14ac:dyDescent="0.25">
      <c r="I105" s="38"/>
    </row>
    <row r="106" spans="9:9" x14ac:dyDescent="0.25">
      <c r="I106" s="38"/>
    </row>
    <row r="107" spans="9:9" x14ac:dyDescent="0.25">
      <c r="I107" s="38"/>
    </row>
    <row r="108" spans="9:9" x14ac:dyDescent="0.25">
      <c r="I108" s="38"/>
    </row>
    <row r="109" spans="9:9" x14ac:dyDescent="0.25">
      <c r="I109" s="38"/>
    </row>
    <row r="110" spans="9:9" x14ac:dyDescent="0.25">
      <c r="I110" s="38"/>
    </row>
    <row r="111" spans="9:9" x14ac:dyDescent="0.25">
      <c r="I111" s="38"/>
    </row>
    <row r="112" spans="9:9" x14ac:dyDescent="0.25">
      <c r="I112" s="38"/>
    </row>
    <row r="113" spans="9:9" x14ac:dyDescent="0.25">
      <c r="I113" s="38"/>
    </row>
    <row r="114" spans="9:9" x14ac:dyDescent="0.25">
      <c r="I114" s="38"/>
    </row>
    <row r="115" spans="9:9" x14ac:dyDescent="0.25">
      <c r="I115" s="38"/>
    </row>
    <row r="116" spans="9:9" x14ac:dyDescent="0.25">
      <c r="I116" s="38"/>
    </row>
    <row r="117" spans="9:9" x14ac:dyDescent="0.25">
      <c r="I117" s="38"/>
    </row>
    <row r="118" spans="9:9" x14ac:dyDescent="0.25">
      <c r="I118" s="38"/>
    </row>
    <row r="119" spans="9:9" x14ac:dyDescent="0.25">
      <c r="I119" s="38"/>
    </row>
    <row r="120" spans="9:9" x14ac:dyDescent="0.25">
      <c r="I120" s="38"/>
    </row>
    <row r="121" spans="9:9" x14ac:dyDescent="0.25">
      <c r="I121" s="38"/>
    </row>
    <row r="122" spans="9:9" x14ac:dyDescent="0.25">
      <c r="I122" s="38"/>
    </row>
    <row r="123" spans="9:9" x14ac:dyDescent="0.25">
      <c r="I123" s="38"/>
    </row>
    <row r="124" spans="9:9" x14ac:dyDescent="0.25">
      <c r="I124" s="38"/>
    </row>
    <row r="125" spans="9:9" x14ac:dyDescent="0.25">
      <c r="I125" s="38"/>
    </row>
    <row r="126" spans="9:9" x14ac:dyDescent="0.25">
      <c r="I126" s="38"/>
    </row>
    <row r="130" spans="9:9" x14ac:dyDescent="0.25">
      <c r="I130" s="38"/>
    </row>
    <row r="131" spans="9:9" x14ac:dyDescent="0.25">
      <c r="I131" s="38"/>
    </row>
    <row r="132" spans="9:9" x14ac:dyDescent="0.25">
      <c r="I132" s="38"/>
    </row>
    <row r="133" spans="9:9" x14ac:dyDescent="0.25">
      <c r="I133" s="38"/>
    </row>
    <row r="134" spans="9:9" x14ac:dyDescent="0.25">
      <c r="I134" s="38"/>
    </row>
    <row r="135" spans="9:9" x14ac:dyDescent="0.25">
      <c r="I135" s="38"/>
    </row>
    <row r="136" spans="9:9" x14ac:dyDescent="0.25">
      <c r="I136" s="38"/>
    </row>
    <row r="137" spans="9:9" x14ac:dyDescent="0.25">
      <c r="I137" s="38"/>
    </row>
    <row r="138" spans="9:9" x14ac:dyDescent="0.25">
      <c r="I138" s="38"/>
    </row>
    <row r="139" spans="9:9" x14ac:dyDescent="0.25">
      <c r="I139" s="38"/>
    </row>
    <row r="140" spans="9:9" x14ac:dyDescent="0.25">
      <c r="I140" s="38"/>
    </row>
    <row r="141" spans="9:9" x14ac:dyDescent="0.25">
      <c r="I141" s="38"/>
    </row>
    <row r="142" spans="9:9" x14ac:dyDescent="0.25">
      <c r="I142" s="38"/>
    </row>
    <row r="143" spans="9:9" x14ac:dyDescent="0.25">
      <c r="I143" s="38"/>
    </row>
    <row r="144" spans="9:9" x14ac:dyDescent="0.25">
      <c r="I144" s="38"/>
    </row>
    <row r="145" spans="9:9" x14ac:dyDescent="0.25">
      <c r="I145" s="38"/>
    </row>
  </sheetData>
  <autoFilter ref="A6:K9" xr:uid="{00000000-0009-0000-0000-000000000000}"/>
  <mergeCells count="2">
    <mergeCell ref="D4:H4"/>
    <mergeCell ref="A4:C4"/>
  </mergeCells>
  <phoneticPr fontId="12" type="noConversion"/>
  <pageMargins left="0.25" right="0.25" top="0.75" bottom="0.75" header="0.3" footer="0.3"/>
  <pageSetup scale="5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57"/>
  <sheetViews>
    <sheetView tabSelected="1" topLeftCell="A55" workbookViewId="0">
      <selection activeCell="L9" sqref="L9"/>
    </sheetView>
  </sheetViews>
  <sheetFormatPr defaultRowHeight="15.75" x14ac:dyDescent="0.25"/>
  <cols>
    <col min="1" max="1" width="3.42578125" style="4" customWidth="1"/>
    <col min="2" max="2" width="5.7109375" style="4" customWidth="1"/>
    <col min="3" max="3" width="4.42578125" style="4" customWidth="1"/>
    <col min="4" max="4" width="25.85546875" style="4" customWidth="1"/>
    <col min="5" max="5" width="28" style="28" customWidth="1"/>
    <col min="6" max="6" width="8.7109375" style="10" customWidth="1"/>
    <col min="7" max="7" width="14.7109375" style="21" customWidth="1"/>
    <col min="8" max="8" width="18.28515625" style="4" customWidth="1"/>
    <col min="9" max="9" width="20.5703125" style="4" customWidth="1"/>
    <col min="10" max="10" width="19.28515625" style="4" customWidth="1"/>
    <col min="11" max="11" width="25.28515625" style="4" customWidth="1"/>
    <col min="12" max="12" width="30" style="58" customWidth="1"/>
    <col min="13" max="13" width="22.140625" style="4" customWidth="1"/>
    <col min="14" max="14" width="9.140625" style="83"/>
    <col min="15" max="16384" width="9.140625" style="4"/>
  </cols>
  <sheetData>
    <row r="1" spans="1:14" x14ac:dyDescent="0.25">
      <c r="D1" s="103" t="s">
        <v>21</v>
      </c>
      <c r="E1" s="103"/>
      <c r="F1" s="103"/>
      <c r="G1" s="103"/>
      <c r="H1" s="103"/>
      <c r="I1" s="103"/>
      <c r="J1" s="103"/>
      <c r="K1" s="103"/>
      <c r="L1" s="103"/>
    </row>
    <row r="2" spans="1:14" x14ac:dyDescent="0.25">
      <c r="D2" s="104" t="s">
        <v>22</v>
      </c>
      <c r="E2" s="104"/>
      <c r="F2" s="104"/>
      <c r="G2" s="104"/>
      <c r="H2" s="104"/>
      <c r="I2" s="104"/>
      <c r="J2" s="104"/>
      <c r="K2" s="19"/>
    </row>
    <row r="3" spans="1:14" x14ac:dyDescent="0.25">
      <c r="B3" s="105" t="s">
        <v>12</v>
      </c>
      <c r="C3" s="105"/>
      <c r="D3" s="105"/>
      <c r="E3" s="106" t="s">
        <v>31</v>
      </c>
      <c r="F3" s="106"/>
      <c r="G3" s="106"/>
      <c r="H3" s="106"/>
      <c r="I3" s="106"/>
      <c r="K3" s="4" t="s">
        <v>13</v>
      </c>
      <c r="L3" s="58" t="s">
        <v>15</v>
      </c>
    </row>
    <row r="4" spans="1:14" s="7" customFormat="1" ht="32.25" customHeight="1" x14ac:dyDescent="0.25">
      <c r="A4" s="5"/>
      <c r="B4" s="107" t="s">
        <v>11</v>
      </c>
      <c r="C4" s="107"/>
      <c r="D4" s="107"/>
      <c r="E4" s="108" t="s">
        <v>133</v>
      </c>
      <c r="F4" s="108"/>
      <c r="G4" s="108"/>
      <c r="H4" s="108"/>
      <c r="I4" s="108"/>
      <c r="J4" s="108"/>
      <c r="K4" s="6" t="s">
        <v>14</v>
      </c>
      <c r="L4" s="59" t="s">
        <v>16</v>
      </c>
      <c r="N4" s="84"/>
    </row>
    <row r="5" spans="1:14" s="8" customFormat="1" ht="20.100000000000001" customHeight="1" x14ac:dyDescent="0.25">
      <c r="A5" s="5"/>
      <c r="E5" s="101"/>
      <c r="F5" s="101"/>
      <c r="G5" s="101"/>
      <c r="H5" s="101"/>
      <c r="I5" s="101"/>
      <c r="J5" s="101"/>
      <c r="K5" s="101"/>
      <c r="L5" s="101"/>
      <c r="N5" s="85"/>
    </row>
    <row r="6" spans="1:14" ht="47.25" x14ac:dyDescent="0.25">
      <c r="A6" s="9"/>
      <c r="B6" s="2" t="s">
        <v>3</v>
      </c>
      <c r="C6" s="2" t="s">
        <v>0</v>
      </c>
      <c r="D6" s="2" t="s">
        <v>1</v>
      </c>
      <c r="E6" s="27" t="s">
        <v>4</v>
      </c>
      <c r="F6" s="22" t="s">
        <v>23</v>
      </c>
      <c r="G6" s="20" t="s">
        <v>24</v>
      </c>
      <c r="H6" s="22" t="s">
        <v>25</v>
      </c>
      <c r="I6" s="22" t="s">
        <v>26</v>
      </c>
      <c r="J6" s="3" t="s">
        <v>27</v>
      </c>
      <c r="K6" s="3" t="s">
        <v>28</v>
      </c>
      <c r="L6" s="57" t="s">
        <v>29</v>
      </c>
      <c r="M6" s="113" t="s">
        <v>34</v>
      </c>
    </row>
    <row r="7" spans="1:14" x14ac:dyDescent="0.25">
      <c r="A7" s="9"/>
      <c r="B7" s="22">
        <v>1</v>
      </c>
      <c r="C7" s="102">
        <v>2</v>
      </c>
      <c r="D7" s="102"/>
      <c r="E7" s="102"/>
      <c r="F7" s="22">
        <v>3</v>
      </c>
      <c r="G7" s="20">
        <v>4</v>
      </c>
      <c r="H7" s="22">
        <v>5</v>
      </c>
      <c r="I7" s="22">
        <v>6</v>
      </c>
      <c r="J7" s="22">
        <v>7</v>
      </c>
      <c r="K7" s="22">
        <v>8</v>
      </c>
      <c r="L7" s="60">
        <v>9</v>
      </c>
      <c r="M7" s="72"/>
    </row>
    <row r="8" spans="1:14" ht="94.5" x14ac:dyDescent="0.25">
      <c r="A8" s="9"/>
      <c r="B8" s="29" t="s">
        <v>2</v>
      </c>
      <c r="C8" s="53">
        <v>1</v>
      </c>
      <c r="D8" s="75" t="s">
        <v>35</v>
      </c>
      <c r="E8" s="75" t="s">
        <v>35</v>
      </c>
      <c r="F8" s="32" t="s">
        <v>32</v>
      </c>
      <c r="G8" s="55">
        <v>2</v>
      </c>
      <c r="H8" s="43"/>
      <c r="I8" s="30"/>
      <c r="J8" s="30"/>
      <c r="K8" s="30"/>
      <c r="L8" s="114" t="s">
        <v>33</v>
      </c>
      <c r="M8" s="18">
        <v>893400</v>
      </c>
    </row>
    <row r="9" spans="1:14" ht="94.5" x14ac:dyDescent="0.25">
      <c r="A9" s="9"/>
      <c r="B9" s="29" t="s">
        <v>2</v>
      </c>
      <c r="C9" s="53">
        <v>2</v>
      </c>
      <c r="D9" s="75" t="s">
        <v>36</v>
      </c>
      <c r="E9" s="75" t="s">
        <v>36</v>
      </c>
      <c r="F9" s="32" t="s">
        <v>32</v>
      </c>
      <c r="G9" s="55">
        <v>1</v>
      </c>
      <c r="H9" s="43"/>
      <c r="I9" s="30"/>
      <c r="J9" s="30"/>
      <c r="K9" s="30"/>
      <c r="L9" s="114" t="s">
        <v>33</v>
      </c>
      <c r="M9" s="18">
        <v>500000</v>
      </c>
    </row>
    <row r="10" spans="1:14" ht="66" customHeight="1" x14ac:dyDescent="0.25">
      <c r="A10" s="18"/>
      <c r="B10" s="29" t="s">
        <v>2</v>
      </c>
      <c r="C10" s="53">
        <v>3</v>
      </c>
      <c r="D10" s="75" t="s">
        <v>37</v>
      </c>
      <c r="E10" s="75" t="s">
        <v>37</v>
      </c>
      <c r="F10" s="32" t="s">
        <v>32</v>
      </c>
      <c r="G10" s="55">
        <v>3</v>
      </c>
      <c r="H10" s="43"/>
      <c r="I10" s="30"/>
      <c r="J10" s="31"/>
      <c r="K10" s="31"/>
      <c r="L10" s="114" t="s">
        <v>33</v>
      </c>
      <c r="M10" s="18">
        <v>1840000</v>
      </c>
    </row>
    <row r="11" spans="1:14" ht="51" customHeight="1" x14ac:dyDescent="0.25">
      <c r="A11" s="18"/>
      <c r="B11" s="29" t="s">
        <v>2</v>
      </c>
      <c r="C11" s="53">
        <v>4</v>
      </c>
      <c r="D11" s="75" t="s">
        <v>38</v>
      </c>
      <c r="E11" s="75" t="s">
        <v>38</v>
      </c>
      <c r="F11" s="32" t="s">
        <v>32</v>
      </c>
      <c r="G11" s="55">
        <v>1</v>
      </c>
      <c r="H11" s="43"/>
      <c r="I11" s="30"/>
      <c r="J11" s="31"/>
      <c r="K11" s="31"/>
      <c r="L11" s="114" t="s">
        <v>33</v>
      </c>
      <c r="M11" s="18">
        <v>350000</v>
      </c>
    </row>
    <row r="12" spans="1:14" ht="94.5" x14ac:dyDescent="0.25">
      <c r="A12" s="18"/>
      <c r="B12" s="29" t="s">
        <v>2</v>
      </c>
      <c r="C12" s="53">
        <v>6</v>
      </c>
      <c r="D12" s="75" t="s">
        <v>39</v>
      </c>
      <c r="E12" s="75" t="s">
        <v>39</v>
      </c>
      <c r="F12" s="32" t="s">
        <v>32</v>
      </c>
      <c r="G12" s="55">
        <v>1</v>
      </c>
      <c r="H12" s="43"/>
      <c r="I12" s="30"/>
      <c r="J12" s="31"/>
      <c r="K12" s="31"/>
      <c r="L12" s="114" t="s">
        <v>33</v>
      </c>
      <c r="M12" s="18">
        <v>346200</v>
      </c>
    </row>
    <row r="13" spans="1:14" ht="94.5" x14ac:dyDescent="0.25">
      <c r="A13" s="18"/>
      <c r="B13" s="29" t="s">
        <v>2</v>
      </c>
      <c r="C13" s="53">
        <v>7</v>
      </c>
      <c r="D13" s="75" t="s">
        <v>40</v>
      </c>
      <c r="E13" s="75" t="s">
        <v>40</v>
      </c>
      <c r="F13" s="32" t="s">
        <v>32</v>
      </c>
      <c r="G13" s="55">
        <v>1</v>
      </c>
      <c r="H13" s="43"/>
      <c r="I13" s="30"/>
      <c r="J13" s="31"/>
      <c r="K13" s="31"/>
      <c r="L13" s="114" t="s">
        <v>33</v>
      </c>
      <c r="M13" s="18">
        <v>240500</v>
      </c>
    </row>
    <row r="14" spans="1:14" ht="94.5" x14ac:dyDescent="0.25">
      <c r="A14" s="18"/>
      <c r="B14" s="29" t="s">
        <v>2</v>
      </c>
      <c r="C14" s="53">
        <v>8</v>
      </c>
      <c r="D14" s="75" t="s">
        <v>41</v>
      </c>
      <c r="E14" s="75" t="s">
        <v>41</v>
      </c>
      <c r="F14" s="32" t="s">
        <v>32</v>
      </c>
      <c r="G14" s="55">
        <v>2</v>
      </c>
      <c r="H14" s="43"/>
      <c r="I14" s="30"/>
      <c r="J14" s="31"/>
      <c r="K14" s="31"/>
      <c r="L14" s="114" t="s">
        <v>33</v>
      </c>
      <c r="M14" s="18">
        <v>599520</v>
      </c>
    </row>
    <row r="15" spans="1:14" ht="94.5" x14ac:dyDescent="0.25">
      <c r="A15" s="18"/>
      <c r="B15" s="29" t="s">
        <v>2</v>
      </c>
      <c r="C15" s="53">
        <v>9</v>
      </c>
      <c r="D15" s="75" t="s">
        <v>42</v>
      </c>
      <c r="E15" s="75" t="s">
        <v>42</v>
      </c>
      <c r="F15" s="32" t="s">
        <v>32</v>
      </c>
      <c r="G15" s="55">
        <v>3</v>
      </c>
      <c r="H15" s="43"/>
      <c r="I15" s="30"/>
      <c r="J15" s="31"/>
      <c r="K15" s="31"/>
      <c r="L15" s="114" t="s">
        <v>33</v>
      </c>
      <c r="M15" s="18">
        <v>442800</v>
      </c>
    </row>
    <row r="16" spans="1:14" ht="94.5" x14ac:dyDescent="0.25">
      <c r="A16" s="18"/>
      <c r="B16" s="29" t="s">
        <v>2</v>
      </c>
      <c r="C16" s="53">
        <v>12</v>
      </c>
      <c r="D16" s="75" t="s">
        <v>43</v>
      </c>
      <c r="E16" s="75" t="s">
        <v>43</v>
      </c>
      <c r="F16" s="32" t="s">
        <v>32</v>
      </c>
      <c r="G16" s="55">
        <v>4</v>
      </c>
      <c r="H16" s="43"/>
      <c r="I16" s="30"/>
      <c r="J16" s="31"/>
      <c r="K16" s="31"/>
      <c r="L16" s="114" t="s">
        <v>33</v>
      </c>
      <c r="M16" s="18">
        <v>1848</v>
      </c>
    </row>
    <row r="17" spans="1:14" s="48" customFormat="1" ht="94.5" x14ac:dyDescent="0.25">
      <c r="A17" s="31"/>
      <c r="B17" s="29" t="s">
        <v>2</v>
      </c>
      <c r="C17" s="53">
        <v>13</v>
      </c>
      <c r="D17" s="74" t="s">
        <v>44</v>
      </c>
      <c r="E17" s="74" t="s">
        <v>44</v>
      </c>
      <c r="F17" s="32" t="s">
        <v>32</v>
      </c>
      <c r="G17" s="55">
        <v>9</v>
      </c>
      <c r="H17" s="43"/>
      <c r="I17" s="30"/>
      <c r="J17" s="31"/>
      <c r="K17" s="31"/>
      <c r="L17" s="114" t="s">
        <v>33</v>
      </c>
      <c r="M17" s="31">
        <v>3780</v>
      </c>
      <c r="N17" s="86"/>
    </row>
    <row r="18" spans="1:14" ht="94.5" x14ac:dyDescent="0.25">
      <c r="A18" s="18"/>
      <c r="B18" s="29" t="s">
        <v>2</v>
      </c>
      <c r="C18" s="53">
        <v>14</v>
      </c>
      <c r="D18" s="74" t="s">
        <v>45</v>
      </c>
      <c r="E18" s="74" t="s">
        <v>45</v>
      </c>
      <c r="F18" s="32" t="s">
        <v>32</v>
      </c>
      <c r="G18" s="55">
        <v>8</v>
      </c>
      <c r="H18" s="43"/>
      <c r="I18" s="30"/>
      <c r="J18" s="31"/>
      <c r="K18" s="31"/>
      <c r="L18" s="114" t="s">
        <v>33</v>
      </c>
      <c r="M18" s="18">
        <v>3792</v>
      </c>
    </row>
    <row r="19" spans="1:14" ht="94.5" x14ac:dyDescent="0.25">
      <c r="A19" s="18"/>
      <c r="B19" s="29" t="s">
        <v>2</v>
      </c>
      <c r="C19" s="53">
        <v>15</v>
      </c>
      <c r="D19" s="74" t="s">
        <v>46</v>
      </c>
      <c r="E19" s="74" t="s">
        <v>46</v>
      </c>
      <c r="F19" s="32" t="s">
        <v>32</v>
      </c>
      <c r="G19" s="55">
        <v>12</v>
      </c>
      <c r="H19" s="43"/>
      <c r="I19" s="30"/>
      <c r="J19" s="31"/>
      <c r="K19" s="31"/>
      <c r="L19" s="114" t="s">
        <v>33</v>
      </c>
      <c r="M19" s="18">
        <v>36000</v>
      </c>
    </row>
    <row r="20" spans="1:14" ht="94.5" x14ac:dyDescent="0.25">
      <c r="A20" s="18"/>
      <c r="B20" s="29" t="s">
        <v>2</v>
      </c>
      <c r="C20" s="53">
        <v>16</v>
      </c>
      <c r="D20" s="74" t="s">
        <v>47</v>
      </c>
      <c r="E20" s="74" t="s">
        <v>47</v>
      </c>
      <c r="F20" s="32" t="s">
        <v>32</v>
      </c>
      <c r="G20" s="55">
        <v>3</v>
      </c>
      <c r="H20" s="43"/>
      <c r="I20" s="30"/>
      <c r="J20" s="31"/>
      <c r="K20" s="31"/>
      <c r="L20" s="114" t="s">
        <v>33</v>
      </c>
      <c r="M20" s="18">
        <v>16200</v>
      </c>
    </row>
    <row r="21" spans="1:14" ht="94.5" x14ac:dyDescent="0.25">
      <c r="A21" s="18"/>
      <c r="B21" s="29" t="s">
        <v>2</v>
      </c>
      <c r="C21" s="53">
        <v>17</v>
      </c>
      <c r="D21" s="74" t="s">
        <v>48</v>
      </c>
      <c r="E21" s="74" t="s">
        <v>48</v>
      </c>
      <c r="F21" s="32" t="s">
        <v>32</v>
      </c>
      <c r="G21" s="55">
        <v>3</v>
      </c>
      <c r="H21" s="43"/>
      <c r="I21" s="30"/>
      <c r="J21" s="31"/>
      <c r="K21" s="31"/>
      <c r="L21" s="114" t="s">
        <v>33</v>
      </c>
      <c r="M21" s="18">
        <v>59868</v>
      </c>
    </row>
    <row r="22" spans="1:14" ht="94.5" x14ac:dyDescent="0.25">
      <c r="A22" s="18"/>
      <c r="B22" s="29" t="s">
        <v>2</v>
      </c>
      <c r="C22" s="53">
        <v>18</v>
      </c>
      <c r="D22" s="74" t="s">
        <v>49</v>
      </c>
      <c r="E22" s="74" t="s">
        <v>49</v>
      </c>
      <c r="F22" s="32" t="s">
        <v>32</v>
      </c>
      <c r="G22" s="55">
        <v>3</v>
      </c>
      <c r="H22" s="43"/>
      <c r="I22" s="30"/>
      <c r="J22" s="31"/>
      <c r="K22" s="31"/>
      <c r="L22" s="114" t="s">
        <v>33</v>
      </c>
      <c r="M22" s="18">
        <v>249000</v>
      </c>
    </row>
    <row r="23" spans="1:14" ht="94.5" x14ac:dyDescent="0.25">
      <c r="A23" s="18"/>
      <c r="B23" s="29" t="s">
        <v>2</v>
      </c>
      <c r="C23" s="53">
        <v>19</v>
      </c>
      <c r="D23" s="76" t="s">
        <v>50</v>
      </c>
      <c r="E23" s="76" t="s">
        <v>50</v>
      </c>
      <c r="F23" s="32" t="s">
        <v>32</v>
      </c>
      <c r="G23" s="55">
        <v>5</v>
      </c>
      <c r="H23" s="43"/>
      <c r="I23" s="30"/>
      <c r="J23" s="31"/>
      <c r="K23" s="31"/>
      <c r="L23" s="114" t="s">
        <v>33</v>
      </c>
      <c r="M23" s="18">
        <v>517065</v>
      </c>
    </row>
    <row r="24" spans="1:14" s="48" customFormat="1" ht="94.5" x14ac:dyDescent="0.25">
      <c r="A24" s="31"/>
      <c r="B24" s="29" t="s">
        <v>2</v>
      </c>
      <c r="C24" s="53">
        <v>21</v>
      </c>
      <c r="D24" s="74" t="s">
        <v>51</v>
      </c>
      <c r="E24" s="74" t="s">
        <v>51</v>
      </c>
      <c r="F24" s="32" t="s">
        <v>32</v>
      </c>
      <c r="G24" s="55">
        <v>1</v>
      </c>
      <c r="H24" s="43"/>
      <c r="I24" s="30"/>
      <c r="J24" s="31"/>
      <c r="K24" s="31"/>
      <c r="L24" s="114" t="s">
        <v>33</v>
      </c>
      <c r="M24" s="31">
        <v>174000</v>
      </c>
      <c r="N24" s="86"/>
    </row>
    <row r="25" spans="1:14" ht="94.5" x14ac:dyDescent="0.25">
      <c r="A25" s="18"/>
      <c r="B25" s="29" t="s">
        <v>2</v>
      </c>
      <c r="C25" s="53">
        <v>22</v>
      </c>
      <c r="D25" s="74" t="s">
        <v>52</v>
      </c>
      <c r="E25" s="74" t="s">
        <v>52</v>
      </c>
      <c r="F25" s="32" t="s">
        <v>32</v>
      </c>
      <c r="G25" s="55">
        <v>1</v>
      </c>
      <c r="H25" s="43"/>
      <c r="I25" s="30"/>
      <c r="J25" s="31"/>
      <c r="K25" s="31"/>
      <c r="L25" s="114" t="s">
        <v>33</v>
      </c>
      <c r="M25" s="18">
        <v>14446</v>
      </c>
    </row>
    <row r="26" spans="1:14" ht="94.5" x14ac:dyDescent="0.25">
      <c r="A26" s="18"/>
      <c r="B26" s="29" t="s">
        <v>2</v>
      </c>
      <c r="C26" s="53">
        <v>23</v>
      </c>
      <c r="D26" s="74" t="s">
        <v>53</v>
      </c>
      <c r="E26" s="74" t="s">
        <v>53</v>
      </c>
      <c r="F26" s="32" t="s">
        <v>32</v>
      </c>
      <c r="G26" s="55">
        <v>5</v>
      </c>
      <c r="H26" s="43"/>
      <c r="I26" s="30"/>
      <c r="J26" s="31"/>
      <c r="K26" s="31"/>
      <c r="L26" s="114" t="s">
        <v>33</v>
      </c>
      <c r="M26" s="18">
        <v>21960</v>
      </c>
    </row>
    <row r="27" spans="1:14" ht="94.5" x14ac:dyDescent="0.25">
      <c r="A27" s="18"/>
      <c r="B27" s="29" t="s">
        <v>2</v>
      </c>
      <c r="C27" s="53">
        <v>24</v>
      </c>
      <c r="D27" s="74" t="s">
        <v>54</v>
      </c>
      <c r="E27" s="74" t="s">
        <v>54</v>
      </c>
      <c r="F27" s="32" t="s">
        <v>32</v>
      </c>
      <c r="G27" s="55">
        <v>3</v>
      </c>
      <c r="H27" s="43"/>
      <c r="I27" s="30"/>
      <c r="J27" s="31"/>
      <c r="K27" s="31"/>
      <c r="L27" s="114" t="s">
        <v>33</v>
      </c>
      <c r="M27" s="18">
        <v>24213</v>
      </c>
    </row>
    <row r="28" spans="1:14" ht="94.5" x14ac:dyDescent="0.25">
      <c r="A28" s="18"/>
      <c r="B28" s="29" t="s">
        <v>2</v>
      </c>
      <c r="C28" s="53">
        <v>25</v>
      </c>
      <c r="D28" s="74" t="s">
        <v>55</v>
      </c>
      <c r="E28" s="74" t="s">
        <v>55</v>
      </c>
      <c r="F28" s="32" t="s">
        <v>32</v>
      </c>
      <c r="G28" s="55">
        <v>1</v>
      </c>
      <c r="H28" s="43"/>
      <c r="I28" s="30"/>
      <c r="J28" s="31"/>
      <c r="K28" s="31"/>
      <c r="L28" s="114" t="s">
        <v>33</v>
      </c>
      <c r="M28" s="18">
        <v>9800</v>
      </c>
    </row>
    <row r="29" spans="1:14" ht="94.5" x14ac:dyDescent="0.25">
      <c r="A29" s="18"/>
      <c r="B29" s="29" t="s">
        <v>2</v>
      </c>
      <c r="C29" s="53">
        <v>26</v>
      </c>
      <c r="D29" s="74" t="s">
        <v>56</v>
      </c>
      <c r="E29" s="74" t="s">
        <v>56</v>
      </c>
      <c r="F29" s="32" t="s">
        <v>32</v>
      </c>
      <c r="G29" s="55">
        <v>8</v>
      </c>
      <c r="H29" s="43"/>
      <c r="I29" s="30"/>
      <c r="J29" s="31"/>
      <c r="K29" s="31"/>
      <c r="L29" s="114" t="s">
        <v>33</v>
      </c>
      <c r="M29" s="18">
        <v>129120</v>
      </c>
    </row>
    <row r="30" spans="1:14" ht="94.5" x14ac:dyDescent="0.25">
      <c r="A30" s="18"/>
      <c r="B30" s="29" t="s">
        <v>2</v>
      </c>
      <c r="C30" s="53">
        <v>27</v>
      </c>
      <c r="D30" s="74" t="s">
        <v>57</v>
      </c>
      <c r="E30" s="74" t="s">
        <v>57</v>
      </c>
      <c r="F30" s="32" t="s">
        <v>32</v>
      </c>
      <c r="G30" s="55">
        <v>22</v>
      </c>
      <c r="H30" s="43"/>
      <c r="I30" s="30"/>
      <c r="J30" s="31"/>
      <c r="K30" s="31"/>
      <c r="L30" s="114" t="s">
        <v>33</v>
      </c>
      <c r="M30" s="18">
        <v>328636</v>
      </c>
    </row>
    <row r="31" spans="1:14" ht="94.5" x14ac:dyDescent="0.25">
      <c r="A31" s="18"/>
      <c r="B31" s="29" t="s">
        <v>2</v>
      </c>
      <c r="C31" s="53">
        <v>29</v>
      </c>
      <c r="D31" s="74" t="s">
        <v>58</v>
      </c>
      <c r="E31" s="74" t="s">
        <v>58</v>
      </c>
      <c r="F31" s="32" t="s">
        <v>32</v>
      </c>
      <c r="G31" s="55">
        <v>1</v>
      </c>
      <c r="H31" s="43"/>
      <c r="I31" s="30"/>
      <c r="J31" s="31"/>
      <c r="K31" s="31"/>
      <c r="L31" s="114" t="s">
        <v>33</v>
      </c>
      <c r="M31" s="18">
        <v>51321</v>
      </c>
    </row>
    <row r="32" spans="1:14" s="48" customFormat="1" ht="94.5" x14ac:dyDescent="0.25">
      <c r="A32" s="31"/>
      <c r="B32" s="29" t="s">
        <v>2</v>
      </c>
      <c r="C32" s="53">
        <v>30</v>
      </c>
      <c r="D32" s="74" t="s">
        <v>59</v>
      </c>
      <c r="E32" s="74" t="s">
        <v>59</v>
      </c>
      <c r="F32" s="32" t="s">
        <v>32</v>
      </c>
      <c r="G32" s="55">
        <v>3</v>
      </c>
      <c r="H32" s="43"/>
      <c r="I32" s="30"/>
      <c r="J32" s="31"/>
      <c r="K32" s="31"/>
      <c r="L32" s="114" t="s">
        <v>33</v>
      </c>
      <c r="M32" s="31">
        <v>80820</v>
      </c>
      <c r="N32" s="86"/>
    </row>
    <row r="33" spans="1:14" ht="94.5" x14ac:dyDescent="0.25">
      <c r="A33" s="18"/>
      <c r="B33" s="29" t="s">
        <v>2</v>
      </c>
      <c r="C33" s="53">
        <v>31</v>
      </c>
      <c r="D33" s="74" t="s">
        <v>60</v>
      </c>
      <c r="E33" s="74" t="s">
        <v>60</v>
      </c>
      <c r="F33" s="32" t="s">
        <v>32</v>
      </c>
      <c r="G33" s="55">
        <v>1</v>
      </c>
      <c r="H33" s="43"/>
      <c r="I33" s="30"/>
      <c r="J33" s="31"/>
      <c r="K33" s="31"/>
      <c r="L33" s="114" t="s">
        <v>33</v>
      </c>
      <c r="M33" s="18">
        <v>69504</v>
      </c>
    </row>
    <row r="34" spans="1:14" ht="94.5" x14ac:dyDescent="0.25">
      <c r="A34" s="18"/>
      <c r="B34" s="29" t="s">
        <v>2</v>
      </c>
      <c r="C34" s="53">
        <v>33</v>
      </c>
      <c r="D34" s="74" t="s">
        <v>61</v>
      </c>
      <c r="E34" s="74" t="s">
        <v>61</v>
      </c>
      <c r="F34" s="32" t="s">
        <v>32</v>
      </c>
      <c r="G34" s="55">
        <v>5</v>
      </c>
      <c r="H34" s="43"/>
      <c r="I34" s="30"/>
      <c r="J34" s="31"/>
      <c r="K34" s="31"/>
      <c r="L34" s="114" t="s">
        <v>33</v>
      </c>
      <c r="M34" s="18">
        <v>585000</v>
      </c>
    </row>
    <row r="35" spans="1:14" ht="94.5" x14ac:dyDescent="0.25">
      <c r="A35" s="18"/>
      <c r="B35" s="29" t="s">
        <v>2</v>
      </c>
      <c r="C35" s="53">
        <v>34</v>
      </c>
      <c r="D35" s="74" t="s">
        <v>62</v>
      </c>
      <c r="E35" s="74" t="s">
        <v>62</v>
      </c>
      <c r="F35" s="32" t="s">
        <v>32</v>
      </c>
      <c r="G35" s="55">
        <v>15</v>
      </c>
      <c r="H35" s="43"/>
      <c r="I35" s="30"/>
      <c r="J35" s="31"/>
      <c r="K35" s="31"/>
      <c r="L35" s="114" t="s">
        <v>33</v>
      </c>
      <c r="M35" s="18">
        <v>327600</v>
      </c>
    </row>
    <row r="36" spans="1:14" ht="94.5" x14ac:dyDescent="0.25">
      <c r="A36" s="18"/>
      <c r="B36" s="29" t="s">
        <v>2</v>
      </c>
      <c r="C36" s="53">
        <v>35</v>
      </c>
      <c r="D36" s="74" t="s">
        <v>63</v>
      </c>
      <c r="E36" s="74" t="s">
        <v>63</v>
      </c>
      <c r="F36" s="32" t="s">
        <v>32</v>
      </c>
      <c r="G36" s="55">
        <v>2</v>
      </c>
      <c r="H36" s="43"/>
      <c r="I36" s="30"/>
      <c r="J36" s="31"/>
      <c r="K36" s="31"/>
      <c r="L36" s="114" t="s">
        <v>33</v>
      </c>
      <c r="M36" s="18">
        <v>45360</v>
      </c>
    </row>
    <row r="37" spans="1:14" ht="94.5" x14ac:dyDescent="0.25">
      <c r="A37" s="18"/>
      <c r="B37" s="29" t="s">
        <v>2</v>
      </c>
      <c r="C37" s="53">
        <v>36</v>
      </c>
      <c r="D37" s="76" t="s">
        <v>64</v>
      </c>
      <c r="E37" s="76" t="s">
        <v>64</v>
      </c>
      <c r="F37" s="32" t="s">
        <v>32</v>
      </c>
      <c r="G37" s="55">
        <v>6</v>
      </c>
      <c r="H37" s="43"/>
      <c r="I37" s="30"/>
      <c r="J37" s="31"/>
      <c r="K37" s="31"/>
      <c r="L37" s="114" t="s">
        <v>33</v>
      </c>
      <c r="M37" s="18">
        <v>106560</v>
      </c>
    </row>
    <row r="38" spans="1:14" ht="94.5" x14ac:dyDescent="0.25">
      <c r="A38" s="18"/>
      <c r="B38" s="29" t="s">
        <v>2</v>
      </c>
      <c r="C38" s="53">
        <v>37</v>
      </c>
      <c r="D38" s="74" t="s">
        <v>65</v>
      </c>
      <c r="E38" s="74" t="s">
        <v>65</v>
      </c>
      <c r="F38" s="32" t="s">
        <v>32</v>
      </c>
      <c r="G38" s="55">
        <v>95</v>
      </c>
      <c r="H38" s="43"/>
      <c r="I38" s="30"/>
      <c r="J38" s="31"/>
      <c r="K38" s="31"/>
      <c r="L38" s="114" t="s">
        <v>33</v>
      </c>
      <c r="M38" s="18">
        <v>2052000</v>
      </c>
    </row>
    <row r="39" spans="1:14" ht="94.5" x14ac:dyDescent="0.25">
      <c r="A39" s="18"/>
      <c r="B39" s="29" t="s">
        <v>2</v>
      </c>
      <c r="C39" s="53">
        <v>38</v>
      </c>
      <c r="D39" s="74" t="s">
        <v>66</v>
      </c>
      <c r="E39" s="74" t="s">
        <v>66</v>
      </c>
      <c r="F39" s="32" t="s">
        <v>32</v>
      </c>
      <c r="G39" s="55">
        <v>5</v>
      </c>
      <c r="H39" s="43"/>
      <c r="I39" s="30"/>
      <c r="J39" s="31"/>
      <c r="K39" s="31"/>
      <c r="L39" s="114" t="s">
        <v>33</v>
      </c>
      <c r="M39" s="18">
        <v>82773</v>
      </c>
    </row>
    <row r="40" spans="1:14" s="48" customFormat="1" ht="94.5" x14ac:dyDescent="0.25">
      <c r="A40" s="31"/>
      <c r="B40" s="29" t="s">
        <v>2</v>
      </c>
      <c r="C40" s="53">
        <v>40</v>
      </c>
      <c r="D40" s="74" t="s">
        <v>67</v>
      </c>
      <c r="E40" s="74" t="s">
        <v>67</v>
      </c>
      <c r="F40" s="32" t="s">
        <v>32</v>
      </c>
      <c r="G40" s="55">
        <v>5</v>
      </c>
      <c r="H40" s="43"/>
      <c r="I40" s="30"/>
      <c r="J40" s="31"/>
      <c r="K40" s="31"/>
      <c r="L40" s="114" t="s">
        <v>33</v>
      </c>
      <c r="M40" s="31">
        <v>777000</v>
      </c>
      <c r="N40" s="86"/>
    </row>
    <row r="41" spans="1:14" ht="94.5" x14ac:dyDescent="0.25">
      <c r="A41" s="18"/>
      <c r="B41" s="29" t="s">
        <v>2</v>
      </c>
      <c r="C41" s="53">
        <v>41</v>
      </c>
      <c r="D41" s="74" t="s">
        <v>68</v>
      </c>
      <c r="E41" s="74" t="s">
        <v>68</v>
      </c>
      <c r="F41" s="32" t="s">
        <v>32</v>
      </c>
      <c r="G41" s="55">
        <v>7</v>
      </c>
      <c r="H41" s="43"/>
      <c r="I41" s="30"/>
      <c r="J41" s="31"/>
      <c r="K41" s="31"/>
      <c r="L41" s="114" t="s">
        <v>33</v>
      </c>
      <c r="M41" s="18">
        <v>1408624</v>
      </c>
    </row>
    <row r="42" spans="1:14" ht="94.5" x14ac:dyDescent="0.25">
      <c r="A42" s="18"/>
      <c r="B42" s="29" t="s">
        <v>2</v>
      </c>
      <c r="C42" s="53">
        <v>43</v>
      </c>
      <c r="D42" s="74" t="s">
        <v>69</v>
      </c>
      <c r="E42" s="74" t="s">
        <v>69</v>
      </c>
      <c r="F42" s="32" t="s">
        <v>32</v>
      </c>
      <c r="G42" s="55">
        <v>1</v>
      </c>
      <c r="H42" s="43"/>
      <c r="I42" s="30"/>
      <c r="J42" s="31"/>
      <c r="K42" s="31"/>
      <c r="L42" s="114" t="s">
        <v>33</v>
      </c>
      <c r="M42" s="18">
        <v>209420</v>
      </c>
    </row>
    <row r="43" spans="1:14" ht="94.5" x14ac:dyDescent="0.25">
      <c r="A43" s="18"/>
      <c r="B43" s="29" t="s">
        <v>2</v>
      </c>
      <c r="C43" s="53">
        <v>44</v>
      </c>
      <c r="D43" s="74" t="s">
        <v>70</v>
      </c>
      <c r="E43" s="74" t="s">
        <v>70</v>
      </c>
      <c r="F43" s="32" t="s">
        <v>32</v>
      </c>
      <c r="G43" s="55">
        <v>1</v>
      </c>
      <c r="H43" s="43"/>
      <c r="I43" s="30"/>
      <c r="J43" s="31"/>
      <c r="K43" s="31"/>
      <c r="L43" s="114" t="s">
        <v>33</v>
      </c>
      <c r="M43" s="18">
        <v>373682</v>
      </c>
    </row>
    <row r="44" spans="1:14" ht="94.5" x14ac:dyDescent="0.25">
      <c r="A44" s="18"/>
      <c r="B44" s="29" t="s">
        <v>2</v>
      </c>
      <c r="C44" s="53">
        <v>46</v>
      </c>
      <c r="D44" s="74" t="s">
        <v>71</v>
      </c>
      <c r="E44" s="74" t="s">
        <v>71</v>
      </c>
      <c r="F44" s="32" t="s">
        <v>32</v>
      </c>
      <c r="G44" s="55">
        <v>1</v>
      </c>
      <c r="H44" s="43"/>
      <c r="I44" s="30"/>
      <c r="J44" s="31"/>
      <c r="K44" s="31"/>
      <c r="L44" s="114" t="s">
        <v>33</v>
      </c>
      <c r="M44" s="18">
        <v>36720</v>
      </c>
    </row>
    <row r="45" spans="1:14" ht="94.5" x14ac:dyDescent="0.25">
      <c r="A45" s="18"/>
      <c r="B45" s="29" t="s">
        <v>2</v>
      </c>
      <c r="C45" s="53">
        <v>47</v>
      </c>
      <c r="D45" s="74" t="s">
        <v>72</v>
      </c>
      <c r="E45" s="74" t="s">
        <v>72</v>
      </c>
      <c r="F45" s="32" t="s">
        <v>32</v>
      </c>
      <c r="G45" s="55">
        <v>4</v>
      </c>
      <c r="H45" s="43"/>
      <c r="I45" s="30"/>
      <c r="J45" s="31"/>
      <c r="K45" s="31"/>
      <c r="L45" s="114" t="s">
        <v>33</v>
      </c>
      <c r="M45" s="18">
        <v>105592</v>
      </c>
    </row>
    <row r="46" spans="1:14" ht="94.5" x14ac:dyDescent="0.25">
      <c r="A46" s="18"/>
      <c r="B46" s="29" t="s">
        <v>2</v>
      </c>
      <c r="C46" s="53">
        <v>48</v>
      </c>
      <c r="D46" s="74" t="s">
        <v>73</v>
      </c>
      <c r="E46" s="74" t="s">
        <v>73</v>
      </c>
      <c r="F46" s="32" t="s">
        <v>32</v>
      </c>
      <c r="G46" s="55">
        <v>10</v>
      </c>
      <c r="H46" s="43"/>
      <c r="I46" s="30"/>
      <c r="J46" s="31"/>
      <c r="K46" s="31"/>
      <c r="L46" s="114" t="s">
        <v>33</v>
      </c>
      <c r="M46" s="18">
        <v>287880</v>
      </c>
    </row>
    <row r="47" spans="1:14" ht="94.5" x14ac:dyDescent="0.25">
      <c r="A47" s="18"/>
      <c r="B47" s="29" t="s">
        <v>2</v>
      </c>
      <c r="C47" s="53">
        <v>49</v>
      </c>
      <c r="D47" s="74" t="s">
        <v>74</v>
      </c>
      <c r="E47" s="74" t="s">
        <v>74</v>
      </c>
      <c r="F47" s="32" t="s">
        <v>32</v>
      </c>
      <c r="G47" s="55">
        <v>1</v>
      </c>
      <c r="H47" s="43"/>
      <c r="I47" s="30"/>
      <c r="J47" s="31"/>
      <c r="K47" s="31"/>
      <c r="L47" s="114" t="s">
        <v>33</v>
      </c>
      <c r="M47" s="18">
        <v>74570</v>
      </c>
    </row>
    <row r="48" spans="1:14" ht="30.75" customHeight="1" x14ac:dyDescent="0.25">
      <c r="A48" s="18"/>
      <c r="B48" s="29" t="s">
        <v>2</v>
      </c>
      <c r="C48" s="53">
        <v>50</v>
      </c>
      <c r="D48" s="74" t="s">
        <v>75</v>
      </c>
      <c r="E48" s="74" t="s">
        <v>75</v>
      </c>
      <c r="F48" s="32" t="s">
        <v>32</v>
      </c>
      <c r="G48" s="55">
        <v>2</v>
      </c>
      <c r="H48" s="43"/>
      <c r="I48" s="30"/>
      <c r="J48" s="31"/>
      <c r="K48" s="31"/>
      <c r="L48" s="114" t="s">
        <v>33</v>
      </c>
      <c r="M48" s="18">
        <v>190000</v>
      </c>
    </row>
    <row r="49" spans="1:14" s="48" customFormat="1" ht="94.5" x14ac:dyDescent="0.25">
      <c r="A49" s="31"/>
      <c r="B49" s="29" t="s">
        <v>2</v>
      </c>
      <c r="C49" s="53">
        <v>52</v>
      </c>
      <c r="D49" s="74" t="s">
        <v>76</v>
      </c>
      <c r="E49" s="74" t="s">
        <v>76</v>
      </c>
      <c r="F49" s="32" t="s">
        <v>32</v>
      </c>
      <c r="G49" s="55">
        <v>3</v>
      </c>
      <c r="H49" s="31"/>
      <c r="I49" s="30"/>
      <c r="J49" s="31"/>
      <c r="K49" s="31"/>
      <c r="L49" s="114" t="s">
        <v>33</v>
      </c>
      <c r="M49" s="31">
        <v>268128</v>
      </c>
      <c r="N49" s="86"/>
    </row>
    <row r="50" spans="1:14" ht="94.5" x14ac:dyDescent="0.25">
      <c r="A50" s="18"/>
      <c r="B50" s="29" t="s">
        <v>2</v>
      </c>
      <c r="C50" s="53">
        <v>53</v>
      </c>
      <c r="D50" s="74" t="s">
        <v>77</v>
      </c>
      <c r="E50" s="74" t="s">
        <v>77</v>
      </c>
      <c r="F50" s="32" t="s">
        <v>32</v>
      </c>
      <c r="G50" s="55">
        <v>2</v>
      </c>
      <c r="H50" s="43"/>
      <c r="I50" s="30"/>
      <c r="J50" s="31"/>
      <c r="K50" s="31"/>
      <c r="L50" s="114" t="s">
        <v>33</v>
      </c>
      <c r="M50" s="18">
        <v>15984</v>
      </c>
    </row>
    <row r="51" spans="1:14" ht="94.5" x14ac:dyDescent="0.25">
      <c r="A51" s="18"/>
      <c r="B51" s="29" t="s">
        <v>2</v>
      </c>
      <c r="C51" s="53">
        <v>54</v>
      </c>
      <c r="D51" s="74" t="s">
        <v>78</v>
      </c>
      <c r="E51" s="74" t="s">
        <v>78</v>
      </c>
      <c r="F51" s="32" t="s">
        <v>32</v>
      </c>
      <c r="G51" s="55">
        <v>5</v>
      </c>
      <c r="H51" s="43"/>
      <c r="I51" s="30"/>
      <c r="J51" s="31"/>
      <c r="K51" s="31"/>
      <c r="L51" s="114" t="s">
        <v>33</v>
      </c>
      <c r="M51" s="18">
        <v>20000</v>
      </c>
    </row>
    <row r="52" spans="1:14" ht="94.5" x14ac:dyDescent="0.25">
      <c r="A52" s="18"/>
      <c r="B52" s="29" t="s">
        <v>2</v>
      </c>
      <c r="C52" s="53">
        <v>55</v>
      </c>
      <c r="D52" s="74" t="s">
        <v>79</v>
      </c>
      <c r="E52" s="74" t="s">
        <v>79</v>
      </c>
      <c r="F52" s="32" t="s">
        <v>32</v>
      </c>
      <c r="G52" s="55">
        <v>2</v>
      </c>
      <c r="H52" s="43"/>
      <c r="I52" s="30"/>
      <c r="J52" s="31"/>
      <c r="K52" s="31"/>
      <c r="L52" s="114" t="s">
        <v>33</v>
      </c>
      <c r="M52" s="18">
        <v>15600</v>
      </c>
    </row>
    <row r="53" spans="1:14" ht="94.5" x14ac:dyDescent="0.25">
      <c r="A53" s="18"/>
      <c r="B53" s="29" t="s">
        <v>2</v>
      </c>
      <c r="C53" s="53">
        <v>56</v>
      </c>
      <c r="D53" s="74" t="s">
        <v>80</v>
      </c>
      <c r="E53" s="74" t="s">
        <v>80</v>
      </c>
      <c r="F53" s="32" t="s">
        <v>32</v>
      </c>
      <c r="G53" s="55">
        <v>13</v>
      </c>
      <c r="H53" s="43"/>
      <c r="I53" s="30"/>
      <c r="J53" s="31"/>
      <c r="K53" s="31"/>
      <c r="L53" s="114" t="s">
        <v>33</v>
      </c>
      <c r="M53" s="18">
        <v>102492</v>
      </c>
    </row>
    <row r="54" spans="1:14" ht="94.5" x14ac:dyDescent="0.25">
      <c r="A54" s="18"/>
      <c r="B54" s="29" t="s">
        <v>2</v>
      </c>
      <c r="C54" s="53">
        <v>57</v>
      </c>
      <c r="D54" s="74" t="s">
        <v>81</v>
      </c>
      <c r="E54" s="74" t="s">
        <v>81</v>
      </c>
      <c r="F54" s="32" t="s">
        <v>32</v>
      </c>
      <c r="G54" s="55">
        <v>121</v>
      </c>
      <c r="H54" s="43"/>
      <c r="I54" s="30"/>
      <c r="J54" s="31"/>
      <c r="K54" s="31"/>
      <c r="L54" s="114" t="s">
        <v>33</v>
      </c>
      <c r="M54" s="18">
        <v>32428</v>
      </c>
    </row>
    <row r="55" spans="1:14" ht="94.5" x14ac:dyDescent="0.25">
      <c r="A55" s="18"/>
      <c r="B55" s="29" t="s">
        <v>2</v>
      </c>
      <c r="C55" s="53">
        <v>64</v>
      </c>
      <c r="D55" s="74" t="s">
        <v>82</v>
      </c>
      <c r="E55" s="74" t="s">
        <v>82</v>
      </c>
      <c r="F55" s="32" t="s">
        <v>32</v>
      </c>
      <c r="G55" s="55">
        <v>10</v>
      </c>
      <c r="H55" s="43"/>
      <c r="I55" s="30"/>
      <c r="J55" s="31"/>
      <c r="K55" s="31"/>
      <c r="L55" s="114" t="s">
        <v>33</v>
      </c>
      <c r="M55" s="18">
        <v>733000</v>
      </c>
    </row>
    <row r="56" spans="1:14" ht="94.5" x14ac:dyDescent="0.25">
      <c r="A56" s="18"/>
      <c r="B56" s="29" t="s">
        <v>2</v>
      </c>
      <c r="C56" s="53">
        <v>66</v>
      </c>
      <c r="D56" s="74" t="s">
        <v>83</v>
      </c>
      <c r="E56" s="74" t="s">
        <v>83</v>
      </c>
      <c r="F56" s="32" t="s">
        <v>32</v>
      </c>
      <c r="G56" s="55">
        <v>2</v>
      </c>
      <c r="H56" s="43"/>
      <c r="I56" s="30"/>
      <c r="J56" s="31"/>
      <c r="K56" s="31"/>
      <c r="L56" s="114" t="s">
        <v>33</v>
      </c>
      <c r="M56" s="18">
        <v>80000</v>
      </c>
    </row>
    <row r="57" spans="1:14" x14ac:dyDescent="0.25">
      <c r="M57" s="4">
        <f>SUM(M8:M56)</f>
        <v>14934206</v>
      </c>
    </row>
  </sheetData>
  <autoFilter ref="A6:L11" xr:uid="{00000000-0009-0000-0000-000001000000}"/>
  <mergeCells count="9">
    <mergeCell ref="E5:I5"/>
    <mergeCell ref="J5:L5"/>
    <mergeCell ref="C7:E7"/>
    <mergeCell ref="D1:L1"/>
    <mergeCell ref="D2:J2"/>
    <mergeCell ref="B3:D3"/>
    <mergeCell ref="E3:I3"/>
    <mergeCell ref="B4:D4"/>
    <mergeCell ref="E4:J4"/>
  </mergeCells>
  <phoneticPr fontId="12" type="noConversion"/>
  <pageMargins left="0.7" right="0.7" top="0.75" bottom="0.75" header="0.3" footer="0.3"/>
  <pageSetup paperSize="9" scale="3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A11" sqref="A11:XFD17"/>
    </sheetView>
  </sheetViews>
  <sheetFormatPr defaultRowHeight="12.75" x14ac:dyDescent="0.2"/>
  <sheetData>
    <row r="11" spans="2:12" s="4" customFormat="1" ht="15.75" x14ac:dyDescent="0.25">
      <c r="B11" s="13"/>
      <c r="C11" s="13"/>
      <c r="D11" s="13"/>
      <c r="E11" s="13"/>
      <c r="F11" s="14"/>
      <c r="G11" s="13"/>
      <c r="H11" s="15"/>
      <c r="I11" s="15"/>
      <c r="J11" s="13"/>
      <c r="K11" s="13"/>
      <c r="L11" s="13"/>
    </row>
    <row r="12" spans="2:12" s="4" customFormat="1" ht="15.75" x14ac:dyDescent="0.25">
      <c r="B12" s="13"/>
      <c r="C12" s="13"/>
      <c r="D12" s="13"/>
      <c r="E12" s="13"/>
      <c r="F12" s="14"/>
      <c r="G12" s="13"/>
      <c r="H12" s="109" t="s">
        <v>30</v>
      </c>
      <c r="I12" s="109"/>
      <c r="J12" s="11" t="e">
        <f>SUM(#REF!)</f>
        <v>#REF!</v>
      </c>
      <c r="K12" s="11" t="e">
        <f>SUM(#REF!)</f>
        <v>#REF!</v>
      </c>
      <c r="L12" s="13"/>
    </row>
    <row r="13" spans="2:12" s="4" customFormat="1" ht="15.75" x14ac:dyDescent="0.25">
      <c r="F13" s="10"/>
    </row>
    <row r="14" spans="2:12" s="4" customFormat="1" ht="15.75" x14ac:dyDescent="0.25">
      <c r="F14" s="10"/>
    </row>
    <row r="15" spans="2:12" s="12" customFormat="1" ht="20.25" x14ac:dyDescent="0.3">
      <c r="D15" s="12" t="s">
        <v>19</v>
      </c>
    </row>
    <row r="16" spans="2:12" s="12" customFormat="1" ht="20.25" x14ac:dyDescent="0.3"/>
    <row r="17" spans="4:4" s="12" customFormat="1" ht="20.25" x14ac:dyDescent="0.3">
      <c r="D17" s="12" t="s">
        <v>20</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F4.1 LP </vt:lpstr>
      <vt:lpstr>F4.2 LP </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2021-04-16T07:22:22Z</cp:lastPrinted>
  <dcterms:created xsi:type="dcterms:W3CDTF">2017-08-17T12:48:14Z</dcterms:created>
  <dcterms:modified xsi:type="dcterms:W3CDTF">2021-05-28T07:03:49Z</dcterms:modified>
</cp:coreProperties>
</file>