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<sst xmlns="http://schemas.openxmlformats.org/spreadsheetml/2006/main" count="722" uniqueCount="143">
  <si>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</si>
  <si>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</si>
  <si>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</si>
  <si>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</si>
  <si>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</si>
  <si>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</si>
  <si>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</si>
  <si>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</si>
  <si>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</si>
  <si>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</si>
  <si>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</si>
  <si>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</si>
  <si>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</si>
  <si>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</si>
  <si>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</si>
  <si>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</si>
  <si>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</si>
  <si>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</si>
  <si>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</si>
  <si>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</si>
  <si>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</si>
  <si>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</si>
  <si>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</si>
  <si>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</si>
  <si>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</si>
  <si>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</si>
  <si>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</si>
  <si>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</si>
  <si>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</si>
  <si>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</si>
  <si>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</si>
  <si>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</si>
  <si>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</si>
  <si>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</si>
  <si>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SUMA TOTALA</t>
  </si>
  <si>
    <t>ml</t>
  </si>
  <si>
    <t>Achiziţionarea centralizată a reagenților imunologici conform necesităţilor instituţiilor medico-sanitare publice (IMSP) pentru anul 2023</t>
  </si>
  <si>
    <t>AFP, cu calibratori</t>
  </si>
  <si>
    <t>teste</t>
  </si>
  <si>
    <t>Anti chlamidia pneumoniae IgG</t>
  </si>
  <si>
    <t>Anti chlamidia pneumoniae IgM</t>
  </si>
  <si>
    <t>Anti chlamydia trh. IgA</t>
  </si>
  <si>
    <t>Anti chlamydia trh. IgG</t>
  </si>
  <si>
    <t>Anti chlamydia trh. IgM</t>
  </si>
  <si>
    <t>Anti CMV IgG</t>
  </si>
  <si>
    <t>Anti CMV IgM</t>
  </si>
  <si>
    <t>Anti dsDNA</t>
  </si>
  <si>
    <t>Anti EBV EBNA IgG</t>
  </si>
  <si>
    <t>Anti EBV VCA IgG</t>
  </si>
  <si>
    <t>Anti EBV VCA IgM</t>
  </si>
  <si>
    <t>Anti Giardia lamblia sumar IgA, IgM, IgG</t>
  </si>
  <si>
    <t>Anti HAV IgM</t>
  </si>
  <si>
    <t>Anti HCV IgM</t>
  </si>
  <si>
    <t>Anti HCV sumar</t>
  </si>
  <si>
    <t>Anti HDV IgM</t>
  </si>
  <si>
    <t>Anti HDV sumar</t>
  </si>
  <si>
    <t>Anti Helicobacter pylori IgG</t>
  </si>
  <si>
    <t>Anti Helicobacter pylori
IgA</t>
  </si>
  <si>
    <t>Anti Helicobacter pylori
IgM</t>
  </si>
  <si>
    <t>Anti HSV (tip I,II) IgG</t>
  </si>
  <si>
    <t>Anti HSV (tip I,II) IgM</t>
  </si>
  <si>
    <t>Anti HSV tip I IgG</t>
  </si>
  <si>
    <t>Anti HSV tip I IgM</t>
  </si>
  <si>
    <t>Anti HSV tip II IgG</t>
  </si>
  <si>
    <t>Anti HSV tip II IgM</t>
  </si>
  <si>
    <t>Anti LC (anticorpi anticitozol hepatic)</t>
  </si>
  <si>
    <t>Anti mitocondriali Anti AMA 2</t>
  </si>
  <si>
    <t>Anti Toxoplasma gn. IgG</t>
  </si>
  <si>
    <t>Anti Toxoplasma gn. IgM</t>
  </si>
  <si>
    <t>Anti TPO cu calibratori</t>
  </si>
  <si>
    <t>Anti ureaplasma urealyticum IgA</t>
  </si>
  <si>
    <t>Anti ureaplasma urealyticum IgG</t>
  </si>
  <si>
    <t>Anti ureaplasma urealyticum IgM</t>
  </si>
  <si>
    <t>Anticorpi către insulină (IAA)</t>
  </si>
  <si>
    <t>AntiHBcoreAg IgM</t>
  </si>
  <si>
    <t>AntiHBcoreAg sumar</t>
  </si>
  <si>
    <t>AntiHBsAg</t>
  </si>
  <si>
    <t>ASLO – LATEX</t>
  </si>
  <si>
    <t>AT/TG cu calibratori</t>
  </si>
  <si>
    <t>CA 125 cu calibratori</t>
  </si>
  <si>
    <t>CA 15-3 cu calibratori</t>
  </si>
  <si>
    <t>CA 19-9 cu calibratori</t>
  </si>
  <si>
    <t>CA 724 cu calibratori</t>
  </si>
  <si>
    <t>CA-242</t>
  </si>
  <si>
    <t>Calcitonin</t>
  </si>
  <si>
    <t>CEA</t>
  </si>
  <si>
    <t>Cortizol cu calibratori</t>
  </si>
  <si>
    <t>C-peptid</t>
  </si>
  <si>
    <t>CPR - LATEX</t>
  </si>
  <si>
    <t>Cyfra 21-1 cu calibratori</t>
  </si>
  <si>
    <t>Determinarea  Anti HBe</t>
  </si>
  <si>
    <t>Determinarea calitativă a anticorpilor IgG către Ascaris lumbricoide</t>
  </si>
  <si>
    <t>Determinarea cantitativă a anticorpilor IgG către Toxocara canis</t>
  </si>
  <si>
    <t>Bucată</t>
  </si>
  <si>
    <t>Estradiol cu calibratori</t>
  </si>
  <si>
    <t>Feritina cu calibratori</t>
  </si>
  <si>
    <t>HbeAg/ Ab</t>
  </si>
  <si>
    <t>HBs Ag set confirmativ</t>
  </si>
  <si>
    <t>HBsAg</t>
  </si>
  <si>
    <t>Hormonul foliculostimulant (FSH) cu calibratori</t>
  </si>
  <si>
    <t>Hormonul luteinzant (LH) cu calibratori</t>
  </si>
  <si>
    <t>Imunoglobulina A cu calibratori</t>
  </si>
  <si>
    <t>Imunoglobulina E totală cu calibratori</t>
  </si>
  <si>
    <t>Imunoglobulina G cu calibratori</t>
  </si>
  <si>
    <t>Imunoglobulina M cu calibratori</t>
  </si>
  <si>
    <t>Mycoplasma hominis IgA</t>
  </si>
  <si>
    <t>Mycoplasma hominis IgG</t>
  </si>
  <si>
    <t>Mycoplasma hominis IgM</t>
  </si>
  <si>
    <t>Mycoplasma pneumoniae IgG</t>
  </si>
  <si>
    <t>Mycoplasma pneumoniae IgM</t>
  </si>
  <si>
    <t>Progesteron cu calibratori</t>
  </si>
  <si>
    <t>Prolactina cu calibratori</t>
  </si>
  <si>
    <t>PSA cu calibratori</t>
  </si>
  <si>
    <t>PSA liber cu calibratori</t>
  </si>
  <si>
    <t>RF - LATEX</t>
  </si>
  <si>
    <t>T 3 cu calibratori</t>
  </si>
  <si>
    <t>T 3 liber cu calibratori</t>
  </si>
  <si>
    <t>T 4 cu calibratori</t>
  </si>
  <si>
    <t>T 4 liber cu calibratori</t>
  </si>
  <si>
    <t>Taenia Solium IgG</t>
  </si>
  <si>
    <t>Teste de confirmare pentru Anti HCV sumar</t>
  </si>
  <si>
    <t>Testosteron cu calibratori</t>
  </si>
  <si>
    <t>TSH cu calibratori</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</si>
  <si>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</si>
  <si>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</si>
  <si>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</si>
  <si>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1ml şi pozitiv -1 ml)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</si>
  <si>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ambalaj maxim 5 ml; Metoda LATEX-TEST; Cerinţe generale* + Notă** Metoda de determinare Latex-Test (10 fiole /set(15- 25doze în fiolă) inclus control negativ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</si>
  <si>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de asemenea să fie incluşi, în afară de controlul “+”şi “-” calibratori. Metoda de determinare ELISA, set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</si>
  <si>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Cerinţe generale* Metoda de determinare ELISA, set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</si>
  <si>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t>Metoda LATEX-TEST; ambalaj maxim 5 ml Cerinţe generale* + Notă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</si>
  <si>
    <r>
      <t xml:space="preserve">Metoda ELISA; Cerinţe generale*, de asemenea să fie incluşi calibratori pentru determinarea cantitativă a anticorpilor. Set de </t>
    </r>
    <r>
      <rPr>
        <b/>
        <sz val="9"/>
        <color theme="4"/>
        <rFont val="Times New Roman"/>
        <family val="1"/>
      </rPr>
      <t>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</si>
  <si>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de asemenea să fie incluşi, în afară de controlul “+”şi “-” calibratori şi să conţină probă de control  Set </t>
    </r>
    <r>
      <rPr>
        <b/>
        <sz val="9"/>
        <color theme="4"/>
        <rFont val="Times New Roman"/>
        <family val="1"/>
      </rPr>
      <t>de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</si>
  <si>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de asemenea să fie incluşi calibratori pentru determinarea cantitativă a anticorpilor.  Set de </t>
    </r>
    <r>
      <rPr>
        <b/>
        <sz val="9"/>
        <color theme="4"/>
        <rFont val="Times New Roman"/>
        <family val="1"/>
      </rPr>
      <t xml:space="preserve">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</si>
  <si>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 Set de </t>
    </r>
    <r>
      <rPr>
        <b/>
        <sz val="9"/>
        <color theme="4"/>
        <rFont val="Times New Roman"/>
        <family val="1"/>
      </rPr>
      <t>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</si>
  <si>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Metoda ELISA; Cerinţe generale*, de asemenea să fie incluşi calibratori pentru determinarea cantitativă a anticorpilor.  Set de</t>
    </r>
    <r>
      <rPr>
        <b/>
        <sz val="9"/>
        <color theme="4"/>
        <rFont val="Times New Roman"/>
        <family val="1"/>
      </rPr>
      <t xml:space="preserv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</si>
  <si>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de  asemenea  să  posede sensibilitate maximală.   Set de </t>
    </r>
    <r>
      <rPr>
        <b/>
        <sz val="9"/>
        <color theme="4"/>
        <rFont val="Times New Roman"/>
        <family val="1"/>
      </rPr>
      <t xml:space="preserve">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</si>
  <si>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 Notă **   Set de </t>
    </r>
    <r>
      <rPr>
        <b/>
        <sz val="9"/>
        <color theme="4"/>
        <rFont val="Times New Roman"/>
        <family val="1"/>
      </rPr>
      <t>6 sau 12 sau</t>
    </r>
    <r>
      <rPr>
        <sz val="9"/>
        <rFont val="Times New Roman"/>
        <family val="1"/>
      </rPr>
      <t xml:space="preserve"> 24 sau 48 sau 96 teste *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</si>
  <si>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Cerinţe generale*, de asemenea să fie incluşi calibratori pentru determinarea cantitativă a anticorpilor.  Set de </t>
    </r>
    <r>
      <rPr>
        <b/>
        <sz val="9"/>
        <color theme="4"/>
        <rFont val="Times New Roman"/>
        <family val="1"/>
      </rPr>
      <t>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</si>
  <si>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Metoda ELISA.  Set de </t>
    </r>
    <r>
      <rPr>
        <b/>
        <sz val="9"/>
        <color theme="4"/>
        <rFont val="Times New Roman"/>
        <family val="1"/>
      </rPr>
      <t xml:space="preserve">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</si>
  <si>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Cerinţe generale*, de asemenea să fie incluşi, în afară de controlul “+”şi “-” calibratori. Metoda de determinare ELISA, set de</t>
    </r>
    <r>
      <rPr>
        <b/>
        <sz val="9"/>
        <color theme="4"/>
        <rFont val="Times New Roman"/>
        <family val="1"/>
      </rPr>
      <t xml:space="preserv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</si>
  <si>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Metoda ELISA; Cerinţe generale* + Notă ** Set de</t>
    </r>
    <r>
      <rPr>
        <b/>
        <sz val="9"/>
        <color theme="4"/>
        <rFont val="Times New Roman"/>
        <family val="1"/>
      </rPr>
      <t xml:space="preserve"> 6 sau 12 sau </t>
    </r>
    <r>
      <rPr>
        <sz val="9"/>
        <rFont val="Times New Roman"/>
        <family val="1"/>
      </rPr>
      <t>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</si>
  <si>
    <r>
      <t xml:space="preserve">Cerinţe generale*, de asemenea să fie incluşi, în afară de controlul “+”şi “-” calibratori. Metoda de determinare ELISA, set </t>
    </r>
    <r>
      <rPr>
        <b/>
        <sz val="9"/>
        <color theme="4"/>
        <rFont val="Times New Roman"/>
        <family val="1"/>
      </rPr>
      <t>de 6 sau 12 sau</t>
    </r>
    <r>
      <rPr>
        <sz val="9"/>
        <rFont val="Times New Roman"/>
        <family val="1"/>
      </rPr>
      <t xml:space="preserve"> 24 sau 48 sau 96 teste   *Vor fi acceptate doar dispozitivele medicale Înregistrate în Registrul de Stat al Dispozitivelor Medicale a Agenţiei Medicamentului şi Dispozitivelor Medicale, pentru care se va prezinta - extras din Registrul de Stat al Dispozitivelor Medicale, confirmat prin aplicarea semnăturii electronice de către administratorul companiei indicat  în Extrasul Registrului de Stat al persoanelor juridice sau de către persoana împuternicită atât și în cazul delegării sau împuternicirii persoanei,  la ofertă se anexează actul/ documentul de împuternicire;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</si>
</sst>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9"/>
      <name val="Times New Roman"/>
      <family val="1"/>
    </font>
    <font>
      <b/>
      <sz val="9"/>
      <color theme="4"/>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95">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Protection="1">
      <protection locked="0"/>
    </xf>
    <xf numFmtId="1" fontId="10" fillId="0" borderId="1" xfId="0" applyNumberFormat="1" applyFont="1" applyBorder="1" applyProtection="1">
      <protection locked="0"/>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xf numFmtId="0" fontId="14" fillId="3" borderId="1" xfId="0" applyFont="1" applyFill="1" applyBorder="1" applyAlignment="1">
      <alignment horizontal="center" vertical="center" wrapText="1"/>
    </xf>
    <xf numFmtId="0" fontId="14"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96"/>
  <sheetViews>
    <sheetView workbookViewId="0" topLeftCell="A91">
      <selection activeCell="A93" sqref="A93:XFD96"/>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76" t="s">
        <v>31</v>
      </c>
      <c r="D1" s="76"/>
      <c r="E1" s="76"/>
      <c r="F1" s="76"/>
      <c r="G1" s="76"/>
      <c r="H1" s="76"/>
      <c r="I1" s="76"/>
      <c r="J1" s="76"/>
    </row>
    <row r="2" spans="4:8" ht="12.75">
      <c r="D2" s="77" t="s">
        <v>17</v>
      </c>
      <c r="E2" s="77"/>
      <c r="F2" s="77"/>
      <c r="G2" s="77"/>
      <c r="H2" s="77"/>
    </row>
    <row r="3" spans="1:10" ht="12.75">
      <c r="A3" s="78" t="s">
        <v>12</v>
      </c>
      <c r="B3" s="78"/>
      <c r="C3" s="78"/>
      <c r="D3" s="79" t="s">
        <v>29</v>
      </c>
      <c r="E3" s="79"/>
      <c r="F3" s="79"/>
      <c r="G3" s="79"/>
      <c r="H3" s="79"/>
      <c r="I3" s="23" t="s">
        <v>13</v>
      </c>
      <c r="J3" s="9" t="s">
        <v>15</v>
      </c>
    </row>
    <row r="4" spans="1:11" s="12" customFormat="1" ht="12.75">
      <c r="A4" s="80" t="s">
        <v>11</v>
      </c>
      <c r="B4" s="80"/>
      <c r="C4" s="80"/>
      <c r="D4" s="81" t="s">
        <v>36</v>
      </c>
      <c r="E4" s="82"/>
      <c r="F4" s="82"/>
      <c r="G4" s="82"/>
      <c r="H4" s="82"/>
      <c r="I4" s="83"/>
      <c r="J4" s="11" t="s">
        <v>16</v>
      </c>
      <c r="K4" s="8"/>
    </row>
    <row r="5" spans="4:11" ht="12.75">
      <c r="D5" s="73"/>
      <c r="E5" s="73"/>
      <c r="F5" s="73"/>
      <c r="G5" s="73"/>
      <c r="H5" s="73"/>
      <c r="I5" s="73"/>
      <c r="J5" s="73"/>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74">
        <v>2</v>
      </c>
      <c r="C7" s="74"/>
      <c r="D7" s="75"/>
      <c r="E7" s="16">
        <v>3</v>
      </c>
      <c r="F7" s="30"/>
      <c r="G7" s="10">
        <v>5</v>
      </c>
      <c r="H7" s="10">
        <v>6</v>
      </c>
      <c r="I7" s="19">
        <v>7</v>
      </c>
      <c r="J7" s="10">
        <v>8</v>
      </c>
      <c r="K7" s="8"/>
    </row>
    <row r="8" spans="1:9" s="13" customFormat="1" ht="108">
      <c r="A8" s="14" t="s">
        <v>2</v>
      </c>
      <c r="B8" s="71">
        <v>1</v>
      </c>
      <c r="C8" s="71" t="s">
        <v>37</v>
      </c>
      <c r="D8" s="71" t="s">
        <v>37</v>
      </c>
      <c r="E8" s="17"/>
      <c r="F8" s="28"/>
      <c r="G8" s="28"/>
      <c r="H8" s="71" t="s">
        <v>123</v>
      </c>
      <c r="I8" s="27"/>
    </row>
    <row r="9" spans="1:9" s="13" customFormat="1" ht="108">
      <c r="A9" s="14" t="s">
        <v>2</v>
      </c>
      <c r="B9" s="71">
        <v>2</v>
      </c>
      <c r="C9" s="71" t="s">
        <v>39</v>
      </c>
      <c r="D9" s="71" t="s">
        <v>39</v>
      </c>
      <c r="E9" s="17"/>
      <c r="F9" s="28"/>
      <c r="G9" s="28"/>
      <c r="H9" s="71" t="s">
        <v>123</v>
      </c>
      <c r="I9" s="27"/>
    </row>
    <row r="10" spans="1:9" s="13" customFormat="1" ht="108">
      <c r="A10" s="14" t="s">
        <v>2</v>
      </c>
      <c r="B10" s="71">
        <v>3</v>
      </c>
      <c r="C10" s="71" t="s">
        <v>40</v>
      </c>
      <c r="D10" s="71" t="s">
        <v>40</v>
      </c>
      <c r="E10" s="17"/>
      <c r="F10" s="28"/>
      <c r="G10" s="28"/>
      <c r="H10" s="71" t="s">
        <v>123</v>
      </c>
      <c r="I10" s="27"/>
    </row>
    <row r="11" spans="1:9" s="13" customFormat="1" ht="108">
      <c r="A11" s="14" t="s">
        <v>2</v>
      </c>
      <c r="B11" s="71">
        <v>4</v>
      </c>
      <c r="C11" s="71" t="s">
        <v>41</v>
      </c>
      <c r="D11" s="71" t="s">
        <v>41</v>
      </c>
      <c r="E11" s="17"/>
      <c r="F11" s="28"/>
      <c r="G11" s="28"/>
      <c r="H11" s="71" t="s">
        <v>123</v>
      </c>
      <c r="I11" s="27"/>
    </row>
    <row r="12" spans="1:9" s="13" customFormat="1" ht="108">
      <c r="A12" s="14" t="s">
        <v>2</v>
      </c>
      <c r="B12" s="71">
        <v>5</v>
      </c>
      <c r="C12" s="71" t="s">
        <v>42</v>
      </c>
      <c r="D12" s="71" t="s">
        <v>42</v>
      </c>
      <c r="E12" s="17"/>
      <c r="F12" s="28"/>
      <c r="G12" s="28"/>
      <c r="H12" s="71" t="s">
        <v>124</v>
      </c>
      <c r="I12" s="27"/>
    </row>
    <row r="13" spans="1:9" s="13" customFormat="1" ht="108">
      <c r="A13" s="14" t="s">
        <v>2</v>
      </c>
      <c r="B13" s="71">
        <v>6</v>
      </c>
      <c r="C13" s="71" t="s">
        <v>43</v>
      </c>
      <c r="D13" s="71" t="s">
        <v>43</v>
      </c>
      <c r="E13" s="17"/>
      <c r="F13" s="28"/>
      <c r="G13" s="28"/>
      <c r="H13" s="71" t="s">
        <v>123</v>
      </c>
      <c r="I13" s="27"/>
    </row>
    <row r="14" spans="1:9" s="13" customFormat="1" ht="120">
      <c r="A14" s="14" t="s">
        <v>2</v>
      </c>
      <c r="B14" s="71">
        <v>7</v>
      </c>
      <c r="C14" s="71" t="s">
        <v>44</v>
      </c>
      <c r="D14" s="71" t="s">
        <v>44</v>
      </c>
      <c r="E14" s="17"/>
      <c r="F14" s="28"/>
      <c r="G14" s="28"/>
      <c r="H14" s="71" t="s">
        <v>131</v>
      </c>
      <c r="I14" s="27"/>
    </row>
    <row r="15" spans="1:9" s="13" customFormat="1" ht="108">
      <c r="A15" s="14" t="s">
        <v>2</v>
      </c>
      <c r="B15" s="71">
        <v>8</v>
      </c>
      <c r="C15" s="71" t="s">
        <v>45</v>
      </c>
      <c r="D15" s="71" t="s">
        <v>45</v>
      </c>
      <c r="E15" s="17"/>
      <c r="F15" s="28"/>
      <c r="G15" s="28"/>
      <c r="H15" s="71" t="s">
        <v>123</v>
      </c>
      <c r="I15" s="27"/>
    </row>
    <row r="16" spans="1:9" s="13" customFormat="1" ht="120">
      <c r="A16" s="14" t="s">
        <v>2</v>
      </c>
      <c r="B16" s="71">
        <v>9</v>
      </c>
      <c r="C16" s="71" t="s">
        <v>46</v>
      </c>
      <c r="D16" s="71" t="s">
        <v>46</v>
      </c>
      <c r="E16" s="17"/>
      <c r="F16" s="28"/>
      <c r="G16" s="28"/>
      <c r="H16" s="71" t="s">
        <v>132</v>
      </c>
      <c r="I16" s="27"/>
    </row>
    <row r="17" spans="1:9" s="13" customFormat="1" ht="120">
      <c r="A17" s="14" t="s">
        <v>2</v>
      </c>
      <c r="B17" s="71">
        <v>10</v>
      </c>
      <c r="C17" s="71" t="s">
        <v>47</v>
      </c>
      <c r="D17" s="71" t="s">
        <v>47</v>
      </c>
      <c r="E17" s="17"/>
      <c r="F17" s="28"/>
      <c r="G17" s="28"/>
      <c r="H17" s="71" t="s">
        <v>133</v>
      </c>
      <c r="I17" s="27"/>
    </row>
    <row r="18" spans="1:9" s="13" customFormat="1" ht="120">
      <c r="A18" s="14" t="s">
        <v>2</v>
      </c>
      <c r="B18" s="71">
        <v>11</v>
      </c>
      <c r="C18" s="71" t="s">
        <v>48</v>
      </c>
      <c r="D18" s="71" t="s">
        <v>48</v>
      </c>
      <c r="E18" s="17"/>
      <c r="F18" s="28"/>
      <c r="G18" s="28"/>
      <c r="H18" s="71" t="s">
        <v>133</v>
      </c>
      <c r="I18" s="27"/>
    </row>
    <row r="19" spans="1:9" s="13" customFormat="1" ht="108">
      <c r="A19" s="14" t="s">
        <v>2</v>
      </c>
      <c r="B19" s="71">
        <v>12</v>
      </c>
      <c r="C19" s="71" t="s">
        <v>49</v>
      </c>
      <c r="D19" s="71" t="s">
        <v>49</v>
      </c>
      <c r="E19" s="17"/>
      <c r="F19" s="28"/>
      <c r="G19" s="28"/>
      <c r="H19" s="71" t="s">
        <v>125</v>
      </c>
      <c r="I19" s="27"/>
    </row>
    <row r="20" spans="1:9" s="13" customFormat="1" ht="96">
      <c r="A20" s="14" t="s">
        <v>2</v>
      </c>
      <c r="B20" s="71">
        <v>13</v>
      </c>
      <c r="C20" s="71" t="s">
        <v>50</v>
      </c>
      <c r="D20" s="71" t="s">
        <v>50</v>
      </c>
      <c r="E20" s="17"/>
      <c r="F20" s="28"/>
      <c r="G20" s="28"/>
      <c r="H20" s="71" t="s">
        <v>134</v>
      </c>
      <c r="I20" s="27"/>
    </row>
    <row r="21" spans="1:9" s="13" customFormat="1" ht="108">
      <c r="A21" s="14" t="s">
        <v>2</v>
      </c>
      <c r="B21" s="71">
        <v>14</v>
      </c>
      <c r="C21" s="71" t="s">
        <v>51</v>
      </c>
      <c r="D21" s="71" t="s">
        <v>51</v>
      </c>
      <c r="E21" s="17"/>
      <c r="F21" s="28"/>
      <c r="G21" s="28"/>
      <c r="H21" s="71" t="s">
        <v>123</v>
      </c>
      <c r="I21" s="27"/>
    </row>
    <row r="22" spans="1:9" s="13" customFormat="1" ht="108">
      <c r="A22" s="14" t="s">
        <v>2</v>
      </c>
      <c r="B22" s="71">
        <v>15</v>
      </c>
      <c r="C22" s="71" t="s">
        <v>52</v>
      </c>
      <c r="D22" s="71" t="s">
        <v>52</v>
      </c>
      <c r="E22" s="17"/>
      <c r="F22" s="28"/>
      <c r="G22" s="28"/>
      <c r="H22" s="71" t="s">
        <v>123</v>
      </c>
      <c r="I22" s="27"/>
    </row>
    <row r="23" spans="1:9" s="13" customFormat="1" ht="108">
      <c r="A23" s="14" t="s">
        <v>2</v>
      </c>
      <c r="B23" s="71">
        <v>16</v>
      </c>
      <c r="C23" s="71" t="s">
        <v>53</v>
      </c>
      <c r="D23" s="71" t="s">
        <v>53</v>
      </c>
      <c r="E23" s="17"/>
      <c r="F23" s="28"/>
      <c r="G23" s="28"/>
      <c r="H23" s="71" t="s">
        <v>123</v>
      </c>
      <c r="I23" s="27"/>
    </row>
    <row r="24" spans="1:9" s="13" customFormat="1" ht="108">
      <c r="A24" s="14" t="s">
        <v>2</v>
      </c>
      <c r="B24" s="71">
        <v>17</v>
      </c>
      <c r="C24" s="71" t="s">
        <v>54</v>
      </c>
      <c r="D24" s="71" t="s">
        <v>54</v>
      </c>
      <c r="E24" s="17"/>
      <c r="F24" s="28"/>
      <c r="G24" s="28"/>
      <c r="H24" s="71" t="s">
        <v>125</v>
      </c>
      <c r="I24" s="27"/>
    </row>
    <row r="25" spans="1:9" s="13" customFormat="1" ht="108">
      <c r="A25" s="14" t="s">
        <v>2</v>
      </c>
      <c r="B25" s="71">
        <v>18</v>
      </c>
      <c r="C25" s="71" t="s">
        <v>55</v>
      </c>
      <c r="D25" s="71" t="s">
        <v>55</v>
      </c>
      <c r="E25" s="17"/>
      <c r="F25" s="28"/>
      <c r="G25" s="28"/>
      <c r="H25" s="71" t="s">
        <v>125</v>
      </c>
      <c r="I25" s="27"/>
    </row>
    <row r="26" spans="1:9" s="13" customFormat="1" ht="120">
      <c r="A26" s="14" t="s">
        <v>2</v>
      </c>
      <c r="B26" s="71">
        <v>19</v>
      </c>
      <c r="C26" s="71" t="s">
        <v>56</v>
      </c>
      <c r="D26" s="71" t="s">
        <v>56</v>
      </c>
      <c r="E26" s="17"/>
      <c r="F26" s="28"/>
      <c r="G26" s="28"/>
      <c r="H26" s="71" t="s">
        <v>135</v>
      </c>
      <c r="I26" s="27"/>
    </row>
    <row r="27" spans="1:9" s="13" customFormat="1" ht="108">
      <c r="A27" s="14" t="s">
        <v>2</v>
      </c>
      <c r="B27" s="71">
        <v>20</v>
      </c>
      <c r="C27" s="71" t="s">
        <v>57</v>
      </c>
      <c r="D27" s="71" t="s">
        <v>57</v>
      </c>
      <c r="E27" s="17"/>
      <c r="F27" s="28"/>
      <c r="G27" s="28"/>
      <c r="H27" s="71" t="s">
        <v>123</v>
      </c>
      <c r="I27" s="27"/>
    </row>
    <row r="28" spans="1:9" s="13" customFormat="1" ht="108">
      <c r="A28" s="14" t="s">
        <v>2</v>
      </c>
      <c r="B28" s="71">
        <v>21</v>
      </c>
      <c r="C28" s="71" t="s">
        <v>58</v>
      </c>
      <c r="D28" s="71" t="s">
        <v>58</v>
      </c>
      <c r="E28" s="17"/>
      <c r="F28" s="28"/>
      <c r="G28" s="28"/>
      <c r="H28" s="71" t="s">
        <v>123</v>
      </c>
      <c r="I28" s="27"/>
    </row>
    <row r="29" spans="1:9" s="13" customFormat="1" ht="108">
      <c r="A29" s="14" t="s">
        <v>2</v>
      </c>
      <c r="B29" s="71">
        <v>22</v>
      </c>
      <c r="C29" s="71" t="s">
        <v>59</v>
      </c>
      <c r="D29" s="71" t="s">
        <v>59</v>
      </c>
      <c r="E29" s="17"/>
      <c r="F29" s="28"/>
      <c r="G29" s="28"/>
      <c r="H29" s="71" t="s">
        <v>123</v>
      </c>
      <c r="I29" s="27"/>
    </row>
    <row r="30" spans="1:9" s="13" customFormat="1" ht="108">
      <c r="A30" s="14" t="s">
        <v>2</v>
      </c>
      <c r="B30" s="71">
        <v>23</v>
      </c>
      <c r="C30" s="71" t="s">
        <v>60</v>
      </c>
      <c r="D30" s="71" t="s">
        <v>60</v>
      </c>
      <c r="E30" s="17"/>
      <c r="F30" s="28"/>
      <c r="G30" s="28"/>
      <c r="H30" s="71" t="s">
        <v>125</v>
      </c>
      <c r="I30" s="27"/>
    </row>
    <row r="31" spans="1:9" s="13" customFormat="1" ht="108">
      <c r="A31" s="14" t="s">
        <v>2</v>
      </c>
      <c r="B31" s="71">
        <v>24</v>
      </c>
      <c r="C31" s="71" t="s">
        <v>61</v>
      </c>
      <c r="D31" s="71" t="s">
        <v>61</v>
      </c>
      <c r="E31" s="17"/>
      <c r="F31" s="28"/>
      <c r="G31" s="28"/>
      <c r="H31" s="71" t="s">
        <v>125</v>
      </c>
      <c r="I31" s="27"/>
    </row>
    <row r="32" spans="1:9" s="13" customFormat="1" ht="108">
      <c r="A32" s="14" t="s">
        <v>2</v>
      </c>
      <c r="B32" s="71">
        <v>25</v>
      </c>
      <c r="C32" s="71" t="s">
        <v>62</v>
      </c>
      <c r="D32" s="71" t="s">
        <v>62</v>
      </c>
      <c r="E32" s="17"/>
      <c r="F32" s="28"/>
      <c r="G32" s="28"/>
      <c r="H32" s="71" t="s">
        <v>123</v>
      </c>
      <c r="I32" s="27"/>
    </row>
    <row r="33" spans="1:9" s="13" customFormat="1" ht="108">
      <c r="A33" s="14" t="s">
        <v>2</v>
      </c>
      <c r="B33" s="71">
        <v>26</v>
      </c>
      <c r="C33" s="71" t="s">
        <v>63</v>
      </c>
      <c r="D33" s="71" t="s">
        <v>63</v>
      </c>
      <c r="E33" s="17"/>
      <c r="F33" s="28"/>
      <c r="G33" s="28"/>
      <c r="H33" s="71" t="s">
        <v>123</v>
      </c>
      <c r="I33" s="27"/>
    </row>
    <row r="34" spans="1:9" s="13" customFormat="1" ht="108">
      <c r="A34" s="14" t="s">
        <v>2</v>
      </c>
      <c r="B34" s="71">
        <v>27</v>
      </c>
      <c r="C34" s="71" t="s">
        <v>64</v>
      </c>
      <c r="D34" s="71" t="s">
        <v>64</v>
      </c>
      <c r="E34" s="17"/>
      <c r="F34" s="28"/>
      <c r="G34" s="28"/>
      <c r="H34" s="71" t="s">
        <v>123</v>
      </c>
      <c r="I34" s="27"/>
    </row>
    <row r="35" spans="1:9" s="13" customFormat="1" ht="108">
      <c r="A35" s="14" t="s">
        <v>2</v>
      </c>
      <c r="B35" s="71">
        <v>28</v>
      </c>
      <c r="C35" s="71" t="s">
        <v>65</v>
      </c>
      <c r="D35" s="71" t="s">
        <v>65</v>
      </c>
      <c r="E35" s="17"/>
      <c r="F35" s="28"/>
      <c r="G35" s="28"/>
      <c r="H35" s="71" t="s">
        <v>136</v>
      </c>
      <c r="I35" s="27"/>
    </row>
    <row r="36" spans="1:9" s="13" customFormat="1" ht="108">
      <c r="A36" s="14" t="s">
        <v>2</v>
      </c>
      <c r="B36" s="71">
        <v>29</v>
      </c>
      <c r="C36" s="71" t="s">
        <v>66</v>
      </c>
      <c r="D36" s="71" t="s">
        <v>66</v>
      </c>
      <c r="E36" s="17"/>
      <c r="F36" s="28"/>
      <c r="G36" s="28"/>
      <c r="H36" s="71" t="s">
        <v>137</v>
      </c>
      <c r="I36" s="27"/>
    </row>
    <row r="37" spans="1:9" s="13" customFormat="1" ht="108">
      <c r="A37" s="14" t="s">
        <v>2</v>
      </c>
      <c r="B37" s="71">
        <v>30</v>
      </c>
      <c r="C37" s="71" t="s">
        <v>67</v>
      </c>
      <c r="D37" s="71" t="s">
        <v>67</v>
      </c>
      <c r="E37" s="17"/>
      <c r="F37" s="28"/>
      <c r="G37" s="28"/>
      <c r="H37" s="71" t="s">
        <v>123</v>
      </c>
      <c r="I37" s="27"/>
    </row>
    <row r="38" spans="1:10" s="13" customFormat="1" ht="108">
      <c r="A38" s="14" t="s">
        <v>2</v>
      </c>
      <c r="B38" s="71">
        <v>31</v>
      </c>
      <c r="C38" s="71" t="s">
        <v>68</v>
      </c>
      <c r="D38" s="71" t="s">
        <v>68</v>
      </c>
      <c r="E38" s="17"/>
      <c r="F38" s="28"/>
      <c r="G38" s="28"/>
      <c r="H38" s="71" t="s">
        <v>123</v>
      </c>
      <c r="I38" s="27"/>
      <c r="J38" s="49"/>
    </row>
    <row r="39" spans="1:9" ht="108">
      <c r="A39" s="14" t="s">
        <v>2</v>
      </c>
      <c r="B39" s="71">
        <v>32</v>
      </c>
      <c r="C39" s="71" t="s">
        <v>69</v>
      </c>
      <c r="D39" s="71" t="s">
        <v>69</v>
      </c>
      <c r="H39" s="71" t="s">
        <v>123</v>
      </c>
      <c r="I39" s="39"/>
    </row>
    <row r="40" spans="1:8" ht="108">
      <c r="A40" s="14" t="s">
        <v>2</v>
      </c>
      <c r="B40" s="71">
        <v>33</v>
      </c>
      <c r="C40" s="71" t="s">
        <v>70</v>
      </c>
      <c r="D40" s="71" t="s">
        <v>70</v>
      </c>
      <c r="H40" s="71" t="s">
        <v>123</v>
      </c>
    </row>
    <row r="41" spans="1:22" ht="120">
      <c r="A41" s="14" t="s">
        <v>2</v>
      </c>
      <c r="B41" s="71">
        <v>34</v>
      </c>
      <c r="C41" s="71" t="s">
        <v>71</v>
      </c>
      <c r="D41" s="71" t="s">
        <v>71</v>
      </c>
      <c r="E41" s="51"/>
      <c r="F41" s="51"/>
      <c r="G41" s="51"/>
      <c r="H41" s="71" t="s">
        <v>138</v>
      </c>
      <c r="I41" s="2"/>
      <c r="J41" s="2"/>
      <c r="K41" s="2"/>
      <c r="L41" s="2"/>
      <c r="M41" s="2"/>
      <c r="N41" s="2"/>
      <c r="O41" s="2"/>
      <c r="P41" s="2"/>
      <c r="Q41" s="2"/>
      <c r="R41" s="2"/>
      <c r="S41" s="2"/>
      <c r="T41" s="2"/>
      <c r="U41" s="2"/>
      <c r="V41" s="2"/>
    </row>
    <row r="42" spans="1:22" ht="108">
      <c r="A42" s="14" t="s">
        <v>2</v>
      </c>
      <c r="B42" s="71">
        <v>35</v>
      </c>
      <c r="C42" s="71" t="s">
        <v>72</v>
      </c>
      <c r="D42" s="71" t="s">
        <v>72</v>
      </c>
      <c r="E42" s="52"/>
      <c r="F42" s="52"/>
      <c r="G42" s="52"/>
      <c r="H42" s="71" t="s">
        <v>125</v>
      </c>
      <c r="I42" s="5"/>
      <c r="J42" s="5"/>
      <c r="K42" s="5"/>
      <c r="L42" s="5"/>
      <c r="M42" s="5"/>
      <c r="N42" s="5"/>
      <c r="O42" s="5"/>
      <c r="P42" s="5"/>
      <c r="Q42" s="5"/>
      <c r="R42" s="5"/>
      <c r="S42" s="5"/>
      <c r="T42" s="5"/>
      <c r="U42" s="5"/>
      <c r="V42" s="5"/>
    </row>
    <row r="43" spans="1:22" ht="108">
      <c r="A43" s="14" t="s">
        <v>2</v>
      </c>
      <c r="B43" s="71">
        <v>36</v>
      </c>
      <c r="C43" s="71" t="s">
        <v>73</v>
      </c>
      <c r="D43" s="71" t="s">
        <v>73</v>
      </c>
      <c r="E43" s="52"/>
      <c r="F43" s="52"/>
      <c r="G43" s="52"/>
      <c r="H43" s="71" t="s">
        <v>123</v>
      </c>
      <c r="I43" s="5"/>
      <c r="J43" s="5"/>
      <c r="K43" s="5"/>
      <c r="L43" s="5"/>
      <c r="M43" s="5"/>
      <c r="N43" s="5"/>
      <c r="O43" s="5"/>
      <c r="P43" s="5"/>
      <c r="Q43" s="5"/>
      <c r="R43" s="5"/>
      <c r="S43" s="5"/>
      <c r="T43" s="5"/>
      <c r="U43" s="5"/>
      <c r="V43" s="5"/>
    </row>
    <row r="44" spans="1:22" ht="108">
      <c r="A44" s="14" t="s">
        <v>2</v>
      </c>
      <c r="B44" s="71">
        <v>37</v>
      </c>
      <c r="C44" s="71" t="s">
        <v>74</v>
      </c>
      <c r="D44" s="71" t="s">
        <v>74</v>
      </c>
      <c r="E44" s="52"/>
      <c r="F44" s="52"/>
      <c r="G44" s="52"/>
      <c r="H44" s="71" t="s">
        <v>123</v>
      </c>
      <c r="I44" s="5"/>
      <c r="J44" s="5"/>
      <c r="K44" s="5"/>
      <c r="L44" s="5"/>
      <c r="M44" s="5"/>
      <c r="N44" s="5"/>
      <c r="O44" s="5"/>
      <c r="P44" s="5"/>
      <c r="Q44" s="5"/>
      <c r="R44" s="5"/>
      <c r="S44" s="5"/>
      <c r="T44" s="5"/>
      <c r="U44" s="5"/>
      <c r="V44" s="5"/>
    </row>
    <row r="45" spans="1:8" ht="108">
      <c r="A45" s="14" t="s">
        <v>2</v>
      </c>
      <c r="B45" s="71">
        <v>38</v>
      </c>
      <c r="C45" s="71" t="s">
        <v>75</v>
      </c>
      <c r="D45" s="71" t="s">
        <v>75</v>
      </c>
      <c r="H45" s="71" t="s">
        <v>123</v>
      </c>
    </row>
    <row r="46" spans="1:8" ht="108">
      <c r="A46" s="14" t="s">
        <v>2</v>
      </c>
      <c r="B46" s="71">
        <v>39</v>
      </c>
      <c r="C46" s="71" t="s">
        <v>76</v>
      </c>
      <c r="D46" s="71" t="s">
        <v>76</v>
      </c>
      <c r="H46" s="71" t="s">
        <v>123</v>
      </c>
    </row>
    <row r="47" spans="1:8" ht="96">
      <c r="A47" s="14" t="s">
        <v>2</v>
      </c>
      <c r="B47" s="71">
        <v>40</v>
      </c>
      <c r="C47" s="71" t="s">
        <v>77</v>
      </c>
      <c r="D47" s="71" t="s">
        <v>77</v>
      </c>
      <c r="H47" s="71" t="s">
        <v>126</v>
      </c>
    </row>
    <row r="48" spans="1:8" ht="108">
      <c r="A48" s="14" t="s">
        <v>2</v>
      </c>
      <c r="B48" s="71">
        <v>41</v>
      </c>
      <c r="C48" s="71" t="s">
        <v>78</v>
      </c>
      <c r="D48" s="71" t="s">
        <v>78</v>
      </c>
      <c r="H48" s="71" t="s">
        <v>123</v>
      </c>
    </row>
    <row r="49" spans="1:8" ht="108">
      <c r="A49" s="14" t="s">
        <v>2</v>
      </c>
      <c r="B49" s="71">
        <v>42</v>
      </c>
      <c r="C49" s="71" t="s">
        <v>79</v>
      </c>
      <c r="D49" s="71" t="s">
        <v>79</v>
      </c>
      <c r="H49" s="71" t="s">
        <v>123</v>
      </c>
    </row>
    <row r="50" spans="1:8" ht="108">
      <c r="A50" s="14" t="s">
        <v>2</v>
      </c>
      <c r="B50" s="71">
        <v>43</v>
      </c>
      <c r="C50" s="71" t="s">
        <v>80</v>
      </c>
      <c r="D50" s="71" t="s">
        <v>80</v>
      </c>
      <c r="H50" s="71" t="s">
        <v>123</v>
      </c>
    </row>
    <row r="51" spans="1:8" ht="108">
      <c r="A51" s="14" t="s">
        <v>2</v>
      </c>
      <c r="B51" s="71">
        <v>44</v>
      </c>
      <c r="C51" s="71" t="s">
        <v>81</v>
      </c>
      <c r="D51" s="71" t="s">
        <v>81</v>
      </c>
      <c r="H51" s="71" t="s">
        <v>123</v>
      </c>
    </row>
    <row r="52" spans="1:8" ht="108">
      <c r="A52" s="14" t="s">
        <v>2</v>
      </c>
      <c r="B52" s="71">
        <v>45</v>
      </c>
      <c r="C52" s="71" t="s">
        <v>82</v>
      </c>
      <c r="D52" s="71" t="s">
        <v>82</v>
      </c>
      <c r="H52" s="71" t="s">
        <v>123</v>
      </c>
    </row>
    <row r="53" spans="1:8" ht="108">
      <c r="A53" s="14" t="s">
        <v>2</v>
      </c>
      <c r="B53" s="71">
        <v>46</v>
      </c>
      <c r="C53" s="71" t="s">
        <v>83</v>
      </c>
      <c r="D53" s="71" t="s">
        <v>83</v>
      </c>
      <c r="H53" s="71" t="s">
        <v>125</v>
      </c>
    </row>
    <row r="54" spans="1:8" ht="108">
      <c r="A54" s="14" t="s">
        <v>2</v>
      </c>
      <c r="B54" s="71">
        <v>47</v>
      </c>
      <c r="C54" s="71" t="s">
        <v>84</v>
      </c>
      <c r="D54" s="71" t="s">
        <v>84</v>
      </c>
      <c r="H54" s="71" t="s">
        <v>123</v>
      </c>
    </row>
    <row r="55" spans="1:8" ht="108">
      <c r="A55" s="14" t="s">
        <v>2</v>
      </c>
      <c r="B55" s="71">
        <v>48</v>
      </c>
      <c r="C55" s="71" t="s">
        <v>85</v>
      </c>
      <c r="D55" s="71" t="s">
        <v>85</v>
      </c>
      <c r="H55" s="71" t="s">
        <v>123</v>
      </c>
    </row>
    <row r="56" spans="1:8" ht="108">
      <c r="A56" s="14" t="s">
        <v>2</v>
      </c>
      <c r="B56" s="71">
        <v>49</v>
      </c>
      <c r="C56" s="71" t="s">
        <v>86</v>
      </c>
      <c r="D56" s="71" t="s">
        <v>86</v>
      </c>
      <c r="H56" s="71" t="s">
        <v>123</v>
      </c>
    </row>
    <row r="57" spans="1:8" ht="108">
      <c r="A57" s="14" t="s">
        <v>2</v>
      </c>
      <c r="B57" s="71">
        <v>50</v>
      </c>
      <c r="C57" s="71" t="s">
        <v>87</v>
      </c>
      <c r="D57" s="71" t="s">
        <v>87</v>
      </c>
      <c r="E57" s="66"/>
      <c r="F57" s="67"/>
      <c r="G57" s="66"/>
      <c r="H57" s="71" t="s">
        <v>123</v>
      </c>
    </row>
    <row r="58" spans="1:8" ht="120">
      <c r="A58" s="14" t="s">
        <v>2</v>
      </c>
      <c r="B58" s="71">
        <v>51</v>
      </c>
      <c r="C58" s="71" t="s">
        <v>88</v>
      </c>
      <c r="D58" s="71" t="s">
        <v>88</v>
      </c>
      <c r="E58" s="66"/>
      <c r="F58" s="67"/>
      <c r="G58" s="66"/>
      <c r="H58" s="71" t="s">
        <v>127</v>
      </c>
    </row>
    <row r="59" spans="1:8" ht="108">
      <c r="A59" s="14" t="s">
        <v>2</v>
      </c>
      <c r="B59" s="71">
        <v>52</v>
      </c>
      <c r="C59" s="71" t="s">
        <v>89</v>
      </c>
      <c r="D59" s="71" t="s">
        <v>89</v>
      </c>
      <c r="E59" s="66"/>
      <c r="F59" s="67"/>
      <c r="G59" s="66"/>
      <c r="H59" s="71" t="s">
        <v>123</v>
      </c>
    </row>
    <row r="60" spans="1:8" ht="108">
      <c r="A60" s="14" t="s">
        <v>2</v>
      </c>
      <c r="B60" s="71">
        <v>53</v>
      </c>
      <c r="C60" s="71" t="s">
        <v>90</v>
      </c>
      <c r="D60" s="71" t="s">
        <v>90</v>
      </c>
      <c r="E60" s="66"/>
      <c r="F60" s="67"/>
      <c r="G60" s="66"/>
      <c r="H60" s="71" t="s">
        <v>128</v>
      </c>
    </row>
    <row r="61" spans="1:8" ht="108">
      <c r="A61" s="14" t="s">
        <v>2</v>
      </c>
      <c r="B61" s="71">
        <v>54</v>
      </c>
      <c r="C61" s="71" t="s">
        <v>91</v>
      </c>
      <c r="D61" s="71" t="s">
        <v>91</v>
      </c>
      <c r="E61" s="66"/>
      <c r="F61" s="67"/>
      <c r="G61" s="66"/>
      <c r="H61" s="71" t="s">
        <v>123</v>
      </c>
    </row>
    <row r="62" spans="1:8" ht="96">
      <c r="A62" s="14" t="s">
        <v>2</v>
      </c>
      <c r="B62" s="71">
        <v>55</v>
      </c>
      <c r="C62" s="71" t="s">
        <v>92</v>
      </c>
      <c r="D62" s="71" t="s">
        <v>92</v>
      </c>
      <c r="E62" s="66"/>
      <c r="F62" s="67"/>
      <c r="G62" s="66"/>
      <c r="H62" s="71" t="s">
        <v>139</v>
      </c>
    </row>
    <row r="63" spans="1:8" ht="108">
      <c r="A63" s="14" t="s">
        <v>2</v>
      </c>
      <c r="B63" s="71">
        <v>56</v>
      </c>
      <c r="C63" s="71" t="s">
        <v>94</v>
      </c>
      <c r="D63" s="71" t="s">
        <v>94</v>
      </c>
      <c r="E63" s="66"/>
      <c r="F63" s="67"/>
      <c r="G63" s="66"/>
      <c r="H63" s="71" t="s">
        <v>123</v>
      </c>
    </row>
    <row r="64" spans="1:8" ht="108">
      <c r="A64" s="14" t="s">
        <v>2</v>
      </c>
      <c r="B64" s="71">
        <v>57</v>
      </c>
      <c r="C64" s="71" t="s">
        <v>95</v>
      </c>
      <c r="D64" s="71" t="s">
        <v>95</v>
      </c>
      <c r="E64" s="66"/>
      <c r="F64" s="67"/>
      <c r="G64" s="66"/>
      <c r="H64" s="71" t="s">
        <v>123</v>
      </c>
    </row>
    <row r="65" spans="1:8" ht="108">
      <c r="A65" s="14" t="s">
        <v>2</v>
      </c>
      <c r="B65" s="71">
        <v>58</v>
      </c>
      <c r="C65" s="71" t="s">
        <v>96</v>
      </c>
      <c r="D65" s="71" t="s">
        <v>96</v>
      </c>
      <c r="E65" s="66"/>
      <c r="F65" s="67"/>
      <c r="G65" s="66"/>
      <c r="H65" s="71" t="s">
        <v>125</v>
      </c>
    </row>
    <row r="66" spans="1:8" ht="120">
      <c r="A66" s="14" t="s">
        <v>2</v>
      </c>
      <c r="B66" s="71">
        <v>59</v>
      </c>
      <c r="C66" s="71" t="s">
        <v>97</v>
      </c>
      <c r="D66" s="71" t="s">
        <v>97</v>
      </c>
      <c r="E66" s="66"/>
      <c r="F66" s="67"/>
      <c r="G66" s="66"/>
      <c r="H66" s="71" t="s">
        <v>140</v>
      </c>
    </row>
    <row r="67" spans="1:8" ht="108">
      <c r="A67" s="14" t="s">
        <v>2</v>
      </c>
      <c r="B67" s="71">
        <v>60</v>
      </c>
      <c r="C67" s="71" t="s">
        <v>98</v>
      </c>
      <c r="D67" s="71" t="s">
        <v>98</v>
      </c>
      <c r="E67" s="66"/>
      <c r="F67" s="67"/>
      <c r="G67" s="66"/>
      <c r="H67" s="71" t="s">
        <v>123</v>
      </c>
    </row>
    <row r="68" spans="1:8" ht="108">
      <c r="A68" s="14" t="s">
        <v>2</v>
      </c>
      <c r="B68" s="71">
        <v>61</v>
      </c>
      <c r="C68" s="71" t="s">
        <v>99</v>
      </c>
      <c r="D68" s="71" t="s">
        <v>99</v>
      </c>
      <c r="E68" s="66"/>
      <c r="F68" s="67"/>
      <c r="G68" s="66"/>
      <c r="H68" s="71" t="s">
        <v>123</v>
      </c>
    </row>
    <row r="69" spans="1:8" ht="108">
      <c r="A69" s="14" t="s">
        <v>2</v>
      </c>
      <c r="B69" s="71">
        <v>62</v>
      </c>
      <c r="C69" s="71" t="s">
        <v>100</v>
      </c>
      <c r="D69" s="71" t="s">
        <v>100</v>
      </c>
      <c r="E69" s="66"/>
      <c r="F69" s="67"/>
      <c r="G69" s="66"/>
      <c r="H69" s="71" t="s">
        <v>125</v>
      </c>
    </row>
    <row r="70" spans="1:8" ht="108">
      <c r="A70" s="14" t="s">
        <v>2</v>
      </c>
      <c r="B70" s="71">
        <v>63</v>
      </c>
      <c r="C70" s="71" t="s">
        <v>101</v>
      </c>
      <c r="D70" s="71" t="s">
        <v>101</v>
      </c>
      <c r="E70" s="66"/>
      <c r="F70" s="67"/>
      <c r="G70" s="66"/>
      <c r="H70" s="71" t="s">
        <v>123</v>
      </c>
    </row>
    <row r="71" spans="1:8" ht="96">
      <c r="A71" s="14" t="s">
        <v>2</v>
      </c>
      <c r="B71" s="71">
        <v>64</v>
      </c>
      <c r="C71" s="71" t="s">
        <v>102</v>
      </c>
      <c r="D71" s="71" t="s">
        <v>102</v>
      </c>
      <c r="E71" s="66"/>
      <c r="F71" s="67"/>
      <c r="G71" s="66"/>
      <c r="H71" s="71" t="s">
        <v>129</v>
      </c>
    </row>
    <row r="72" spans="1:8" ht="108">
      <c r="A72" s="14" t="s">
        <v>2</v>
      </c>
      <c r="B72" s="71">
        <v>65</v>
      </c>
      <c r="C72" s="71" t="s">
        <v>103</v>
      </c>
      <c r="D72" s="71" t="s">
        <v>103</v>
      </c>
      <c r="E72" s="66"/>
      <c r="F72" s="67"/>
      <c r="G72" s="66"/>
      <c r="H72" s="71" t="s">
        <v>123</v>
      </c>
    </row>
    <row r="73" spans="1:8" ht="108">
      <c r="A73" s="14" t="s">
        <v>2</v>
      </c>
      <c r="B73" s="71">
        <v>66</v>
      </c>
      <c r="C73" s="71" t="s">
        <v>104</v>
      </c>
      <c r="D73" s="71" t="s">
        <v>104</v>
      </c>
      <c r="E73" s="66"/>
      <c r="F73" s="67"/>
      <c r="G73" s="66"/>
      <c r="H73" s="71" t="s">
        <v>123</v>
      </c>
    </row>
    <row r="74" spans="1:8" ht="108">
      <c r="A74" s="14" t="s">
        <v>2</v>
      </c>
      <c r="B74" s="71">
        <v>67</v>
      </c>
      <c r="C74" s="71" t="s">
        <v>105</v>
      </c>
      <c r="D74" s="71" t="s">
        <v>105</v>
      </c>
      <c r="E74" s="66"/>
      <c r="F74" s="67"/>
      <c r="G74" s="66"/>
      <c r="H74" s="71" t="s">
        <v>123</v>
      </c>
    </row>
    <row r="75" spans="1:8" ht="108">
      <c r="A75" s="14" t="s">
        <v>2</v>
      </c>
      <c r="B75" s="71">
        <v>68</v>
      </c>
      <c r="C75" s="71" t="s">
        <v>106</v>
      </c>
      <c r="D75" s="71" t="s">
        <v>106</v>
      </c>
      <c r="E75" s="66"/>
      <c r="F75" s="67"/>
      <c r="G75" s="66"/>
      <c r="H75" s="71" t="s">
        <v>124</v>
      </c>
    </row>
    <row r="76" spans="1:8" ht="108">
      <c r="A76" s="14" t="s">
        <v>2</v>
      </c>
      <c r="B76" s="71">
        <v>69</v>
      </c>
      <c r="C76" s="71" t="s">
        <v>107</v>
      </c>
      <c r="D76" s="71" t="s">
        <v>107</v>
      </c>
      <c r="E76" s="66"/>
      <c r="F76" s="67"/>
      <c r="G76" s="66"/>
      <c r="H76" s="71" t="s">
        <v>123</v>
      </c>
    </row>
    <row r="77" spans="1:8" ht="108">
      <c r="A77" s="14" t="s">
        <v>2</v>
      </c>
      <c r="B77" s="71">
        <v>70</v>
      </c>
      <c r="C77" s="71" t="s">
        <v>108</v>
      </c>
      <c r="D77" s="71" t="s">
        <v>108</v>
      </c>
      <c r="E77" s="66"/>
      <c r="F77" s="67"/>
      <c r="G77" s="66"/>
      <c r="H77" s="71" t="s">
        <v>123</v>
      </c>
    </row>
    <row r="78" spans="1:8" ht="108">
      <c r="A78" s="14" t="s">
        <v>2</v>
      </c>
      <c r="B78" s="71">
        <v>71</v>
      </c>
      <c r="C78" s="71" t="s">
        <v>109</v>
      </c>
      <c r="D78" s="71" t="s">
        <v>109</v>
      </c>
      <c r="E78" s="66"/>
      <c r="F78" s="67"/>
      <c r="G78" s="66"/>
      <c r="H78" s="71" t="s">
        <v>123</v>
      </c>
    </row>
    <row r="79" spans="1:8" ht="108">
      <c r="A79" s="14" t="s">
        <v>2</v>
      </c>
      <c r="B79" s="71">
        <v>72</v>
      </c>
      <c r="C79" s="71" t="s">
        <v>110</v>
      </c>
      <c r="D79" s="71" t="s">
        <v>110</v>
      </c>
      <c r="E79" s="66"/>
      <c r="F79" s="67"/>
      <c r="G79" s="66"/>
      <c r="H79" s="71" t="s">
        <v>123</v>
      </c>
    </row>
    <row r="80" spans="1:8" ht="108">
      <c r="A80" s="14" t="s">
        <v>2</v>
      </c>
      <c r="B80" s="71">
        <v>73</v>
      </c>
      <c r="C80" s="71" t="s">
        <v>111</v>
      </c>
      <c r="D80" s="71" t="s">
        <v>111</v>
      </c>
      <c r="E80" s="66"/>
      <c r="F80" s="67"/>
      <c r="G80" s="66"/>
      <c r="H80" s="71" t="s">
        <v>123</v>
      </c>
    </row>
    <row r="81" spans="1:8" ht="108">
      <c r="A81" s="14" t="s">
        <v>2</v>
      </c>
      <c r="B81" s="71">
        <v>74</v>
      </c>
      <c r="C81" s="71" t="s">
        <v>112</v>
      </c>
      <c r="D81" s="71" t="s">
        <v>112</v>
      </c>
      <c r="E81" s="66"/>
      <c r="F81" s="67"/>
      <c r="G81" s="66"/>
      <c r="H81" s="71" t="s">
        <v>123</v>
      </c>
    </row>
    <row r="82" spans="1:8" ht="108">
      <c r="A82" s="14" t="s">
        <v>2</v>
      </c>
      <c r="B82" s="71">
        <v>75</v>
      </c>
      <c r="C82" s="71" t="s">
        <v>113</v>
      </c>
      <c r="D82" s="71" t="s">
        <v>113</v>
      </c>
      <c r="E82" s="66"/>
      <c r="F82" s="67"/>
      <c r="G82" s="66"/>
      <c r="H82" s="71" t="s">
        <v>123</v>
      </c>
    </row>
    <row r="83" spans="1:8" ht="96">
      <c r="A83" s="14" t="s">
        <v>2</v>
      </c>
      <c r="B83" s="71">
        <v>76</v>
      </c>
      <c r="C83" s="71" t="s">
        <v>114</v>
      </c>
      <c r="D83" s="71" t="s">
        <v>114</v>
      </c>
      <c r="E83" s="66"/>
      <c r="F83" s="67"/>
      <c r="G83" s="66"/>
      <c r="H83" s="71" t="s">
        <v>130</v>
      </c>
    </row>
    <row r="84" spans="1:8" ht="108">
      <c r="A84" s="14" t="s">
        <v>2</v>
      </c>
      <c r="B84" s="71">
        <v>77</v>
      </c>
      <c r="C84" s="71" t="s">
        <v>115</v>
      </c>
      <c r="D84" s="71" t="s">
        <v>115</v>
      </c>
      <c r="E84" s="66"/>
      <c r="F84" s="67"/>
      <c r="G84" s="66"/>
      <c r="H84" s="71" t="s">
        <v>141</v>
      </c>
    </row>
    <row r="85" spans="1:8" ht="108">
      <c r="A85" s="14" t="s">
        <v>2</v>
      </c>
      <c r="B85" s="71">
        <v>78</v>
      </c>
      <c r="C85" s="71" t="s">
        <v>116</v>
      </c>
      <c r="D85" s="71" t="s">
        <v>116</v>
      </c>
      <c r="E85" s="66"/>
      <c r="F85" s="67"/>
      <c r="G85" s="66"/>
      <c r="H85" s="71" t="s">
        <v>123</v>
      </c>
    </row>
    <row r="86" spans="1:8" ht="108">
      <c r="A86" s="14" t="s">
        <v>2</v>
      </c>
      <c r="B86" s="71">
        <v>79</v>
      </c>
      <c r="C86" s="71" t="s">
        <v>117</v>
      </c>
      <c r="D86" s="71" t="s">
        <v>117</v>
      </c>
      <c r="E86" s="66"/>
      <c r="F86" s="67"/>
      <c r="G86" s="66"/>
      <c r="H86" s="71" t="s">
        <v>125</v>
      </c>
    </row>
    <row r="87" spans="1:8" ht="108">
      <c r="A87" s="14" t="s">
        <v>2</v>
      </c>
      <c r="B87" s="71">
        <v>80</v>
      </c>
      <c r="C87" s="71" t="s">
        <v>118</v>
      </c>
      <c r="D87" s="71" t="s">
        <v>118</v>
      </c>
      <c r="E87" s="66"/>
      <c r="F87" s="67"/>
      <c r="G87" s="66"/>
      <c r="H87" s="71" t="s">
        <v>123</v>
      </c>
    </row>
    <row r="88" spans="1:8" ht="108">
      <c r="A88" s="14" t="s">
        <v>2</v>
      </c>
      <c r="B88" s="71">
        <v>81</v>
      </c>
      <c r="C88" s="71" t="s">
        <v>119</v>
      </c>
      <c r="D88" s="71" t="s">
        <v>119</v>
      </c>
      <c r="E88" s="66"/>
      <c r="F88" s="67"/>
      <c r="G88" s="66"/>
      <c r="H88" s="71" t="s">
        <v>123</v>
      </c>
    </row>
    <row r="89" spans="1:8" ht="120">
      <c r="A89" s="14" t="s">
        <v>2</v>
      </c>
      <c r="B89" s="71">
        <v>82</v>
      </c>
      <c r="C89" s="71" t="s">
        <v>120</v>
      </c>
      <c r="D89" s="71" t="s">
        <v>120</v>
      </c>
      <c r="E89" s="66"/>
      <c r="F89" s="67"/>
      <c r="G89" s="66"/>
      <c r="H89" s="71" t="s">
        <v>142</v>
      </c>
    </row>
    <row r="90" spans="1:8" ht="108">
      <c r="A90" s="14" t="s">
        <v>2</v>
      </c>
      <c r="B90" s="71">
        <v>83</v>
      </c>
      <c r="C90" s="71" t="s">
        <v>121</v>
      </c>
      <c r="D90" s="71" t="s">
        <v>121</v>
      </c>
      <c r="E90" s="66"/>
      <c r="F90" s="67"/>
      <c r="G90" s="66"/>
      <c r="H90" s="71" t="s">
        <v>128</v>
      </c>
    </row>
    <row r="91" spans="1:8" ht="108">
      <c r="A91" s="14" t="s">
        <v>2</v>
      </c>
      <c r="B91" s="71">
        <v>84</v>
      </c>
      <c r="C91" s="71" t="s">
        <v>122</v>
      </c>
      <c r="D91" s="71" t="s">
        <v>122</v>
      </c>
      <c r="E91" s="66"/>
      <c r="F91" s="67"/>
      <c r="G91" s="66"/>
      <c r="H91" s="71" t="s">
        <v>123</v>
      </c>
    </row>
    <row r="93" s="2" customFormat="1" ht="12.75">
      <c r="F93" s="3"/>
    </row>
    <row r="94" s="5" customFormat="1" ht="21">
      <c r="D94" s="5" t="s">
        <v>18</v>
      </c>
    </row>
    <row r="95" s="5" customFormat="1" ht="21"/>
    <row r="96" s="5" customFormat="1" ht="21">
      <c r="D96" s="5" t="s">
        <v>19</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26"/>
  <sheetViews>
    <sheetView tabSelected="1" workbookViewId="0" topLeftCell="A88">
      <selection activeCell="A94" sqref="A94:XFD97"/>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84" t="s">
        <v>32</v>
      </c>
      <c r="E1" s="85"/>
      <c r="F1" s="85"/>
      <c r="G1" s="85"/>
      <c r="H1" s="85"/>
      <c r="I1" s="85"/>
      <c r="J1" s="85"/>
      <c r="K1" s="86"/>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88" t="s">
        <v>11</v>
      </c>
      <c r="C4" s="89"/>
      <c r="D4" s="90"/>
      <c r="E4" s="81" t="s">
        <v>36</v>
      </c>
      <c r="F4" s="82"/>
      <c r="G4" s="82"/>
      <c r="H4" s="82"/>
      <c r="I4" s="82"/>
      <c r="J4" s="83"/>
      <c r="K4" s="46" t="s">
        <v>14</v>
      </c>
      <c r="L4" s="46" t="s">
        <v>16</v>
      </c>
      <c r="M4" s="36"/>
    </row>
    <row r="5" spans="1:13" s="15" customFormat="1" ht="20.1" customHeight="1">
      <c r="A5" s="45"/>
      <c r="E5" s="48"/>
      <c r="F5" s="48"/>
      <c r="G5" s="48"/>
      <c r="H5" s="48"/>
      <c r="I5" s="48"/>
      <c r="J5" s="48"/>
      <c r="K5" s="48"/>
      <c r="L5" s="48"/>
      <c r="M5" s="27"/>
    </row>
    <row r="6" spans="1:13" ht="46.8">
      <c r="A6" s="35"/>
      <c r="B6" s="53" t="s">
        <v>3</v>
      </c>
      <c r="C6" s="53" t="s">
        <v>0</v>
      </c>
      <c r="D6" s="53" t="s">
        <v>1</v>
      </c>
      <c r="E6" s="54" t="s">
        <v>4</v>
      </c>
      <c r="F6" s="54" t="s">
        <v>21</v>
      </c>
      <c r="G6" s="55" t="s">
        <v>22</v>
      </c>
      <c r="H6" s="54" t="s">
        <v>23</v>
      </c>
      <c r="I6" s="54" t="s">
        <v>24</v>
      </c>
      <c r="J6" s="56" t="s">
        <v>25</v>
      </c>
      <c r="K6" s="56" t="s">
        <v>26</v>
      </c>
      <c r="L6" s="57" t="s">
        <v>27</v>
      </c>
      <c r="M6" s="58" t="s">
        <v>30</v>
      </c>
    </row>
    <row r="7" spans="1:12" ht="12.75">
      <c r="A7" s="45"/>
      <c r="B7" s="50">
        <v>1</v>
      </c>
      <c r="C7" s="87">
        <v>2</v>
      </c>
      <c r="D7" s="87"/>
      <c r="E7" s="87"/>
      <c r="F7" s="50">
        <v>3</v>
      </c>
      <c r="G7" s="37">
        <v>4</v>
      </c>
      <c r="H7" s="50">
        <v>5</v>
      </c>
      <c r="I7" s="50">
        <v>6</v>
      </c>
      <c r="J7" s="50">
        <v>7</v>
      </c>
      <c r="K7" s="50">
        <v>8</v>
      </c>
      <c r="L7" s="38">
        <v>9</v>
      </c>
    </row>
    <row r="8" spans="1:13" ht="39.6">
      <c r="A8" s="15"/>
      <c r="B8" s="61" t="s">
        <v>2</v>
      </c>
      <c r="C8" s="71">
        <v>1</v>
      </c>
      <c r="D8" s="71" t="s">
        <v>37</v>
      </c>
      <c r="E8" s="71" t="s">
        <v>37</v>
      </c>
      <c r="F8" s="71" t="s">
        <v>38</v>
      </c>
      <c r="G8" s="72">
        <v>3648</v>
      </c>
      <c r="H8" s="59"/>
      <c r="I8" s="50"/>
      <c r="J8" s="15">
        <f>H8*G8</f>
        <v>0</v>
      </c>
      <c r="K8" s="15">
        <f>I8*G8</f>
        <v>0</v>
      </c>
      <c r="L8" s="91" t="s">
        <v>33</v>
      </c>
      <c r="M8" s="39">
        <v>44157.39434666667</v>
      </c>
    </row>
    <row r="9" spans="1:13" ht="39.6">
      <c r="A9" s="15"/>
      <c r="B9" s="14" t="s">
        <v>2</v>
      </c>
      <c r="C9" s="71">
        <v>2</v>
      </c>
      <c r="D9" s="71" t="s">
        <v>39</v>
      </c>
      <c r="E9" s="71" t="s">
        <v>39</v>
      </c>
      <c r="F9" s="71" t="s">
        <v>38</v>
      </c>
      <c r="G9" s="72">
        <v>1632</v>
      </c>
      <c r="H9" s="59"/>
      <c r="I9" s="50"/>
      <c r="J9" s="15">
        <f aca="true" t="shared" si="0" ref="J9:J57">H9*G9</f>
        <v>0</v>
      </c>
      <c r="K9" s="15">
        <f aca="true" t="shared" si="1" ref="K9:K57">I9*G9</f>
        <v>0</v>
      </c>
      <c r="L9" s="92"/>
      <c r="M9" s="39">
        <v>50681.76</v>
      </c>
    </row>
    <row r="10" spans="1:13" ht="39.6">
      <c r="A10" s="15"/>
      <c r="B10" s="14" t="s">
        <v>2</v>
      </c>
      <c r="C10" s="71">
        <v>3</v>
      </c>
      <c r="D10" s="71" t="s">
        <v>40</v>
      </c>
      <c r="E10" s="71" t="s">
        <v>40</v>
      </c>
      <c r="F10" s="71" t="s">
        <v>38</v>
      </c>
      <c r="G10" s="72">
        <v>1632</v>
      </c>
      <c r="H10" s="59"/>
      <c r="I10" s="50"/>
      <c r="J10" s="15">
        <f t="shared" si="0"/>
        <v>0</v>
      </c>
      <c r="K10" s="15">
        <f t="shared" si="1"/>
        <v>0</v>
      </c>
      <c r="L10" s="92"/>
      <c r="M10" s="39">
        <v>54060.543999999994</v>
      </c>
    </row>
    <row r="11" spans="1:13" ht="39.6">
      <c r="A11" s="15"/>
      <c r="B11" s="61" t="s">
        <v>2</v>
      </c>
      <c r="C11" s="71">
        <v>4</v>
      </c>
      <c r="D11" s="71" t="s">
        <v>41</v>
      </c>
      <c r="E11" s="71" t="s">
        <v>41</v>
      </c>
      <c r="F11" s="71" t="s">
        <v>38</v>
      </c>
      <c r="G11" s="72">
        <v>3744</v>
      </c>
      <c r="H11" s="59"/>
      <c r="I11" s="50"/>
      <c r="J11" s="15">
        <f t="shared" si="0"/>
        <v>0</v>
      </c>
      <c r="K11" s="15">
        <f t="shared" si="1"/>
        <v>0</v>
      </c>
      <c r="L11" s="92"/>
      <c r="M11" s="39">
        <v>103092.6624</v>
      </c>
    </row>
    <row r="12" spans="1:13" ht="39.6">
      <c r="A12" s="15"/>
      <c r="B12" s="14" t="s">
        <v>2</v>
      </c>
      <c r="C12" s="71">
        <v>5</v>
      </c>
      <c r="D12" s="71" t="s">
        <v>42</v>
      </c>
      <c r="E12" s="71" t="s">
        <v>42</v>
      </c>
      <c r="F12" s="71" t="s">
        <v>38</v>
      </c>
      <c r="G12" s="72">
        <v>6816</v>
      </c>
      <c r="H12" s="59"/>
      <c r="I12" s="50"/>
      <c r="J12" s="15">
        <f t="shared" si="0"/>
        <v>0</v>
      </c>
      <c r="K12" s="15">
        <f t="shared" si="1"/>
        <v>0</v>
      </c>
      <c r="L12" s="92"/>
      <c r="M12" s="39">
        <v>169336.70400000003</v>
      </c>
    </row>
    <row r="13" spans="1:13" ht="39.6">
      <c r="A13" s="15"/>
      <c r="B13" s="14" t="s">
        <v>2</v>
      </c>
      <c r="C13" s="71">
        <v>6</v>
      </c>
      <c r="D13" s="71" t="s">
        <v>43</v>
      </c>
      <c r="E13" s="71" t="s">
        <v>43</v>
      </c>
      <c r="F13" s="71" t="s">
        <v>38</v>
      </c>
      <c r="G13" s="72">
        <v>2208</v>
      </c>
      <c r="H13" s="59"/>
      <c r="I13" s="50"/>
      <c r="J13" s="15">
        <f t="shared" si="0"/>
        <v>0</v>
      </c>
      <c r="K13" s="15">
        <f t="shared" si="1"/>
        <v>0</v>
      </c>
      <c r="L13" s="92"/>
      <c r="M13" s="39">
        <v>60737.28618666666</v>
      </c>
    </row>
    <row r="14" spans="1:13" ht="39.6">
      <c r="A14" s="15"/>
      <c r="B14" s="61" t="s">
        <v>2</v>
      </c>
      <c r="C14" s="71">
        <v>7</v>
      </c>
      <c r="D14" s="71" t="s">
        <v>44</v>
      </c>
      <c r="E14" s="71" t="s">
        <v>44</v>
      </c>
      <c r="F14" s="71" t="s">
        <v>38</v>
      </c>
      <c r="G14" s="72">
        <v>5952</v>
      </c>
      <c r="H14" s="59"/>
      <c r="I14" s="50"/>
      <c r="J14" s="15">
        <f t="shared" si="0"/>
        <v>0</v>
      </c>
      <c r="K14" s="15">
        <f t="shared" si="1"/>
        <v>0</v>
      </c>
      <c r="L14" s="92"/>
      <c r="M14" s="39">
        <v>66131.41546666666</v>
      </c>
    </row>
    <row r="15" spans="1:13" ht="39.6">
      <c r="A15" s="15"/>
      <c r="B15" s="14" t="s">
        <v>2</v>
      </c>
      <c r="C15" s="71">
        <v>8</v>
      </c>
      <c r="D15" s="71" t="s">
        <v>45</v>
      </c>
      <c r="E15" s="71" t="s">
        <v>45</v>
      </c>
      <c r="F15" s="71" t="s">
        <v>38</v>
      </c>
      <c r="G15" s="72">
        <v>5376</v>
      </c>
      <c r="H15" s="59"/>
      <c r="I15" s="50"/>
      <c r="J15" s="15">
        <f t="shared" si="0"/>
        <v>0</v>
      </c>
      <c r="K15" s="15">
        <f t="shared" si="1"/>
        <v>0</v>
      </c>
      <c r="L15" s="92"/>
      <c r="M15" s="39">
        <v>65859.34606222222</v>
      </c>
    </row>
    <row r="16" spans="1:13" ht="39.6">
      <c r="A16" s="15"/>
      <c r="B16" s="14" t="s">
        <v>2</v>
      </c>
      <c r="C16" s="71">
        <v>9</v>
      </c>
      <c r="D16" s="71" t="s">
        <v>46</v>
      </c>
      <c r="E16" s="71" t="s">
        <v>46</v>
      </c>
      <c r="F16" s="71" t="s">
        <v>38</v>
      </c>
      <c r="G16" s="72">
        <v>864</v>
      </c>
      <c r="H16" s="59"/>
      <c r="I16" s="50"/>
      <c r="J16" s="15">
        <f t="shared" si="0"/>
        <v>0</v>
      </c>
      <c r="K16" s="15">
        <f t="shared" si="1"/>
        <v>0</v>
      </c>
      <c r="L16" s="92"/>
      <c r="M16" s="39">
        <v>85628.32416</v>
      </c>
    </row>
    <row r="17" spans="1:13" ht="39.6">
      <c r="A17" s="15"/>
      <c r="B17" s="61" t="s">
        <v>2</v>
      </c>
      <c r="C17" s="71">
        <v>10</v>
      </c>
      <c r="D17" s="71" t="s">
        <v>47</v>
      </c>
      <c r="E17" s="71" t="s">
        <v>47</v>
      </c>
      <c r="F17" s="71" t="s">
        <v>38</v>
      </c>
      <c r="G17" s="72">
        <v>384</v>
      </c>
      <c r="H17" s="59"/>
      <c r="I17" s="50"/>
      <c r="J17" s="15">
        <f t="shared" si="0"/>
        <v>0</v>
      </c>
      <c r="K17" s="15">
        <f t="shared" si="1"/>
        <v>0</v>
      </c>
      <c r="L17" s="92"/>
      <c r="M17" s="39">
        <v>8803.388586666666</v>
      </c>
    </row>
    <row r="18" spans="1:13" ht="39.6">
      <c r="A18" s="15"/>
      <c r="B18" s="14" t="s">
        <v>2</v>
      </c>
      <c r="C18" s="71">
        <v>11</v>
      </c>
      <c r="D18" s="71" t="s">
        <v>48</v>
      </c>
      <c r="E18" s="71" t="s">
        <v>48</v>
      </c>
      <c r="F18" s="71" t="s">
        <v>38</v>
      </c>
      <c r="G18" s="72">
        <v>1920</v>
      </c>
      <c r="H18" s="59"/>
      <c r="I18" s="50"/>
      <c r="J18" s="15">
        <f t="shared" si="0"/>
        <v>0</v>
      </c>
      <c r="K18" s="15">
        <f t="shared" si="1"/>
        <v>0</v>
      </c>
      <c r="L18" s="92"/>
      <c r="M18" s="39">
        <v>44016.94293333333</v>
      </c>
    </row>
    <row r="19" spans="1:13" ht="39.6">
      <c r="A19" s="15"/>
      <c r="B19" s="14" t="s">
        <v>2</v>
      </c>
      <c r="C19" s="71">
        <v>12</v>
      </c>
      <c r="D19" s="71" t="s">
        <v>49</v>
      </c>
      <c r="E19" s="71" t="s">
        <v>49</v>
      </c>
      <c r="F19" s="71" t="s">
        <v>38</v>
      </c>
      <c r="G19" s="72">
        <v>1893</v>
      </c>
      <c r="H19" s="59"/>
      <c r="I19" s="50"/>
      <c r="J19" s="15">
        <f t="shared" si="0"/>
        <v>0</v>
      </c>
      <c r="K19" s="15">
        <f t="shared" si="1"/>
        <v>0</v>
      </c>
      <c r="L19" s="92"/>
      <c r="M19" s="39">
        <v>38698.46915422221</v>
      </c>
    </row>
    <row r="20" spans="1:13" ht="39.6">
      <c r="A20" s="15"/>
      <c r="B20" s="61" t="s">
        <v>2</v>
      </c>
      <c r="C20" s="71">
        <v>13</v>
      </c>
      <c r="D20" s="71" t="s">
        <v>50</v>
      </c>
      <c r="E20" s="71" t="s">
        <v>50</v>
      </c>
      <c r="F20" s="71" t="s">
        <v>38</v>
      </c>
      <c r="G20" s="72">
        <v>13924</v>
      </c>
      <c r="H20" s="59"/>
      <c r="I20" s="50"/>
      <c r="J20" s="15">
        <f t="shared" si="0"/>
        <v>0</v>
      </c>
      <c r="K20" s="15">
        <f t="shared" si="1"/>
        <v>0</v>
      </c>
      <c r="L20" s="92"/>
      <c r="M20" s="39">
        <v>217165.82071111113</v>
      </c>
    </row>
    <row r="21" spans="1:13" ht="39.6">
      <c r="A21" s="15"/>
      <c r="B21" s="14" t="s">
        <v>2</v>
      </c>
      <c r="C21" s="71">
        <v>14</v>
      </c>
      <c r="D21" s="71" t="s">
        <v>51</v>
      </c>
      <c r="E21" s="71" t="s">
        <v>51</v>
      </c>
      <c r="F21" s="71" t="s">
        <v>38</v>
      </c>
      <c r="G21" s="72">
        <v>576</v>
      </c>
      <c r="H21" s="59"/>
      <c r="I21" s="50"/>
      <c r="J21" s="15">
        <f t="shared" si="0"/>
        <v>0</v>
      </c>
      <c r="K21" s="15">
        <f t="shared" si="1"/>
        <v>0</v>
      </c>
      <c r="L21" s="92"/>
      <c r="M21" s="39">
        <v>10653.1072</v>
      </c>
    </row>
    <row r="22" spans="1:13" ht="39.6">
      <c r="A22" s="15"/>
      <c r="B22" s="14" t="s">
        <v>2</v>
      </c>
      <c r="C22" s="71">
        <v>15</v>
      </c>
      <c r="D22" s="71" t="s">
        <v>52</v>
      </c>
      <c r="E22" s="71" t="s">
        <v>52</v>
      </c>
      <c r="F22" s="71" t="s">
        <v>38</v>
      </c>
      <c r="G22" s="72">
        <v>1728</v>
      </c>
      <c r="H22" s="59"/>
      <c r="I22" s="50"/>
      <c r="J22" s="15">
        <f t="shared" si="0"/>
        <v>0</v>
      </c>
      <c r="K22" s="15">
        <f t="shared" si="1"/>
        <v>0</v>
      </c>
      <c r="L22" s="92"/>
      <c r="M22" s="39">
        <v>41976.422399999996</v>
      </c>
    </row>
    <row r="23" spans="1:13" ht="39.6">
      <c r="A23" s="15"/>
      <c r="B23" s="61" t="s">
        <v>2</v>
      </c>
      <c r="C23" s="71">
        <v>16</v>
      </c>
      <c r="D23" s="71" t="s">
        <v>53</v>
      </c>
      <c r="E23" s="71" t="s">
        <v>53</v>
      </c>
      <c r="F23" s="71" t="s">
        <v>38</v>
      </c>
      <c r="G23" s="72">
        <v>38050</v>
      </c>
      <c r="H23" s="59"/>
      <c r="I23" s="50"/>
      <c r="J23" s="15">
        <f t="shared" si="0"/>
        <v>0</v>
      </c>
      <c r="K23" s="15">
        <f t="shared" si="1"/>
        <v>0</v>
      </c>
      <c r="L23" s="92"/>
      <c r="M23" s="39">
        <v>391255.04388888885</v>
      </c>
    </row>
    <row r="24" spans="1:13" ht="39.6">
      <c r="A24" s="15"/>
      <c r="B24" s="14" t="s">
        <v>2</v>
      </c>
      <c r="C24" s="71">
        <v>17</v>
      </c>
      <c r="D24" s="71" t="s">
        <v>54</v>
      </c>
      <c r="E24" s="71" t="s">
        <v>54</v>
      </c>
      <c r="F24" s="71" t="s">
        <v>38</v>
      </c>
      <c r="G24" s="72">
        <v>1440</v>
      </c>
      <c r="H24" s="59"/>
      <c r="I24" s="50"/>
      <c r="J24" s="15">
        <f t="shared" si="0"/>
        <v>0</v>
      </c>
      <c r="K24" s="15">
        <f t="shared" si="1"/>
        <v>0</v>
      </c>
      <c r="L24" s="92"/>
      <c r="M24" s="39">
        <v>45315.456000000006</v>
      </c>
    </row>
    <row r="25" spans="1:13" ht="39.6">
      <c r="A25" s="15"/>
      <c r="B25" s="14" t="s">
        <v>2</v>
      </c>
      <c r="C25" s="71">
        <v>18</v>
      </c>
      <c r="D25" s="71" t="s">
        <v>55</v>
      </c>
      <c r="E25" s="71" t="s">
        <v>55</v>
      </c>
      <c r="F25" s="71" t="s">
        <v>38</v>
      </c>
      <c r="G25" s="72">
        <v>16819</v>
      </c>
      <c r="H25" s="59"/>
      <c r="I25" s="50"/>
      <c r="J25" s="15">
        <f t="shared" si="0"/>
        <v>0</v>
      </c>
      <c r="K25" s="15">
        <f t="shared" si="1"/>
        <v>0</v>
      </c>
      <c r="L25" s="92"/>
      <c r="M25" s="39">
        <v>417851.23600000003</v>
      </c>
    </row>
    <row r="26" spans="1:13" ht="39.6">
      <c r="A26" s="15"/>
      <c r="B26" s="61" t="s">
        <v>2</v>
      </c>
      <c r="C26" s="71">
        <v>19</v>
      </c>
      <c r="D26" s="71" t="s">
        <v>56</v>
      </c>
      <c r="E26" s="71" t="s">
        <v>56</v>
      </c>
      <c r="F26" s="71" t="s">
        <v>38</v>
      </c>
      <c r="G26" s="72">
        <v>8256</v>
      </c>
      <c r="H26" s="59"/>
      <c r="I26" s="50"/>
      <c r="J26" s="15">
        <f t="shared" si="0"/>
        <v>0</v>
      </c>
      <c r="K26" s="15">
        <f t="shared" si="1"/>
        <v>0</v>
      </c>
      <c r="L26" s="92"/>
      <c r="M26" s="39">
        <v>115660.41386666664</v>
      </c>
    </row>
    <row r="27" spans="1:13" ht="39.6">
      <c r="A27" s="15"/>
      <c r="B27" s="14" t="s">
        <v>2</v>
      </c>
      <c r="C27" s="71">
        <v>20</v>
      </c>
      <c r="D27" s="71" t="s">
        <v>57</v>
      </c>
      <c r="E27" s="71" t="s">
        <v>57</v>
      </c>
      <c r="F27" s="71" t="s">
        <v>38</v>
      </c>
      <c r="G27" s="72">
        <v>5376</v>
      </c>
      <c r="H27" s="59"/>
      <c r="I27" s="50"/>
      <c r="J27" s="15">
        <f t="shared" si="0"/>
        <v>0</v>
      </c>
      <c r="K27" s="15">
        <f t="shared" si="1"/>
        <v>0</v>
      </c>
      <c r="L27" s="92"/>
      <c r="M27" s="39">
        <v>86443.86986666668</v>
      </c>
    </row>
    <row r="28" spans="1:13" ht="39.6">
      <c r="A28" s="15"/>
      <c r="B28" s="14" t="s">
        <v>2</v>
      </c>
      <c r="C28" s="71">
        <v>21</v>
      </c>
      <c r="D28" s="71" t="s">
        <v>58</v>
      </c>
      <c r="E28" s="71" t="s">
        <v>58</v>
      </c>
      <c r="F28" s="71" t="s">
        <v>38</v>
      </c>
      <c r="G28" s="72">
        <v>1824</v>
      </c>
      <c r="H28" s="59"/>
      <c r="I28" s="50"/>
      <c r="J28" s="15">
        <f t="shared" si="0"/>
        <v>0</v>
      </c>
      <c r="K28" s="15">
        <f t="shared" si="1"/>
        <v>0</v>
      </c>
      <c r="L28" s="92"/>
      <c r="M28" s="39">
        <v>25552.88213333333</v>
      </c>
    </row>
    <row r="29" spans="1:13" ht="39.6">
      <c r="A29" s="15"/>
      <c r="B29" s="61" t="s">
        <v>2</v>
      </c>
      <c r="C29" s="71">
        <v>22</v>
      </c>
      <c r="D29" s="71" t="s">
        <v>59</v>
      </c>
      <c r="E29" s="71" t="s">
        <v>59</v>
      </c>
      <c r="F29" s="71" t="s">
        <v>38</v>
      </c>
      <c r="G29" s="72">
        <v>2592</v>
      </c>
      <c r="H29" s="59"/>
      <c r="I29" s="50"/>
      <c r="J29" s="15">
        <f t="shared" si="0"/>
        <v>0</v>
      </c>
      <c r="K29" s="15">
        <f t="shared" si="1"/>
        <v>0</v>
      </c>
      <c r="L29" s="92"/>
      <c r="M29" s="39">
        <v>30051.3024</v>
      </c>
    </row>
    <row r="30" spans="1:13" ht="39.6">
      <c r="A30" s="15"/>
      <c r="B30" s="14" t="s">
        <v>2</v>
      </c>
      <c r="C30" s="71">
        <v>23</v>
      </c>
      <c r="D30" s="71" t="s">
        <v>60</v>
      </c>
      <c r="E30" s="71" t="s">
        <v>60</v>
      </c>
      <c r="F30" s="71" t="s">
        <v>38</v>
      </c>
      <c r="G30" s="72">
        <v>2784</v>
      </c>
      <c r="H30" s="59"/>
      <c r="I30" s="50"/>
      <c r="J30" s="15">
        <f t="shared" si="0"/>
        <v>0</v>
      </c>
      <c r="K30" s="15">
        <f t="shared" si="1"/>
        <v>0</v>
      </c>
      <c r="L30" s="92"/>
      <c r="M30" s="39">
        <v>39962.40213333333</v>
      </c>
    </row>
    <row r="31" spans="1:13" ht="39.6">
      <c r="A31" s="15"/>
      <c r="B31" s="14" t="s">
        <v>2</v>
      </c>
      <c r="C31" s="71">
        <v>24</v>
      </c>
      <c r="D31" s="71" t="s">
        <v>61</v>
      </c>
      <c r="E31" s="71" t="s">
        <v>61</v>
      </c>
      <c r="F31" s="71" t="s">
        <v>38</v>
      </c>
      <c r="G31" s="72">
        <v>2304</v>
      </c>
      <c r="H31" s="59"/>
      <c r="I31" s="50"/>
      <c r="J31" s="15">
        <f t="shared" si="0"/>
        <v>0</v>
      </c>
      <c r="K31" s="15">
        <f t="shared" si="1"/>
        <v>0</v>
      </c>
      <c r="L31" s="92"/>
      <c r="M31" s="39">
        <v>26712.2688</v>
      </c>
    </row>
    <row r="32" spans="1:13" ht="39.6">
      <c r="A32" s="15"/>
      <c r="B32" s="61" t="s">
        <v>2</v>
      </c>
      <c r="C32" s="71">
        <v>25</v>
      </c>
      <c r="D32" s="71" t="s">
        <v>62</v>
      </c>
      <c r="E32" s="71" t="s">
        <v>62</v>
      </c>
      <c r="F32" s="71" t="s">
        <v>38</v>
      </c>
      <c r="G32" s="72">
        <v>2784</v>
      </c>
      <c r="H32" s="59"/>
      <c r="I32" s="50"/>
      <c r="J32" s="15">
        <f t="shared" si="0"/>
        <v>0</v>
      </c>
      <c r="K32" s="15">
        <f t="shared" si="1"/>
        <v>0</v>
      </c>
      <c r="L32" s="92"/>
      <c r="M32" s="39">
        <v>38425.386666666665</v>
      </c>
    </row>
    <row r="33" spans="1:13" ht="39.6">
      <c r="A33" s="15"/>
      <c r="B33" s="14" t="s">
        <v>2</v>
      </c>
      <c r="C33" s="71">
        <v>26</v>
      </c>
      <c r="D33" s="71" t="s">
        <v>63</v>
      </c>
      <c r="E33" s="71" t="s">
        <v>63</v>
      </c>
      <c r="F33" s="71" t="s">
        <v>38</v>
      </c>
      <c r="G33" s="72">
        <v>3360</v>
      </c>
      <c r="H33" s="59"/>
      <c r="I33" s="50"/>
      <c r="J33" s="15">
        <f t="shared" si="0"/>
        <v>0</v>
      </c>
      <c r="K33" s="15">
        <f t="shared" si="1"/>
        <v>0</v>
      </c>
      <c r="L33" s="92"/>
      <c r="M33" s="39">
        <v>33198.26427555555</v>
      </c>
    </row>
    <row r="34" spans="1:13" ht="39.6">
      <c r="A34" s="15"/>
      <c r="B34" s="14" t="s">
        <v>2</v>
      </c>
      <c r="C34" s="71">
        <v>27</v>
      </c>
      <c r="D34" s="71" t="s">
        <v>64</v>
      </c>
      <c r="E34" s="71" t="s">
        <v>64</v>
      </c>
      <c r="F34" s="71" t="s">
        <v>38</v>
      </c>
      <c r="G34" s="72">
        <v>2880</v>
      </c>
      <c r="H34" s="59"/>
      <c r="I34" s="50"/>
      <c r="J34" s="15">
        <f t="shared" si="0"/>
        <v>0</v>
      </c>
      <c r="K34" s="15">
        <f t="shared" si="1"/>
        <v>0</v>
      </c>
      <c r="L34" s="92"/>
      <c r="M34" s="39">
        <v>30444.831360000004</v>
      </c>
    </row>
    <row r="35" spans="1:13" ht="39.6">
      <c r="A35" s="15"/>
      <c r="B35" s="61" t="s">
        <v>2</v>
      </c>
      <c r="C35" s="71">
        <v>28</v>
      </c>
      <c r="D35" s="71" t="s">
        <v>65</v>
      </c>
      <c r="E35" s="71" t="s">
        <v>65</v>
      </c>
      <c r="F35" s="71" t="s">
        <v>38</v>
      </c>
      <c r="G35" s="72">
        <v>768</v>
      </c>
      <c r="H35" s="59"/>
      <c r="I35" s="50"/>
      <c r="J35" s="15">
        <f t="shared" si="0"/>
        <v>0</v>
      </c>
      <c r="K35" s="15">
        <f t="shared" si="1"/>
        <v>0</v>
      </c>
      <c r="L35" s="92"/>
      <c r="M35" s="39">
        <v>37100.37333333334</v>
      </c>
    </row>
    <row r="36" spans="1:13" ht="39.6">
      <c r="A36" s="15"/>
      <c r="B36" s="14" t="s">
        <v>2</v>
      </c>
      <c r="C36" s="71">
        <v>29</v>
      </c>
      <c r="D36" s="71" t="s">
        <v>66</v>
      </c>
      <c r="E36" s="71" t="s">
        <v>66</v>
      </c>
      <c r="F36" s="71" t="s">
        <v>38</v>
      </c>
      <c r="G36" s="72">
        <v>672</v>
      </c>
      <c r="H36" s="59"/>
      <c r="I36" s="50"/>
      <c r="J36" s="15">
        <f t="shared" si="0"/>
        <v>0</v>
      </c>
      <c r="K36" s="15">
        <f t="shared" si="1"/>
        <v>0</v>
      </c>
      <c r="L36" s="92"/>
      <c r="M36" s="39">
        <v>29982.666709333334</v>
      </c>
    </row>
    <row r="37" spans="1:13" ht="39.6">
      <c r="A37" s="15"/>
      <c r="B37" s="14" t="s">
        <v>2</v>
      </c>
      <c r="C37" s="71">
        <v>30</v>
      </c>
      <c r="D37" s="71" t="s">
        <v>67</v>
      </c>
      <c r="E37" s="71" t="s">
        <v>67</v>
      </c>
      <c r="F37" s="71" t="s">
        <v>38</v>
      </c>
      <c r="G37" s="72">
        <v>5568</v>
      </c>
      <c r="H37" s="59"/>
      <c r="I37" s="50"/>
      <c r="J37" s="15">
        <f t="shared" si="0"/>
        <v>0</v>
      </c>
      <c r="K37" s="15">
        <f t="shared" si="1"/>
        <v>0</v>
      </c>
      <c r="L37" s="92"/>
      <c r="M37" s="39">
        <v>61864.872533333335</v>
      </c>
    </row>
    <row r="38" spans="1:13" ht="39.6">
      <c r="A38" s="15"/>
      <c r="B38" s="61" t="s">
        <v>2</v>
      </c>
      <c r="C38" s="71">
        <v>31</v>
      </c>
      <c r="D38" s="71" t="s">
        <v>68</v>
      </c>
      <c r="E38" s="71" t="s">
        <v>68</v>
      </c>
      <c r="F38" s="71" t="s">
        <v>38</v>
      </c>
      <c r="G38" s="72">
        <v>4800</v>
      </c>
      <c r="H38" s="59"/>
      <c r="I38" s="50"/>
      <c r="J38" s="15">
        <f t="shared" si="0"/>
        <v>0</v>
      </c>
      <c r="K38" s="15">
        <f t="shared" si="1"/>
        <v>0</v>
      </c>
      <c r="L38" s="92"/>
      <c r="M38" s="39">
        <v>66250.66666666667</v>
      </c>
    </row>
    <row r="39" spans="1:13" ht="39.6">
      <c r="A39" s="15"/>
      <c r="B39" s="14" t="s">
        <v>2</v>
      </c>
      <c r="C39" s="71">
        <v>32</v>
      </c>
      <c r="D39" s="71" t="s">
        <v>69</v>
      </c>
      <c r="E39" s="71" t="s">
        <v>69</v>
      </c>
      <c r="F39" s="71" t="s">
        <v>38</v>
      </c>
      <c r="G39" s="72">
        <v>7104</v>
      </c>
      <c r="H39" s="15"/>
      <c r="I39" s="15"/>
      <c r="J39" s="15">
        <f t="shared" si="0"/>
        <v>0</v>
      </c>
      <c r="K39" s="15">
        <f t="shared" si="1"/>
        <v>0</v>
      </c>
      <c r="L39" s="92"/>
      <c r="M39" s="39">
        <v>107856.08533333335</v>
      </c>
    </row>
    <row r="40" spans="1:13" ht="39.6">
      <c r="A40" s="15"/>
      <c r="B40" s="14" t="s">
        <v>2</v>
      </c>
      <c r="C40" s="71">
        <v>33</v>
      </c>
      <c r="D40" s="71" t="s">
        <v>70</v>
      </c>
      <c r="E40" s="71" t="s">
        <v>70</v>
      </c>
      <c r="F40" s="71" t="s">
        <v>38</v>
      </c>
      <c r="G40" s="72">
        <v>2016</v>
      </c>
      <c r="H40" s="15"/>
      <c r="I40" s="15"/>
      <c r="J40" s="15">
        <f t="shared" si="0"/>
        <v>0</v>
      </c>
      <c r="K40" s="15">
        <f t="shared" si="1"/>
        <v>0</v>
      </c>
      <c r="L40" s="92"/>
      <c r="M40" s="68">
        <v>33390.335999999996</v>
      </c>
    </row>
    <row r="41" spans="1:13" ht="39.6">
      <c r="A41" s="15"/>
      <c r="B41" s="61" t="s">
        <v>2</v>
      </c>
      <c r="C41" s="71">
        <v>34</v>
      </c>
      <c r="D41" s="71" t="s">
        <v>71</v>
      </c>
      <c r="E41" s="71" t="s">
        <v>71</v>
      </c>
      <c r="F41" s="71" t="s">
        <v>38</v>
      </c>
      <c r="G41" s="72">
        <v>5280</v>
      </c>
      <c r="H41" s="15"/>
      <c r="I41" s="15"/>
      <c r="J41" s="15">
        <f t="shared" si="0"/>
        <v>0</v>
      </c>
      <c r="K41" s="15">
        <f t="shared" si="1"/>
        <v>0</v>
      </c>
      <c r="L41" s="92"/>
      <c r="M41" s="68">
        <v>87450.88</v>
      </c>
    </row>
    <row r="42" spans="1:25" ht="39.6">
      <c r="A42" s="15"/>
      <c r="B42" s="14" t="s">
        <v>2</v>
      </c>
      <c r="C42" s="71">
        <v>35</v>
      </c>
      <c r="D42" s="71" t="s">
        <v>72</v>
      </c>
      <c r="E42" s="71" t="s">
        <v>72</v>
      </c>
      <c r="F42" s="71" t="s">
        <v>38</v>
      </c>
      <c r="G42" s="72">
        <v>2208</v>
      </c>
      <c r="H42" s="60"/>
      <c r="I42" s="60"/>
      <c r="J42" s="15">
        <f t="shared" si="0"/>
        <v>0</v>
      </c>
      <c r="K42" s="15">
        <f t="shared" si="1"/>
        <v>0</v>
      </c>
      <c r="L42" s="92"/>
      <c r="M42" s="69">
        <v>54855.552</v>
      </c>
      <c r="N42" s="2"/>
      <c r="O42" s="2"/>
      <c r="P42" s="2"/>
      <c r="Q42" s="2"/>
      <c r="R42" s="2"/>
      <c r="S42" s="2"/>
      <c r="T42" s="2"/>
      <c r="U42" s="2"/>
      <c r="V42" s="2"/>
      <c r="W42" s="2"/>
      <c r="X42" s="2"/>
      <c r="Y42" s="2"/>
    </row>
    <row r="43" spans="1:25" ht="39.6">
      <c r="A43" s="15"/>
      <c r="B43" s="14" t="s">
        <v>2</v>
      </c>
      <c r="C43" s="71">
        <v>36</v>
      </c>
      <c r="D43" s="71" t="s">
        <v>73</v>
      </c>
      <c r="E43" s="71" t="s">
        <v>73</v>
      </c>
      <c r="F43" s="71" t="s">
        <v>38</v>
      </c>
      <c r="G43" s="72">
        <v>384</v>
      </c>
      <c r="H43" s="51"/>
      <c r="I43" s="51"/>
      <c r="J43" s="15">
        <f t="shared" si="0"/>
        <v>0</v>
      </c>
      <c r="K43" s="15">
        <f t="shared" si="1"/>
        <v>0</v>
      </c>
      <c r="L43" s="92"/>
      <c r="M43" s="70">
        <v>74132.37597866668</v>
      </c>
      <c r="N43" s="2"/>
      <c r="O43" s="2"/>
      <c r="P43" s="2"/>
      <c r="Q43" s="2"/>
      <c r="R43" s="2"/>
      <c r="S43" s="2"/>
      <c r="T43" s="2"/>
      <c r="U43" s="2"/>
      <c r="V43" s="2"/>
      <c r="W43" s="2"/>
      <c r="X43" s="2"/>
      <c r="Y43" s="2"/>
    </row>
    <row r="44" spans="1:25" ht="39.6">
      <c r="A44" s="15"/>
      <c r="B44" s="61" t="s">
        <v>2</v>
      </c>
      <c r="C44" s="71">
        <v>37</v>
      </c>
      <c r="D44" s="71" t="s">
        <v>74</v>
      </c>
      <c r="E44" s="71" t="s">
        <v>74</v>
      </c>
      <c r="F44" s="71" t="s">
        <v>38</v>
      </c>
      <c r="G44" s="72">
        <v>1632</v>
      </c>
      <c r="H44" s="51"/>
      <c r="I44" s="51"/>
      <c r="J44" s="15">
        <f t="shared" si="0"/>
        <v>0</v>
      </c>
      <c r="K44" s="15">
        <f t="shared" si="1"/>
        <v>0</v>
      </c>
      <c r="L44" s="92"/>
      <c r="M44" s="70">
        <v>33787.840000000004</v>
      </c>
      <c r="N44" s="2"/>
      <c r="O44" s="2"/>
      <c r="P44" s="2"/>
      <c r="Q44" s="2"/>
      <c r="R44" s="2"/>
      <c r="S44" s="2"/>
      <c r="T44" s="2"/>
      <c r="U44" s="2"/>
      <c r="V44" s="2"/>
      <c r="W44" s="2"/>
      <c r="X44" s="2"/>
      <c r="Y44" s="2"/>
    </row>
    <row r="45" spans="1:25" ht="39.6">
      <c r="A45" s="15"/>
      <c r="B45" s="14" t="s">
        <v>2</v>
      </c>
      <c r="C45" s="71">
        <v>38</v>
      </c>
      <c r="D45" s="71" t="s">
        <v>75</v>
      </c>
      <c r="E45" s="71" t="s">
        <v>75</v>
      </c>
      <c r="F45" s="71" t="s">
        <v>38</v>
      </c>
      <c r="G45" s="72">
        <v>22947</v>
      </c>
      <c r="H45" s="52"/>
      <c r="I45" s="52"/>
      <c r="J45" s="15">
        <f t="shared" si="0"/>
        <v>0</v>
      </c>
      <c r="K45" s="15">
        <f t="shared" si="1"/>
        <v>0</v>
      </c>
      <c r="L45" s="92"/>
      <c r="M45" s="70">
        <v>191298.63437333333</v>
      </c>
      <c r="N45" s="5"/>
      <c r="O45" s="5"/>
      <c r="P45" s="5"/>
      <c r="Q45" s="5"/>
      <c r="R45" s="5"/>
      <c r="S45" s="5"/>
      <c r="T45" s="5"/>
      <c r="U45" s="5"/>
      <c r="V45" s="5"/>
      <c r="W45" s="5"/>
      <c r="X45" s="5"/>
      <c r="Y45" s="5"/>
    </row>
    <row r="46" spans="1:23" ht="39.6">
      <c r="A46" s="15"/>
      <c r="B46" s="14" t="s">
        <v>2</v>
      </c>
      <c r="C46" s="71">
        <v>39</v>
      </c>
      <c r="D46" s="71" t="s">
        <v>76</v>
      </c>
      <c r="E46" s="71" t="s">
        <v>76</v>
      </c>
      <c r="F46" s="71" t="s">
        <v>38</v>
      </c>
      <c r="G46" s="72">
        <v>18528</v>
      </c>
      <c r="H46" s="52"/>
      <c r="I46" s="52"/>
      <c r="J46" s="15">
        <f t="shared" si="0"/>
        <v>0</v>
      </c>
      <c r="K46" s="15">
        <f t="shared" si="1"/>
        <v>0</v>
      </c>
      <c r="L46" s="92"/>
      <c r="M46" s="70">
        <v>265956.6762666666</v>
      </c>
      <c r="N46" s="5"/>
      <c r="O46" s="5"/>
      <c r="P46" s="5"/>
      <c r="Q46" s="5"/>
      <c r="R46" s="5"/>
      <c r="S46" s="5"/>
      <c r="T46" s="5"/>
      <c r="U46" s="5"/>
      <c r="V46" s="5"/>
      <c r="W46" s="5"/>
    </row>
    <row r="47" spans="1:23" ht="39.6">
      <c r="A47" s="15"/>
      <c r="B47" s="61" t="s">
        <v>2</v>
      </c>
      <c r="C47" s="71">
        <v>40</v>
      </c>
      <c r="D47" s="71" t="s">
        <v>77</v>
      </c>
      <c r="E47" s="71" t="s">
        <v>77</v>
      </c>
      <c r="F47" s="71" t="s">
        <v>35</v>
      </c>
      <c r="G47" s="72">
        <v>3310</v>
      </c>
      <c r="H47" s="52"/>
      <c r="I47" s="52"/>
      <c r="J47" s="15">
        <f t="shared" si="0"/>
        <v>0</v>
      </c>
      <c r="K47" s="15">
        <f t="shared" si="1"/>
        <v>0</v>
      </c>
      <c r="L47" s="92"/>
      <c r="M47" s="70">
        <v>101231.1336851852</v>
      </c>
      <c r="N47" s="5"/>
      <c r="O47" s="5"/>
      <c r="P47" s="5"/>
      <c r="Q47" s="5"/>
      <c r="R47" s="5"/>
      <c r="S47" s="5"/>
      <c r="T47" s="5"/>
      <c r="U47" s="5"/>
      <c r="V47" s="5"/>
      <c r="W47" s="5"/>
    </row>
    <row r="48" spans="1:13" ht="39.6">
      <c r="A48" s="15"/>
      <c r="B48" s="14" t="s">
        <v>2</v>
      </c>
      <c r="C48" s="71">
        <v>41</v>
      </c>
      <c r="D48" s="71" t="s">
        <v>78</v>
      </c>
      <c r="E48" s="71" t="s">
        <v>78</v>
      </c>
      <c r="F48" s="71" t="s">
        <v>38</v>
      </c>
      <c r="G48" s="72">
        <v>3928</v>
      </c>
      <c r="H48" s="15"/>
      <c r="I48" s="15"/>
      <c r="J48" s="15">
        <f t="shared" si="0"/>
        <v>0</v>
      </c>
      <c r="K48" s="15">
        <f t="shared" si="1"/>
        <v>0</v>
      </c>
      <c r="L48" s="92"/>
      <c r="M48" s="68">
        <v>49335.76728888889</v>
      </c>
    </row>
    <row r="49" spans="1:13" ht="39.6">
      <c r="A49" s="15"/>
      <c r="B49" s="14" t="s">
        <v>2</v>
      </c>
      <c r="C49" s="71">
        <v>42</v>
      </c>
      <c r="D49" s="71" t="s">
        <v>79</v>
      </c>
      <c r="E49" s="71" t="s">
        <v>79</v>
      </c>
      <c r="F49" s="71" t="s">
        <v>38</v>
      </c>
      <c r="G49" s="72">
        <v>1824</v>
      </c>
      <c r="H49" s="15"/>
      <c r="I49" s="15"/>
      <c r="J49" s="15">
        <f t="shared" si="0"/>
        <v>0</v>
      </c>
      <c r="K49" s="15">
        <f t="shared" si="1"/>
        <v>0</v>
      </c>
      <c r="L49" s="92"/>
      <c r="M49" s="68">
        <v>28951.54133333333</v>
      </c>
    </row>
    <row r="50" spans="1:13" ht="39.6">
      <c r="A50" s="15"/>
      <c r="B50" s="61" t="s">
        <v>2</v>
      </c>
      <c r="C50" s="71">
        <v>43</v>
      </c>
      <c r="D50" s="71" t="s">
        <v>80</v>
      </c>
      <c r="E50" s="71" t="s">
        <v>80</v>
      </c>
      <c r="F50" s="71" t="s">
        <v>38</v>
      </c>
      <c r="G50" s="72">
        <v>1152</v>
      </c>
      <c r="H50" s="15"/>
      <c r="I50" s="15"/>
      <c r="J50" s="15">
        <f t="shared" si="0"/>
        <v>0</v>
      </c>
      <c r="K50" s="15">
        <f t="shared" si="1"/>
        <v>0</v>
      </c>
      <c r="L50" s="92"/>
      <c r="M50" s="68">
        <v>27427.775999999998</v>
      </c>
    </row>
    <row r="51" spans="1:13" ht="39.6">
      <c r="A51" s="15"/>
      <c r="B51" s="14" t="s">
        <v>2</v>
      </c>
      <c r="C51" s="71">
        <v>44</v>
      </c>
      <c r="D51" s="71" t="s">
        <v>81</v>
      </c>
      <c r="E51" s="71" t="s">
        <v>81</v>
      </c>
      <c r="F51" s="71" t="s">
        <v>38</v>
      </c>
      <c r="G51" s="72">
        <v>2592</v>
      </c>
      <c r="H51" s="15"/>
      <c r="I51" s="15"/>
      <c r="J51" s="15">
        <f t="shared" si="0"/>
        <v>0</v>
      </c>
      <c r="K51" s="15">
        <f t="shared" si="1"/>
        <v>0</v>
      </c>
      <c r="L51" s="92"/>
      <c r="M51" s="68">
        <v>56346.191999999995</v>
      </c>
    </row>
    <row r="52" spans="1:13" ht="39.6">
      <c r="A52" s="15"/>
      <c r="B52" s="14" t="s">
        <v>2</v>
      </c>
      <c r="C52" s="71">
        <v>45</v>
      </c>
      <c r="D52" s="71" t="s">
        <v>82</v>
      </c>
      <c r="E52" s="71" t="s">
        <v>82</v>
      </c>
      <c r="F52" s="71" t="s">
        <v>38</v>
      </c>
      <c r="G52" s="72">
        <v>1632</v>
      </c>
      <c r="H52" s="15"/>
      <c r="I52" s="15"/>
      <c r="J52" s="15">
        <f t="shared" si="0"/>
        <v>0</v>
      </c>
      <c r="K52" s="15">
        <f t="shared" si="1"/>
        <v>0</v>
      </c>
      <c r="L52" s="92"/>
      <c r="M52" s="68">
        <v>37166.624</v>
      </c>
    </row>
    <row r="53" spans="1:13" ht="39.6">
      <c r="A53" s="15"/>
      <c r="B53" s="61" t="s">
        <v>2</v>
      </c>
      <c r="C53" s="71">
        <v>46</v>
      </c>
      <c r="D53" s="71" t="s">
        <v>83</v>
      </c>
      <c r="E53" s="71" t="s">
        <v>83</v>
      </c>
      <c r="F53" s="71" t="s">
        <v>38</v>
      </c>
      <c r="G53" s="72">
        <v>1056</v>
      </c>
      <c r="H53" s="15"/>
      <c r="I53" s="15"/>
      <c r="J53" s="15">
        <f t="shared" si="0"/>
        <v>0</v>
      </c>
      <c r="K53" s="15">
        <f t="shared" si="1"/>
        <v>0</v>
      </c>
      <c r="L53" s="92"/>
      <c r="M53" s="68">
        <v>41976.4224</v>
      </c>
    </row>
    <row r="54" spans="1:13" ht="39.6">
      <c r="A54" s="15"/>
      <c r="B54" s="14" t="s">
        <v>2</v>
      </c>
      <c r="C54" s="71">
        <v>47</v>
      </c>
      <c r="D54" s="71" t="s">
        <v>84</v>
      </c>
      <c r="E54" s="71" t="s">
        <v>84</v>
      </c>
      <c r="F54" s="71" t="s">
        <v>38</v>
      </c>
      <c r="G54" s="72">
        <v>1056</v>
      </c>
      <c r="H54" s="15"/>
      <c r="I54" s="15"/>
      <c r="J54" s="15">
        <f t="shared" si="0"/>
        <v>0</v>
      </c>
      <c r="K54" s="15">
        <f t="shared" si="1"/>
        <v>0</v>
      </c>
      <c r="L54" s="92"/>
      <c r="M54" s="68">
        <v>41174.78933333333</v>
      </c>
    </row>
    <row r="55" spans="1:13" ht="39.6">
      <c r="A55" s="15"/>
      <c r="B55" s="14" t="s">
        <v>2</v>
      </c>
      <c r="C55" s="71">
        <v>48</v>
      </c>
      <c r="D55" s="71" t="s">
        <v>85</v>
      </c>
      <c r="E55" s="71" t="s">
        <v>85</v>
      </c>
      <c r="F55" s="71" t="s">
        <v>38</v>
      </c>
      <c r="G55" s="72">
        <v>1920</v>
      </c>
      <c r="H55" s="15"/>
      <c r="I55" s="15"/>
      <c r="J55" s="15">
        <f t="shared" si="0"/>
        <v>0</v>
      </c>
      <c r="K55" s="15">
        <f t="shared" si="1"/>
        <v>0</v>
      </c>
      <c r="L55" s="92"/>
      <c r="M55" s="68">
        <v>20802.70933333333</v>
      </c>
    </row>
    <row r="56" spans="1:13" ht="39.6">
      <c r="A56" s="15"/>
      <c r="B56" s="61" t="s">
        <v>2</v>
      </c>
      <c r="C56" s="71">
        <v>49</v>
      </c>
      <c r="D56" s="71" t="s">
        <v>86</v>
      </c>
      <c r="E56" s="71" t="s">
        <v>86</v>
      </c>
      <c r="F56" s="71" t="s">
        <v>38</v>
      </c>
      <c r="G56" s="72">
        <v>1344</v>
      </c>
      <c r="H56" s="15"/>
      <c r="I56" s="15"/>
      <c r="J56" s="15">
        <f t="shared" si="0"/>
        <v>0</v>
      </c>
      <c r="K56" s="15">
        <f t="shared" si="1"/>
        <v>0</v>
      </c>
      <c r="L56" s="92"/>
      <c r="M56" s="68">
        <v>21110.112426666663</v>
      </c>
    </row>
    <row r="57" spans="1:13" ht="39.6">
      <c r="A57" s="15"/>
      <c r="B57" s="14" t="s">
        <v>2</v>
      </c>
      <c r="C57" s="71">
        <v>50</v>
      </c>
      <c r="D57" s="71" t="s">
        <v>87</v>
      </c>
      <c r="E57" s="71" t="s">
        <v>87</v>
      </c>
      <c r="F57" s="71" t="s">
        <v>38</v>
      </c>
      <c r="G57" s="72">
        <v>1440</v>
      </c>
      <c r="H57" s="15"/>
      <c r="I57" s="15"/>
      <c r="J57" s="15">
        <f t="shared" si="0"/>
        <v>0</v>
      </c>
      <c r="K57" s="15">
        <f t="shared" si="1"/>
        <v>0</v>
      </c>
      <c r="L57" s="93"/>
      <c r="M57" s="68">
        <v>30647.558400000005</v>
      </c>
    </row>
    <row r="58" spans="2:13" ht="39.6">
      <c r="B58" s="14" t="s">
        <v>2</v>
      </c>
      <c r="C58" s="71">
        <v>51</v>
      </c>
      <c r="D58" s="71" t="s">
        <v>88</v>
      </c>
      <c r="E58" s="71" t="s">
        <v>88</v>
      </c>
      <c r="F58" s="71" t="s">
        <v>35</v>
      </c>
      <c r="G58" s="72">
        <v>5325</v>
      </c>
      <c r="H58" s="60"/>
      <c r="I58" s="60"/>
      <c r="J58" s="15">
        <f aca="true" t="shared" si="2" ref="J58:J91">H58*G58</f>
        <v>0</v>
      </c>
      <c r="K58" s="15">
        <f aca="true" t="shared" si="3" ref="K58:K91">I58*G58</f>
        <v>0</v>
      </c>
      <c r="L58" s="15"/>
      <c r="M58" s="68">
        <v>176882.37888888887</v>
      </c>
    </row>
    <row r="59" spans="2:13" ht="39.6">
      <c r="B59" s="61" t="s">
        <v>2</v>
      </c>
      <c r="C59" s="71">
        <v>52</v>
      </c>
      <c r="D59" s="71" t="s">
        <v>89</v>
      </c>
      <c r="E59" s="71" t="s">
        <v>89</v>
      </c>
      <c r="F59" s="71" t="s">
        <v>38</v>
      </c>
      <c r="G59" s="72">
        <v>768</v>
      </c>
      <c r="H59" s="15"/>
      <c r="I59" s="15"/>
      <c r="J59" s="15">
        <f t="shared" si="2"/>
        <v>0</v>
      </c>
      <c r="K59" s="15">
        <f t="shared" si="3"/>
        <v>0</v>
      </c>
      <c r="L59" s="15"/>
      <c r="M59" s="68">
        <v>18285.184</v>
      </c>
    </row>
    <row r="60" spans="2:13" ht="39.6">
      <c r="B60" s="14" t="s">
        <v>2</v>
      </c>
      <c r="C60" s="71">
        <v>53</v>
      </c>
      <c r="D60" s="71" t="s">
        <v>90</v>
      </c>
      <c r="E60" s="71" t="s">
        <v>90</v>
      </c>
      <c r="F60" s="71" t="s">
        <v>38</v>
      </c>
      <c r="G60" s="72">
        <v>1728</v>
      </c>
      <c r="H60" s="15"/>
      <c r="I60" s="15"/>
      <c r="J60" s="15">
        <f t="shared" si="2"/>
        <v>0</v>
      </c>
      <c r="K60" s="15">
        <f t="shared" si="3"/>
        <v>0</v>
      </c>
      <c r="L60" s="15"/>
      <c r="M60" s="68">
        <v>32436.3264</v>
      </c>
    </row>
    <row r="61" spans="2:13" ht="39.6">
      <c r="B61" s="14" t="s">
        <v>2</v>
      </c>
      <c r="C61" s="71">
        <v>54</v>
      </c>
      <c r="D61" s="71" t="s">
        <v>91</v>
      </c>
      <c r="E61" s="71" t="s">
        <v>91</v>
      </c>
      <c r="F61" s="71" t="s">
        <v>38</v>
      </c>
      <c r="G61" s="72">
        <v>12960</v>
      </c>
      <c r="H61" s="15"/>
      <c r="I61" s="15"/>
      <c r="J61" s="15">
        <f t="shared" si="2"/>
        <v>0</v>
      </c>
      <c r="K61" s="15">
        <f t="shared" si="3"/>
        <v>0</v>
      </c>
      <c r="L61" s="15"/>
      <c r="M61" s="68">
        <v>277259.04</v>
      </c>
    </row>
    <row r="62" spans="2:13" ht="39.6">
      <c r="B62" s="61" t="s">
        <v>2</v>
      </c>
      <c r="C62" s="71">
        <v>55</v>
      </c>
      <c r="D62" s="71" t="s">
        <v>92</v>
      </c>
      <c r="E62" s="71" t="s">
        <v>92</v>
      </c>
      <c r="F62" s="71" t="s">
        <v>93</v>
      </c>
      <c r="G62" s="72">
        <v>13536</v>
      </c>
      <c r="H62" s="15"/>
      <c r="I62" s="15"/>
      <c r="J62" s="15">
        <f t="shared" si="2"/>
        <v>0</v>
      </c>
      <c r="K62" s="15">
        <f t="shared" si="3"/>
        <v>0</v>
      </c>
      <c r="L62" s="15"/>
      <c r="M62" s="68">
        <v>217653.3152</v>
      </c>
    </row>
    <row r="63" spans="2:13" ht="39.6">
      <c r="B63" s="14" t="s">
        <v>2</v>
      </c>
      <c r="C63" s="71">
        <v>56</v>
      </c>
      <c r="D63" s="71" t="s">
        <v>94</v>
      </c>
      <c r="E63" s="71" t="s">
        <v>94</v>
      </c>
      <c r="F63" s="71" t="s">
        <v>38</v>
      </c>
      <c r="G63" s="72">
        <v>2112</v>
      </c>
      <c r="H63" s="15"/>
      <c r="I63" s="15"/>
      <c r="J63" s="15">
        <f t="shared" si="2"/>
        <v>0</v>
      </c>
      <c r="K63" s="15">
        <f t="shared" si="3"/>
        <v>0</v>
      </c>
      <c r="L63" s="15"/>
      <c r="M63" s="68">
        <v>36583.61813333334</v>
      </c>
    </row>
    <row r="64" spans="2:13" ht="39.6">
      <c r="B64" s="14" t="s">
        <v>2</v>
      </c>
      <c r="C64" s="71">
        <v>57</v>
      </c>
      <c r="D64" s="71" t="s">
        <v>95</v>
      </c>
      <c r="E64" s="71" t="s">
        <v>95</v>
      </c>
      <c r="F64" s="71" t="s">
        <v>38</v>
      </c>
      <c r="G64" s="72">
        <v>960</v>
      </c>
      <c r="H64" s="15"/>
      <c r="I64" s="15"/>
      <c r="J64" s="15">
        <f t="shared" si="2"/>
        <v>0</v>
      </c>
      <c r="K64" s="15">
        <f t="shared" si="3"/>
        <v>0</v>
      </c>
      <c r="L64" s="15"/>
      <c r="M64" s="68">
        <v>11660.117333333334</v>
      </c>
    </row>
    <row r="65" spans="2:13" ht="39.6">
      <c r="B65" s="61" t="s">
        <v>2</v>
      </c>
      <c r="C65" s="71">
        <v>58</v>
      </c>
      <c r="D65" s="71" t="s">
        <v>96</v>
      </c>
      <c r="E65" s="71" t="s">
        <v>96</v>
      </c>
      <c r="F65" s="71" t="s">
        <v>38</v>
      </c>
      <c r="G65" s="72">
        <v>4512</v>
      </c>
      <c r="H65" s="15"/>
      <c r="I65" s="15"/>
      <c r="J65" s="15">
        <f t="shared" si="2"/>
        <v>0</v>
      </c>
      <c r="K65" s="15">
        <f t="shared" si="3"/>
        <v>0</v>
      </c>
      <c r="L65" s="15"/>
      <c r="M65" s="68">
        <v>84694.85226666667</v>
      </c>
    </row>
    <row r="66" spans="2:13" ht="39.6">
      <c r="B66" s="14" t="s">
        <v>2</v>
      </c>
      <c r="C66" s="71">
        <v>59</v>
      </c>
      <c r="D66" s="71" t="s">
        <v>97</v>
      </c>
      <c r="E66" s="71" t="s">
        <v>97</v>
      </c>
      <c r="F66" s="71" t="s">
        <v>38</v>
      </c>
      <c r="G66" s="72">
        <v>1248</v>
      </c>
      <c r="H66" s="15"/>
      <c r="I66" s="15"/>
      <c r="J66" s="15">
        <f t="shared" si="2"/>
        <v>0</v>
      </c>
      <c r="K66" s="15">
        <f t="shared" si="3"/>
        <v>0</v>
      </c>
      <c r="L66" s="15"/>
      <c r="M66" s="68">
        <v>85953.61493333333</v>
      </c>
    </row>
    <row r="67" spans="2:13" ht="39.6">
      <c r="B67" s="14" t="s">
        <v>2</v>
      </c>
      <c r="C67" s="71">
        <v>60</v>
      </c>
      <c r="D67" s="71" t="s">
        <v>98</v>
      </c>
      <c r="E67" s="71" t="s">
        <v>98</v>
      </c>
      <c r="F67" s="71" t="s">
        <v>38</v>
      </c>
      <c r="G67" s="72">
        <v>51258</v>
      </c>
      <c r="H67" s="15"/>
      <c r="I67" s="15"/>
      <c r="J67" s="15">
        <f t="shared" si="2"/>
        <v>0</v>
      </c>
      <c r="K67" s="15">
        <f t="shared" si="3"/>
        <v>0</v>
      </c>
      <c r="L67" s="15"/>
      <c r="M67" s="68">
        <v>297351.45109199994</v>
      </c>
    </row>
    <row r="68" spans="2:13" ht="39.6">
      <c r="B68" s="61" t="s">
        <v>2</v>
      </c>
      <c r="C68" s="71">
        <v>61</v>
      </c>
      <c r="D68" s="71" t="s">
        <v>99</v>
      </c>
      <c r="E68" s="71" t="s">
        <v>99</v>
      </c>
      <c r="F68" s="71" t="s">
        <v>38</v>
      </c>
      <c r="G68" s="72">
        <v>2016</v>
      </c>
      <c r="H68" s="15"/>
      <c r="I68" s="15"/>
      <c r="J68" s="15">
        <f t="shared" si="2"/>
        <v>0</v>
      </c>
      <c r="K68" s="15">
        <f t="shared" si="3"/>
        <v>0</v>
      </c>
      <c r="L68" s="15"/>
      <c r="M68" s="68">
        <v>24486.2464</v>
      </c>
    </row>
    <row r="69" spans="2:13" ht="39.6">
      <c r="B69" s="14" t="s">
        <v>2</v>
      </c>
      <c r="C69" s="71">
        <v>62</v>
      </c>
      <c r="D69" s="71" t="s">
        <v>100</v>
      </c>
      <c r="E69" s="71" t="s">
        <v>100</v>
      </c>
      <c r="F69" s="71" t="s">
        <v>38</v>
      </c>
      <c r="G69" s="72">
        <v>1824</v>
      </c>
      <c r="H69" s="15"/>
      <c r="I69" s="15"/>
      <c r="J69" s="15">
        <f t="shared" si="2"/>
        <v>0</v>
      </c>
      <c r="K69" s="15">
        <f t="shared" si="3"/>
        <v>0</v>
      </c>
      <c r="L69" s="15"/>
      <c r="M69" s="68">
        <v>22154.222933333334</v>
      </c>
    </row>
    <row r="70" spans="2:13" ht="39.6">
      <c r="B70" s="14" t="s">
        <v>2</v>
      </c>
      <c r="C70" s="71">
        <v>63</v>
      </c>
      <c r="D70" s="71" t="s">
        <v>101</v>
      </c>
      <c r="E70" s="71" t="s">
        <v>101</v>
      </c>
      <c r="F70" s="71" t="s">
        <v>38</v>
      </c>
      <c r="G70" s="72">
        <v>1440</v>
      </c>
      <c r="H70" s="15"/>
      <c r="I70" s="15"/>
      <c r="J70" s="15">
        <f t="shared" si="2"/>
        <v>0</v>
      </c>
      <c r="K70" s="15">
        <f t="shared" si="3"/>
        <v>0</v>
      </c>
      <c r="L70" s="15"/>
      <c r="M70" s="68">
        <v>21862.72</v>
      </c>
    </row>
    <row r="71" spans="2:13" ht="39.6">
      <c r="B71" s="61" t="s">
        <v>2</v>
      </c>
      <c r="C71" s="71">
        <v>64</v>
      </c>
      <c r="D71" s="71" t="s">
        <v>102</v>
      </c>
      <c r="E71" s="71" t="s">
        <v>102</v>
      </c>
      <c r="F71" s="71" t="s">
        <v>38</v>
      </c>
      <c r="G71" s="72">
        <v>4320</v>
      </c>
      <c r="H71" s="15"/>
      <c r="I71" s="15"/>
      <c r="J71" s="15">
        <f t="shared" si="2"/>
        <v>0</v>
      </c>
      <c r="K71" s="15">
        <f t="shared" si="3"/>
        <v>0</v>
      </c>
      <c r="L71" s="15"/>
      <c r="M71" s="68">
        <v>52291.6512</v>
      </c>
    </row>
    <row r="72" spans="2:13" ht="39.6">
      <c r="B72" s="14" t="s">
        <v>2</v>
      </c>
      <c r="C72" s="71">
        <v>65</v>
      </c>
      <c r="D72" s="71" t="s">
        <v>103</v>
      </c>
      <c r="E72" s="71" t="s">
        <v>103</v>
      </c>
      <c r="F72" s="71" t="s">
        <v>38</v>
      </c>
      <c r="G72" s="72">
        <v>1440</v>
      </c>
      <c r="H72" s="15"/>
      <c r="I72" s="15"/>
      <c r="J72" s="15">
        <f t="shared" si="2"/>
        <v>0</v>
      </c>
      <c r="K72" s="15">
        <f t="shared" si="3"/>
        <v>0</v>
      </c>
      <c r="L72" s="15"/>
      <c r="M72" s="68">
        <v>21862.72</v>
      </c>
    </row>
    <row r="73" spans="2:13" ht="39.6">
      <c r="B73" s="14" t="s">
        <v>2</v>
      </c>
      <c r="C73" s="71">
        <v>66</v>
      </c>
      <c r="D73" s="71" t="s">
        <v>104</v>
      </c>
      <c r="E73" s="71" t="s">
        <v>104</v>
      </c>
      <c r="F73" s="71" t="s">
        <v>38</v>
      </c>
      <c r="G73" s="72">
        <v>1440</v>
      </c>
      <c r="H73" s="15"/>
      <c r="I73" s="15"/>
      <c r="J73" s="15">
        <f t="shared" si="2"/>
        <v>0</v>
      </c>
      <c r="K73" s="15">
        <f t="shared" si="3"/>
        <v>0</v>
      </c>
      <c r="L73" s="15"/>
      <c r="M73" s="68">
        <v>21862.72</v>
      </c>
    </row>
    <row r="74" spans="2:13" ht="39.6">
      <c r="B74" s="61" t="s">
        <v>2</v>
      </c>
      <c r="C74" s="71">
        <v>67</v>
      </c>
      <c r="D74" s="71" t="s">
        <v>105</v>
      </c>
      <c r="E74" s="71" t="s">
        <v>105</v>
      </c>
      <c r="F74" s="71" t="s">
        <v>38</v>
      </c>
      <c r="G74" s="72">
        <v>2208</v>
      </c>
      <c r="H74" s="15"/>
      <c r="I74" s="15"/>
      <c r="J74" s="15">
        <f t="shared" si="2"/>
        <v>0</v>
      </c>
      <c r="K74" s="15">
        <f t="shared" si="3"/>
        <v>0</v>
      </c>
      <c r="L74" s="15"/>
      <c r="M74" s="68">
        <v>36570.368</v>
      </c>
    </row>
    <row r="75" spans="2:13" ht="39.6">
      <c r="B75" s="14" t="s">
        <v>2</v>
      </c>
      <c r="C75" s="71">
        <v>68</v>
      </c>
      <c r="D75" s="71" t="s">
        <v>106</v>
      </c>
      <c r="E75" s="71" t="s">
        <v>106</v>
      </c>
      <c r="F75" s="71" t="s">
        <v>38</v>
      </c>
      <c r="G75" s="72">
        <v>5088</v>
      </c>
      <c r="H75" s="15"/>
      <c r="I75" s="15"/>
      <c r="J75" s="15">
        <f t="shared" si="2"/>
        <v>0</v>
      </c>
      <c r="K75" s="15">
        <f t="shared" si="3"/>
        <v>0</v>
      </c>
      <c r="L75" s="15"/>
      <c r="M75" s="68">
        <v>84270.84799999998</v>
      </c>
    </row>
    <row r="76" spans="2:13" ht="39.6">
      <c r="B76" s="14" t="s">
        <v>2</v>
      </c>
      <c r="C76" s="71">
        <v>69</v>
      </c>
      <c r="D76" s="71" t="s">
        <v>107</v>
      </c>
      <c r="E76" s="71" t="s">
        <v>107</v>
      </c>
      <c r="F76" s="71" t="s">
        <v>38</v>
      </c>
      <c r="G76" s="72">
        <v>2016</v>
      </c>
      <c r="H76" s="15"/>
      <c r="I76" s="15"/>
      <c r="J76" s="15">
        <f t="shared" si="2"/>
        <v>0</v>
      </c>
      <c r="K76" s="15">
        <f t="shared" si="3"/>
        <v>0</v>
      </c>
      <c r="L76" s="15"/>
      <c r="M76" s="68">
        <v>50085.504</v>
      </c>
    </row>
    <row r="77" spans="2:13" ht="39.6">
      <c r="B77" s="61" t="s">
        <v>2</v>
      </c>
      <c r="C77" s="71">
        <v>70</v>
      </c>
      <c r="D77" s="71" t="s">
        <v>108</v>
      </c>
      <c r="E77" s="71" t="s">
        <v>108</v>
      </c>
      <c r="F77" s="71" t="s">
        <v>38</v>
      </c>
      <c r="G77" s="72">
        <v>1728</v>
      </c>
      <c r="H77" s="15"/>
      <c r="I77" s="15"/>
      <c r="J77" s="15">
        <f t="shared" si="2"/>
        <v>0</v>
      </c>
      <c r="K77" s="15">
        <f t="shared" si="3"/>
        <v>0</v>
      </c>
      <c r="L77" s="15"/>
      <c r="M77" s="68">
        <v>33151.8336</v>
      </c>
    </row>
    <row r="78" spans="2:13" ht="39.6">
      <c r="B78" s="14" t="s">
        <v>2</v>
      </c>
      <c r="C78" s="71">
        <v>71</v>
      </c>
      <c r="D78" s="71" t="s">
        <v>109</v>
      </c>
      <c r="E78" s="71" t="s">
        <v>109</v>
      </c>
      <c r="F78" s="71" t="s">
        <v>38</v>
      </c>
      <c r="G78" s="72">
        <v>1728</v>
      </c>
      <c r="H78" s="15"/>
      <c r="I78" s="15"/>
      <c r="J78" s="15">
        <f t="shared" si="2"/>
        <v>0</v>
      </c>
      <c r="K78" s="15">
        <f t="shared" si="3"/>
        <v>0</v>
      </c>
      <c r="L78" s="15"/>
      <c r="M78" s="68">
        <v>33151.8336</v>
      </c>
    </row>
    <row r="79" spans="2:13" ht="39.6">
      <c r="B79" s="14" t="s">
        <v>2</v>
      </c>
      <c r="C79" s="71">
        <v>72</v>
      </c>
      <c r="D79" s="71" t="s">
        <v>110</v>
      </c>
      <c r="E79" s="71" t="s">
        <v>110</v>
      </c>
      <c r="F79" s="71" t="s">
        <v>38</v>
      </c>
      <c r="G79" s="72">
        <v>1632</v>
      </c>
      <c r="H79" s="15"/>
      <c r="I79" s="15"/>
      <c r="J79" s="15">
        <f t="shared" si="2"/>
        <v>0</v>
      </c>
      <c r="K79" s="15">
        <f t="shared" si="3"/>
        <v>0</v>
      </c>
      <c r="L79" s="15"/>
      <c r="M79" s="68">
        <v>23538.861866666663</v>
      </c>
    </row>
    <row r="80" spans="2:13" ht="39.6">
      <c r="B80" s="61" t="s">
        <v>2</v>
      </c>
      <c r="C80" s="71">
        <v>73</v>
      </c>
      <c r="D80" s="71" t="s">
        <v>111</v>
      </c>
      <c r="E80" s="71" t="s">
        <v>111</v>
      </c>
      <c r="F80" s="71" t="s">
        <v>38</v>
      </c>
      <c r="G80" s="72">
        <v>3360</v>
      </c>
      <c r="H80" s="15"/>
      <c r="I80" s="15"/>
      <c r="J80" s="15">
        <f t="shared" si="2"/>
        <v>0</v>
      </c>
      <c r="K80" s="15">
        <f t="shared" si="3"/>
        <v>0</v>
      </c>
      <c r="L80" s="15"/>
      <c r="M80" s="68">
        <v>40671.28426666666</v>
      </c>
    </row>
    <row r="81" spans="2:13" ht="39.6">
      <c r="B81" s="14" t="s">
        <v>2</v>
      </c>
      <c r="C81" s="71">
        <v>74</v>
      </c>
      <c r="D81" s="71" t="s">
        <v>112</v>
      </c>
      <c r="E81" s="71" t="s">
        <v>112</v>
      </c>
      <c r="F81" s="71" t="s">
        <v>38</v>
      </c>
      <c r="G81" s="72">
        <v>9616</v>
      </c>
      <c r="H81" s="15"/>
      <c r="I81" s="15"/>
      <c r="J81" s="15">
        <f t="shared" si="2"/>
        <v>0</v>
      </c>
      <c r="K81" s="15">
        <f t="shared" si="3"/>
        <v>0</v>
      </c>
      <c r="L81" s="15"/>
      <c r="M81" s="68">
        <v>105514.12426666665</v>
      </c>
    </row>
    <row r="82" spans="2:13" ht="39.6">
      <c r="B82" s="14" t="s">
        <v>2</v>
      </c>
      <c r="C82" s="71">
        <v>75</v>
      </c>
      <c r="D82" s="71" t="s">
        <v>113</v>
      </c>
      <c r="E82" s="71" t="s">
        <v>113</v>
      </c>
      <c r="F82" s="71" t="s">
        <v>38</v>
      </c>
      <c r="G82" s="72">
        <v>818</v>
      </c>
      <c r="H82" s="15"/>
      <c r="I82" s="15"/>
      <c r="J82" s="15">
        <f t="shared" si="2"/>
        <v>0</v>
      </c>
      <c r="K82" s="15">
        <f t="shared" si="3"/>
        <v>0</v>
      </c>
      <c r="L82" s="15"/>
      <c r="M82" s="68">
        <v>12419.239555555556</v>
      </c>
    </row>
    <row r="83" spans="2:13" ht="39.6">
      <c r="B83" s="61" t="s">
        <v>2</v>
      </c>
      <c r="C83" s="71">
        <v>76</v>
      </c>
      <c r="D83" s="71" t="s">
        <v>114</v>
      </c>
      <c r="E83" s="71" t="s">
        <v>114</v>
      </c>
      <c r="F83" s="71" t="s">
        <v>35</v>
      </c>
      <c r="G83" s="72">
        <v>3040</v>
      </c>
      <c r="H83" s="15"/>
      <c r="I83" s="15"/>
      <c r="J83" s="15">
        <f t="shared" si="2"/>
        <v>0</v>
      </c>
      <c r="K83" s="15">
        <f t="shared" si="3"/>
        <v>0</v>
      </c>
      <c r="L83" s="15"/>
      <c r="M83" s="68">
        <v>92973.6091851852</v>
      </c>
    </row>
    <row r="84" spans="2:13" ht="39.6">
      <c r="B84" s="14" t="s">
        <v>2</v>
      </c>
      <c r="C84" s="71">
        <v>77</v>
      </c>
      <c r="D84" s="71" t="s">
        <v>115</v>
      </c>
      <c r="E84" s="71" t="s">
        <v>115</v>
      </c>
      <c r="F84" s="71" t="s">
        <v>38</v>
      </c>
      <c r="G84" s="72">
        <v>5568</v>
      </c>
      <c r="H84" s="15"/>
      <c r="I84" s="15"/>
      <c r="J84" s="15">
        <f t="shared" si="2"/>
        <v>0</v>
      </c>
      <c r="K84" s="15">
        <f t="shared" si="3"/>
        <v>0</v>
      </c>
      <c r="L84" s="15"/>
      <c r="M84" s="68">
        <v>52873.33205333333</v>
      </c>
    </row>
    <row r="85" spans="2:13" ht="39.6">
      <c r="B85" s="14" t="s">
        <v>2</v>
      </c>
      <c r="C85" s="71">
        <v>78</v>
      </c>
      <c r="D85" s="71" t="s">
        <v>116</v>
      </c>
      <c r="E85" s="71" t="s">
        <v>116</v>
      </c>
      <c r="F85" s="71" t="s">
        <v>38</v>
      </c>
      <c r="G85" s="72">
        <v>3936</v>
      </c>
      <c r="H85" s="15"/>
      <c r="I85" s="15"/>
      <c r="J85" s="15">
        <f t="shared" si="2"/>
        <v>0</v>
      </c>
      <c r="K85" s="15">
        <f t="shared" si="3"/>
        <v>0</v>
      </c>
      <c r="L85" s="15"/>
      <c r="M85" s="68">
        <v>49979.50293333333</v>
      </c>
    </row>
    <row r="86" spans="2:13" ht="39.6">
      <c r="B86" s="61" t="s">
        <v>2</v>
      </c>
      <c r="C86" s="71">
        <v>79</v>
      </c>
      <c r="D86" s="71" t="s">
        <v>117</v>
      </c>
      <c r="E86" s="71" t="s">
        <v>117</v>
      </c>
      <c r="F86" s="71" t="s">
        <v>38</v>
      </c>
      <c r="G86" s="72">
        <v>5856</v>
      </c>
      <c r="H86" s="15"/>
      <c r="I86" s="15"/>
      <c r="J86" s="15">
        <f t="shared" si="2"/>
        <v>0</v>
      </c>
      <c r="K86" s="15">
        <f t="shared" si="3"/>
        <v>0</v>
      </c>
      <c r="L86" s="15"/>
      <c r="M86" s="68">
        <v>55608.15957333333</v>
      </c>
    </row>
    <row r="87" spans="2:13" ht="39.6">
      <c r="B87" s="14" t="s">
        <v>2</v>
      </c>
      <c r="C87" s="71">
        <v>80</v>
      </c>
      <c r="D87" s="71" t="s">
        <v>118</v>
      </c>
      <c r="E87" s="71" t="s">
        <v>118</v>
      </c>
      <c r="F87" s="71" t="s">
        <v>38</v>
      </c>
      <c r="G87" s="72">
        <v>9216</v>
      </c>
      <c r="H87" s="15"/>
      <c r="I87" s="15"/>
      <c r="J87" s="15">
        <f t="shared" si="2"/>
        <v>0</v>
      </c>
      <c r="K87" s="15">
        <f t="shared" si="3"/>
        <v>0</v>
      </c>
      <c r="L87" s="15"/>
      <c r="M87" s="68">
        <v>108121.08799999999</v>
      </c>
    </row>
    <row r="88" spans="2:13" ht="39.6">
      <c r="B88" s="14" t="s">
        <v>2</v>
      </c>
      <c r="C88" s="71">
        <v>81</v>
      </c>
      <c r="D88" s="71" t="s">
        <v>119</v>
      </c>
      <c r="E88" s="71" t="s">
        <v>119</v>
      </c>
      <c r="F88" s="71" t="s">
        <v>38</v>
      </c>
      <c r="G88" s="72">
        <v>864</v>
      </c>
      <c r="H88" s="15"/>
      <c r="I88" s="15"/>
      <c r="J88" s="15">
        <f t="shared" si="2"/>
        <v>0</v>
      </c>
      <c r="K88" s="15">
        <f t="shared" si="3"/>
        <v>0</v>
      </c>
      <c r="L88" s="15"/>
      <c r="M88" s="68">
        <v>20153.4528</v>
      </c>
    </row>
    <row r="89" spans="2:13" ht="39.6">
      <c r="B89" s="61" t="s">
        <v>2</v>
      </c>
      <c r="C89" s="71">
        <v>82</v>
      </c>
      <c r="D89" s="71" t="s">
        <v>120</v>
      </c>
      <c r="E89" s="71" t="s">
        <v>120</v>
      </c>
      <c r="F89" s="71" t="s">
        <v>38</v>
      </c>
      <c r="G89" s="72">
        <v>1056</v>
      </c>
      <c r="H89" s="15"/>
      <c r="I89" s="15"/>
      <c r="J89" s="15">
        <f t="shared" si="2"/>
        <v>0</v>
      </c>
      <c r="K89" s="15">
        <f t="shared" si="3"/>
        <v>0</v>
      </c>
      <c r="L89" s="15"/>
      <c r="M89" s="68">
        <v>451829.54666666663</v>
      </c>
    </row>
    <row r="90" spans="2:13" ht="39.6">
      <c r="B90" s="14" t="s">
        <v>2</v>
      </c>
      <c r="C90" s="71">
        <v>83</v>
      </c>
      <c r="D90" s="71" t="s">
        <v>121</v>
      </c>
      <c r="E90" s="71" t="s">
        <v>121</v>
      </c>
      <c r="F90" s="71" t="s">
        <v>38</v>
      </c>
      <c r="G90" s="72">
        <v>2496</v>
      </c>
      <c r="H90" s="15"/>
      <c r="I90" s="15"/>
      <c r="J90" s="15">
        <f t="shared" si="2"/>
        <v>0</v>
      </c>
      <c r="K90" s="15">
        <f t="shared" si="3"/>
        <v>0</v>
      </c>
      <c r="L90" s="15"/>
      <c r="M90" s="68">
        <v>33589.087999999996</v>
      </c>
    </row>
    <row r="91" spans="2:13" ht="39.6">
      <c r="B91" s="14" t="s">
        <v>2</v>
      </c>
      <c r="C91" s="71">
        <v>84</v>
      </c>
      <c r="D91" s="71" t="s">
        <v>122</v>
      </c>
      <c r="E91" s="71" t="s">
        <v>122</v>
      </c>
      <c r="F91" s="71" t="s">
        <v>38</v>
      </c>
      <c r="G91" s="72">
        <v>17184</v>
      </c>
      <c r="H91" s="15"/>
      <c r="I91" s="15"/>
      <c r="J91" s="15">
        <f t="shared" si="2"/>
        <v>0</v>
      </c>
      <c r="K91" s="15">
        <f t="shared" si="3"/>
        <v>0</v>
      </c>
      <c r="L91" s="15"/>
      <c r="M91" s="68">
        <v>168395.94453333333</v>
      </c>
    </row>
    <row r="92" spans="3:13" ht="12.75">
      <c r="C92" s="62"/>
      <c r="D92" s="62"/>
      <c r="E92" s="63"/>
      <c r="F92" s="64"/>
      <c r="G92" s="65"/>
      <c r="H92" s="62" t="s">
        <v>34</v>
      </c>
      <c r="I92" s="62"/>
      <c r="J92" s="62">
        <f>SUM(J8:J91)</f>
        <v>0</v>
      </c>
      <c r="K92" s="62">
        <f>SUM(K8:K91)</f>
        <v>0</v>
      </c>
      <c r="L92" s="62"/>
      <c r="M92" s="62">
        <f>SUM(M8:M91)</f>
        <v>6698148.330075701</v>
      </c>
    </row>
    <row r="93" ht="12.75">
      <c r="M93" s="25"/>
    </row>
    <row r="94" s="2" customFormat="1" ht="12.75">
      <c r="F94" s="3"/>
    </row>
    <row r="95" s="5" customFormat="1" ht="21">
      <c r="D95" s="5" t="s">
        <v>18</v>
      </c>
    </row>
    <row r="96" s="5" customFormat="1" ht="21"/>
    <row r="97" s="5" customFormat="1" ht="21">
      <c r="D97" s="5" t="s">
        <v>19</v>
      </c>
    </row>
    <row r="98" ht="12.75">
      <c r="M98" s="25"/>
    </row>
    <row r="99" ht="12.75">
      <c r="M99" s="25"/>
    </row>
    <row r="100" ht="12.75">
      <c r="M100" s="25"/>
    </row>
    <row r="101" ht="12.75">
      <c r="M101" s="25"/>
    </row>
    <row r="102" ht="12.75">
      <c r="M102" s="25"/>
    </row>
    <row r="103" ht="12.75">
      <c r="M103" s="25"/>
    </row>
    <row r="104" ht="12.75">
      <c r="M104" s="25"/>
    </row>
    <row r="105" ht="12.75">
      <c r="M105" s="25"/>
    </row>
    <row r="106" ht="12.75">
      <c r="M106" s="25"/>
    </row>
    <row r="107" ht="12.75">
      <c r="M107" s="25"/>
    </row>
    <row r="108" ht="12.75">
      <c r="M108" s="25"/>
    </row>
    <row r="109" ht="12.75">
      <c r="M109" s="25"/>
    </row>
    <row r="110" ht="12.75">
      <c r="M110" s="25"/>
    </row>
    <row r="111" ht="12.75">
      <c r="M111" s="25"/>
    </row>
    <row r="112" ht="12.75">
      <c r="M112" s="25"/>
    </row>
    <row r="113" ht="12.75">
      <c r="M113" s="25"/>
    </row>
    <row r="114" ht="12.75">
      <c r="M114" s="25"/>
    </row>
    <row r="115" ht="12.75">
      <c r="M115" s="25"/>
    </row>
    <row r="116" ht="12.75">
      <c r="M116" s="25"/>
    </row>
    <row r="117" ht="12.75">
      <c r="M117" s="25"/>
    </row>
    <row r="118" ht="12.75">
      <c r="M118" s="25"/>
    </row>
    <row r="119" ht="12.75">
      <c r="M119" s="25"/>
    </row>
    <row r="120" ht="12.75">
      <c r="M120" s="25"/>
    </row>
    <row r="121" ht="12.75">
      <c r="M121" s="25"/>
    </row>
    <row r="122" ht="12.75">
      <c r="M122" s="25"/>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4" sqref="A14:XFD17"/>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4" t="s">
        <v>28</v>
      </c>
      <c r="I12" s="94"/>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2022-07-28T11:19:18Z</dcterms:modified>
  <cp:category/>
  <cp:version/>
  <cp:contentType/>
  <cp:contentStatus/>
</cp:coreProperties>
</file>