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8680" yWindow="65416" windowWidth="29040" windowHeight="15840" activeTab="1"/>
  </bookViews>
  <sheets>
    <sheet name="F4.1 LP " sheetId="4" r:id="rId1"/>
    <sheet name="F4.2 LP " sheetId="5" r:id="rId2"/>
    <sheet name="Sheet2" sheetId="7" r:id="rId3"/>
  </sheets>
  <definedNames>
    <definedName name="_xlnm._FilterDatabase" localSheetId="1" hidden="1">'F4.2 LP '!$A$6:$L$43</definedName>
  </definedNames>
  <calcPr calcId="181029"/>
</workbook>
</file>

<file path=xl/sharedStrings.xml><?xml version="1.0" encoding="utf-8"?>
<sst xmlns="http://schemas.openxmlformats.org/spreadsheetml/2006/main" count="1133" uniqueCount="260">
  <si>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</si>
  <si>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</si>
  <si>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</si>
  <si>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</si>
  <si>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</si>
  <si>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</si>
  <si>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</si>
  <si>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</si>
  <si>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</si>
  <si>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</si>
  <si>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</si>
  <si>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</si>
  <si>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</si>
  <si>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</si>
  <si>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</si>
  <si>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</si>
  <si>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</si>
  <si>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</si>
  <si>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</si>
  <si>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</si>
  <si>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</si>
  <si>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</si>
  <si>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</si>
  <si>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</si>
  <si>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</si>
  <si>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</si>
  <si>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</si>
  <si>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</si>
  <si>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</si>
  <si>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</si>
  <si>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Specificaţii de preț (F4.1) </t>
  </si>
  <si>
    <t>Standarde de referinţă/Nr. Înregistrare în Registrul de Stat al Dispozitivelor Medicale</t>
  </si>
  <si>
    <t>bucată</t>
  </si>
  <si>
    <t>DDP - Franco destinație vămuit, Incoterms 2020, în termen de până la 30 de zile de la comanda scrisă a beneficiarului</t>
  </si>
  <si>
    <t xml:space="preserve">privind încheierea acordului-cadru - consumabilelor medicale pentru perfuziologie  pentru anii 2025-2027 </t>
  </si>
  <si>
    <t>Adaptor cardioplegic de tip Y cu vent pentru adulti si copii</t>
  </si>
  <si>
    <t>Adaptor cardioplegic pentru cardioplegia selectiva coronara</t>
  </si>
  <si>
    <t>Canula antegrada cardioplegica lunga pentru interventii minimal invazive 7 Fr</t>
  </si>
  <si>
    <t>Canula antegrada cardioplegica lunga pentru interventii minimal invazive 9 FR</t>
  </si>
  <si>
    <t>Canula arteriala periferica femorala  17F</t>
  </si>
  <si>
    <t>Canula arteriala periferica femorala  19F</t>
  </si>
  <si>
    <t>Canula arteriala periferica femorala  21F</t>
  </si>
  <si>
    <t>Canula venoasa Bi-Cavala pentru canularea venelor cave pentru interventii cardiace minimal invazive (MICS)</t>
  </si>
  <si>
    <t>Canula venoasa bilumen ovale aplatizate pentru adulti,Mărimea  internă (Fr)   -   32-40</t>
  </si>
  <si>
    <t xml:space="preserve">Canula venoasa bilumen ovale aplatizate pentru adulti, Mărimea  internă (Fr)   -   36-46 </t>
  </si>
  <si>
    <t>Canula venoasa bilumen pentru adulti, ărimea  internă (Fr)   -   36-51</t>
  </si>
  <si>
    <t>Canula venoasa bilumen pentru adulti, Mărimea  internă (Fr)   -   34/46</t>
  </si>
  <si>
    <t>Canula venoasa bilumen pentru adulti, Mărimea  internă (Fr)   -   32/40</t>
  </si>
  <si>
    <t xml:space="preserve">Canulă venoasă monolumen dreaptă pentru copii, Mărimea  internă (Fr)   -   12  </t>
  </si>
  <si>
    <t xml:space="preserve">Canulă venoasă monolumen dreaptă pentru copii, Mărimea  internă (Fr)   -   14 </t>
  </si>
  <si>
    <t xml:space="preserve">Canulă venoasă monolumen dreaptă pentru copii, Mărimea  internă (Fr)   -   16  </t>
  </si>
  <si>
    <t xml:space="preserve">Canulă venoasă monolumen dreaptă pentru copii, Mărimea  internă (Fr)   -   18  </t>
  </si>
  <si>
    <t xml:space="preserve">Canulă venoasă monolumen dreaptă pentru copii, Mărimea  internă (Fr)   -   20   </t>
  </si>
  <si>
    <t xml:space="preserve">Canulă venoasă monolumen dreaptă pentru copii, Mărimea  internă (Fr)   -   22 </t>
  </si>
  <si>
    <t xml:space="preserve">Canulă venoasă monolumen dreaptă pentru copii, Mărimea  internă (Fr)   -   24  </t>
  </si>
  <si>
    <t xml:space="preserve">Canulă venoasă monolumen dreaptă pentru copii,Mărimea  internă (Fr)   -  26 </t>
  </si>
  <si>
    <t xml:space="preserve">Canulă venoasă monolumen dreaptă pentru adulti, Mărimea  internă (Fr)   -   28  </t>
  </si>
  <si>
    <t xml:space="preserve">Canulă venoasă monolumen dreaptă pentru adulti, Mărimea  internă (Fr)   -   30   </t>
  </si>
  <si>
    <t>Canulă venoasă monolumen dreaptă pentru adulti Mărimea  internă (Fr)   -   32
Forma canulelor   -   Dreaptă</t>
  </si>
  <si>
    <t>Canulă venoasă monolumen dreaptă pentru adulti Mărimea  internă (Fr)   -   34
Forma canulelor   -   Dreaptă</t>
  </si>
  <si>
    <t xml:space="preserve">Canulă venoasă monolumen dreaptă pentru adulti Mărimea  internă (Fr)   -   36
Forma canulei   -   dreapta </t>
  </si>
  <si>
    <t>Canulă venoasă monolumen încovoiate tip „Pacifico”pentru adulti, Mărimea  internă (Fr)   -   31</t>
  </si>
  <si>
    <t>Canulă venoasă monolumen încovoiate tip „Pacifico”pentru adulti, Mărimea  internă (Fr)   -   28</t>
  </si>
  <si>
    <t>Canulă venoasă monolumen încovoiate tip „Pacifico”pentru adulti, Mărimea  internă (Fr)   -   24</t>
  </si>
  <si>
    <t>Canulă venoasă monolumen încovoiate tip „Pacifico”pentru adulti, Mărimea  internă (Fr)   -   22</t>
  </si>
  <si>
    <t>Canulă venoasă monolumen încovoiate tip „Pacifico”pentru copii, Mărimea (Fr)   -   20</t>
  </si>
  <si>
    <t>Canulă venoasă monolumen încovoiate tip „Pacifico”pentru copii, Mărimea (Fr)   -   18</t>
  </si>
  <si>
    <t>Canulă venoasă monolumen încovoiate tip „Pacifico”pentru copii, Mărimea (Fr)   -   16.</t>
  </si>
  <si>
    <t>Canulă venoasă monolumen încovoiate tip „Pacifico”pentru copii, Mărimea (Fr)   -   14</t>
  </si>
  <si>
    <t>Canulă venoasă monolumen încovoiate tip „Pacifico”pentru copii, Mărimea (Fr)   -   12</t>
  </si>
  <si>
    <t>Canule aortica pentru copii. Mărimea internă (Fr)   -   16</t>
  </si>
  <si>
    <t>Canule aortica pentru copii. Mărimea internă (Fr)   -   14</t>
  </si>
  <si>
    <t>Canule aortica pentru adulti Mărimea internă (Fr)   -   18</t>
  </si>
  <si>
    <t xml:space="preserve">Canule aortica pentru adulti Mărimea internă (Fr)   -   20
Lungimea canulei ,cm  27,9 cm
</t>
  </si>
  <si>
    <t xml:space="preserve">Canule aortica pentru adulti Mărimea internă (Fr)   -   20
Lungimea canulei ,cm - 30,5
</t>
  </si>
  <si>
    <t xml:space="preserve">Canule aortica pentru adulti Mărimea internă (Fr)   -   22
Lungimea canulei, 27,9 cm
</t>
  </si>
  <si>
    <t xml:space="preserve">Canule aortica pentru adulti Mărimea internă (Fr)   -   22
Lungimea canulei, 30,5 cm
</t>
  </si>
  <si>
    <t xml:space="preserve">Canule aortica pentru adulti Mărimea internă (Fr)   -   24
Lungimea canulei,  27,9 cm
</t>
  </si>
  <si>
    <t xml:space="preserve">Canule aortica pentru adulti Mărimea internă (Fr)   -   24
Lungimea canulei, 30,5 cm
</t>
  </si>
  <si>
    <t>Canule pentru cardioplegia antegradă pentru copii si adulti. Mărimea internă(Fr)   -   4</t>
  </si>
  <si>
    <t xml:space="preserve">Canule pentru cardioplegia antegradă pentru copii si adulti. Mărimea internă(Fr)   -   7 </t>
  </si>
  <si>
    <t xml:space="preserve">Canule pentru cardioplegia antegradă pentru copii si adulti. Mărimea internă(Fr)   -   9 </t>
  </si>
  <si>
    <t xml:space="preserve">Canule pentru cardioplegie antegradă cu vent pentru adulti. Mărimea internă(Fr)   -   9 </t>
  </si>
  <si>
    <t>Canule pentru cardioplegie antegradă cu vent pentru adulti. Mărimea internă(Fr)   -   7</t>
  </si>
  <si>
    <t xml:space="preserve">Canule pentru perfuzia coronariană directă  pentru adulti. Mărimea internă (mm)   -   3 </t>
  </si>
  <si>
    <t xml:space="preserve">Canule pentru perfuzia coronariană directă  pentru adulti. Mărimea internă (mm)   -   3,5 </t>
  </si>
  <si>
    <t xml:space="preserve">Canule pentru perfuzia coronariană directă  pentru adulti. Mărimea internă (mm)   -   4 </t>
  </si>
  <si>
    <t>Canule pentru perfuzia coronariană directă  pentru adulti Mărimea internă (mm)   - 3,3 - 3,5</t>
  </si>
  <si>
    <t>Canule pentru perfuzia coronariană directă  pentru adulti.  Mărimea internă (mm)   -  3,3 -3,5</t>
  </si>
  <si>
    <t>Canule pentru perfuzia coronariană directă  pentru adulti. Mărimea internă (mm)   -   4</t>
  </si>
  <si>
    <t>Canule pentru perfuzia coronariană directă  pentru adulti. Mărimea internă (mm)   -   5</t>
  </si>
  <si>
    <t xml:space="preserve">Cardiac (pericardial )aspirator -sump </t>
  </si>
  <si>
    <t>Consumabile pentru masurarea concentratiei heparinei in sange</t>
  </si>
  <si>
    <t>Consumabile pentru masurarea parametrilor  saturatiei venoase temperaturii si hematocritei</t>
  </si>
  <si>
    <t>Consumabile pentru masurarea permanenta presiunii de masina si cardioplegiei</t>
  </si>
  <si>
    <t>Consumabile pentru masurarea sensibilitatii la heparina</t>
  </si>
  <si>
    <t>Consumabile pentru masurarea Timpului Activat de Coagulare</t>
  </si>
  <si>
    <t>Hemoconcentrator pentru adulti cu set de tubulatura</t>
  </si>
  <si>
    <t xml:space="preserve">Sensor de nivel </t>
  </si>
  <si>
    <t xml:space="preserve">Oxigenator pentru adulti cu membrană &gt; 60 kg, cu filtrul arterial incorporat </t>
  </si>
  <si>
    <t xml:space="preserve"> Oxigenator pentru adulti cu membrană &gt; 60 kg, cu filtrul arterial incorporat </t>
  </si>
  <si>
    <t xml:space="preserve"> Oxigenator pentru adulti cu membrană &gt; 60 kg, cu filtrul anexat</t>
  </si>
  <si>
    <t xml:space="preserve"> Oxigenator pentru adulti cu membrană &gt; 60 kg, filtrul arterial incorporat sau anexat  </t>
  </si>
  <si>
    <t>Oxigenator pentru adulti si copii cu greutatea &lt;60 kg cu membrană</t>
  </si>
  <si>
    <t xml:space="preserve">Oxigenator pentru copii  &lt; 16 kg cu membrană
</t>
  </si>
  <si>
    <t>Oxigenator pentru copii  &lt; 30kg cu membrană</t>
  </si>
  <si>
    <t xml:space="preserve">Oxigenator pentru copii cu greutatea &lt; 6 kg cu membrană </t>
  </si>
  <si>
    <t xml:space="preserve">Set de salvare sîngelui autolog </t>
  </si>
  <si>
    <t>Set de tuburi  pentru conectare de vacum in interventii minimal invazive</t>
  </si>
  <si>
    <t xml:space="preserve">Vent cardiac cu conductor pentru maturi. Mărimea internă(Fr)   -   20 </t>
  </si>
  <si>
    <t>Vent cardiac cu conductor pentru maturi. Mărimea internă(Fr)   -   16</t>
  </si>
  <si>
    <t xml:space="preserve">Vent cardiac fără conductor pentru copii. Mărimea internă(Fr)   -   13 
</t>
  </si>
  <si>
    <t xml:space="preserve">Vent cardiac fără conductor pentru copii. Mărimea internă(Fr)   -   10 </t>
  </si>
  <si>
    <t>Sac pentru perfuzat</t>
  </si>
  <si>
    <t>Minisucker</t>
  </si>
  <si>
    <t>Hemoconcentrator pentru copii cu set de tubulatura</t>
  </si>
  <si>
    <t>Set pentru dilatatoare vasculare</t>
  </si>
  <si>
    <t xml:space="preserve">Set pentru introducerea canulelor arteriale femorale </t>
  </si>
  <si>
    <t xml:space="preserve">Set pentru introducerea canulelor venoase femorale </t>
  </si>
  <si>
    <t>Venturi cardiace</t>
  </si>
  <si>
    <t>Canula aortica pentru adulti 24 F, Cu vârful curbat,</t>
  </si>
  <si>
    <t>Canula aortica pentru adulti, 24 F, Forma canulelor   -   Dreaptă</t>
  </si>
  <si>
    <t>Canula aortica pentru adulti, 22F,  Cu vârful curbat</t>
  </si>
  <si>
    <t>Canula aortica pentru adulti, 22F,  Dreaptă</t>
  </si>
  <si>
    <t>Canula aortica pentru adulti, 22F,  Dreaptă alungită</t>
  </si>
  <si>
    <t>Canula aortica pentru adulti, 20F, Cu vârful curbat</t>
  </si>
  <si>
    <t>Canula aortica pentru adulti 20F,   Dreaptă</t>
  </si>
  <si>
    <t>Canula aortica pentru adulti, 20F,   Dreaptă alungită</t>
  </si>
  <si>
    <t>Canula aortica pentru copii, 12F, Dreaptă</t>
  </si>
  <si>
    <t>Canula aortica pentru copii, 10F</t>
  </si>
  <si>
    <t>Canula aortica pentru copii, 8F</t>
  </si>
  <si>
    <t>Canula pentru cardioplegia antegradă pentru copii</t>
  </si>
  <si>
    <t>Canula pentru cardioplegia retrograda cu umflare manuala penru adulti</t>
  </si>
  <si>
    <t>Canula venoasa femorala  Multi -Stage cu kit percutan</t>
  </si>
  <si>
    <t>Canule pentru arteriotomie marimea 2mm</t>
  </si>
  <si>
    <t>Canule pentru arteriotomie Marimea 3mm</t>
  </si>
  <si>
    <t>Cateter IAB Sensation plus 7,5 Fr  50 cc w/Sratloock</t>
  </si>
  <si>
    <t>Cateter IAB Sensation plus 8 Fr  50 cc w/Sratloock</t>
  </si>
  <si>
    <t>Cateter IAB Linear  7.5 Fr 40 cc cu kit de insertie(162-183 cm)</t>
  </si>
  <si>
    <t>Oxigenator pentru ECMO compatibil cu " Cardiohelp" cu set standart de tubulatura</t>
  </si>
  <si>
    <t xml:space="preserve">Canula arteriala femorala pentru ECMO (HLS)
</t>
  </si>
  <si>
    <t>Oxigenator pentru ECMO neonatal plus  cu setul standart de tubulatura compatibila cu pompa Rotaflow</t>
  </si>
  <si>
    <t>Oxigenator pentru ECMO pediatric  cu setul standart de tubulatura compatibila cu pompa Rotaflow</t>
  </si>
  <si>
    <t>Senzor de nivel (Maquet)</t>
  </si>
  <si>
    <t>Consumabile pentriu Cellsaver compatibile cu aparatul Aotologus  Medtronic</t>
  </si>
  <si>
    <t>Consumabile pt masurarea parametrilor echilibrului acido-bazic on-line la copii si adulti</t>
  </si>
  <si>
    <t>Set  consumabile pentru plasmafereza la aparatul Nigale</t>
  </si>
  <si>
    <t>Eprubete ACT-HR</t>
  </si>
  <si>
    <t>Eprubete ACT -LR</t>
  </si>
  <si>
    <t>Canula venoasa femorala pentru ECMO (HLS)
Canula venoasa femorala ECMO (HLS)</t>
  </si>
  <si>
    <t>Fogarty clamp atraumatic  CSOFT6</t>
  </si>
  <si>
    <t>Lungime integrală (cm)   -   19,1 Lungime piciorului comun (cm)   -   7,6</t>
  </si>
  <si>
    <t xml:space="preserve">Lungime piciorului comun (cm)   -   8,9
Lungimea piciorelor separate (cm) -25,4 </t>
  </si>
  <si>
    <t xml:space="preserve">Lungimea canulei – 31-34 cm dimensiunile interne 7 Fr
Introducer- da
Diametrul intern -7 Fr
</t>
  </si>
  <si>
    <t xml:space="preserve">Lungimea canulei – 31- 34 cm, dimensiunile interne 9 Fr
Introducer- da
Diametrul intern -9 Fr
</t>
  </si>
  <si>
    <t xml:space="preserve">marimea interna (Fr ) - 17                                                                                                                                                                                                          
Introducător   -   da
Forma canulelor   -   Dreaptă alungită
Materialul vârfului   -   Polivinilclorid
Rezistente la răsucire   -   Armată
Mărimea conectorului (inch)   -   3/8                                                      Cu dilatatooare vasculare in kit               </t>
  </si>
  <si>
    <t xml:space="preserve">marimea interna (Fr ) - 19                                                                                                                                                                                                     
Introducător   -   da
Forma canulelor   -   Dreaptă alungită
Materialul vârfului   -   Polivinilclorid
Rezistente la răsucire   -   Armată
Mărimea conectorului (inch)   -   3/8                                                      Cu dilatatooare vasculare in kit               </t>
  </si>
  <si>
    <t xml:space="preserve">marimea interna (Fr ) - 21                                                                                                                                                                                             
Introducător   -   da
Forma canulelor   -   Dreaptă alungită
Materialul vârfului   -   Polivinilclorid
Rezistente la răsucire   -   Armată
Mărimea conectorului (inch)   -   3/8                                                      Cu dilatatooare vasculare in kit               </t>
  </si>
  <si>
    <t xml:space="preserve">  Diametrul 27  Fr., Lungimea nu mai mica de 75cm.  Conexiunea este 3/8  si 1/2 inch( adapter anexat ). Canula dublu-stage pentru drenarea venei cave superioare si venei cave inferioare. Gaurile destinate pentru vena cava superioara sunt multiple, care cuprinde doar regiunea terminala a canulei, pe un parcurs de pana la 4cm. Cu dilatatoare vasculare in kit.Canula fiind compatibila cu sistemul VAC-Asist.</t>
  </si>
  <si>
    <t xml:space="preserve">  Diametrul 23/25  Fr. Lungimea minim 66cm. Conexiunea este 3/8  si 1/2 inch (adater anexat). Canula dublu-stage pentru drenarea venei cave superioare si venei cave inferioare. Gaurile destinate pentru vena cava superioara sunt multiple, care cuprinde doar regiunea terminala a canulei, pe un parcurs de pana la 4cm.Cu dilatatoare vasculare in kit  Canula fiind compatibila cu sistemul VAC-Asist.</t>
  </si>
  <si>
    <t xml:space="preserve"> Lungimea minim 66cm 21/23 Fr. Conectarea este 3/8  si 1/2  Adaptor anexat.  Canula dublu-stage pentru drenarea venei cave superioare si venei cave inferioare. Gaurile destinate pentru vena cava superioara sunt multiple, care cuprinde doar regiunea terminala a canulei, pe un parcurs de pana la 4cm. Cu dilatatoare vasculare in kit Canula fiind compatibila cu sistemul VAC-Asist.</t>
  </si>
  <si>
    <t>Mărimea  internă (Fr)   -   32-40
Forma canulei   -   Dreaptă, cu lumen aplatizat
Rezistente la răsucire,flexibil   -   Armată
Prevăzute cu marcaje de adâncime   -   Da
Mărimea conectorului incorporat (inch)   -   ½</t>
  </si>
  <si>
    <t>Mărimea  internă (Fr)   -   36-46
Forma canulei   -   Dreaptă, cu lumen aplatizat
Rezistente la răsucire   -   Armată
Prevăzute cu marcaje de adâncime   -   Da
Gradient ( diferenta presiunii) la debit pompei arteriale 5,5 litri /min, mm Hg – nu mai mare de 6 
Mărimea conectorului incorporat (inch)   -   ½</t>
  </si>
  <si>
    <t>Mărimea  internă (Fr)   -   36-51
Forma canulei   -   Dreaptă
Rezistente la răsucire,flexibil   -   Armată,flexibile cu kinking rezistenta ,si perete subtire 
Prevăzute cu marcaje de adâncime   -   Da
Mărimea conectorului incorporat (inch)   -   ½</t>
  </si>
  <si>
    <t xml:space="preserve">Mărimea  internă (Fr)   -   34/46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</si>
  <si>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32/40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</si>
  <si>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Mărimea  internă (Fr)   -   12 
Mărimea conectorului (inch)   -1/4
Forma canulelor   -   dreaptă,
Tipul vârfului   -   Polivinilclorid,cu multiple orificii de intrate (nu mai putin de 8,amplasat in 2 nivele)
Rezistente la răsucire   -   Armate,kinking rezistente,elastice, cu perete subtire</t>
  </si>
  <si>
    <t>Mărimea  internă (Fr)   -   14 
Mărimea conectorului (inch)   -1/4
Forma canulelor   -   dreaptă,
Tipul vârfului   -   Polivinilclorid,cu multiple orificii de intrate (nu mai putin de 8,amplasat in 2 nivele)
Rezistente la răsucire   -   Armate,kinking rezistente,elastice, cu perete subtire</t>
  </si>
  <si>
    <t>Mărimea  internă (Fr)   -   16 
Mărimea conectorului (inch)   -1/4
Forma canulelor   -   dreaptă,
Tipul vârfului   -   Polivinilclorid,cu multiple orificii de intrate (nu mai putin de 8,amplasat in 2 nivele)
Rezistente la răsucire   -   Armate,kinking rezistente,elastice, cu perete subtire</t>
  </si>
  <si>
    <t xml:space="preserve">Mărimea  internă (Fr)   -   18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</si>
  <si>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20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</si>
  <si>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22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</si>
  <si>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24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</si>
  <si>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26
Mărimea conectorului (inch)   -3/8
Forma canulelor   -   dreaptă,
Tipul vârfului   -   Polivinilclorid,cu multiple orificii de intrate (nu mai putin de 8,amplasat in 2 nivele)
Rezistente la răsucire   -   Armate,kinking rezistente,elastice, cu perete subtire
</t>
  </si>
  <si>
    <t>Mărimea  internă (Fr)   -   28 
Mărimea conectorului (inch)   -   3/8
Forma canulelor   -   Dreaptă
Tipul vârfului   -   Polivinilclorid.cu multiple orificii de intrare (nu mai putin de 3/8)
Rezistente la răsucire   -   Armate, kinking rezistente,elastice,cu perete subtire</t>
  </si>
  <si>
    <t>Mărimea  internă (Fr)   -   30  
Mărimea conectorului (inch)   -   3/8
Forma canulelor   -   Dreaptă
Tipul vârfului   -   Polivinilclorid.cu multiple orificii de intrare (nu mai putin de 3/8)
Rezistente la răsucire   -   Armate, kinking rezistente,elastice,cu perete subtire</t>
  </si>
  <si>
    <t xml:space="preserve">Mărimea  internă (Fr)   -   32
Forma canulelor   -   Dreaptă
Tipul vârfului   -   Polivinilclorid
Lungimea canulei cm – 36-40
Rezistente la răsucire   -   Armate
Gradient ( diferenta presiunii) la debit pompei arteriale 5,5 litr /min, mm Hg – nu mai mare de 27
Mărimea conectorului incorporat  (inch)   -   3/8
</t>
  </si>
  <si>
    <t xml:space="preserve">Mărimea  internă (Fr)   -   34
Forma canulelor   -   Dreaptă
Tipul vârfului   -   Polivinilclorid
Lungimea canulei cm – 36-40
Rezistente la răsucire   -   Armate
Gradient ( diferenta presiunii) la debit pompei arteriale 5,5 litr /min, mm Hg – nu mai mare de 22
Mărimea conectorului incorporat (inch)   -   3/8
</t>
  </si>
  <si>
    <t xml:space="preserve">Mărimea  internă (Fr)   -   36
Forma canulei   -   dreapta 
Tipul vârfului   - polivinilclorid
Lungimea canulei cm – 36-40
Rezistente la răsucire   -   Armate
Gradient ( diferenta presiunii) la debit pompei arteriale 5,5 litr /min, mm Hg – nu mai mare de 12
Mărimea conectorului (inch)   -3/8
</t>
  </si>
  <si>
    <t>Mărimea  internă (Fr)   -   31
Forma canulei   -   Încovoiată
Tipul vârfului   -   Metalic
Lungimea canulei , cm – 35,6 cm
Rezistente la răsucire   -   Armate
Gradient ( diferenta presiunii) la debit pompei arteriale 5,5 litri /min, mm Hg – nu mai mare de 20 
Mărimea conectorului   (inch)   -   3/8</t>
  </si>
  <si>
    <t>Mărimea  internă (Fr)   -   28
Forma canulei   -   Încovoiată
Tipul vârfului   -   Metalic
Lungimea canulei , cm – 35,6 cm
Rezistente la răsucire   -   Armate
Gradient ( diferenta presiunii) la debit pompei arteriale 5,5 litri /min, mm Hg – nu mai mare de 25 
Mărimea conectorului   (inch)   -   3/8</t>
  </si>
  <si>
    <t>Mărimea  internă (Fr)   -   24
Forma canulei   -   Încovoiată
Tipul vârfului   -   Metalic
Lungimea canulei , cm – 35,6 cm
Rezistente la răsucire   -   Armate
Gradient ( diferenta presiunii) la debit pompei arteriale 5,5 litri /min, mm Hg – nu mai mare de 25 
Mărimea conectorului (inch)   -   3/8</t>
  </si>
  <si>
    <t>Mărimea  internă (Fr)   -   22
Forma canulei   -   Încovoiată
Tipul vârfului   -   Metalic
Lungimea canulei , cm – 35,6 cm
Rezistente la răsucire   -   Armate
Gradient ( diferenta presiunii) la debit pompei arteriale 5,5 litri /min, mm Hg – nu mai mare de 40
Mărimea conectorului (inch)   -   3/8</t>
  </si>
  <si>
    <t xml:space="preserve">Mărimea (Fr)   -   20. Mărimea conectorului integrat   -  ¼. Forma canulei   -   Încovoiată. Tipul vârfului   -   Metalic. Rezistente la răsucire   -   Armate ,flexibile cu kinking rezistenta ,si perete subtire </t>
  </si>
  <si>
    <t xml:space="preserve">Mărimea (Fr)   -   18. Mărimea conectorului integrat   -  ¼ . Forma canulei   -   Încovoiată. Tipul vârfului   -   Metalic. Rezistente la răsucire   -   Armate ,flexibile cu kinking rezistenta ,si perete subtire </t>
  </si>
  <si>
    <t xml:space="preserve">Mărimea (Fr)   -   16. Mărimea conectorului integrat   -  ¼ . Forma canulei   -   Încovoiată. Tipul vârfului   -   Metalic. Rezistente la răsucire   -   Armate ,flexibile cu kinking rezistenta ,si perete subtire </t>
  </si>
  <si>
    <t xml:space="preserve">Mărimea (Fr)   -   14. Mărimea conectorului integrat   -  ¼ . Forma canulei   -   Încovoiată. Tipul vârfului   -   Metalic. Rezistente la răsucire   -   Armate ,flexibile cu kinking rezistenta ,si perete subtire </t>
  </si>
  <si>
    <t xml:space="preserve">Mărimea (Fr)   -   12. Mărimea conectorului integrat   -  ¼ . Forma canulei   -   Încovoiată. Tipul vârfului   -   Metalic. Rezistente la răsucire   -   Armate ,flexibile cu kinking rezistenta ,si perete subtire </t>
  </si>
  <si>
    <t>Mărimea internă (Fr)   -   16
Introducător   -  Da
Forma canulelor   -   Dreaptă
Materialul vârfului   -   Polivinilclorid flexibile cu kinking rezistenta ,si perete subtire 
Rezistente la răsucire   -   Armată
Prevăzute cu linie pentru orientarea vârfului canulei   -   Da
Mărimea conectorului integrat (inch)   -   ¼</t>
  </si>
  <si>
    <t>Mărimea internă (Fr)   -   14
Introducător   -  Da
Forma canulelor   -   Dreaptă
Materialul vârfului   -   Polivinilclorid,flexibile cu kinking rezistenta ,si perete subtire 
Rezistente la răsucire   -   Armată
Prevăzute cu linie pentru orientarea vârfului canulei   -   Da
Mărimea conectorului integrat (inch)   -   ¼</t>
  </si>
  <si>
    <t xml:space="preserve">Mărimea internă (Fr)   -   18
Introducător   -   Da
Forma canulelor   -   Dreaptă alungită
Materialul vârfului   -   Polivinilclorid flexibile cu kinking rezistenta ,si perete subtire si “materialul varfului - smooth plastic / plastic neted”
Rezistente la răsucire   -   Armată.                                                Cu capac de purjare lenta la capat.
Mărimea conectorului (inch)   -   3/8. Gradient ( diferenta presiunii) la debit pompei arteriale 4 litri /min, mm Hg – nu mai mare de 70. Lungimea canulei ,cm 35-36 
</t>
  </si>
  <si>
    <t xml:space="preserve">Mărimea internă (Fr)   -   20
Lungimea canulei , 27,9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t>
  </si>
  <si>
    <t xml:space="preserve">Mărimea internă (Fr)   -   20
Forma canulelor -Dreapta alungita Lungimea canulei ,cm- 30,5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t>
  </si>
  <si>
    <t xml:space="preserve">Mărimea internă (Fr)   -   22
Lungimea canulei, 27,9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40 
Mărimea conectorului integrat( nu anexat!) (inch)   -   3/8
</t>
  </si>
  <si>
    <t xml:space="preserve">Mărimea internă (Fr)   -   22
Forma canulelor -Dreapta alungita Lungimea canulei, 30,5 cm
Introducător   -   da
Capac protectorul al conectorului – Da 
Forma canulei   -   dreapta alungita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</si>
  <si>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 xml:space="preserve">Mărimea internă (Fr)   -   24
Lungimea canulei, . – 27,9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t>
  </si>
  <si>
    <t xml:space="preserve">Mărimea internă (Fr)   -   24
Forma canulelor -Dreapta alungita Lungimea canulei, 30,5 cm
Introducător   -   da
Capac protectorul al conectorului – Da 
Forma canulei   -   dreapta alungita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</si>
  <si>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Mărimea internă (mm)   -   3 
Dreaptă cu unghiul 90°   -   „female”(feminin)
Tipul conectorului-   Luerlock
Material al vârfului   -   Polivinilclorid, forma varfului conica.
Material al tubului   -   Stainlesssteel</t>
  </si>
  <si>
    <t>Mărimea internă (mm)   -   3,5 
Dreaptă cu unghiul 90°   -   „female”(feminin)
Tipul conectorului-   Luerlock
Material al vârfului   -   Polivinilclorid, forma varfului conica.
Material al tubului   -   Stainlesssteel</t>
  </si>
  <si>
    <t>Mărimea internă (mm)   -   4 
Stingă cu unghiul 45°   -   „female”(feminin)
Tipul conectorului   -   Luerloock
Dreaptă cu unghiul 90°  -   „female”(feminin)
Tipul conectorului-   Luerlock
Material al vârfului   -   Polivinilclorid, forma varfului conica.
Material al tubului   -   Stainlesssteel</t>
  </si>
  <si>
    <t xml:space="preserve">Stingă cu unghiul 45*  -   „female”(feminin)
Tipul conectorului   -   Luer loock
Mărimea (mm)   -  3,3- 3,5
</t>
  </si>
  <si>
    <t xml:space="preserve">Dreaptă cu unghiul 90*   -   „female”(feminin)
Tipul conectorului-   Luerlock
Material al vârfului   -   Polivinilclorid
Material al tubului   -   Stainless steel
Mărimea internă (mm)   -  3,3 -3,5
</t>
  </si>
  <si>
    <t>Stingă cu unghiul 45°   -   „female”(feminin)
Tipul conectorului   -   Luer loock
Mărimea (mm)   -   4</t>
  </si>
  <si>
    <t>Dreaptă cu unghiul 90°   -   „female”(feminin) Marimea interna 4 mm
Tipul conectorului-   Luerlock
Material al vârfului   -   Polivinilclorid
Material al tubului   -   Stainless steel</t>
  </si>
  <si>
    <t>Stingă cu unghiul 45°   -   „female”(feminin)
Tipul conectorului   -   Luer loock
Mărimea (mm)   -   5</t>
  </si>
  <si>
    <t>Dreaptă cu unghiul 90°   -   „female”(feminin) marimea 5 mm 
Tipul conectorului-   Luerlock
Material al vârfului   -   Polivinilclorid
Material al tubului   -   Stainless steel</t>
  </si>
  <si>
    <t>Total lungimea (mm)-38,1 .Diametrul intern al tubului din silicon ce contine la capatul sau si  in interior sutura metalica in forma de spirala  (oțel)-  (mm)-6,7,si  se termina  la alt capat  cu conector (inch) 1/4</t>
  </si>
  <si>
    <t>Compatibile cu aparat HMS plus, test  4 canale cu capacitatea de a masura concentratia heparinei de la 0,5 pana 6 mg /kg(Purple test)</t>
  </si>
  <si>
    <t>Venos –Da
Diametr (inch)- 1/2
Compatibile pentru aparatul de CEC Stockert SIII  -   Da</t>
  </si>
  <si>
    <t>compatibile cu masina de circulatie extracorporala Stochert SIII</t>
  </si>
  <si>
    <t>Compatibile cu aparat HMS plus</t>
  </si>
  <si>
    <t xml:space="preserve">“Priming” volum (ml)   -   Nu mai mare de 70
Suprafața membranei(m2)   -   9-1.1
care nu necesită spălare preventivă (fără glicerină)   -   Da
Tipul porturilor de sânge (inch)   -   Luer lock
</t>
  </si>
  <si>
    <t>Sensor de nivel in forma de lipici ce se aplica pe rezervor si este compatibil cu sistem de nivel al pompei Stockert S5</t>
  </si>
  <si>
    <t>Oxigenator pentru adulti cu membrană în set cu:
- rezervor venos rigid
- set de tubulatură pentru circulație extracorporală cu filtrul arterial incorporat in oxigenator inclusiv cu setul de linii pentru cardioplegia cu sânge prin pompa „Calafiore”), set de tubulatură pentru circulație extracorporală inclusiv setul de linii pentru cardioplegie cu Custodiol sau Kaliu), (desenele se vor prezenta la momentul transmiterii invitațieie la reofertare).  
- +2 holdere pentru tip de oxigenator în lotul dat                                                                           Debit volum maxim (l / min.)   -   7-8 l/min.
Vizibilitatea sângelui   -   Da
Volumul static al “priming”-ului oxigenatorului (ml)   -   Până la 280
Transfer de oxigen (ml /min) la debitul maxim a pompei arteriale (8,0 l / min.)
-   Nu mai mic de 400
Suprafața schimbului de gaze (m2)   -   Nu mai mică 2,5
Eficiența schimbului căldurii (7,0 l/min.)   -   Nu mai mic de 0,4
Intrare în rezervor venos(inch)   -   ½
Prelucrare membranelor cu biopolimer   -   Da</t>
  </si>
  <si>
    <t>Oxigenator pentru adulti cu membrană în set cu:
- rezervor venos rigid
- set de tubulatură pentru circulație extracorporală cu filtrul anexat in oxigenator inclusiv cu setul de linii pentru cardioplegia cu sânge prin pompa („Calafiore”), set de tubulatură pentru circulație extracorporală inclusiv setul de linii pentru cardioplegie cu Custodiol sau Kaliu), (desenele se vor prezenta la momentul transmiterii invitațieie la reofertare). 
- +2 holdere pentru tip de oxigenator în lotul dat                                                                     Debit volum maxim (l / min.)   -    7-8 l/min.
Vizibilitatea sângelui   -   Da
Volumul static al “priming”-ului oxigenatorului (ml)   -   Până la 280 ml.                                 Volumul static al priming -ului  al filtrului anexat nu mai mare de 160 ml.
Transfer de oxigen (ml /min) la debitul maxim a pompei arteriale (8,0 l / min.)
-   Nu mai mic de 400
Suprafața schimbului de gaze (m2)   -   Nu mai mică 2,5
Eficiența schimbului căldurii (7,0 l/min.)   -   Nu mai mic de 0,4
Intrare în rezervor venos(inch)   -   ½
Prelucrare membranelor cu biopolimer   -   Da</t>
  </si>
  <si>
    <t>Oxigenator pentru adulti cu membrană în set cu:
- rezervor venos rigid
- set de tubulatură pentru circulație extracorporală cu filtrul arterial incorporat sau anexat in oxigenator inclusiv cu setul de linii pentru cardioplegia cu sânge prin pompa („Calafiore”), set de tubulatură pentru circulație extracorporală inclusiv setul de linii pentru cardioplegie cu Custodiol sau Kaliu), (desenele se vor prezenta la momentul transmiterii invitațieie la reofertare). 
- +2 holdere pentru tip de oxigenator în lotul dat                                                                     Debit volum maxim (l / min.)   -    7-8 l/min.
Vizibilitatea sângelui   -   Da
Volumul static al “priming”-ului oxigenatorului (ml)   -   Până la 280 ml.                                 Volumul static al priming -ului  al filtrului anexat nu mai mare de 160 ml.
Transfer de oxigen (ml /min) la debitul maxim a pompei arteriale (8,0 l / min.)
-   Nu mai mic de 400
Suprafața schimbului de gaze (m2)   -   Nu mai mică 2,5
Eficiența schimbului căldurii (7,0 l/min.)   -   Nu mai mic de 0,4
Intrare în rezervor venos(inch)   -   ½
Prelucrare membranelor cu biopolimer   -   Da</t>
  </si>
  <si>
    <t>Oxigenator pentru adulti si copii cu greutatea &lt;60 kg cu membrană în set cu:
- rezervor venos rigid 
- filtru arterial incorporat in oxigenator
- set de tubulatură pentru circulație extracorporală inclusiv setul de linii pentru cardioplegie cu sânge prin pompa („Calafiore”),  set de tubulatură pentru circulație extracorporală inclusiv setul de linii pentru cardioplegie cu Custodiol sau Kaliu), (desenele se vor prezenta la momentul transmiterii invitațieie la reofertare). 
- +2 holdere pentru tip de oxigenator în lotul dat
                   Debit volum maxim (l / min.)   -   Nu mai mic de 5,0
Vizibilitatea sângelui   -   Da
Volumul static al„priming”-ului oxigenatorului(ml)   -   Până la 190
Volumul static al„priming”-ului filtrului arterial anexat (ml)   -   Până 170
Transfer de oxigen (ml /min) la debitul maxim a pompei arteriale (5,0 l / m)
-   Nu mai mic de 260Suprafața schimbului de gaze (m2)   -   Nu mai mică 2,5
Intrare în rezervor venos (inch)  - ½ cu conector optional 3/8
Prelucrare membranelor cu biopolimer   -   Da</t>
  </si>
  <si>
    <t xml:space="preserve">Oxigenator pentru copii  &lt; 16 kg cu membrană în set cu:
- rezervor venos
- filtru arterial incorporat in oxigenator
- set de tubulatură pentru circulație extracorporală set de tubulatură pentru circulație extracorporală inclusiv setul de linii pentru cardioplegie cu Custodiol sau Kaliu), (desenele se vor prezenta la momentul transmiterii invitațieie la reofertare). 
- +2 holdere pentru tip de oxigenator în lotul dat
             Debit volum maxim (l / min.)   -   Pina la  2,0
Vizibilitatea sângelui   -   Da
Volumul static al“priming”-ului oxigenatorului (ml)   -   Până la 50
Transfer de oxigen (ml /min) la debitul pompei arteriale (2,0  l / m)
-   Nu mai mic de 100
Suprafața schimbului de gaze (m2)   -   Nu mai mic de 0,5
Eficiența schimbului căldurii (1,5 l/min)   -   Nu mai mic de 0,6
Intrare în rezervor venos (inch)   -   ¼
Nivelul minimal oerational in rezevorul venos 3o ml 
Prelucrare membranelor cu biopolimer   -   Da
</t>
  </si>
  <si>
    <t>Oxigenator pentru  copii cu greutatea &lt;30 kg cu membrană în set cu:
- rezervor venos rigid 
- filtru arterial incorporat in oxigenator
- set de tubulatură pentru circulație extracorporală inclusiv setul de linii pentru cardioplegie cu sânge prin pompa („Calafiore”),  set de tubulatură pentru circulație extracorporală inclusiv setul de linii pentru cardioplegie cu Custodiol sau Kaliu), (desenele se vor prezenta la momentul transmiterii invitațieie la reofertare). 
- +2 holdere pentru tip de oxigenator în lotul dat
                   Debit volum maxim (l / min.)   -   Nu mai mic de 3,0
Vizibilitatea sângelui   -   Da
Volumul static al„priming”-ului oxigenatorului(ml)   -   Până la 150
Transfer de oxigen (ml /min) la debitul maxim a pompei arteriale (3,0 l / m)
-   Nu mai mic de 260                                                                                                    Suprafața schimbului de gaze (m2)   -   Nu mai mică   1,5
Intrare în rezervor venos (inch)  - ⅜ cu conector optional ¼
Prelucrare membranelor cu biopolimer   -   Da</t>
  </si>
  <si>
    <t>Oxigenator pentru copii cu greutatea &lt; 6 kg cu membrană în set cu:
- rezervor venos
- filtru arterial  incorporat in oxigenator siset de tubulatură pentru circulație extracorporală set de tubulatură pentru circulație extracorporală inclusiv setul de linii pentru cardioplegie cu Custodiol sau Kaliu), (desenele se vor prezenta la momentul transmiterii invitațieie la reofertare). 
- +2 holdere pentru tip de oxigenator în lotul dat
                          Debit volum maxim (l / min.)   -   Nu mai mic 1,5
Vizibilitatea sângelui   -   Da
Volumul static al“priming”-ului oxigenatorului (ml)   -   Până la 50
Transfer de oxigen (ml /min) la debitul maxim a pompei arteriale (0,8 l / m)
   -   Nu mai mic de 100
Suprafața schimbului de gaze (m2)   -   Nu mai mic de 0,5
Eficiența schimbului căldurii (0,8 l/min)   -   Nu mai mic de 0,6
Intrare în rezervor venos (inch)   -   ¼
6 intrări în cardiotom   -   3/16-¼
Prelucrare membranelor cu biopolimer   -   Da</t>
  </si>
  <si>
    <t>Set de salvare sîngelui autolog compatibil cu aparatul Cell Saver SORIN GROUP Xtra ATS Auto Transfusion System</t>
  </si>
  <si>
    <t>Set de tuburi de 1/4 inch  cu capcana de umiditate utilizat pentru conectarea la vacum in timpul interventiilor minimal invazive. Tub din polivinilclorid 3/8 de lungimea 150 cm cu triploconector 1/2 pe 3/8 /3/8 la capat.Tub din polivinilclorid de lungime 2 m la un capat si 1,5 m la alt capat de 1/4 inch cu silicon 3/8 pe 3/8 incorporat (vent adaugator)(SET pentru operatiile miniinvazive prin toracotomie)</t>
  </si>
  <si>
    <t xml:space="preserve">Mărimea internă(Fr)   -   20 
Material tubului   -   Silicon
Material conductorului   -   Polivinilclorid
Rigiditatea conductorului   -   Minimală
</t>
  </si>
  <si>
    <t xml:space="preserve">Mărimea internă(Fr)   -   16
Material tubului   -   Silicon
Material conductorului   -   Polivinilclorid
Rigiditatea conductorului   -   Minimală
</t>
  </si>
  <si>
    <t>Volume in sac -2 litri .Steril- Da. Conector -female luer</t>
  </si>
  <si>
    <t>Aspirator rigid 9 mm diametr intern cu bucata de silicon la capat de dimensiuni 11 Fr (3,7 mm)</t>
  </si>
  <si>
    <t>“Priming” volum (ml)   -   Nu mai mare de 34
Suprafața membranei(m2)   -   De la 0,25 până 0,5
care nu necesită spălare preventivă (fără glicerină)   -   Da
Tipul porturilor de sânge   -   Luerlock</t>
  </si>
  <si>
    <t>dilatatoare cu diametrul 8.12.16.20 Fr. bisturiu ,guidewire 0.035-180 cm, ac 18 GA</t>
  </si>
  <si>
    <t>bisturiu , ac pentu punctie, lungimea guidewire nu mai mica 100 cm. Dilatatoare  10/ 12,12/14, 16/18</t>
  </si>
  <si>
    <t>lungimea guidewire nu mai mica de 180 cm. Dilatatoare 10/12.12/14.16/18 Fr</t>
  </si>
  <si>
    <t xml:space="preserve"> Mărimea internă(Fr)   -   16 Material tubului   -   Silicon
Material conductorului   -   Polivinilclorid
Rigiditatea conductorului   -   Minimală</t>
  </si>
  <si>
    <t xml:space="preserve">Mărimea internă (Fr)   -   24
Introducător   -   Nu
Forma canulelor   -   Cu vârful curbat,
Materialul vârfului   -   Polivinilclorid, flexibile cu kinking rezistenta ,si perete subtire si “materialul varfului - smooth plastic / plastic neted” Cu capac de purjare lenta la capat.
Rezistente la răsucire   -   Armată
Prevăzute cu linie pentru orientarea vârfului canulei   -   Da
Mărimea conectorului integrat (inch)   -   3/8.
</t>
  </si>
  <si>
    <t xml:space="preserve">Mărimea internă (Fr)   -   24
Introducător   -   Nu
Forma canulelor   -   Dreaptă
Materialul vârfului   -   Polivinilclorid, si “materialul varfului - smooth plastic / plastic neted”, flexibile cu kinking rezistenta ,si perete subtire 
Rezistente la răsucire   -   Armată Cu capac de purjare lenta la capat.
Prevăzute cu linie pentru orientarea vârfului canulei   -   Da
Mărimea conectorului integrat (inch)   -   3/8
</t>
  </si>
  <si>
    <t xml:space="preserve">Mărimea internă (Fr)   -   22
Introducător   -   Nu
Forma canulelor   -   Cu vârful curbat
Materialul vârfului   -   Polivinilclorid flexibile cu kinking rezistenta ,si perete subtire si “materialul varfului - smooth plastic / plastic neted”
Rezistente la răsucire   -   Armată
Prevăzute cu linie pentru orientarea vârfului canulei   -   Da
Mărimea conectorului (inch)   -   3/8
</t>
  </si>
  <si>
    <t xml:space="preserve">Mărimea internă (Fr)   -   22
Introducător   -   Nu
Forma canulelor   -   Dreaptă
Materialul vârfului   -   Polivinilclorid    flexibile cu kinking rezistenta ,si perete subtire   si “materialul varfului - smooth plastic / plastic neted”         Cu capac de purjare lenta la capat.
Rezistente la răsucire   -   Armată
Mărimea conectorului (inch)   -   3/8
</t>
  </si>
  <si>
    <t xml:space="preserve">Mărimea internă (Fr)   -   22
Introducător   -   Da
Forma canulelor   -   Dreaptă alungită
Lungimea canulei (nu mai scurta de 30 cm)   -   Da.Cu capac de purjare lenta la capat.
Materialul vârfului   -   Polivinilclorid,flexibile cu kinking rezistenta ,si perete subtire, si “materialul varfului - smooth plastic / plastic neted”
Rezistente la răsucire   -   Armată
Mărimea conectorului (inch)   -   3/8
</t>
  </si>
  <si>
    <t xml:space="preserve">Mărimea internă (Fr)   -   20
Introducător   -   Nu
Forma canulelor   -   Cu vârful curbat
Materialul vârfului   -   Polivinilclorid,flexibile cu kinking rezistenta ,si perete subtire, si “materialul varfului - smooth plastic / plastic neted”
Rezistente la răsucire   -   Armată
Prevăzute cu linie pentru orientarea vârfului canulei   -   Da.cu capac de purjare lenta la capat.
Mărimea conectorului (inch)   -   3/8
</t>
  </si>
  <si>
    <t xml:space="preserve">Mărimea internă (Fr)   -   20
Introducător   -   Nu
Forma canulelor   -   Dreaptă
Materialul vârfului   -   Polivinilclorid flexibile cu kinking rezistenta ,si perete subtire, si “materialul varfului - smooth plastic / plastic neted”. 
Cu capac de purjare lenta la capat.
Rezistente la răsucire   -   Armată
Prevăzute cu linie pentru orientarea vârfului canulei   -   Da Cu capac de purjare lenta la capat.
Mărimea conectorului (inch)   -   3/8
</t>
  </si>
  <si>
    <t>Mărimea internă (Fr)   -   20
Introducător   -   Da
Forma canulelor   -   Dreaptă alungită
Materialul vârfului   -   Polivinilclorid flexibile cu kinking rezistenta ,si perete subtire  Cu capac de purjare lenta la capat.
Rezistente la răsucire   -   Armată
Mărimea conectorului (inch)   -   3/8</t>
  </si>
  <si>
    <t>Mărimea internă (Fr)   -   12
Introducător   -  Da
Forma canulelor   -   Dreaptă
Materialul vârfului   -   Polivinilclorid,flexibile cu kinking rezistenta ,si perete subtire 
Rezistente la răsucire   -   Armată
Prevăzute cu linie pentru orientarea vârfului canulei   -   Da, kin-king rezistente
Mărimea conectorului integrat (inch)   -   ¼</t>
  </si>
  <si>
    <t>Mărimea internă (Fr)   -   10
Introducător   -  Da
Forma canulelor   -   Dreaptă
Materialul vârfului   -   Polivinilclorid,flexibile cu kinking rezistenta ,si perete subtire .
Rezistente la răsucire   -   Armată
Prevăzute cu linie pentru orientarea vârfului canulei   -   Da
Mărimea conectorului integrat (inch)   -   ¼</t>
  </si>
  <si>
    <t>Mărimea internă (Fr)   -   8
Introducător   -  Da
Forma canulelor   -   Dreaptă
Materialul vârfului   -   Polivinilclorid .
Rezistente la răsucire   -   Armată,flexibile cu kinking rezistenta ,si perete subtire 
Mărimea conectorului integrat (inch)   -   ¼</t>
  </si>
  <si>
    <t>Mărimea internă(Fr)   -   4
Lungimea canulei nu mai mare (cm)   -   6,4</t>
  </si>
  <si>
    <t xml:space="preserve">marimea interna 14 Fr.. ,introducator - Da         </t>
  </si>
  <si>
    <t>Marimea 25 Fr . Lungimea 60cm. Canula corespunsatoare cu sistemul VAC-Asist                                                                                                                                                                                                     
Introducător   -   da, marcat cu indicator de localizare a canulei
Forma canulelor   -   Dreaptă alungită,cu multiple orificii pentru drenare(Multi- Stage).
Materialul vârfului   -   Polivinilclorid
Rezistente la răsucire   -   Armată
Mărimea conectorului (inch)   -   1/2,3/8</t>
  </si>
  <si>
    <t xml:space="preserve"> Cateter IAB Sensation plus 7,5Fr  50 cc w/Sratloock .  Ce include guidewier si dilatatore compatibile cu pompa Maquet CS-300  </t>
  </si>
  <si>
    <t xml:space="preserve">  Cateter IAB Sensation plus 8 Fr  50 cc w/Sratloock .  Ce include guidewier si dilatatore compatibile cu pompa Maquet CS-300                                                                                                                                                                                                                                                                                                                                                                                                                                                         </t>
  </si>
  <si>
    <t xml:space="preserve">Cateter linear 40 cc 7.5 Fr. lungimea balonului -258 mm (162-183 cm).  Ce include guidewier si dilatatore compatibile cu pompa Maquet CS-300                                         </t>
  </si>
  <si>
    <t xml:space="preserve"> Debit volum maxim (l/min ) -5 l durata lucrului 30 zile compatibile cu Cardiohelp.</t>
  </si>
  <si>
    <t>Canula arteriala femorala (HLS)-19 Fr.(23 cm) Compatibile cu setul Cardiohelp.</t>
  </si>
  <si>
    <t xml:space="preserve">Debit volum maxim (l / min.)   -   Nu mai mic 1,5
Durata lucrului   -  30 zile
compatibil cu Rotaflow
   </t>
  </si>
  <si>
    <t>Debit volum maxim (l / min.)   -   Nu mai mic de 3 l/min. durata de lucru 30 zile  compatibil cu pampa Rotafow (procurate conform necesitatile institutiei0</t>
  </si>
  <si>
    <t>Compatibile pentru aparatul de CEC HL20  - Da</t>
  </si>
  <si>
    <t xml:space="preserve">Compatibila  cu aparatul Cellsaver  Autologus Medtronic :.set de spalare,rezervor pentru colectarea sangelui,aspirator.                                  </t>
  </si>
  <si>
    <t>BMU Sensor 1/4"-40 buc,1/2-30 buc .3/8-10buc</t>
  </si>
  <si>
    <t>BMU Cell 1/4"-40 buc.3/8-40 buc.</t>
  </si>
  <si>
    <r>
      <t xml:space="preserve">• Sistema de uz unic, tubulaturile de conexiune la soluţia NaCl şi soluţia anticoagulantă fiind asigurate cu clame;
-ac tip 16 G, cu fisura laterală:lungimea acului nu mai mica de 3 cm.
 integrat în sistemul închis şi steril al tubulaturii de recoltare; la portiunea de conexiune a acului cu setul clama si o distanta de 10 cm,
 asigurat cu clama  la punga de plasma.
 amplasat pe tubulatura de recoltare pînă la ramificarea racordului Y. lungimea acestui tub nu mai mica de 60 cm.   
• Sistemul de capisonare a acului post-donare cu utilizare ulterioară inofensivă – obligatoriu prezent                                                           Linia pentru separarea plasme sa nu fie mai scurta de 80 cm de la bol- centrifuga.de la  ramificarea racordului Y pana la punga de plasma nu mai scurt de 60 cm
• Bol-centrifugă pentru colectarea sângelui transparent;
• Soluţie anticoagulantă – conţinut de citrat de natriu  4%, steril, apirogen,volum de 250 ml, în recipient de plastic,  asigurat cu element ce va permite fixarea recipientului în suport.
• Container dublu pentru colectarea plasmei în volum 1000 ml, adaptat pentru fixarea la bol şi cu ac polimer pentru conectarea la recipientul din plastic cu soluţie NaCl; </t>
    </r>
    <r>
      <rPr>
        <b/>
        <sz val="12"/>
        <color indexed="8"/>
        <rFont val="Times New Roman"/>
        <family val="1"/>
      </rPr>
      <t>compatibile cu aparatul Nigale.</t>
    </r>
    <r>
      <rPr>
        <sz val="12"/>
        <color indexed="8"/>
        <rFont val="Times New Roman"/>
        <family val="1"/>
      </rPr>
      <t>(solicitate conform necesitatilor reale a institutiei)</t>
    </r>
  </si>
  <si>
    <t>1 Casete pentru determinarea timpului activ de coagulare la nivel inalt de heparina
2.volumul probei -0.5 ml singe- 600buc,  2,0 ml singe-1200 buc.
3.tip proba –singe integru
4.material eprubeta –plastic
           5.    compatibil cu aparatul Hemocron, Medtronic</t>
  </si>
  <si>
    <t>1 Casete pentru determinarea timpului activ de coagulare la nivel scazut de heparina
2.volumul probei -0.5 ml singe
3.tip proba –singe integru
4.material eprubeta –plastic
           5.    compatibil cu aparatul  Hemocron.</t>
  </si>
  <si>
    <t xml:space="preserve"> canula venoasa femorala (HLS )ECMO-23 Fr,25 Fr compatibile cu setul Cardiohelp.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</si>
</sst>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 _₽"/>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1"/>
      <color theme="1"/>
      <name val="Times New Roman"/>
      <family val="1"/>
    </font>
    <font>
      <sz val="10"/>
      <name val="Times New Roman"/>
      <family val="1"/>
    </font>
    <font>
      <sz val="9"/>
      <color rgb="FF000000"/>
      <name val="Times New Roman"/>
      <family val="1"/>
    </font>
    <font>
      <sz val="10"/>
      <color indexed="8"/>
      <name val="Times New Roman"/>
      <family val="1"/>
    </font>
    <font>
      <b/>
      <sz val="11"/>
      <color indexed="8"/>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91">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0" xfId="20" applyFont="1" applyBorder="1" applyProtection="1">
      <alignment/>
      <protection locked="0"/>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11" fillId="0" borderId="1" xfId="0" applyFont="1" applyBorder="1" applyAlignment="1">
      <alignment horizontal="center" vertical="center" wrapText="1"/>
    </xf>
    <xf numFmtId="0" fontId="3" fillId="0" borderId="2" xfId="20" applyFont="1" applyBorder="1" applyProtection="1">
      <alignment/>
      <protection locked="0"/>
    </xf>
    <xf numFmtId="0" fontId="12" fillId="0" borderId="1" xfId="0" applyFont="1" applyBorder="1"/>
    <xf numFmtId="1" fontId="13" fillId="2" borderId="1" xfId="0" applyNumberFormat="1" applyFont="1" applyFill="1" applyBorder="1" applyAlignment="1">
      <alignment horizontal="right" vertical="center" wrapText="1"/>
    </xf>
    <xf numFmtId="0" fontId="3" fillId="0" borderId="1" xfId="0" applyFont="1" applyBorder="1" applyAlignment="1" applyProtection="1">
      <alignment horizontal="left" vertical="center"/>
      <protection locked="0"/>
    </xf>
    <xf numFmtId="0" fontId="4" fillId="3" borderId="1" xfId="0" applyFont="1" applyFill="1" applyBorder="1" applyAlignment="1" applyProtection="1">
      <alignment vertical="center" wrapText="1"/>
      <protection/>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3" fillId="0" borderId="1" xfId="20" applyFont="1" applyBorder="1" applyAlignment="1" applyProtection="1">
      <alignment horizontal="center" vertical="center"/>
      <protection locked="0"/>
    </xf>
    <xf numFmtId="0" fontId="3" fillId="0" borderId="1" xfId="20" applyFont="1" applyBorder="1" applyProtection="1">
      <alignment/>
      <protection locked="0"/>
    </xf>
    <xf numFmtId="0" fontId="14" fillId="0" borderId="1" xfId="0" applyFont="1" applyBorder="1" applyAlignment="1" applyProtection="1">
      <alignment horizontal="center" vertical="top" wrapText="1"/>
      <protection/>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12" fillId="0" borderId="1" xfId="0" applyFont="1" applyBorder="1" applyAlignment="1">
      <alignment vertical="center"/>
    </xf>
    <xf numFmtId="0" fontId="12" fillId="0" borderId="0" xfId="0" applyFont="1" applyAlignment="1">
      <alignment vertical="center" wrapText="1"/>
    </xf>
    <xf numFmtId="0" fontId="3" fillId="0" borderId="1" xfId="0" applyFont="1" applyBorder="1" applyAlignment="1">
      <alignment vertical="center"/>
    </xf>
    <xf numFmtId="0" fontId="10" fillId="0" borderId="1" xfId="0" applyFont="1" applyBorder="1" applyAlignment="1">
      <alignment vertical="center"/>
    </xf>
    <xf numFmtId="0" fontId="14" fillId="0" borderId="1" xfId="0" applyFont="1" applyBorder="1" applyAlignment="1" applyProtection="1">
      <alignment horizontal="center" vertical="center" wrapText="1"/>
      <protection/>
    </xf>
    <xf numFmtId="0" fontId="3" fillId="0" borderId="1" xfId="0" applyFont="1" applyBorder="1" applyAlignment="1" applyProtection="1">
      <alignment vertical="center"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0" fontId="5" fillId="3" borderId="1" xfId="20" applyFont="1" applyFill="1" applyBorder="1" applyAlignment="1" applyProtection="1">
      <alignment horizontal="center" vertical="center" wrapText="1"/>
      <protection/>
    </xf>
    <xf numFmtId="0" fontId="12" fillId="0" borderId="0" xfId="0" applyFont="1"/>
    <xf numFmtId="0" fontId="4" fillId="3" borderId="3" xfId="20" applyFont="1" applyFill="1" applyBorder="1" applyAlignment="1" applyProtection="1">
      <alignment horizontal="center" vertical="center" wrapText="1"/>
      <protection/>
    </xf>
    <xf numFmtId="0" fontId="5" fillId="3" borderId="3" xfId="20" applyFont="1" applyFill="1" applyBorder="1" applyAlignment="1" applyProtection="1">
      <alignment horizontal="center" vertical="center" wrapText="1"/>
      <protection/>
    </xf>
    <xf numFmtId="0" fontId="3" fillId="0" borderId="1" xfId="20" applyFont="1" applyBorder="1" applyAlignment="1" applyProtection="1">
      <alignment wrapText="1"/>
      <protection locked="0"/>
    </xf>
    <xf numFmtId="0" fontId="8" fillId="0" borderId="1" xfId="20" applyFont="1" applyBorder="1" applyProtection="1">
      <alignment/>
      <protection locked="0"/>
    </xf>
    <xf numFmtId="0" fontId="4"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center" wrapText="1"/>
      <protection locked="0"/>
    </xf>
    <xf numFmtId="0" fontId="4" fillId="0" borderId="0" xfId="20" applyFont="1" applyFill="1" applyBorder="1" applyAlignment="1" applyProtection="1">
      <alignment horizontal="center" vertical="top" wrapText="1"/>
      <protection locked="0"/>
    </xf>
    <xf numFmtId="0" fontId="4" fillId="3" borderId="3"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12" fillId="0" borderId="1" xfId="0" applyFont="1" applyBorder="1" applyAlignment="1">
      <alignment wrapText="1"/>
    </xf>
    <xf numFmtId="0" fontId="12" fillId="0" borderId="1" xfId="0" applyFont="1" applyBorder="1" applyAlignment="1">
      <alignment vertical="top" wrapText="1"/>
    </xf>
    <xf numFmtId="0" fontId="12" fillId="2" borderId="1" xfId="22" applyFont="1" applyFill="1" applyBorder="1" applyAlignment="1">
      <alignment horizontal="left" vertical="top" wrapText="1"/>
      <protection/>
    </xf>
    <xf numFmtId="0" fontId="12" fillId="0" borderId="1" xfId="22" applyFont="1" applyBorder="1" applyAlignment="1">
      <alignment horizontal="left" vertical="top" wrapText="1"/>
      <protection/>
    </xf>
    <xf numFmtId="0" fontId="0" fillId="0" borderId="1" xfId="0" applyBorder="1" applyAlignment="1">
      <alignment vertical="top"/>
    </xf>
    <xf numFmtId="4" fontId="3" fillId="0" borderId="0" xfId="20" applyNumberFormat="1" applyFont="1" applyProtection="1">
      <alignment/>
      <protection locked="0"/>
    </xf>
    <xf numFmtId="165" fontId="4" fillId="3" borderId="1" xfId="20" applyNumberFormat="1" applyFont="1" applyFill="1" applyBorder="1" applyAlignment="1" applyProtection="1">
      <alignment horizontal="center" vertical="center" wrapText="1"/>
      <protection/>
    </xf>
    <xf numFmtId="165" fontId="4" fillId="3" borderId="3" xfId="20" applyNumberFormat="1" applyFont="1" applyFill="1" applyBorder="1" applyAlignment="1" applyProtection="1">
      <alignment horizontal="center" vertical="center" wrapText="1"/>
      <protection/>
    </xf>
    <xf numFmtId="165" fontId="11" fillId="0" borderId="1" xfId="0" applyNumberFormat="1" applyFont="1" applyBorder="1" applyAlignment="1">
      <alignment horizontal="center" vertical="center" wrapText="1"/>
    </xf>
    <xf numFmtId="165" fontId="3" fillId="0" borderId="0" xfId="20" applyNumberFormat="1" applyFont="1" applyAlignment="1" applyProtection="1">
      <alignment horizontal="center" vertical="center"/>
      <protection locked="0"/>
    </xf>
    <xf numFmtId="0" fontId="3" fillId="0" borderId="4" xfId="20" applyFont="1" applyBorder="1" applyProtection="1">
      <alignment/>
      <protection locked="0"/>
    </xf>
    <xf numFmtId="0" fontId="3" fillId="0" borderId="5" xfId="20" applyFont="1" applyBorder="1" applyProtection="1">
      <alignment/>
      <protection locked="0"/>
    </xf>
    <xf numFmtId="4" fontId="12" fillId="0" borderId="1" xfId="0" applyNumberFormat="1" applyFont="1" applyBorder="1" applyAlignment="1">
      <alignment wrapText="1"/>
    </xf>
    <xf numFmtId="165" fontId="3" fillId="0" borderId="1" xfId="20" applyNumberFormat="1" applyFont="1" applyBorder="1" applyAlignment="1" applyProtection="1">
      <alignment horizontal="center" vertical="center"/>
      <protection locked="0"/>
    </xf>
    <xf numFmtId="4" fontId="3" fillId="0" borderId="1" xfId="20" applyNumberFormat="1" applyFont="1" applyBorder="1" applyProtection="1">
      <alignment/>
      <protection locked="0"/>
    </xf>
    <xf numFmtId="165" fontId="3" fillId="0" borderId="1" xfId="20" applyNumberFormat="1" applyFont="1" applyBorder="1" applyAlignment="1" applyProtection="1">
      <alignment horizontal="center" vertical="center"/>
      <protection locked="0"/>
    </xf>
    <xf numFmtId="0" fontId="12" fillId="0" borderId="1" xfId="0" applyFont="1" applyBorder="1" applyAlignment="1">
      <alignment horizontal="left" vertical="top" wrapText="1"/>
    </xf>
    <xf numFmtId="0" fontId="15" fillId="3" borderId="1" xfId="0" applyFont="1" applyFill="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ormal 2 2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28"/>
  <sheetViews>
    <sheetView workbookViewId="0" topLeftCell="A1">
      <selection activeCell="H10" sqref="H10"/>
    </sheetView>
  </sheetViews>
  <sheetFormatPr defaultColWidth="9.140625" defaultRowHeight="12.75"/>
  <cols>
    <col min="1" max="1" width="5.7109375" style="21" customWidth="1"/>
    <col min="2" max="2" width="6.28125" style="17" customWidth="1"/>
    <col min="3" max="3" width="25.8515625" style="17" customWidth="1"/>
    <col min="4" max="4" width="28.00390625" style="46" customWidth="1"/>
    <col min="5" max="5" width="10.57421875" style="21" customWidth="1"/>
    <col min="6" max="6" width="11.28125" style="21" customWidth="1"/>
    <col min="7" max="7" width="10.7109375" style="21" customWidth="1"/>
    <col min="8" max="8" width="62.28125" style="27" customWidth="1"/>
    <col min="9" max="9" width="53.7109375" style="21" customWidth="1"/>
    <col min="10" max="10" width="30.00390625" style="21" customWidth="1"/>
    <col min="11" max="11" width="1.7109375" style="21" customWidth="1"/>
    <col min="12" max="16384" width="9.140625" style="21" customWidth="1"/>
  </cols>
  <sheetData>
    <row r="1" spans="3:10" ht="12.75">
      <c r="C1" s="58" t="s">
        <v>19</v>
      </c>
      <c r="D1" s="58"/>
      <c r="E1" s="58"/>
      <c r="F1" s="58"/>
      <c r="G1" s="58"/>
      <c r="H1" s="58"/>
      <c r="I1" s="58"/>
      <c r="J1" s="58"/>
    </row>
    <row r="2" spans="4:8" ht="12.75">
      <c r="D2" s="59" t="s">
        <v>16</v>
      </c>
      <c r="E2" s="59"/>
      <c r="F2" s="59"/>
      <c r="G2" s="59"/>
      <c r="H2" s="59"/>
    </row>
    <row r="3" spans="1:10" ht="12.75">
      <c r="A3" s="60" t="s">
        <v>11</v>
      </c>
      <c r="B3" s="60"/>
      <c r="C3" s="60"/>
      <c r="D3" s="61" t="s">
        <v>29</v>
      </c>
      <c r="E3" s="61"/>
      <c r="F3" s="61"/>
      <c r="G3" s="61"/>
      <c r="H3" s="61"/>
      <c r="I3" s="21" t="s">
        <v>12</v>
      </c>
      <c r="J3" s="21" t="s">
        <v>14</v>
      </c>
    </row>
    <row r="4" spans="1:11" s="38" customFormat="1" ht="63" customHeight="1">
      <c r="A4" s="62" t="s">
        <v>10</v>
      </c>
      <c r="B4" s="62"/>
      <c r="C4" s="62"/>
      <c r="D4" s="63" t="s">
        <v>34</v>
      </c>
      <c r="E4" s="63"/>
      <c r="F4" s="63"/>
      <c r="G4" s="63"/>
      <c r="H4" s="63"/>
      <c r="I4" s="36" t="s">
        <v>13</v>
      </c>
      <c r="J4" s="36" t="s">
        <v>15</v>
      </c>
      <c r="K4" s="37"/>
    </row>
    <row r="5" spans="2:11" s="39" customFormat="1" ht="12.75">
      <c r="B5" s="18"/>
      <c r="C5" s="18"/>
      <c r="D5" s="56"/>
      <c r="E5" s="56"/>
      <c r="F5" s="56"/>
      <c r="G5" s="56"/>
      <c r="H5" s="56"/>
      <c r="I5" s="56"/>
      <c r="J5" s="56"/>
      <c r="K5" s="37"/>
    </row>
    <row r="6" spans="1:11" ht="57">
      <c r="A6" s="28" t="s">
        <v>3</v>
      </c>
      <c r="B6" s="29" t="s">
        <v>0</v>
      </c>
      <c r="C6" s="29" t="s">
        <v>1</v>
      </c>
      <c r="D6" s="29" t="s">
        <v>4</v>
      </c>
      <c r="E6" s="29" t="s">
        <v>5</v>
      </c>
      <c r="F6" s="29" t="s">
        <v>6</v>
      </c>
      <c r="G6" s="29" t="s">
        <v>7</v>
      </c>
      <c r="H6" s="30" t="s">
        <v>8</v>
      </c>
      <c r="I6" s="29" t="s">
        <v>9</v>
      </c>
      <c r="J6" s="90" t="s">
        <v>31</v>
      </c>
      <c r="K6" s="40"/>
    </row>
    <row r="7" spans="1:11" ht="12.75">
      <c r="A7" s="29">
        <v>1</v>
      </c>
      <c r="B7" s="57">
        <v>2</v>
      </c>
      <c r="C7" s="57"/>
      <c r="D7" s="57"/>
      <c r="E7" s="29">
        <v>3</v>
      </c>
      <c r="F7" s="29">
        <v>4</v>
      </c>
      <c r="G7" s="29">
        <v>5</v>
      </c>
      <c r="H7" s="30">
        <v>6</v>
      </c>
      <c r="I7" s="29">
        <v>7</v>
      </c>
      <c r="J7" s="29">
        <v>8</v>
      </c>
      <c r="K7" s="40"/>
    </row>
    <row r="8" spans="1:10" ht="42" customHeight="1">
      <c r="A8" s="41" t="s">
        <v>2</v>
      </c>
      <c r="B8" s="42">
        <v>1</v>
      </c>
      <c r="C8" s="74" t="s">
        <v>35</v>
      </c>
      <c r="D8" s="74" t="s">
        <v>35</v>
      </c>
      <c r="E8" s="31"/>
      <c r="F8" s="31"/>
      <c r="G8" s="31"/>
      <c r="H8" s="89" t="s">
        <v>151</v>
      </c>
      <c r="I8" s="31"/>
      <c r="J8" s="31"/>
    </row>
    <row r="9" spans="1:21" ht="25.5">
      <c r="A9" s="41" t="s">
        <v>2</v>
      </c>
      <c r="B9" s="42">
        <v>2</v>
      </c>
      <c r="C9" s="74" t="s">
        <v>36</v>
      </c>
      <c r="D9" s="74" t="s">
        <v>36</v>
      </c>
      <c r="E9" s="32"/>
      <c r="F9" s="33"/>
      <c r="G9" s="32"/>
      <c r="H9" s="89" t="s">
        <v>152</v>
      </c>
      <c r="I9" s="32"/>
      <c r="J9" s="32"/>
      <c r="K9" s="22"/>
      <c r="L9" s="22"/>
      <c r="M9" s="22"/>
      <c r="N9" s="22"/>
      <c r="O9" s="22"/>
      <c r="P9" s="22"/>
      <c r="Q9" s="22"/>
      <c r="R9" s="22"/>
      <c r="S9" s="22"/>
      <c r="T9" s="22"/>
      <c r="U9" s="22"/>
    </row>
    <row r="10" spans="1:21" ht="51">
      <c r="A10" s="41" t="s">
        <v>2</v>
      </c>
      <c r="B10" s="42">
        <v>3</v>
      </c>
      <c r="C10" s="74" t="s">
        <v>37</v>
      </c>
      <c r="D10" s="74" t="s">
        <v>37</v>
      </c>
      <c r="E10" s="32"/>
      <c r="F10" s="33"/>
      <c r="G10" s="32"/>
      <c r="H10" s="89" t="s">
        <v>153</v>
      </c>
      <c r="I10" s="32"/>
      <c r="J10" s="32"/>
      <c r="K10" s="22"/>
      <c r="L10" s="22"/>
      <c r="M10" s="22"/>
      <c r="N10" s="22"/>
      <c r="O10" s="22"/>
      <c r="P10" s="22"/>
      <c r="Q10" s="22"/>
      <c r="R10" s="22"/>
      <c r="S10" s="22"/>
      <c r="T10" s="22"/>
      <c r="U10" s="22"/>
    </row>
    <row r="11" spans="1:21" ht="51">
      <c r="A11" s="41" t="s">
        <v>2</v>
      </c>
      <c r="B11" s="42">
        <v>4</v>
      </c>
      <c r="C11" s="74" t="s">
        <v>38</v>
      </c>
      <c r="D11" s="74" t="s">
        <v>38</v>
      </c>
      <c r="E11" s="32"/>
      <c r="F11" s="32"/>
      <c r="G11" s="32"/>
      <c r="H11" s="89" t="s">
        <v>154</v>
      </c>
      <c r="I11" s="32"/>
      <c r="J11" s="32"/>
      <c r="K11" s="22"/>
      <c r="L11" s="22"/>
      <c r="M11" s="22"/>
      <c r="N11" s="22"/>
      <c r="O11" s="22"/>
      <c r="P11" s="22"/>
      <c r="Q11" s="22"/>
      <c r="R11" s="22"/>
      <c r="S11" s="22"/>
      <c r="T11" s="22"/>
      <c r="U11" s="22"/>
    </row>
    <row r="12" spans="1:21" ht="89.25">
      <c r="A12" s="41" t="s">
        <v>2</v>
      </c>
      <c r="B12" s="42">
        <v>5</v>
      </c>
      <c r="C12" s="74" t="s">
        <v>39</v>
      </c>
      <c r="D12" s="74" t="s">
        <v>39</v>
      </c>
      <c r="E12" s="32"/>
      <c r="F12" s="32"/>
      <c r="G12" s="32"/>
      <c r="H12" s="89" t="s">
        <v>155</v>
      </c>
      <c r="I12" s="32"/>
      <c r="J12" s="32"/>
      <c r="K12" s="22"/>
      <c r="L12" s="22"/>
      <c r="M12" s="22"/>
      <c r="N12" s="22"/>
      <c r="O12" s="22"/>
      <c r="P12" s="22"/>
      <c r="Q12" s="22"/>
      <c r="R12" s="22"/>
      <c r="S12" s="22"/>
      <c r="T12" s="22"/>
      <c r="U12" s="22"/>
    </row>
    <row r="13" spans="1:21" ht="89.25">
      <c r="A13" s="41" t="s">
        <v>2</v>
      </c>
      <c r="B13" s="42">
        <v>6</v>
      </c>
      <c r="C13" s="74" t="s">
        <v>40</v>
      </c>
      <c r="D13" s="74" t="s">
        <v>40</v>
      </c>
      <c r="E13" s="32"/>
      <c r="F13" s="32"/>
      <c r="G13" s="32"/>
      <c r="H13" s="89" t="s">
        <v>156</v>
      </c>
      <c r="I13" s="32"/>
      <c r="J13" s="32"/>
      <c r="K13" s="22"/>
      <c r="L13" s="22"/>
      <c r="M13" s="22"/>
      <c r="N13" s="22"/>
      <c r="O13" s="22"/>
      <c r="P13" s="22"/>
      <c r="Q13" s="22"/>
      <c r="R13" s="22"/>
      <c r="S13" s="22"/>
      <c r="T13" s="22"/>
      <c r="U13" s="22"/>
    </row>
    <row r="14" spans="1:21" ht="89.25">
      <c r="A14" s="41" t="s">
        <v>2</v>
      </c>
      <c r="B14" s="42">
        <v>7</v>
      </c>
      <c r="C14" s="74" t="s">
        <v>41</v>
      </c>
      <c r="D14" s="74" t="s">
        <v>41</v>
      </c>
      <c r="E14" s="43"/>
      <c r="F14" s="43"/>
      <c r="G14" s="43"/>
      <c r="H14" s="89" t="s">
        <v>157</v>
      </c>
      <c r="I14" s="43"/>
      <c r="J14" s="43"/>
      <c r="K14" s="44"/>
      <c r="L14" s="44"/>
      <c r="M14" s="44"/>
      <c r="N14" s="44"/>
      <c r="O14" s="44"/>
      <c r="P14" s="44"/>
      <c r="Q14" s="44"/>
      <c r="R14" s="44"/>
      <c r="S14" s="44"/>
      <c r="T14" s="44"/>
      <c r="U14" s="44"/>
    </row>
    <row r="15" spans="1:21" ht="76.5">
      <c r="A15" s="45" t="s">
        <v>2</v>
      </c>
      <c r="B15" s="42">
        <v>8</v>
      </c>
      <c r="C15" s="74" t="s">
        <v>42</v>
      </c>
      <c r="D15" s="74" t="s">
        <v>42</v>
      </c>
      <c r="E15" s="43"/>
      <c r="F15" s="43"/>
      <c r="G15" s="43"/>
      <c r="H15" s="89" t="s">
        <v>158</v>
      </c>
      <c r="I15" s="43"/>
      <c r="J15" s="43"/>
      <c r="K15" s="44"/>
      <c r="L15" s="44"/>
      <c r="M15" s="44"/>
      <c r="N15" s="44"/>
      <c r="O15" s="44"/>
      <c r="P15" s="44"/>
      <c r="Q15" s="44"/>
      <c r="R15" s="44"/>
      <c r="S15" s="44"/>
      <c r="T15" s="44"/>
      <c r="U15" s="44"/>
    </row>
    <row r="16" spans="1:21" ht="76.5">
      <c r="A16" s="45" t="s">
        <v>2</v>
      </c>
      <c r="B16" s="42">
        <v>9</v>
      </c>
      <c r="C16" s="74" t="s">
        <v>42</v>
      </c>
      <c r="D16" s="74" t="s">
        <v>42</v>
      </c>
      <c r="E16" s="43"/>
      <c r="F16" s="43"/>
      <c r="G16" s="43"/>
      <c r="H16" s="89" t="s">
        <v>159</v>
      </c>
      <c r="I16" s="43"/>
      <c r="J16" s="43"/>
      <c r="K16" s="44"/>
      <c r="L16" s="44"/>
      <c r="M16" s="44"/>
      <c r="N16" s="44"/>
      <c r="O16" s="44"/>
      <c r="P16" s="44"/>
      <c r="Q16" s="44"/>
      <c r="R16" s="44"/>
      <c r="S16" s="44"/>
      <c r="T16" s="44"/>
      <c r="U16" s="44"/>
    </row>
    <row r="17" spans="1:10" ht="63.75">
      <c r="A17" s="45" t="s">
        <v>2</v>
      </c>
      <c r="B17" s="42">
        <v>10</v>
      </c>
      <c r="C17" s="74" t="s">
        <v>42</v>
      </c>
      <c r="D17" s="74" t="s">
        <v>42</v>
      </c>
      <c r="E17" s="31"/>
      <c r="F17" s="31"/>
      <c r="G17" s="31"/>
      <c r="H17" s="89" t="s">
        <v>160</v>
      </c>
      <c r="I17" s="31"/>
      <c r="J17" s="31"/>
    </row>
    <row r="18" spans="1:10" ht="63.75">
      <c r="A18" s="45" t="s">
        <v>2</v>
      </c>
      <c r="B18" s="42">
        <v>11</v>
      </c>
      <c r="C18" s="74" t="s">
        <v>43</v>
      </c>
      <c r="D18" s="74" t="s">
        <v>43</v>
      </c>
      <c r="E18" s="31"/>
      <c r="F18" s="31"/>
      <c r="G18" s="31"/>
      <c r="H18" s="89" t="s">
        <v>161</v>
      </c>
      <c r="I18" s="31"/>
      <c r="J18" s="31"/>
    </row>
    <row r="19" spans="1:10" ht="89.25">
      <c r="A19" s="45" t="s">
        <v>2</v>
      </c>
      <c r="B19" s="42">
        <v>12</v>
      </c>
      <c r="C19" s="74" t="s">
        <v>44</v>
      </c>
      <c r="D19" s="74" t="s">
        <v>44</v>
      </c>
      <c r="E19" s="31"/>
      <c r="F19" s="31"/>
      <c r="G19" s="31"/>
      <c r="H19" s="89" t="s">
        <v>162</v>
      </c>
      <c r="I19" s="31"/>
      <c r="J19" s="31"/>
    </row>
    <row r="20" spans="1:10" ht="76.5">
      <c r="A20" s="45" t="s">
        <v>2</v>
      </c>
      <c r="B20" s="42">
        <v>13</v>
      </c>
      <c r="C20" s="74" t="s">
        <v>45</v>
      </c>
      <c r="D20" s="74" t="s">
        <v>45</v>
      </c>
      <c r="E20" s="31"/>
      <c r="F20" s="31"/>
      <c r="G20" s="31"/>
      <c r="H20" s="89" t="s">
        <v>163</v>
      </c>
      <c r="I20" s="31"/>
      <c r="J20" s="31"/>
    </row>
    <row r="21" spans="1:10" ht="127.5">
      <c r="A21" s="45" t="s">
        <v>2</v>
      </c>
      <c r="B21" s="42">
        <v>14</v>
      </c>
      <c r="C21" s="74" t="s">
        <v>46</v>
      </c>
      <c r="D21" s="74" t="s">
        <v>46</v>
      </c>
      <c r="E21" s="31"/>
      <c r="F21" s="31"/>
      <c r="G21" s="31"/>
      <c r="H21" s="89" t="s">
        <v>164</v>
      </c>
      <c r="I21" s="31"/>
      <c r="J21" s="31"/>
    </row>
    <row r="22" spans="1:10" ht="127.5">
      <c r="A22" s="45" t="s">
        <v>2</v>
      </c>
      <c r="B22" s="42">
        <v>15</v>
      </c>
      <c r="C22" s="74" t="s">
        <v>47</v>
      </c>
      <c r="D22" s="74" t="s">
        <v>47</v>
      </c>
      <c r="E22" s="31"/>
      <c r="F22" s="31"/>
      <c r="G22" s="31"/>
      <c r="H22" s="89" t="s">
        <v>165</v>
      </c>
      <c r="I22" s="31"/>
      <c r="J22" s="31"/>
    </row>
    <row r="23" spans="1:10" ht="76.5">
      <c r="A23" s="45" t="s">
        <v>2</v>
      </c>
      <c r="B23" s="42">
        <v>16</v>
      </c>
      <c r="C23" s="74" t="s">
        <v>48</v>
      </c>
      <c r="D23" s="74" t="s">
        <v>48</v>
      </c>
      <c r="E23" s="31"/>
      <c r="F23" s="31"/>
      <c r="G23" s="31"/>
      <c r="H23" s="89" t="s">
        <v>166</v>
      </c>
      <c r="I23" s="31"/>
      <c r="J23" s="31"/>
    </row>
    <row r="24" spans="1:10" ht="76.5">
      <c r="A24" s="45" t="s">
        <v>2</v>
      </c>
      <c r="B24" s="42">
        <v>17</v>
      </c>
      <c r="C24" s="74" t="s">
        <v>49</v>
      </c>
      <c r="D24" s="74" t="s">
        <v>49</v>
      </c>
      <c r="E24" s="31"/>
      <c r="F24" s="31"/>
      <c r="G24" s="31"/>
      <c r="H24" s="89" t="s">
        <v>167</v>
      </c>
      <c r="I24" s="31"/>
      <c r="J24" s="31"/>
    </row>
    <row r="25" spans="1:10" ht="76.5">
      <c r="A25" s="45" t="s">
        <v>2</v>
      </c>
      <c r="B25" s="42">
        <v>18</v>
      </c>
      <c r="C25" s="74" t="s">
        <v>50</v>
      </c>
      <c r="D25" s="74" t="s">
        <v>50</v>
      </c>
      <c r="E25" s="31"/>
      <c r="F25" s="31"/>
      <c r="G25" s="31"/>
      <c r="H25" s="89" t="s">
        <v>168</v>
      </c>
      <c r="I25" s="31"/>
      <c r="J25" s="31"/>
    </row>
    <row r="26" spans="1:10" ht="89.25">
      <c r="A26" s="45" t="s">
        <v>2</v>
      </c>
      <c r="B26" s="42">
        <v>19</v>
      </c>
      <c r="C26" s="74" t="s">
        <v>51</v>
      </c>
      <c r="D26" s="74" t="s">
        <v>51</v>
      </c>
      <c r="E26" s="31"/>
      <c r="F26" s="31"/>
      <c r="G26" s="31"/>
      <c r="H26" s="89" t="s">
        <v>169</v>
      </c>
      <c r="I26" s="31"/>
      <c r="J26" s="31"/>
    </row>
    <row r="27" spans="1:10" ht="89.25">
      <c r="A27" s="45" t="s">
        <v>2</v>
      </c>
      <c r="B27" s="42">
        <v>20</v>
      </c>
      <c r="C27" s="74" t="s">
        <v>52</v>
      </c>
      <c r="D27" s="74" t="s">
        <v>52</v>
      </c>
      <c r="E27" s="31"/>
      <c r="F27" s="31"/>
      <c r="G27" s="31"/>
      <c r="H27" s="89" t="s">
        <v>170</v>
      </c>
      <c r="I27" s="31"/>
      <c r="J27" s="31"/>
    </row>
    <row r="28" spans="1:10" ht="89.25">
      <c r="A28" s="45" t="s">
        <v>2</v>
      </c>
      <c r="B28" s="42">
        <v>21</v>
      </c>
      <c r="C28" s="74" t="s">
        <v>53</v>
      </c>
      <c r="D28" s="74" t="s">
        <v>53</v>
      </c>
      <c r="E28" s="31"/>
      <c r="F28" s="31"/>
      <c r="G28" s="31"/>
      <c r="H28" s="89" t="s">
        <v>171</v>
      </c>
      <c r="I28" s="31"/>
      <c r="J28" s="31"/>
    </row>
    <row r="29" spans="1:10" ht="89.25">
      <c r="A29" s="45" t="s">
        <v>2</v>
      </c>
      <c r="B29" s="42">
        <v>22</v>
      </c>
      <c r="C29" s="74" t="s">
        <v>54</v>
      </c>
      <c r="D29" s="74" t="s">
        <v>54</v>
      </c>
      <c r="E29" s="31"/>
      <c r="F29" s="31"/>
      <c r="G29" s="31"/>
      <c r="H29" s="89" t="s">
        <v>172</v>
      </c>
      <c r="I29" s="31"/>
      <c r="J29" s="31"/>
    </row>
    <row r="30" spans="1:10" ht="89.25">
      <c r="A30" s="45" t="s">
        <v>2</v>
      </c>
      <c r="B30" s="42">
        <v>23</v>
      </c>
      <c r="C30" s="74" t="s">
        <v>55</v>
      </c>
      <c r="D30" s="74" t="s">
        <v>55</v>
      </c>
      <c r="E30" s="31"/>
      <c r="F30" s="31"/>
      <c r="G30" s="31"/>
      <c r="H30" s="89" t="s">
        <v>173</v>
      </c>
      <c r="I30" s="31"/>
      <c r="J30" s="31"/>
    </row>
    <row r="31" spans="1:10" ht="76.5">
      <c r="A31" s="45" t="s">
        <v>2</v>
      </c>
      <c r="B31" s="42">
        <v>24</v>
      </c>
      <c r="C31" s="74" t="s">
        <v>56</v>
      </c>
      <c r="D31" s="74" t="s">
        <v>56</v>
      </c>
      <c r="E31" s="31"/>
      <c r="F31" s="31"/>
      <c r="G31" s="31"/>
      <c r="H31" s="89" t="s">
        <v>174</v>
      </c>
      <c r="I31" s="31"/>
      <c r="J31" s="31"/>
    </row>
    <row r="32" spans="1:10" ht="76.5">
      <c r="A32" s="45" t="s">
        <v>2</v>
      </c>
      <c r="B32" s="42">
        <v>25</v>
      </c>
      <c r="C32" s="74" t="s">
        <v>57</v>
      </c>
      <c r="D32" s="74" t="s">
        <v>57</v>
      </c>
      <c r="E32" s="31"/>
      <c r="F32" s="31"/>
      <c r="G32" s="31"/>
      <c r="H32" s="89" t="s">
        <v>175</v>
      </c>
      <c r="I32" s="31"/>
      <c r="J32" s="31"/>
    </row>
    <row r="33" spans="1:10" ht="114.75">
      <c r="A33" s="45" t="s">
        <v>2</v>
      </c>
      <c r="B33" s="42">
        <v>26</v>
      </c>
      <c r="C33" s="74" t="s">
        <v>58</v>
      </c>
      <c r="D33" s="74" t="s">
        <v>58</v>
      </c>
      <c r="E33" s="31"/>
      <c r="F33" s="31"/>
      <c r="G33" s="31"/>
      <c r="H33" s="89" t="s">
        <v>176</v>
      </c>
      <c r="I33" s="31"/>
      <c r="J33" s="31"/>
    </row>
    <row r="34" spans="1:10" ht="114.75">
      <c r="A34" s="45" t="s">
        <v>2</v>
      </c>
      <c r="B34" s="42">
        <v>27</v>
      </c>
      <c r="C34" s="74" t="s">
        <v>59</v>
      </c>
      <c r="D34" s="74" t="s">
        <v>59</v>
      </c>
      <c r="E34" s="31"/>
      <c r="F34" s="31"/>
      <c r="G34" s="31"/>
      <c r="H34" s="89" t="s">
        <v>177</v>
      </c>
      <c r="I34" s="31"/>
      <c r="J34" s="31"/>
    </row>
    <row r="35" spans="1:10" ht="114.75">
      <c r="A35" s="45" t="s">
        <v>2</v>
      </c>
      <c r="B35" s="42">
        <v>28</v>
      </c>
      <c r="C35" s="74" t="s">
        <v>60</v>
      </c>
      <c r="D35" s="74" t="s">
        <v>60</v>
      </c>
      <c r="E35" s="31"/>
      <c r="F35" s="31"/>
      <c r="G35" s="31"/>
      <c r="H35" s="89" t="s">
        <v>178</v>
      </c>
      <c r="I35" s="31"/>
      <c r="J35" s="31"/>
    </row>
    <row r="36" spans="1:10" ht="102">
      <c r="A36" s="45" t="s">
        <v>2</v>
      </c>
      <c r="B36" s="42">
        <v>29</v>
      </c>
      <c r="C36" s="74" t="s">
        <v>61</v>
      </c>
      <c r="D36" s="74" t="s">
        <v>61</v>
      </c>
      <c r="E36" s="31"/>
      <c r="F36" s="31"/>
      <c r="G36" s="31"/>
      <c r="H36" s="89" t="s">
        <v>179</v>
      </c>
      <c r="I36" s="31"/>
      <c r="J36" s="31"/>
    </row>
    <row r="37" spans="1:10" ht="102">
      <c r="A37" s="45" t="s">
        <v>2</v>
      </c>
      <c r="B37" s="42">
        <v>30</v>
      </c>
      <c r="C37" s="74" t="s">
        <v>62</v>
      </c>
      <c r="D37" s="74" t="s">
        <v>62</v>
      </c>
      <c r="E37" s="42"/>
      <c r="F37" s="42"/>
      <c r="G37" s="42"/>
      <c r="H37" s="89" t="s">
        <v>180</v>
      </c>
      <c r="I37" s="31"/>
      <c r="J37" s="31"/>
    </row>
    <row r="38" spans="1:10" ht="102">
      <c r="A38" s="45" t="s">
        <v>2</v>
      </c>
      <c r="B38" s="42">
        <v>31</v>
      </c>
      <c r="C38" s="74" t="s">
        <v>63</v>
      </c>
      <c r="D38" s="74" t="s">
        <v>63</v>
      </c>
      <c r="E38" s="42"/>
      <c r="F38" s="42"/>
      <c r="G38" s="42"/>
      <c r="H38" s="89" t="s">
        <v>181</v>
      </c>
      <c r="I38" s="31"/>
      <c r="J38" s="31"/>
    </row>
    <row r="39" spans="1:10" ht="102">
      <c r="A39" s="45" t="s">
        <v>2</v>
      </c>
      <c r="B39" s="42">
        <v>32</v>
      </c>
      <c r="C39" s="74" t="s">
        <v>64</v>
      </c>
      <c r="D39" s="74" t="s">
        <v>64</v>
      </c>
      <c r="E39" s="42"/>
      <c r="F39" s="42"/>
      <c r="G39" s="42"/>
      <c r="H39" s="89" t="s">
        <v>182</v>
      </c>
      <c r="I39" s="31"/>
      <c r="J39" s="31"/>
    </row>
    <row r="40" spans="1:10" ht="38.25">
      <c r="A40" s="45" t="s">
        <v>2</v>
      </c>
      <c r="B40" s="42">
        <v>33</v>
      </c>
      <c r="C40" s="74" t="s">
        <v>65</v>
      </c>
      <c r="D40" s="74" t="s">
        <v>65</v>
      </c>
      <c r="E40" s="42"/>
      <c r="F40" s="42"/>
      <c r="G40" s="42"/>
      <c r="H40" s="89" t="s">
        <v>183</v>
      </c>
      <c r="I40" s="31"/>
      <c r="J40" s="31"/>
    </row>
    <row r="41" spans="1:10" ht="38.25">
      <c r="A41" s="45" t="s">
        <v>2</v>
      </c>
      <c r="B41" s="42">
        <v>34</v>
      </c>
      <c r="C41" s="74" t="s">
        <v>66</v>
      </c>
      <c r="D41" s="74" t="s">
        <v>66</v>
      </c>
      <c r="E41" s="42"/>
      <c r="F41" s="42"/>
      <c r="G41" s="42"/>
      <c r="H41" s="89" t="s">
        <v>184</v>
      </c>
      <c r="I41" s="31"/>
      <c r="J41" s="31"/>
    </row>
    <row r="42" spans="1:10" ht="38.25">
      <c r="A42" s="45" t="s">
        <v>2</v>
      </c>
      <c r="B42" s="42">
        <v>35</v>
      </c>
      <c r="C42" s="74" t="s">
        <v>67</v>
      </c>
      <c r="D42" s="74" t="s">
        <v>67</v>
      </c>
      <c r="E42" s="42"/>
      <c r="F42" s="42"/>
      <c r="G42" s="42"/>
      <c r="H42" s="89" t="s">
        <v>185</v>
      </c>
      <c r="I42" s="31"/>
      <c r="J42" s="31"/>
    </row>
    <row r="43" spans="1:10" ht="38.25">
      <c r="A43" s="45" t="s">
        <v>2</v>
      </c>
      <c r="B43" s="42">
        <v>36</v>
      </c>
      <c r="C43" s="74" t="s">
        <v>68</v>
      </c>
      <c r="D43" s="74" t="s">
        <v>68</v>
      </c>
      <c r="E43" s="42"/>
      <c r="F43" s="42"/>
      <c r="G43" s="42"/>
      <c r="H43" s="89" t="s">
        <v>186</v>
      </c>
      <c r="I43" s="31"/>
      <c r="J43" s="31"/>
    </row>
    <row r="44" spans="1:8" ht="38.25">
      <c r="A44" s="45" t="s">
        <v>2</v>
      </c>
      <c r="B44" s="42">
        <v>37</v>
      </c>
      <c r="C44" s="74" t="s">
        <v>69</v>
      </c>
      <c r="D44" s="74" t="s">
        <v>69</v>
      </c>
      <c r="H44" s="89" t="s">
        <v>187</v>
      </c>
    </row>
    <row r="45" spans="1:8" ht="102">
      <c r="A45" s="45" t="s">
        <v>2</v>
      </c>
      <c r="B45" s="42">
        <v>38</v>
      </c>
      <c r="C45" s="74" t="s">
        <v>70</v>
      </c>
      <c r="D45" s="74" t="s">
        <v>70</v>
      </c>
      <c r="H45" s="89" t="s">
        <v>188</v>
      </c>
    </row>
    <row r="46" spans="1:8" ht="102">
      <c r="A46" s="45" t="s">
        <v>2</v>
      </c>
      <c r="B46" s="42">
        <v>39</v>
      </c>
      <c r="C46" s="74" t="s">
        <v>71</v>
      </c>
      <c r="D46" s="74" t="s">
        <v>71</v>
      </c>
      <c r="H46" s="89" t="s">
        <v>189</v>
      </c>
    </row>
    <row r="47" spans="1:8" ht="140.25">
      <c r="A47" s="45" t="s">
        <v>2</v>
      </c>
      <c r="B47" s="42">
        <v>40</v>
      </c>
      <c r="C47" s="74" t="s">
        <v>72</v>
      </c>
      <c r="D47" s="74" t="s">
        <v>72</v>
      </c>
      <c r="H47" s="89" t="s">
        <v>190</v>
      </c>
    </row>
    <row r="48" spans="1:8" ht="204">
      <c r="A48" s="45" t="s">
        <v>2</v>
      </c>
      <c r="B48" s="42">
        <v>41</v>
      </c>
      <c r="C48" s="74" t="s">
        <v>73</v>
      </c>
      <c r="D48" s="74" t="s">
        <v>73</v>
      </c>
      <c r="H48" s="89" t="s">
        <v>191</v>
      </c>
    </row>
    <row r="49" spans="1:8" ht="140.25">
      <c r="A49" s="45" t="s">
        <v>2</v>
      </c>
      <c r="B49" s="42">
        <v>42</v>
      </c>
      <c r="C49" s="74" t="s">
        <v>74</v>
      </c>
      <c r="D49" s="74" t="s">
        <v>74</v>
      </c>
      <c r="H49" s="89" t="s">
        <v>192</v>
      </c>
    </row>
    <row r="50" spans="1:8" ht="204">
      <c r="A50" s="45" t="s">
        <v>2</v>
      </c>
      <c r="B50" s="42">
        <v>43</v>
      </c>
      <c r="C50" s="74" t="s">
        <v>75</v>
      </c>
      <c r="D50" s="74" t="s">
        <v>75</v>
      </c>
      <c r="H50" s="89" t="s">
        <v>193</v>
      </c>
    </row>
    <row r="51" spans="1:8" ht="165.75">
      <c r="A51" s="45" t="s">
        <v>2</v>
      </c>
      <c r="B51" s="42">
        <v>44</v>
      </c>
      <c r="C51" s="74" t="s">
        <v>76</v>
      </c>
      <c r="D51" s="74" t="s">
        <v>76</v>
      </c>
      <c r="H51" s="89" t="s">
        <v>194</v>
      </c>
    </row>
    <row r="52" spans="1:8" ht="204">
      <c r="A52" s="45" t="s">
        <v>2</v>
      </c>
      <c r="B52" s="42">
        <v>45</v>
      </c>
      <c r="C52" s="74" t="s">
        <v>77</v>
      </c>
      <c r="D52" s="74" t="s">
        <v>77</v>
      </c>
      <c r="H52" s="89" t="s">
        <v>195</v>
      </c>
    </row>
    <row r="53" spans="1:8" ht="165.75">
      <c r="A53" s="45" t="s">
        <v>2</v>
      </c>
      <c r="B53" s="42">
        <v>46</v>
      </c>
      <c r="C53" s="74" t="s">
        <v>78</v>
      </c>
      <c r="D53" s="74" t="s">
        <v>78</v>
      </c>
      <c r="H53" s="89" t="s">
        <v>196</v>
      </c>
    </row>
    <row r="54" spans="1:8" ht="38.25">
      <c r="A54" s="45" t="s">
        <v>2</v>
      </c>
      <c r="B54" s="42">
        <v>47</v>
      </c>
      <c r="C54" s="74" t="s">
        <v>79</v>
      </c>
      <c r="D54" s="74" t="s">
        <v>79</v>
      </c>
      <c r="H54" s="89" t="s">
        <v>79</v>
      </c>
    </row>
    <row r="55" spans="1:8" ht="38.25">
      <c r="A55" s="45" t="s">
        <v>2</v>
      </c>
      <c r="B55" s="42">
        <v>48</v>
      </c>
      <c r="C55" s="74" t="s">
        <v>80</v>
      </c>
      <c r="D55" s="74" t="s">
        <v>80</v>
      </c>
      <c r="H55" s="89" t="s">
        <v>80</v>
      </c>
    </row>
    <row r="56" spans="1:8" ht="38.25">
      <c r="A56" s="45" t="s">
        <v>2</v>
      </c>
      <c r="B56" s="42">
        <v>49</v>
      </c>
      <c r="C56" s="74" t="s">
        <v>81</v>
      </c>
      <c r="D56" s="74" t="s">
        <v>81</v>
      </c>
      <c r="H56" s="89" t="s">
        <v>81</v>
      </c>
    </row>
    <row r="57" spans="1:8" ht="38.25">
      <c r="A57" s="45" t="s">
        <v>2</v>
      </c>
      <c r="B57" s="42">
        <v>50</v>
      </c>
      <c r="C57" s="74" t="s">
        <v>82</v>
      </c>
      <c r="D57" s="74" t="s">
        <v>82</v>
      </c>
      <c r="H57" s="89" t="s">
        <v>82</v>
      </c>
    </row>
    <row r="58" spans="1:8" ht="38.25">
      <c r="A58" s="45" t="s">
        <v>2</v>
      </c>
      <c r="B58" s="42">
        <v>51</v>
      </c>
      <c r="C58" s="74" t="s">
        <v>83</v>
      </c>
      <c r="D58" s="74" t="s">
        <v>83</v>
      </c>
      <c r="H58" s="89" t="s">
        <v>83</v>
      </c>
    </row>
    <row r="59" spans="1:8" ht="63.75">
      <c r="A59" s="45" t="s">
        <v>2</v>
      </c>
      <c r="B59" s="42">
        <v>52</v>
      </c>
      <c r="C59" s="74" t="s">
        <v>84</v>
      </c>
      <c r="D59" s="74" t="s">
        <v>84</v>
      </c>
      <c r="H59" s="89" t="s">
        <v>197</v>
      </c>
    </row>
    <row r="60" spans="1:8" ht="63.75">
      <c r="A60" s="45" t="s">
        <v>2</v>
      </c>
      <c r="B60" s="42">
        <v>53</v>
      </c>
      <c r="C60" s="74" t="s">
        <v>85</v>
      </c>
      <c r="D60" s="74" t="s">
        <v>85</v>
      </c>
      <c r="H60" s="89" t="s">
        <v>198</v>
      </c>
    </row>
    <row r="61" spans="1:8" ht="89.25">
      <c r="A61" s="45" t="s">
        <v>2</v>
      </c>
      <c r="B61" s="42">
        <v>54</v>
      </c>
      <c r="C61" s="74" t="s">
        <v>86</v>
      </c>
      <c r="D61" s="74" t="s">
        <v>86</v>
      </c>
      <c r="H61" s="89" t="s">
        <v>199</v>
      </c>
    </row>
    <row r="62" spans="1:8" ht="51">
      <c r="A62" s="45" t="s">
        <v>2</v>
      </c>
      <c r="B62" s="42">
        <v>55</v>
      </c>
      <c r="C62" s="74" t="s">
        <v>87</v>
      </c>
      <c r="D62" s="74" t="s">
        <v>87</v>
      </c>
      <c r="H62" s="89" t="s">
        <v>200</v>
      </c>
    </row>
    <row r="63" spans="1:8" ht="76.5">
      <c r="A63" s="45" t="s">
        <v>2</v>
      </c>
      <c r="B63" s="42">
        <v>56</v>
      </c>
      <c r="C63" s="74" t="s">
        <v>88</v>
      </c>
      <c r="D63" s="74" t="s">
        <v>88</v>
      </c>
      <c r="H63" s="89" t="s">
        <v>201</v>
      </c>
    </row>
    <row r="64" spans="1:8" ht="51">
      <c r="A64" s="45" t="s">
        <v>2</v>
      </c>
      <c r="B64" s="42">
        <v>57</v>
      </c>
      <c r="C64" s="74" t="s">
        <v>89</v>
      </c>
      <c r="D64" s="74" t="s">
        <v>89</v>
      </c>
      <c r="H64" s="89" t="s">
        <v>202</v>
      </c>
    </row>
    <row r="65" spans="1:8" ht="51">
      <c r="A65" s="45" t="s">
        <v>2</v>
      </c>
      <c r="B65" s="42">
        <v>58</v>
      </c>
      <c r="C65" s="74" t="s">
        <v>89</v>
      </c>
      <c r="D65" s="74" t="s">
        <v>89</v>
      </c>
      <c r="H65" s="89" t="s">
        <v>203</v>
      </c>
    </row>
    <row r="66" spans="1:8" ht="51">
      <c r="A66" s="45" t="s">
        <v>2</v>
      </c>
      <c r="B66" s="42">
        <v>59</v>
      </c>
      <c r="C66" s="74" t="s">
        <v>90</v>
      </c>
      <c r="D66" s="74" t="s">
        <v>90</v>
      </c>
      <c r="H66" s="89" t="s">
        <v>204</v>
      </c>
    </row>
    <row r="67" spans="1:8" ht="51">
      <c r="A67" s="45" t="s">
        <v>2</v>
      </c>
      <c r="B67" s="42">
        <v>60</v>
      </c>
      <c r="C67" s="74" t="s">
        <v>90</v>
      </c>
      <c r="D67" s="74" t="s">
        <v>90</v>
      </c>
      <c r="H67" s="89" t="s">
        <v>205</v>
      </c>
    </row>
    <row r="68" spans="1:8" ht="38.25">
      <c r="A68" s="45" t="s">
        <v>2</v>
      </c>
      <c r="B68" s="42">
        <v>61</v>
      </c>
      <c r="C68" s="74" t="s">
        <v>91</v>
      </c>
      <c r="D68" s="74" t="s">
        <v>91</v>
      </c>
      <c r="H68" s="89" t="s">
        <v>206</v>
      </c>
    </row>
    <row r="69" spans="1:8" ht="25.5">
      <c r="A69" s="45" t="s">
        <v>2</v>
      </c>
      <c r="B69" s="42">
        <v>62</v>
      </c>
      <c r="C69" s="74" t="s">
        <v>92</v>
      </c>
      <c r="D69" s="74" t="s">
        <v>92</v>
      </c>
      <c r="H69" s="89" t="s">
        <v>207</v>
      </c>
    </row>
    <row r="70" spans="1:8" ht="38.25">
      <c r="A70" s="45" t="s">
        <v>2</v>
      </c>
      <c r="B70" s="42">
        <v>63</v>
      </c>
      <c r="C70" s="74" t="s">
        <v>93</v>
      </c>
      <c r="D70" s="74" t="s">
        <v>93</v>
      </c>
      <c r="H70" s="89" t="s">
        <v>208</v>
      </c>
    </row>
    <row r="71" spans="1:8" ht="38.25">
      <c r="A71" s="45" t="s">
        <v>2</v>
      </c>
      <c r="B71" s="42">
        <v>64</v>
      </c>
      <c r="C71" s="74" t="s">
        <v>94</v>
      </c>
      <c r="D71" s="74" t="s">
        <v>94</v>
      </c>
      <c r="H71" s="89" t="s">
        <v>209</v>
      </c>
    </row>
    <row r="72" spans="1:8" ht="25.5">
      <c r="A72" s="45" t="s">
        <v>2</v>
      </c>
      <c r="B72" s="42">
        <v>65</v>
      </c>
      <c r="C72" s="74" t="s">
        <v>95</v>
      </c>
      <c r="D72" s="74" t="s">
        <v>95</v>
      </c>
      <c r="H72" s="89" t="s">
        <v>210</v>
      </c>
    </row>
    <row r="73" spans="1:8" ht="25.5">
      <c r="A73" s="45" t="s">
        <v>2</v>
      </c>
      <c r="B73" s="42">
        <v>66</v>
      </c>
      <c r="C73" s="74" t="s">
        <v>96</v>
      </c>
      <c r="D73" s="74" t="s">
        <v>96</v>
      </c>
      <c r="H73" s="89" t="s">
        <v>210</v>
      </c>
    </row>
    <row r="74" spans="1:8" ht="63.75">
      <c r="A74" s="45" t="s">
        <v>2</v>
      </c>
      <c r="B74" s="42">
        <v>67</v>
      </c>
      <c r="C74" s="74" t="s">
        <v>97</v>
      </c>
      <c r="D74" s="74" t="s">
        <v>97</v>
      </c>
      <c r="H74" s="89" t="s">
        <v>211</v>
      </c>
    </row>
    <row r="75" spans="1:8" ht="25.5">
      <c r="A75" s="45" t="s">
        <v>2</v>
      </c>
      <c r="B75" s="42">
        <v>68</v>
      </c>
      <c r="C75" s="74" t="s">
        <v>98</v>
      </c>
      <c r="D75" s="74" t="s">
        <v>98</v>
      </c>
      <c r="H75" s="89" t="s">
        <v>212</v>
      </c>
    </row>
    <row r="76" spans="1:8" ht="216.75">
      <c r="A76" s="45" t="s">
        <v>2</v>
      </c>
      <c r="B76" s="42">
        <v>69</v>
      </c>
      <c r="C76" s="74" t="s">
        <v>99</v>
      </c>
      <c r="D76" s="74" t="s">
        <v>100</v>
      </c>
      <c r="H76" s="89" t="s">
        <v>213</v>
      </c>
    </row>
    <row r="77" spans="1:8" ht="229.5">
      <c r="A77" s="45" t="s">
        <v>2</v>
      </c>
      <c r="B77" s="42">
        <v>70</v>
      </c>
      <c r="C77" s="74" t="s">
        <v>101</v>
      </c>
      <c r="D77" s="74" t="s">
        <v>101</v>
      </c>
      <c r="H77" s="89" t="s">
        <v>214</v>
      </c>
    </row>
    <row r="78" spans="1:8" ht="229.5">
      <c r="A78" s="45" t="s">
        <v>2</v>
      </c>
      <c r="B78" s="42">
        <v>71</v>
      </c>
      <c r="C78" s="74" t="s">
        <v>102</v>
      </c>
      <c r="D78" s="74" t="s">
        <v>102</v>
      </c>
      <c r="H78" s="89" t="s">
        <v>215</v>
      </c>
    </row>
    <row r="79" spans="1:8" ht="216.75">
      <c r="A79" s="45" t="s">
        <v>2</v>
      </c>
      <c r="B79" s="42">
        <v>72</v>
      </c>
      <c r="C79" s="74" t="s">
        <v>103</v>
      </c>
      <c r="D79" s="74" t="s">
        <v>103</v>
      </c>
      <c r="H79" s="89" t="s">
        <v>216</v>
      </c>
    </row>
    <row r="80" spans="1:8" ht="255">
      <c r="A80" s="45" t="s">
        <v>2</v>
      </c>
      <c r="B80" s="42">
        <v>73</v>
      </c>
      <c r="C80" s="74" t="s">
        <v>104</v>
      </c>
      <c r="D80" s="74" t="s">
        <v>104</v>
      </c>
      <c r="H80" s="89" t="s">
        <v>217</v>
      </c>
    </row>
    <row r="81" spans="1:8" ht="229.5">
      <c r="A81" s="45" t="s">
        <v>2</v>
      </c>
      <c r="B81" s="42">
        <v>74</v>
      </c>
      <c r="C81" s="74" t="s">
        <v>105</v>
      </c>
      <c r="D81" s="74" t="s">
        <v>105</v>
      </c>
      <c r="H81" s="89" t="s">
        <v>218</v>
      </c>
    </row>
    <row r="82" spans="1:8" ht="229.5">
      <c r="A82" s="45" t="s">
        <v>2</v>
      </c>
      <c r="B82" s="42">
        <v>75</v>
      </c>
      <c r="C82" s="74" t="s">
        <v>106</v>
      </c>
      <c r="D82" s="74" t="s">
        <v>106</v>
      </c>
      <c r="H82" s="89" t="s">
        <v>219</v>
      </c>
    </row>
    <row r="83" spans="1:8" ht="25.5">
      <c r="A83" s="45" t="s">
        <v>2</v>
      </c>
      <c r="B83" s="42">
        <v>76</v>
      </c>
      <c r="C83" s="74" t="s">
        <v>107</v>
      </c>
      <c r="D83" s="74" t="s">
        <v>107</v>
      </c>
      <c r="H83" s="89" t="s">
        <v>220</v>
      </c>
    </row>
    <row r="84" spans="1:8" ht="76.5">
      <c r="A84" s="45" t="s">
        <v>2</v>
      </c>
      <c r="B84" s="42">
        <v>77</v>
      </c>
      <c r="C84" s="74" t="s">
        <v>108</v>
      </c>
      <c r="D84" s="74" t="s">
        <v>108</v>
      </c>
      <c r="H84" s="89" t="s">
        <v>221</v>
      </c>
    </row>
    <row r="85" spans="1:8" ht="63.75">
      <c r="A85" s="45" t="s">
        <v>2</v>
      </c>
      <c r="B85" s="42">
        <v>78</v>
      </c>
      <c r="C85" s="74" t="s">
        <v>109</v>
      </c>
      <c r="D85" s="74" t="s">
        <v>109</v>
      </c>
      <c r="H85" s="89" t="s">
        <v>222</v>
      </c>
    </row>
    <row r="86" spans="1:8" ht="63.75">
      <c r="A86" s="45" t="s">
        <v>2</v>
      </c>
      <c r="B86" s="42">
        <v>79</v>
      </c>
      <c r="C86" s="74" t="s">
        <v>110</v>
      </c>
      <c r="D86" s="74" t="s">
        <v>110</v>
      </c>
      <c r="H86" s="89" t="s">
        <v>223</v>
      </c>
    </row>
    <row r="87" spans="1:8" ht="63.75">
      <c r="A87" s="45" t="s">
        <v>2</v>
      </c>
      <c r="B87" s="42">
        <v>80</v>
      </c>
      <c r="C87" s="74" t="s">
        <v>111</v>
      </c>
      <c r="D87" s="74" t="s">
        <v>111</v>
      </c>
      <c r="H87" s="89" t="s">
        <v>111</v>
      </c>
    </row>
    <row r="88" spans="1:8" ht="38.25">
      <c r="A88" s="45" t="s">
        <v>2</v>
      </c>
      <c r="B88" s="42">
        <v>81</v>
      </c>
      <c r="C88" s="74" t="s">
        <v>112</v>
      </c>
      <c r="D88" s="74" t="s">
        <v>112</v>
      </c>
      <c r="H88" s="89" t="s">
        <v>112</v>
      </c>
    </row>
    <row r="89" spans="1:8" ht="25.5">
      <c r="A89" s="45" t="s">
        <v>2</v>
      </c>
      <c r="B89" s="42">
        <v>82</v>
      </c>
      <c r="C89" s="74" t="s">
        <v>113</v>
      </c>
      <c r="D89" s="74" t="s">
        <v>113</v>
      </c>
      <c r="H89" s="89" t="s">
        <v>224</v>
      </c>
    </row>
    <row r="90" spans="1:8" ht="25.5">
      <c r="A90" s="45" t="s">
        <v>2</v>
      </c>
      <c r="B90" s="42">
        <v>83</v>
      </c>
      <c r="C90" s="74" t="s">
        <v>114</v>
      </c>
      <c r="D90" s="74" t="s">
        <v>114</v>
      </c>
      <c r="H90" s="89" t="s">
        <v>225</v>
      </c>
    </row>
    <row r="91" spans="1:8" ht="63.75">
      <c r="A91" s="45" t="s">
        <v>2</v>
      </c>
      <c r="B91" s="42">
        <v>84</v>
      </c>
      <c r="C91" s="74" t="s">
        <v>97</v>
      </c>
      <c r="D91" s="74" t="s">
        <v>97</v>
      </c>
      <c r="H91" s="89" t="s">
        <v>211</v>
      </c>
    </row>
    <row r="92" spans="1:8" ht="51">
      <c r="A92" s="45" t="s">
        <v>2</v>
      </c>
      <c r="B92" s="42">
        <v>85</v>
      </c>
      <c r="C92" s="74" t="s">
        <v>115</v>
      </c>
      <c r="D92" s="74" t="s">
        <v>115</v>
      </c>
      <c r="H92" s="89" t="s">
        <v>226</v>
      </c>
    </row>
    <row r="93" spans="1:8" ht="25.5">
      <c r="A93" s="45" t="s">
        <v>2</v>
      </c>
      <c r="B93" s="42">
        <v>86</v>
      </c>
      <c r="C93" s="74" t="s">
        <v>116</v>
      </c>
      <c r="D93" s="74" t="s">
        <v>116</v>
      </c>
      <c r="H93" s="89" t="s">
        <v>227</v>
      </c>
    </row>
    <row r="94" spans="1:8" ht="25.5">
      <c r="A94" s="45" t="s">
        <v>2</v>
      </c>
      <c r="B94" s="42">
        <v>87</v>
      </c>
      <c r="C94" s="74" t="s">
        <v>117</v>
      </c>
      <c r="D94" s="74" t="s">
        <v>117</v>
      </c>
      <c r="H94" s="89" t="s">
        <v>228</v>
      </c>
    </row>
    <row r="95" spans="1:8" ht="25.5">
      <c r="A95" s="45" t="s">
        <v>2</v>
      </c>
      <c r="B95" s="42">
        <v>88</v>
      </c>
      <c r="C95" s="75" t="s">
        <v>118</v>
      </c>
      <c r="D95" s="76" t="str">
        <f aca="true" t="shared" si="0" ref="D95">C95</f>
        <v xml:space="preserve">Set pentru introducerea canulelor venoase femorale </v>
      </c>
      <c r="H95" s="75" t="s">
        <v>229</v>
      </c>
    </row>
    <row r="96" spans="1:8" ht="38.25">
      <c r="A96" s="45" t="s">
        <v>2</v>
      </c>
      <c r="B96" s="42">
        <v>89</v>
      </c>
      <c r="C96" s="74" t="s">
        <v>119</v>
      </c>
      <c r="D96" s="74" t="s">
        <v>119</v>
      </c>
      <c r="H96" s="89" t="s">
        <v>230</v>
      </c>
    </row>
    <row r="97" spans="1:8" ht="127.5">
      <c r="A97" s="45" t="s">
        <v>2</v>
      </c>
      <c r="B97" s="42">
        <v>90</v>
      </c>
      <c r="C97" s="74" t="s">
        <v>120</v>
      </c>
      <c r="D97" s="74" t="s">
        <v>120</v>
      </c>
      <c r="H97" s="89" t="s">
        <v>231</v>
      </c>
    </row>
    <row r="98" spans="1:8" ht="114.75">
      <c r="A98" s="45" t="s">
        <v>2</v>
      </c>
      <c r="B98" s="42">
        <v>91</v>
      </c>
      <c r="C98" s="74" t="s">
        <v>121</v>
      </c>
      <c r="D98" s="74" t="s">
        <v>121</v>
      </c>
      <c r="H98" s="89" t="s">
        <v>232</v>
      </c>
    </row>
    <row r="99" spans="1:8" ht="114.75">
      <c r="A99" s="45" t="s">
        <v>2</v>
      </c>
      <c r="B99" s="42">
        <v>92</v>
      </c>
      <c r="C99" s="74" t="s">
        <v>122</v>
      </c>
      <c r="D99" s="74" t="s">
        <v>122</v>
      </c>
      <c r="H99" s="89" t="s">
        <v>233</v>
      </c>
    </row>
    <row r="100" spans="1:8" ht="114.75">
      <c r="A100" s="45" t="s">
        <v>2</v>
      </c>
      <c r="B100" s="42">
        <v>93</v>
      </c>
      <c r="C100" s="74" t="s">
        <v>123</v>
      </c>
      <c r="D100" s="74" t="s">
        <v>123</v>
      </c>
      <c r="H100" s="89" t="s">
        <v>234</v>
      </c>
    </row>
    <row r="101" spans="1:8" ht="127.5">
      <c r="A101" s="45" t="s">
        <v>2</v>
      </c>
      <c r="B101" s="42">
        <v>94</v>
      </c>
      <c r="C101" s="74" t="s">
        <v>124</v>
      </c>
      <c r="D101" s="74" t="s">
        <v>124</v>
      </c>
      <c r="H101" s="89" t="s">
        <v>235</v>
      </c>
    </row>
    <row r="102" spans="1:8" ht="127.5">
      <c r="A102" s="45" t="s">
        <v>2</v>
      </c>
      <c r="B102" s="42">
        <v>95</v>
      </c>
      <c r="C102" s="74" t="s">
        <v>125</v>
      </c>
      <c r="D102" s="74" t="s">
        <v>125</v>
      </c>
      <c r="H102" s="89" t="s">
        <v>236</v>
      </c>
    </row>
    <row r="103" spans="1:8" ht="140.25">
      <c r="A103" s="45" t="s">
        <v>2</v>
      </c>
      <c r="B103" s="42">
        <v>96</v>
      </c>
      <c r="C103" s="74" t="s">
        <v>126</v>
      </c>
      <c r="D103" s="74" t="s">
        <v>126</v>
      </c>
      <c r="H103" s="89" t="s">
        <v>237</v>
      </c>
    </row>
    <row r="104" spans="1:8" ht="89.25">
      <c r="A104" s="45" t="s">
        <v>2</v>
      </c>
      <c r="B104" s="42">
        <v>97</v>
      </c>
      <c r="C104" s="74" t="s">
        <v>127</v>
      </c>
      <c r="D104" s="74" t="s">
        <v>127</v>
      </c>
      <c r="H104" s="89" t="s">
        <v>238</v>
      </c>
    </row>
    <row r="105" spans="1:8" ht="102">
      <c r="A105" s="45" t="s">
        <v>2</v>
      </c>
      <c r="B105" s="42">
        <v>98</v>
      </c>
      <c r="C105" s="74" t="s">
        <v>128</v>
      </c>
      <c r="D105" s="74" t="s">
        <v>128</v>
      </c>
      <c r="H105" s="89" t="s">
        <v>239</v>
      </c>
    </row>
    <row r="106" spans="1:8" ht="102">
      <c r="A106" s="45" t="s">
        <v>2</v>
      </c>
      <c r="B106" s="42">
        <v>99</v>
      </c>
      <c r="C106" s="74" t="s">
        <v>129</v>
      </c>
      <c r="D106" s="74" t="s">
        <v>129</v>
      </c>
      <c r="H106" s="89" t="s">
        <v>240</v>
      </c>
    </row>
    <row r="107" spans="1:8" ht="89.25">
      <c r="A107" s="45" t="s">
        <v>2</v>
      </c>
      <c r="B107" s="42">
        <v>100</v>
      </c>
      <c r="C107" s="74" t="s">
        <v>130</v>
      </c>
      <c r="D107" s="74" t="s">
        <v>130</v>
      </c>
      <c r="H107" s="89" t="s">
        <v>241</v>
      </c>
    </row>
    <row r="108" spans="1:8" ht="25.5">
      <c r="A108" s="45" t="s">
        <v>2</v>
      </c>
      <c r="B108" s="42">
        <v>101</v>
      </c>
      <c r="C108" s="74" t="s">
        <v>131</v>
      </c>
      <c r="D108" s="74" t="s">
        <v>131</v>
      </c>
      <c r="H108" s="89" t="s">
        <v>242</v>
      </c>
    </row>
    <row r="109" spans="1:8" ht="38.25">
      <c r="A109" s="45" t="s">
        <v>2</v>
      </c>
      <c r="B109" s="42">
        <v>102</v>
      </c>
      <c r="C109" s="74" t="s">
        <v>132</v>
      </c>
      <c r="D109" s="74" t="s">
        <v>132</v>
      </c>
      <c r="H109" s="89" t="s">
        <v>243</v>
      </c>
    </row>
    <row r="110" spans="1:8" ht="102">
      <c r="A110" s="45" t="s">
        <v>2</v>
      </c>
      <c r="B110" s="42">
        <v>103</v>
      </c>
      <c r="C110" s="74" t="s">
        <v>133</v>
      </c>
      <c r="D110" s="74" t="s">
        <v>133</v>
      </c>
      <c r="H110" s="89" t="s">
        <v>244</v>
      </c>
    </row>
    <row r="111" spans="1:8" ht="25.5">
      <c r="A111" s="45" t="s">
        <v>2</v>
      </c>
      <c r="B111" s="42">
        <v>104</v>
      </c>
      <c r="C111" s="74" t="s">
        <v>134</v>
      </c>
      <c r="D111" s="74" t="s">
        <v>134</v>
      </c>
      <c r="H111" s="89" t="s">
        <v>134</v>
      </c>
    </row>
    <row r="112" spans="1:8" ht="25.5">
      <c r="A112" s="45" t="s">
        <v>2</v>
      </c>
      <c r="B112" s="42">
        <v>105</v>
      </c>
      <c r="C112" s="74" t="s">
        <v>135</v>
      </c>
      <c r="D112" s="74" t="s">
        <v>135</v>
      </c>
      <c r="H112" s="89" t="s">
        <v>135</v>
      </c>
    </row>
    <row r="113" spans="1:8" ht="25.5">
      <c r="A113" s="45" t="s">
        <v>2</v>
      </c>
      <c r="B113" s="42">
        <v>106</v>
      </c>
      <c r="C113" s="74" t="s">
        <v>136</v>
      </c>
      <c r="D113" s="74" t="s">
        <v>136</v>
      </c>
      <c r="H113" s="89" t="s">
        <v>245</v>
      </c>
    </row>
    <row r="114" spans="1:8" ht="25.5">
      <c r="A114" s="45" t="s">
        <v>2</v>
      </c>
      <c r="B114" s="42">
        <v>107</v>
      </c>
      <c r="C114" s="74" t="s">
        <v>137</v>
      </c>
      <c r="D114" s="74" t="s">
        <v>137</v>
      </c>
      <c r="H114" s="89" t="s">
        <v>246</v>
      </c>
    </row>
    <row r="115" spans="1:8" ht="25.5">
      <c r="A115" s="45" t="s">
        <v>2</v>
      </c>
      <c r="B115" s="42">
        <v>108</v>
      </c>
      <c r="C115" s="74" t="s">
        <v>138</v>
      </c>
      <c r="D115" s="74" t="s">
        <v>138</v>
      </c>
      <c r="H115" s="89" t="s">
        <v>247</v>
      </c>
    </row>
    <row r="116" spans="1:8" ht="38.25">
      <c r="A116" s="45" t="s">
        <v>2</v>
      </c>
      <c r="B116" s="42">
        <v>109</v>
      </c>
      <c r="C116" s="74" t="s">
        <v>139</v>
      </c>
      <c r="D116" s="74" t="s">
        <v>139</v>
      </c>
      <c r="H116" s="89" t="s">
        <v>248</v>
      </c>
    </row>
    <row r="117" spans="1:8" ht="38.25">
      <c r="A117" s="45" t="s">
        <v>2</v>
      </c>
      <c r="B117" s="42">
        <v>110</v>
      </c>
      <c r="C117" s="74" t="s">
        <v>140</v>
      </c>
      <c r="D117" s="74" t="s">
        <v>140</v>
      </c>
      <c r="H117" s="89" t="s">
        <v>249</v>
      </c>
    </row>
    <row r="118" spans="1:8" ht="76.5">
      <c r="A118" s="45" t="s">
        <v>2</v>
      </c>
      <c r="B118" s="42">
        <v>111</v>
      </c>
      <c r="C118" s="74" t="s">
        <v>141</v>
      </c>
      <c r="D118" s="74" t="s">
        <v>141</v>
      </c>
      <c r="H118" s="89" t="s">
        <v>250</v>
      </c>
    </row>
    <row r="119" spans="1:8" ht="51">
      <c r="A119" s="45" t="s">
        <v>2</v>
      </c>
      <c r="B119" s="42">
        <v>112</v>
      </c>
      <c r="C119" s="74" t="s">
        <v>142</v>
      </c>
      <c r="D119" s="74" t="s">
        <v>142</v>
      </c>
      <c r="H119" s="89" t="s">
        <v>251</v>
      </c>
    </row>
    <row r="120" spans="1:8" ht="25.5">
      <c r="A120" s="45" t="s">
        <v>2</v>
      </c>
      <c r="B120" s="42">
        <v>113</v>
      </c>
      <c r="C120" s="74" t="s">
        <v>143</v>
      </c>
      <c r="D120" s="74" t="s">
        <v>143</v>
      </c>
      <c r="H120" s="89" t="s">
        <v>252</v>
      </c>
    </row>
    <row r="121" spans="1:8" ht="38.25">
      <c r="A121" s="45" t="s">
        <v>2</v>
      </c>
      <c r="B121" s="42">
        <v>114</v>
      </c>
      <c r="C121" s="74" t="s">
        <v>144</v>
      </c>
      <c r="D121" s="74" t="s">
        <v>144</v>
      </c>
      <c r="H121" s="89" t="s">
        <v>253</v>
      </c>
    </row>
    <row r="122" spans="1:8" ht="38.25">
      <c r="A122" s="45" t="s">
        <v>2</v>
      </c>
      <c r="B122" s="42">
        <v>115</v>
      </c>
      <c r="C122" s="74" t="s">
        <v>145</v>
      </c>
      <c r="D122" s="74" t="s">
        <v>145</v>
      </c>
      <c r="H122" s="89" t="s">
        <v>254</v>
      </c>
    </row>
    <row r="123" spans="1:8" ht="38.25">
      <c r="A123" s="45" t="s">
        <v>2</v>
      </c>
      <c r="B123" s="42">
        <v>116</v>
      </c>
      <c r="C123" s="74" t="s">
        <v>145</v>
      </c>
      <c r="D123" s="74" t="s">
        <v>145</v>
      </c>
      <c r="H123" s="89" t="s">
        <v>255</v>
      </c>
    </row>
    <row r="124" spans="1:8" ht="261">
      <c r="A124" s="45" t="s">
        <v>2</v>
      </c>
      <c r="B124" s="42">
        <v>117</v>
      </c>
      <c r="C124" s="74" t="s">
        <v>146</v>
      </c>
      <c r="D124" s="74" t="s">
        <v>146</v>
      </c>
      <c r="H124" s="89" t="s">
        <v>256</v>
      </c>
    </row>
    <row r="125" spans="1:8" ht="76.5">
      <c r="A125" s="45" t="s">
        <v>2</v>
      </c>
      <c r="B125" s="42">
        <v>118</v>
      </c>
      <c r="C125" s="74" t="s">
        <v>147</v>
      </c>
      <c r="D125" s="74" t="s">
        <v>147</v>
      </c>
      <c r="H125" s="89" t="s">
        <v>257</v>
      </c>
    </row>
    <row r="126" spans="1:8" ht="76.5">
      <c r="A126" s="45" t="s">
        <v>2</v>
      </c>
      <c r="B126" s="42">
        <v>119</v>
      </c>
      <c r="C126" s="74" t="s">
        <v>148</v>
      </c>
      <c r="D126" s="74" t="s">
        <v>148</v>
      </c>
      <c r="H126" s="89" t="s">
        <v>258</v>
      </c>
    </row>
    <row r="127" spans="1:8" ht="63.75">
      <c r="A127" s="45" t="s">
        <v>2</v>
      </c>
      <c r="B127" s="42">
        <v>120</v>
      </c>
      <c r="C127" s="74" t="s">
        <v>149</v>
      </c>
      <c r="D127" s="74" t="s">
        <v>149</v>
      </c>
      <c r="H127" s="89" t="s">
        <v>259</v>
      </c>
    </row>
    <row r="128" spans="1:8" ht="25.5">
      <c r="A128" s="45" t="s">
        <v>2</v>
      </c>
      <c r="B128" s="42">
        <v>121</v>
      </c>
      <c r="C128" s="77" t="s">
        <v>150</v>
      </c>
      <c r="D128" s="77" t="s">
        <v>150</v>
      </c>
      <c r="H128" s="75" t="s">
        <v>150</v>
      </c>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9"/>
  <sheetViews>
    <sheetView tabSelected="1" workbookViewId="0" topLeftCell="A1">
      <selection activeCell="E4" sqref="E4:J4"/>
    </sheetView>
  </sheetViews>
  <sheetFormatPr defaultColWidth="9.140625" defaultRowHeight="12.75"/>
  <cols>
    <col min="1" max="1" width="3.421875" style="1" customWidth="1"/>
    <col min="2" max="2" width="5.7109375" style="1" customWidth="1"/>
    <col min="3" max="3" width="4.421875" style="1" customWidth="1"/>
    <col min="4" max="4" width="27.140625" style="1" customWidth="1"/>
    <col min="5" max="5" width="28.00390625" style="16" customWidth="1"/>
    <col min="6" max="6" width="15.28125" style="7" customWidth="1"/>
    <col min="7" max="7" width="14.7109375" style="82" customWidth="1"/>
    <col min="8" max="8" width="18.28125" style="1" customWidth="1"/>
    <col min="9" max="9" width="20.57421875" style="1" customWidth="1"/>
    <col min="10" max="10" width="19.28125" style="1" customWidth="1"/>
    <col min="11" max="11" width="20.421875" style="1" customWidth="1"/>
    <col min="12" max="12" width="30.00390625" style="1" customWidth="1"/>
    <col min="13" max="13" width="14.7109375" style="1" customWidth="1"/>
    <col min="14" max="16384" width="9.140625" style="1" customWidth="1"/>
  </cols>
  <sheetData>
    <row r="1" spans="4:13" ht="12.75">
      <c r="D1" s="66" t="s">
        <v>30</v>
      </c>
      <c r="E1" s="66"/>
      <c r="F1" s="66"/>
      <c r="G1" s="66"/>
      <c r="H1" s="66"/>
      <c r="I1" s="66"/>
      <c r="J1" s="66"/>
      <c r="K1" s="66"/>
      <c r="L1" s="66"/>
      <c r="M1" s="24"/>
    </row>
    <row r="2" spans="4:13" ht="12.75">
      <c r="D2" s="67" t="s">
        <v>20</v>
      </c>
      <c r="E2" s="67"/>
      <c r="F2" s="67"/>
      <c r="G2" s="67"/>
      <c r="H2" s="67"/>
      <c r="I2" s="67"/>
      <c r="J2" s="67"/>
      <c r="K2" s="15"/>
      <c r="M2" s="20"/>
    </row>
    <row r="3" spans="2:13" ht="20.25">
      <c r="B3" s="68" t="s">
        <v>11</v>
      </c>
      <c r="C3" s="68"/>
      <c r="D3" s="68"/>
      <c r="E3" s="69" t="s">
        <v>29</v>
      </c>
      <c r="F3" s="69"/>
      <c r="G3" s="69"/>
      <c r="H3" s="69"/>
      <c r="I3" s="69"/>
      <c r="K3" s="1" t="s">
        <v>12</v>
      </c>
      <c r="L3" s="1" t="s">
        <v>14</v>
      </c>
      <c r="M3" s="9"/>
    </row>
    <row r="4" spans="1:13" s="4" customFormat="1" ht="32.25" customHeight="1">
      <c r="A4" s="2"/>
      <c r="B4" s="70" t="s">
        <v>10</v>
      </c>
      <c r="C4" s="70"/>
      <c r="D4" s="70"/>
      <c r="E4" s="71" t="s">
        <v>34</v>
      </c>
      <c r="F4" s="71"/>
      <c r="G4" s="71"/>
      <c r="H4" s="71"/>
      <c r="I4" s="71"/>
      <c r="J4" s="71"/>
      <c r="K4" s="3" t="s">
        <v>13</v>
      </c>
      <c r="L4" s="3" t="s">
        <v>15</v>
      </c>
      <c r="M4" s="9"/>
    </row>
    <row r="5" spans="1:13" s="5" customFormat="1" ht="20.1" customHeight="1">
      <c r="A5" s="2"/>
      <c r="E5" s="64"/>
      <c r="F5" s="64"/>
      <c r="G5" s="64"/>
      <c r="H5" s="64"/>
      <c r="I5" s="64"/>
      <c r="J5" s="64"/>
      <c r="K5" s="64"/>
      <c r="L5" s="64"/>
      <c r="M5" s="9"/>
    </row>
    <row r="6" spans="1:13" ht="31.5">
      <c r="A6" s="6"/>
      <c r="B6" s="47" t="s">
        <v>3</v>
      </c>
      <c r="C6" s="47" t="s">
        <v>0</v>
      </c>
      <c r="D6" s="47" t="s">
        <v>1</v>
      </c>
      <c r="E6" s="48" t="s">
        <v>4</v>
      </c>
      <c r="F6" s="48" t="s">
        <v>21</v>
      </c>
      <c r="G6" s="79" t="s">
        <v>22</v>
      </c>
      <c r="H6" s="48" t="s">
        <v>23</v>
      </c>
      <c r="I6" s="48" t="s">
        <v>24</v>
      </c>
      <c r="J6" s="49" t="s">
        <v>25</v>
      </c>
      <c r="K6" s="49" t="s">
        <v>26</v>
      </c>
      <c r="L6" s="50" t="s">
        <v>27</v>
      </c>
      <c r="M6" s="51"/>
    </row>
    <row r="7" spans="1:13" ht="12.75">
      <c r="A7" s="6"/>
      <c r="B7" s="52">
        <v>1</v>
      </c>
      <c r="C7" s="65">
        <v>2</v>
      </c>
      <c r="D7" s="65"/>
      <c r="E7" s="65"/>
      <c r="F7" s="52">
        <v>3</v>
      </c>
      <c r="G7" s="80">
        <v>4</v>
      </c>
      <c r="H7" s="52">
        <v>5</v>
      </c>
      <c r="I7" s="52">
        <v>6</v>
      </c>
      <c r="J7" s="52">
        <v>7</v>
      </c>
      <c r="K7" s="52">
        <v>8</v>
      </c>
      <c r="L7" s="53">
        <v>9</v>
      </c>
      <c r="M7" s="51"/>
    </row>
    <row r="8" spans="1:14" s="14" customFormat="1" ht="48">
      <c r="A8" s="83"/>
      <c r="B8" s="25" t="s">
        <v>2</v>
      </c>
      <c r="C8" s="73">
        <v>1</v>
      </c>
      <c r="D8" s="74" t="s">
        <v>35</v>
      </c>
      <c r="E8" s="74" t="s">
        <v>35</v>
      </c>
      <c r="F8" s="23" t="s">
        <v>32</v>
      </c>
      <c r="G8" s="81">
        <v>3400</v>
      </c>
      <c r="H8" s="54"/>
      <c r="I8" s="34"/>
      <c r="J8" s="34"/>
      <c r="K8" s="34"/>
      <c r="L8" s="26" t="s">
        <v>33</v>
      </c>
      <c r="M8" s="85">
        <v>364943.8</v>
      </c>
      <c r="N8" s="24"/>
    </row>
    <row r="9" spans="1:13" s="20" customFormat="1" ht="48">
      <c r="A9" s="84"/>
      <c r="B9" s="25" t="s">
        <v>2</v>
      </c>
      <c r="C9" s="73">
        <v>2</v>
      </c>
      <c r="D9" s="74" t="s">
        <v>36</v>
      </c>
      <c r="E9" s="74" t="s">
        <v>36</v>
      </c>
      <c r="F9" s="23" t="s">
        <v>32</v>
      </c>
      <c r="G9" s="81">
        <v>800</v>
      </c>
      <c r="H9" s="54"/>
      <c r="I9" s="34"/>
      <c r="J9" s="34"/>
      <c r="K9" s="34"/>
      <c r="L9" s="26" t="s">
        <v>33</v>
      </c>
      <c r="M9" s="85">
        <v>102212.77</v>
      </c>
    </row>
    <row r="10" spans="1:21" ht="48">
      <c r="A10" s="84"/>
      <c r="B10" s="25" t="s">
        <v>2</v>
      </c>
      <c r="C10" s="73">
        <v>3</v>
      </c>
      <c r="D10" s="74" t="s">
        <v>37</v>
      </c>
      <c r="E10" s="74" t="s">
        <v>37</v>
      </c>
      <c r="F10" s="23" t="s">
        <v>32</v>
      </c>
      <c r="G10" s="81">
        <v>67</v>
      </c>
      <c r="H10" s="55"/>
      <c r="I10" s="55"/>
      <c r="J10" s="34"/>
      <c r="K10" s="34"/>
      <c r="L10" s="26" t="s">
        <v>33</v>
      </c>
      <c r="M10" s="85">
        <v>21199.47</v>
      </c>
      <c r="N10" s="9"/>
      <c r="O10" s="9"/>
      <c r="P10" s="9"/>
      <c r="Q10" s="9"/>
      <c r="R10" s="9"/>
      <c r="S10" s="9"/>
      <c r="T10" s="9"/>
      <c r="U10" s="9"/>
    </row>
    <row r="11" spans="1:21" ht="48">
      <c r="A11" s="83"/>
      <c r="B11" s="25" t="s">
        <v>2</v>
      </c>
      <c r="C11" s="73">
        <v>4</v>
      </c>
      <c r="D11" s="74" t="s">
        <v>38</v>
      </c>
      <c r="E11" s="74" t="s">
        <v>38</v>
      </c>
      <c r="F11" s="23" t="s">
        <v>32</v>
      </c>
      <c r="G11" s="81">
        <v>148</v>
      </c>
      <c r="H11" s="55"/>
      <c r="I11" s="55"/>
      <c r="J11" s="34"/>
      <c r="K11" s="34"/>
      <c r="L11" s="26" t="s">
        <v>33</v>
      </c>
      <c r="M11" s="85">
        <v>63780.6</v>
      </c>
      <c r="N11" s="9"/>
      <c r="O11" s="9"/>
      <c r="P11" s="9"/>
      <c r="Q11" s="9"/>
      <c r="R11" s="9"/>
      <c r="S11" s="9"/>
      <c r="T11" s="9"/>
      <c r="U11" s="9"/>
    </row>
    <row r="12" spans="1:21" ht="48">
      <c r="A12" s="83"/>
      <c r="B12" s="25" t="s">
        <v>2</v>
      </c>
      <c r="C12" s="73">
        <v>5</v>
      </c>
      <c r="D12" s="74" t="s">
        <v>39</v>
      </c>
      <c r="E12" s="74" t="s">
        <v>39</v>
      </c>
      <c r="F12" s="23" t="s">
        <v>32</v>
      </c>
      <c r="G12" s="81">
        <v>45</v>
      </c>
      <c r="H12" s="55"/>
      <c r="I12" s="55"/>
      <c r="J12" s="34"/>
      <c r="K12" s="34"/>
      <c r="L12" s="26" t="s">
        <v>33</v>
      </c>
      <c r="M12" s="85">
        <v>319410</v>
      </c>
      <c r="N12" s="9"/>
      <c r="O12" s="9"/>
      <c r="P12" s="9"/>
      <c r="Q12" s="9"/>
      <c r="R12" s="9"/>
      <c r="S12" s="9"/>
      <c r="T12" s="9"/>
      <c r="U12" s="9"/>
    </row>
    <row r="13" spans="1:21" ht="48">
      <c r="A13" s="83"/>
      <c r="B13" s="25" t="s">
        <v>2</v>
      </c>
      <c r="C13" s="73">
        <v>6</v>
      </c>
      <c r="D13" s="74" t="s">
        <v>40</v>
      </c>
      <c r="E13" s="74" t="s">
        <v>40</v>
      </c>
      <c r="F13" s="23" t="s">
        <v>32</v>
      </c>
      <c r="G13" s="81">
        <v>45</v>
      </c>
      <c r="H13" s="25"/>
      <c r="I13" s="25"/>
      <c r="J13" s="34"/>
      <c r="K13" s="34"/>
      <c r="L13" s="26" t="s">
        <v>33</v>
      </c>
      <c r="M13" s="85">
        <v>319410</v>
      </c>
      <c r="N13"/>
      <c r="O13"/>
      <c r="P13"/>
      <c r="Q13"/>
      <c r="R13"/>
      <c r="S13"/>
      <c r="T13"/>
      <c r="U13"/>
    </row>
    <row r="14" spans="1:21" ht="48">
      <c r="A14" s="83"/>
      <c r="B14" s="25" t="s">
        <v>2</v>
      </c>
      <c r="C14" s="73">
        <v>7</v>
      </c>
      <c r="D14" s="74" t="s">
        <v>41</v>
      </c>
      <c r="E14" s="74" t="s">
        <v>41</v>
      </c>
      <c r="F14" s="23" t="s">
        <v>32</v>
      </c>
      <c r="G14" s="81">
        <v>125</v>
      </c>
      <c r="H14" s="25"/>
      <c r="I14" s="25"/>
      <c r="J14" s="34"/>
      <c r="K14" s="34"/>
      <c r="L14" s="26" t="s">
        <v>33</v>
      </c>
      <c r="M14" s="85">
        <v>887250</v>
      </c>
      <c r="N14"/>
      <c r="O14"/>
      <c r="P14"/>
      <c r="Q14"/>
      <c r="R14"/>
      <c r="S14"/>
      <c r="T14"/>
      <c r="U14"/>
    </row>
    <row r="15" spans="1:21" ht="51">
      <c r="A15" s="83"/>
      <c r="B15" s="35" t="s">
        <v>2</v>
      </c>
      <c r="C15" s="73">
        <v>8</v>
      </c>
      <c r="D15" s="74" t="s">
        <v>42</v>
      </c>
      <c r="E15" s="74" t="s">
        <v>42</v>
      </c>
      <c r="F15" s="23" t="s">
        <v>32</v>
      </c>
      <c r="G15" s="81">
        <v>3</v>
      </c>
      <c r="H15" s="25"/>
      <c r="I15" s="25"/>
      <c r="J15" s="34"/>
      <c r="K15" s="34"/>
      <c r="L15" s="26" t="s">
        <v>33</v>
      </c>
      <c r="M15" s="85">
        <v>20913.75</v>
      </c>
      <c r="N15"/>
      <c r="O15"/>
      <c r="P15"/>
      <c r="Q15"/>
      <c r="R15"/>
      <c r="S15"/>
      <c r="T15"/>
      <c r="U15"/>
    </row>
    <row r="16" spans="1:13" ht="51">
      <c r="A16" s="83"/>
      <c r="B16" s="35" t="s">
        <v>2</v>
      </c>
      <c r="C16" s="73">
        <v>9</v>
      </c>
      <c r="D16" s="74" t="s">
        <v>42</v>
      </c>
      <c r="E16" s="74" t="s">
        <v>42</v>
      </c>
      <c r="F16" s="23" t="s">
        <v>32</v>
      </c>
      <c r="G16" s="81">
        <v>65</v>
      </c>
      <c r="H16" s="34"/>
      <c r="I16" s="34"/>
      <c r="J16" s="34"/>
      <c r="K16" s="34"/>
      <c r="L16" s="26" t="s">
        <v>33</v>
      </c>
      <c r="M16" s="85">
        <v>563439.5</v>
      </c>
    </row>
    <row r="17" spans="1:13" ht="51">
      <c r="A17" s="83"/>
      <c r="B17" s="35" t="s">
        <v>2</v>
      </c>
      <c r="C17" s="73">
        <v>10</v>
      </c>
      <c r="D17" s="74" t="s">
        <v>42</v>
      </c>
      <c r="E17" s="74" t="s">
        <v>42</v>
      </c>
      <c r="F17" s="23" t="s">
        <v>32</v>
      </c>
      <c r="G17" s="81">
        <v>27</v>
      </c>
      <c r="H17" s="34"/>
      <c r="I17" s="34"/>
      <c r="J17" s="34"/>
      <c r="K17" s="34"/>
      <c r="L17" s="26" t="s">
        <v>33</v>
      </c>
      <c r="M17" s="85">
        <v>234044.1</v>
      </c>
    </row>
    <row r="18" spans="1:13" ht="48">
      <c r="A18" s="83"/>
      <c r="B18" s="35" t="s">
        <v>2</v>
      </c>
      <c r="C18" s="73">
        <v>11</v>
      </c>
      <c r="D18" s="74" t="s">
        <v>43</v>
      </c>
      <c r="E18" s="74" t="s">
        <v>43</v>
      </c>
      <c r="F18" s="23" t="s">
        <v>32</v>
      </c>
      <c r="G18" s="81">
        <v>200</v>
      </c>
      <c r="H18" s="34"/>
      <c r="I18" s="34"/>
      <c r="J18" s="34"/>
      <c r="K18" s="34"/>
      <c r="L18" s="26" t="s">
        <v>33</v>
      </c>
      <c r="M18" s="85">
        <v>80444</v>
      </c>
    </row>
    <row r="19" spans="1:13" ht="48">
      <c r="A19" s="83"/>
      <c r="B19" s="35" t="s">
        <v>2</v>
      </c>
      <c r="C19" s="73">
        <v>12</v>
      </c>
      <c r="D19" s="74" t="s">
        <v>44</v>
      </c>
      <c r="E19" s="74" t="s">
        <v>44</v>
      </c>
      <c r="F19" s="23" t="s">
        <v>32</v>
      </c>
      <c r="G19" s="81">
        <v>720</v>
      </c>
      <c r="H19" s="34"/>
      <c r="I19" s="34"/>
      <c r="J19" s="34"/>
      <c r="K19" s="34"/>
      <c r="L19" s="26" t="s">
        <v>33</v>
      </c>
      <c r="M19" s="85">
        <v>289598.4</v>
      </c>
    </row>
    <row r="20" spans="1:13" ht="48">
      <c r="A20" s="83"/>
      <c r="B20" s="35" t="s">
        <v>2</v>
      </c>
      <c r="C20" s="73">
        <v>13</v>
      </c>
      <c r="D20" s="74" t="s">
        <v>45</v>
      </c>
      <c r="E20" s="74" t="s">
        <v>45</v>
      </c>
      <c r="F20" s="23" t="s">
        <v>32</v>
      </c>
      <c r="G20" s="81">
        <v>600</v>
      </c>
      <c r="H20" s="34"/>
      <c r="I20" s="34"/>
      <c r="J20" s="34"/>
      <c r="K20" s="34"/>
      <c r="L20" s="26" t="s">
        <v>33</v>
      </c>
      <c r="M20" s="85">
        <v>233280</v>
      </c>
    </row>
    <row r="21" spans="1:13" ht="48">
      <c r="A21" s="83"/>
      <c r="B21" s="35" t="s">
        <v>2</v>
      </c>
      <c r="C21" s="73">
        <v>14</v>
      </c>
      <c r="D21" s="74" t="s">
        <v>46</v>
      </c>
      <c r="E21" s="74" t="s">
        <v>46</v>
      </c>
      <c r="F21" s="23" t="s">
        <v>32</v>
      </c>
      <c r="G21" s="81">
        <v>520</v>
      </c>
      <c r="H21" s="34"/>
      <c r="I21" s="34"/>
      <c r="J21" s="34"/>
      <c r="K21" s="34"/>
      <c r="L21" s="26" t="s">
        <v>33</v>
      </c>
      <c r="M21" s="85">
        <v>229983.52</v>
      </c>
    </row>
    <row r="22" spans="1:13" ht="48">
      <c r="A22" s="83"/>
      <c r="B22" s="35" t="s">
        <v>2</v>
      </c>
      <c r="C22" s="73">
        <v>15</v>
      </c>
      <c r="D22" s="74" t="s">
        <v>47</v>
      </c>
      <c r="E22" s="74" t="s">
        <v>47</v>
      </c>
      <c r="F22" s="23" t="s">
        <v>32</v>
      </c>
      <c r="G22" s="81">
        <v>200</v>
      </c>
      <c r="H22" s="34"/>
      <c r="I22" s="34"/>
      <c r="J22" s="34"/>
      <c r="K22" s="34"/>
      <c r="L22" s="26" t="s">
        <v>33</v>
      </c>
      <c r="M22" s="85">
        <v>88455.2</v>
      </c>
    </row>
    <row r="23" spans="1:13" ht="48">
      <c r="A23" s="83"/>
      <c r="B23" s="35" t="s">
        <v>2</v>
      </c>
      <c r="C23" s="73">
        <v>16</v>
      </c>
      <c r="D23" s="74" t="s">
        <v>48</v>
      </c>
      <c r="E23" s="74" t="s">
        <v>48</v>
      </c>
      <c r="F23" s="23" t="s">
        <v>32</v>
      </c>
      <c r="G23" s="81">
        <v>40</v>
      </c>
      <c r="H23" s="34"/>
      <c r="I23" s="34"/>
      <c r="J23" s="34"/>
      <c r="K23" s="34"/>
      <c r="L23" s="26" t="s">
        <v>33</v>
      </c>
      <c r="M23" s="85">
        <v>18759.2</v>
      </c>
    </row>
    <row r="24" spans="1:13" ht="48">
      <c r="A24" s="83"/>
      <c r="B24" s="35" t="s">
        <v>2</v>
      </c>
      <c r="C24" s="73">
        <v>17</v>
      </c>
      <c r="D24" s="74" t="s">
        <v>49</v>
      </c>
      <c r="E24" s="74" t="s">
        <v>49</v>
      </c>
      <c r="F24" s="23" t="s">
        <v>32</v>
      </c>
      <c r="G24" s="81">
        <v>160</v>
      </c>
      <c r="H24" s="34"/>
      <c r="I24" s="34"/>
      <c r="J24" s="34"/>
      <c r="K24" s="34"/>
      <c r="L24" s="26" t="s">
        <v>33</v>
      </c>
      <c r="M24" s="85">
        <v>75036.8</v>
      </c>
    </row>
    <row r="25" spans="1:13" ht="48">
      <c r="A25" s="83"/>
      <c r="B25" s="35" t="s">
        <v>2</v>
      </c>
      <c r="C25" s="73">
        <v>18</v>
      </c>
      <c r="D25" s="74" t="s">
        <v>50</v>
      </c>
      <c r="E25" s="74" t="s">
        <v>50</v>
      </c>
      <c r="F25" s="23" t="s">
        <v>32</v>
      </c>
      <c r="G25" s="81">
        <v>160</v>
      </c>
      <c r="H25" s="34"/>
      <c r="I25" s="34"/>
      <c r="J25" s="34"/>
      <c r="K25" s="34"/>
      <c r="L25" s="26" t="s">
        <v>33</v>
      </c>
      <c r="M25" s="85">
        <v>75036.8</v>
      </c>
    </row>
    <row r="26" spans="1:13" ht="48">
      <c r="A26" s="83"/>
      <c r="B26" s="35" t="s">
        <v>2</v>
      </c>
      <c r="C26" s="73">
        <v>19</v>
      </c>
      <c r="D26" s="74" t="s">
        <v>51</v>
      </c>
      <c r="E26" s="74" t="s">
        <v>51</v>
      </c>
      <c r="F26" s="23" t="s">
        <v>32</v>
      </c>
      <c r="G26" s="81">
        <v>120</v>
      </c>
      <c r="H26" s="34"/>
      <c r="I26" s="34"/>
      <c r="J26" s="34"/>
      <c r="K26" s="34"/>
      <c r="L26" s="26" t="s">
        <v>33</v>
      </c>
      <c r="M26" s="85">
        <v>56277.6</v>
      </c>
    </row>
    <row r="27" spans="1:13" ht="48">
      <c r="A27" s="83"/>
      <c r="B27" s="35" t="s">
        <v>2</v>
      </c>
      <c r="C27" s="73">
        <v>20</v>
      </c>
      <c r="D27" s="74" t="s">
        <v>52</v>
      </c>
      <c r="E27" s="74" t="s">
        <v>52</v>
      </c>
      <c r="F27" s="23" t="s">
        <v>32</v>
      </c>
      <c r="G27" s="81">
        <v>80</v>
      </c>
      <c r="H27" s="34"/>
      <c r="I27" s="34"/>
      <c r="J27" s="34"/>
      <c r="K27" s="34"/>
      <c r="L27" s="26" t="s">
        <v>33</v>
      </c>
      <c r="M27" s="85">
        <v>34621.44</v>
      </c>
    </row>
    <row r="28" spans="1:13" ht="48">
      <c r="A28" s="83"/>
      <c r="B28" s="35" t="s">
        <v>2</v>
      </c>
      <c r="C28" s="73">
        <v>21</v>
      </c>
      <c r="D28" s="74" t="s">
        <v>53</v>
      </c>
      <c r="E28" s="74" t="s">
        <v>53</v>
      </c>
      <c r="F28" s="23" t="s">
        <v>32</v>
      </c>
      <c r="G28" s="81">
        <v>40</v>
      </c>
      <c r="H28" s="34"/>
      <c r="I28" s="34"/>
      <c r="J28" s="34"/>
      <c r="K28" s="34"/>
      <c r="L28" s="26" t="s">
        <v>33</v>
      </c>
      <c r="M28" s="85">
        <v>18759.2</v>
      </c>
    </row>
    <row r="29" spans="1:13" ht="48">
      <c r="A29" s="83"/>
      <c r="B29" s="35" t="s">
        <v>2</v>
      </c>
      <c r="C29" s="73">
        <v>22</v>
      </c>
      <c r="D29" s="74" t="s">
        <v>54</v>
      </c>
      <c r="E29" s="74" t="s">
        <v>54</v>
      </c>
      <c r="F29" s="23" t="s">
        <v>32</v>
      </c>
      <c r="G29" s="81">
        <v>40</v>
      </c>
      <c r="H29" s="34"/>
      <c r="I29" s="34"/>
      <c r="J29" s="34"/>
      <c r="K29" s="34"/>
      <c r="L29" s="26" t="s">
        <v>33</v>
      </c>
      <c r="M29" s="85">
        <v>18759.2</v>
      </c>
    </row>
    <row r="30" spans="1:13" ht="48">
      <c r="A30" s="83"/>
      <c r="B30" s="35" t="s">
        <v>2</v>
      </c>
      <c r="C30" s="73">
        <v>23</v>
      </c>
      <c r="D30" s="74" t="s">
        <v>55</v>
      </c>
      <c r="E30" s="74" t="s">
        <v>55</v>
      </c>
      <c r="F30" s="23" t="s">
        <v>32</v>
      </c>
      <c r="G30" s="81">
        <v>40</v>
      </c>
      <c r="H30" s="34"/>
      <c r="I30" s="34"/>
      <c r="J30" s="34"/>
      <c r="K30" s="34"/>
      <c r="L30" s="26" t="s">
        <v>33</v>
      </c>
      <c r="M30" s="85">
        <v>16572.74</v>
      </c>
    </row>
    <row r="31" spans="1:13" ht="48">
      <c r="A31" s="83"/>
      <c r="B31" s="35" t="s">
        <v>2</v>
      </c>
      <c r="C31" s="73">
        <v>24</v>
      </c>
      <c r="D31" s="74" t="s">
        <v>56</v>
      </c>
      <c r="E31" s="74" t="s">
        <v>56</v>
      </c>
      <c r="F31" s="23" t="s">
        <v>32</v>
      </c>
      <c r="G31" s="81">
        <v>80</v>
      </c>
      <c r="H31" s="34"/>
      <c r="I31" s="34"/>
      <c r="J31" s="34"/>
      <c r="K31" s="34"/>
      <c r="L31" s="26" t="s">
        <v>33</v>
      </c>
      <c r="M31" s="85">
        <v>32524.8</v>
      </c>
    </row>
    <row r="32" spans="1:13" ht="48">
      <c r="A32" s="83"/>
      <c r="B32" s="35" t="s">
        <v>2</v>
      </c>
      <c r="C32" s="73">
        <v>25</v>
      </c>
      <c r="D32" s="74" t="s">
        <v>57</v>
      </c>
      <c r="E32" s="74" t="s">
        <v>57</v>
      </c>
      <c r="F32" s="23" t="s">
        <v>32</v>
      </c>
      <c r="G32" s="81">
        <v>400</v>
      </c>
      <c r="H32" s="34"/>
      <c r="I32" s="34"/>
      <c r="J32" s="34"/>
      <c r="K32" s="34"/>
      <c r="L32" s="26" t="s">
        <v>33</v>
      </c>
      <c r="M32" s="85">
        <v>162624</v>
      </c>
    </row>
    <row r="33" spans="1:13" ht="51">
      <c r="A33" s="83"/>
      <c r="B33" s="35" t="s">
        <v>2</v>
      </c>
      <c r="C33" s="73">
        <v>26</v>
      </c>
      <c r="D33" s="74" t="s">
        <v>58</v>
      </c>
      <c r="E33" s="74" t="s">
        <v>58</v>
      </c>
      <c r="F33" s="23" t="s">
        <v>32</v>
      </c>
      <c r="G33" s="81">
        <v>1400</v>
      </c>
      <c r="H33" s="34"/>
      <c r="I33" s="34"/>
      <c r="J33" s="34"/>
      <c r="K33" s="34"/>
      <c r="L33" s="26" t="s">
        <v>33</v>
      </c>
      <c r="M33" s="85">
        <v>554400</v>
      </c>
    </row>
    <row r="34" spans="1:13" ht="51">
      <c r="A34" s="83"/>
      <c r="B34" s="35" t="s">
        <v>2</v>
      </c>
      <c r="C34" s="73">
        <v>27</v>
      </c>
      <c r="D34" s="74" t="s">
        <v>59</v>
      </c>
      <c r="E34" s="74" t="s">
        <v>59</v>
      </c>
      <c r="F34" s="23" t="s">
        <v>32</v>
      </c>
      <c r="G34" s="81">
        <v>1400</v>
      </c>
      <c r="H34" s="34"/>
      <c r="I34" s="34"/>
      <c r="J34" s="34"/>
      <c r="K34" s="34"/>
      <c r="L34" s="26" t="s">
        <v>33</v>
      </c>
      <c r="M34" s="85">
        <v>554400</v>
      </c>
    </row>
    <row r="35" spans="1:13" ht="51">
      <c r="A35" s="83"/>
      <c r="B35" s="35" t="s">
        <v>2</v>
      </c>
      <c r="C35" s="73">
        <v>28</v>
      </c>
      <c r="D35" s="74" t="s">
        <v>60</v>
      </c>
      <c r="E35" s="74" t="s">
        <v>60</v>
      </c>
      <c r="F35" s="23" t="s">
        <v>32</v>
      </c>
      <c r="G35" s="81">
        <v>60</v>
      </c>
      <c r="H35" s="34"/>
      <c r="I35" s="34"/>
      <c r="J35" s="34"/>
      <c r="K35" s="34"/>
      <c r="L35" s="26" t="s">
        <v>33</v>
      </c>
      <c r="M35" s="85">
        <v>23760</v>
      </c>
    </row>
    <row r="36" spans="1:13" ht="51">
      <c r="A36" s="83"/>
      <c r="B36" s="35" t="s">
        <v>2</v>
      </c>
      <c r="C36" s="73">
        <v>29</v>
      </c>
      <c r="D36" s="74" t="s">
        <v>61</v>
      </c>
      <c r="E36" s="74" t="s">
        <v>61</v>
      </c>
      <c r="F36" s="23" t="s">
        <v>32</v>
      </c>
      <c r="G36" s="81">
        <v>720</v>
      </c>
      <c r="H36" s="34"/>
      <c r="I36" s="34"/>
      <c r="J36" s="34"/>
      <c r="K36" s="34"/>
      <c r="L36" s="26" t="s">
        <v>33</v>
      </c>
      <c r="M36" s="85">
        <v>412495.2</v>
      </c>
    </row>
    <row r="37" spans="1:13" ht="51">
      <c r="A37" s="83"/>
      <c r="B37" s="35" t="s">
        <v>2</v>
      </c>
      <c r="C37" s="73">
        <v>30</v>
      </c>
      <c r="D37" s="74" t="s">
        <v>62</v>
      </c>
      <c r="E37" s="74" t="s">
        <v>62</v>
      </c>
      <c r="F37" s="23" t="s">
        <v>32</v>
      </c>
      <c r="G37" s="81">
        <v>510</v>
      </c>
      <c r="H37" s="34"/>
      <c r="I37" s="34"/>
      <c r="J37" s="34"/>
      <c r="K37" s="34"/>
      <c r="L37" s="26" t="s">
        <v>33</v>
      </c>
      <c r="M37" s="85">
        <v>292184.1</v>
      </c>
    </row>
    <row r="38" spans="1:13" ht="51">
      <c r="A38" s="83"/>
      <c r="B38" s="35" t="s">
        <v>2</v>
      </c>
      <c r="C38" s="73">
        <v>31</v>
      </c>
      <c r="D38" s="74" t="s">
        <v>63</v>
      </c>
      <c r="E38" s="74" t="s">
        <v>63</v>
      </c>
      <c r="F38" s="23" t="s">
        <v>32</v>
      </c>
      <c r="G38" s="81">
        <v>330</v>
      </c>
      <c r="H38" s="34"/>
      <c r="I38" s="34"/>
      <c r="J38" s="34"/>
      <c r="K38" s="34"/>
      <c r="L38" s="26" t="s">
        <v>33</v>
      </c>
      <c r="M38" s="85">
        <v>189060.3</v>
      </c>
    </row>
    <row r="39" spans="1:13" ht="51">
      <c r="A39" s="83"/>
      <c r="B39" s="35" t="s">
        <v>2</v>
      </c>
      <c r="C39" s="73">
        <v>32</v>
      </c>
      <c r="D39" s="74" t="s">
        <v>64</v>
      </c>
      <c r="E39" s="74" t="s">
        <v>64</v>
      </c>
      <c r="F39" s="23" t="s">
        <v>32</v>
      </c>
      <c r="G39" s="81">
        <v>40</v>
      </c>
      <c r="H39" s="34"/>
      <c r="I39" s="34"/>
      <c r="J39" s="34"/>
      <c r="K39" s="34"/>
      <c r="L39" s="26" t="s">
        <v>33</v>
      </c>
      <c r="M39" s="85">
        <v>22916.4</v>
      </c>
    </row>
    <row r="40" spans="1:13" ht="48">
      <c r="A40" s="83"/>
      <c r="B40" s="35" t="s">
        <v>2</v>
      </c>
      <c r="C40" s="73">
        <v>33</v>
      </c>
      <c r="D40" s="74" t="s">
        <v>65</v>
      </c>
      <c r="E40" s="74" t="s">
        <v>65</v>
      </c>
      <c r="F40" s="23" t="s">
        <v>32</v>
      </c>
      <c r="G40" s="81">
        <v>40</v>
      </c>
      <c r="H40" s="34"/>
      <c r="I40" s="34"/>
      <c r="J40" s="34"/>
      <c r="K40" s="34"/>
      <c r="L40" s="26" t="s">
        <v>33</v>
      </c>
      <c r="M40" s="85">
        <v>26417.95</v>
      </c>
    </row>
    <row r="41" spans="1:13" ht="48">
      <c r="A41" s="83"/>
      <c r="B41" s="35" t="s">
        <v>2</v>
      </c>
      <c r="C41" s="73">
        <v>34</v>
      </c>
      <c r="D41" s="74" t="s">
        <v>66</v>
      </c>
      <c r="E41" s="74" t="s">
        <v>66</v>
      </c>
      <c r="F41" s="23" t="s">
        <v>32</v>
      </c>
      <c r="G41" s="81">
        <v>40</v>
      </c>
      <c r="H41" s="34"/>
      <c r="I41" s="34"/>
      <c r="J41" s="34"/>
      <c r="K41" s="34"/>
      <c r="L41" s="26" t="s">
        <v>33</v>
      </c>
      <c r="M41" s="85">
        <v>27672.24</v>
      </c>
    </row>
    <row r="42" spans="1:13" ht="48">
      <c r="A42" s="83"/>
      <c r="B42" s="35" t="s">
        <v>2</v>
      </c>
      <c r="C42" s="73">
        <v>35</v>
      </c>
      <c r="D42" s="74" t="s">
        <v>67</v>
      </c>
      <c r="E42" s="74" t="s">
        <v>67</v>
      </c>
      <c r="F42" s="23" t="s">
        <v>32</v>
      </c>
      <c r="G42" s="81">
        <v>120</v>
      </c>
      <c r="H42" s="34"/>
      <c r="I42" s="34"/>
      <c r="J42" s="34"/>
      <c r="K42" s="34"/>
      <c r="L42" s="26" t="s">
        <v>33</v>
      </c>
      <c r="M42" s="85">
        <v>80344.48</v>
      </c>
    </row>
    <row r="43" spans="1:13" ht="48">
      <c r="A43" s="83"/>
      <c r="B43" s="35" t="s">
        <v>2</v>
      </c>
      <c r="C43" s="73">
        <v>36</v>
      </c>
      <c r="D43" s="74" t="s">
        <v>68</v>
      </c>
      <c r="E43" s="74" t="s">
        <v>68</v>
      </c>
      <c r="F43" s="23" t="s">
        <v>32</v>
      </c>
      <c r="G43" s="81">
        <v>120</v>
      </c>
      <c r="H43" s="34"/>
      <c r="I43" s="34"/>
      <c r="J43" s="34"/>
      <c r="K43" s="34"/>
      <c r="L43" s="26" t="s">
        <v>33</v>
      </c>
      <c r="M43" s="85">
        <v>81113.6</v>
      </c>
    </row>
    <row r="44" spans="2:13" ht="48">
      <c r="B44" s="35" t="s">
        <v>2</v>
      </c>
      <c r="C44" s="73">
        <v>37</v>
      </c>
      <c r="D44" s="74" t="s">
        <v>69</v>
      </c>
      <c r="E44" s="74" t="s">
        <v>69</v>
      </c>
      <c r="F44" s="23" t="s">
        <v>32</v>
      </c>
      <c r="G44" s="86">
        <v>80</v>
      </c>
      <c r="H44" s="34"/>
      <c r="I44" s="34"/>
      <c r="J44" s="34"/>
      <c r="K44" s="34"/>
      <c r="L44" s="26" t="s">
        <v>33</v>
      </c>
      <c r="M44" s="87">
        <v>48660.13</v>
      </c>
    </row>
    <row r="45" spans="2:13" ht="48">
      <c r="B45" s="35" t="s">
        <v>2</v>
      </c>
      <c r="C45" s="73">
        <v>38</v>
      </c>
      <c r="D45" s="74" t="s">
        <v>70</v>
      </c>
      <c r="E45" s="74" t="s">
        <v>70</v>
      </c>
      <c r="F45" s="23" t="s">
        <v>32</v>
      </c>
      <c r="G45" s="88">
        <v>40</v>
      </c>
      <c r="H45" s="14"/>
      <c r="I45" s="14"/>
      <c r="J45" s="14"/>
      <c r="K45" s="14"/>
      <c r="L45" s="26" t="s">
        <v>33</v>
      </c>
      <c r="M45" s="14">
        <v>43602</v>
      </c>
    </row>
    <row r="46" spans="2:13" ht="48">
      <c r="B46" s="35" t="s">
        <v>2</v>
      </c>
      <c r="C46" s="73">
        <v>39</v>
      </c>
      <c r="D46" s="74" t="s">
        <v>71</v>
      </c>
      <c r="E46" s="74" t="s">
        <v>71</v>
      </c>
      <c r="F46" s="23" t="s">
        <v>32</v>
      </c>
      <c r="G46" s="88">
        <v>40</v>
      </c>
      <c r="H46" s="14"/>
      <c r="I46" s="14"/>
      <c r="J46" s="14"/>
      <c r="K46" s="14"/>
      <c r="L46" s="26" t="s">
        <v>33</v>
      </c>
      <c r="M46" s="14">
        <v>43602</v>
      </c>
    </row>
    <row r="47" spans="2:13" ht="48">
      <c r="B47" s="35" t="s">
        <v>2</v>
      </c>
      <c r="C47" s="73">
        <v>40</v>
      </c>
      <c r="D47" s="74" t="s">
        <v>72</v>
      </c>
      <c r="E47" s="74" t="s">
        <v>72</v>
      </c>
      <c r="F47" s="23" t="s">
        <v>32</v>
      </c>
      <c r="G47" s="88">
        <v>170</v>
      </c>
      <c r="H47" s="14"/>
      <c r="I47" s="14"/>
      <c r="J47" s="14"/>
      <c r="K47" s="14"/>
      <c r="L47" s="26" t="s">
        <v>33</v>
      </c>
      <c r="M47" s="14">
        <v>171105</v>
      </c>
    </row>
    <row r="48" spans="2:13" ht="51">
      <c r="B48" s="35" t="s">
        <v>2</v>
      </c>
      <c r="C48" s="73">
        <v>41</v>
      </c>
      <c r="D48" s="74" t="s">
        <v>73</v>
      </c>
      <c r="E48" s="74" t="s">
        <v>73</v>
      </c>
      <c r="F48" s="23" t="s">
        <v>32</v>
      </c>
      <c r="G48" s="88">
        <v>240</v>
      </c>
      <c r="H48" s="14"/>
      <c r="I48" s="14"/>
      <c r="J48" s="14"/>
      <c r="K48" s="14"/>
      <c r="L48" s="26" t="s">
        <v>33</v>
      </c>
      <c r="M48" s="14">
        <v>107511.84</v>
      </c>
    </row>
    <row r="49" spans="2:13" ht="51">
      <c r="B49" s="35" t="s">
        <v>2</v>
      </c>
      <c r="C49" s="73">
        <v>42</v>
      </c>
      <c r="D49" s="74" t="s">
        <v>74</v>
      </c>
      <c r="E49" s="74" t="s">
        <v>74</v>
      </c>
      <c r="F49" s="23" t="s">
        <v>32</v>
      </c>
      <c r="G49" s="88">
        <v>120</v>
      </c>
      <c r="H49" s="14"/>
      <c r="I49" s="14"/>
      <c r="J49" s="14"/>
      <c r="K49" s="14"/>
      <c r="L49" s="26" t="s">
        <v>33</v>
      </c>
      <c r="M49" s="14">
        <v>124722</v>
      </c>
    </row>
    <row r="50" spans="2:13" ht="51">
      <c r="B50" s="35" t="s">
        <v>2</v>
      </c>
      <c r="C50" s="73">
        <v>43</v>
      </c>
      <c r="D50" s="74" t="s">
        <v>75</v>
      </c>
      <c r="E50" s="74" t="s">
        <v>75</v>
      </c>
      <c r="F50" s="23" t="s">
        <v>32</v>
      </c>
      <c r="G50" s="88">
        <v>120</v>
      </c>
      <c r="H50" s="14"/>
      <c r="I50" s="14"/>
      <c r="J50" s="14"/>
      <c r="K50" s="14"/>
      <c r="L50" s="26" t="s">
        <v>33</v>
      </c>
      <c r="M50" s="14">
        <v>53755.92</v>
      </c>
    </row>
    <row r="51" spans="2:13" ht="51">
      <c r="B51" s="35" t="s">
        <v>2</v>
      </c>
      <c r="C51" s="73">
        <v>44</v>
      </c>
      <c r="D51" s="74" t="s">
        <v>76</v>
      </c>
      <c r="E51" s="74" t="s">
        <v>76</v>
      </c>
      <c r="F51" s="23" t="s">
        <v>32</v>
      </c>
      <c r="G51" s="88">
        <v>350</v>
      </c>
      <c r="H51" s="14"/>
      <c r="I51" s="14"/>
      <c r="J51" s="14"/>
      <c r="K51" s="14"/>
      <c r="L51" s="26" t="s">
        <v>33</v>
      </c>
      <c r="M51" s="14">
        <v>363772.5</v>
      </c>
    </row>
    <row r="52" spans="2:13" ht="51">
      <c r="B52" s="35" t="s">
        <v>2</v>
      </c>
      <c r="C52" s="73">
        <v>45</v>
      </c>
      <c r="D52" s="74" t="s">
        <v>77</v>
      </c>
      <c r="E52" s="74" t="s">
        <v>77</v>
      </c>
      <c r="F52" s="23" t="s">
        <v>32</v>
      </c>
      <c r="G52" s="88">
        <v>350</v>
      </c>
      <c r="H52" s="14"/>
      <c r="I52" s="14"/>
      <c r="J52" s="14"/>
      <c r="K52" s="14"/>
      <c r="L52" s="26" t="s">
        <v>33</v>
      </c>
      <c r="M52" s="14">
        <v>156788.1</v>
      </c>
    </row>
    <row r="53" spans="2:13" ht="51">
      <c r="B53" s="35" t="s">
        <v>2</v>
      </c>
      <c r="C53" s="73">
        <v>46</v>
      </c>
      <c r="D53" s="74" t="s">
        <v>78</v>
      </c>
      <c r="E53" s="74" t="s">
        <v>78</v>
      </c>
      <c r="F53" s="23" t="s">
        <v>32</v>
      </c>
      <c r="G53" s="88">
        <v>870</v>
      </c>
      <c r="H53" s="14"/>
      <c r="I53" s="14"/>
      <c r="J53" s="14"/>
      <c r="K53" s="14"/>
      <c r="L53" s="26" t="s">
        <v>33</v>
      </c>
      <c r="M53" s="14">
        <v>904234.5</v>
      </c>
    </row>
    <row r="54" spans="2:13" ht="48">
      <c r="B54" s="35" t="s">
        <v>2</v>
      </c>
      <c r="C54" s="73">
        <v>47</v>
      </c>
      <c r="D54" s="74" t="s">
        <v>79</v>
      </c>
      <c r="E54" s="74" t="s">
        <v>79</v>
      </c>
      <c r="F54" s="23" t="s">
        <v>32</v>
      </c>
      <c r="G54" s="88">
        <v>160</v>
      </c>
      <c r="H54" s="14"/>
      <c r="I54" s="14"/>
      <c r="J54" s="14"/>
      <c r="K54" s="14"/>
      <c r="L54" s="26" t="s">
        <v>33</v>
      </c>
      <c r="M54" s="14">
        <v>37324.8</v>
      </c>
    </row>
    <row r="55" spans="2:13" ht="48">
      <c r="B55" s="35" t="s">
        <v>2</v>
      </c>
      <c r="C55" s="73">
        <v>48</v>
      </c>
      <c r="D55" s="74" t="s">
        <v>80</v>
      </c>
      <c r="E55" s="74" t="s">
        <v>80</v>
      </c>
      <c r="F55" s="23" t="s">
        <v>32</v>
      </c>
      <c r="G55" s="88">
        <v>3000</v>
      </c>
      <c r="H55" s="14"/>
      <c r="I55" s="14"/>
      <c r="J55" s="14"/>
      <c r="K55" s="14"/>
      <c r="L55" s="26" t="s">
        <v>33</v>
      </c>
      <c r="M55" s="14">
        <v>699401.84</v>
      </c>
    </row>
    <row r="56" spans="2:13" ht="48">
      <c r="B56" s="35" t="s">
        <v>2</v>
      </c>
      <c r="C56" s="73">
        <v>49</v>
      </c>
      <c r="D56" s="74" t="s">
        <v>81</v>
      </c>
      <c r="E56" s="74" t="s">
        <v>81</v>
      </c>
      <c r="F56" s="23" t="s">
        <v>32</v>
      </c>
      <c r="G56" s="88">
        <v>600</v>
      </c>
      <c r="H56" s="14"/>
      <c r="I56" s="14"/>
      <c r="J56" s="14"/>
      <c r="K56" s="14"/>
      <c r="L56" s="26" t="s">
        <v>33</v>
      </c>
      <c r="M56" s="14">
        <v>139880.36</v>
      </c>
    </row>
    <row r="57" spans="2:13" ht="48">
      <c r="B57" s="35" t="s">
        <v>2</v>
      </c>
      <c r="C57" s="73">
        <v>50</v>
      </c>
      <c r="D57" s="74" t="s">
        <v>82</v>
      </c>
      <c r="E57" s="74" t="s">
        <v>82</v>
      </c>
      <c r="F57" s="23" t="s">
        <v>32</v>
      </c>
      <c r="G57" s="88">
        <v>1200</v>
      </c>
      <c r="H57" s="14"/>
      <c r="I57" s="14"/>
      <c r="J57" s="14"/>
      <c r="K57" s="14"/>
      <c r="L57" s="26" t="s">
        <v>33</v>
      </c>
      <c r="M57" s="14">
        <v>334246.8</v>
      </c>
    </row>
    <row r="58" spans="2:13" ht="48">
      <c r="B58" s="35" t="s">
        <v>2</v>
      </c>
      <c r="C58" s="73">
        <v>51</v>
      </c>
      <c r="D58" s="74" t="s">
        <v>83</v>
      </c>
      <c r="E58" s="74" t="s">
        <v>83</v>
      </c>
      <c r="F58" s="23" t="s">
        <v>32</v>
      </c>
      <c r="G58" s="88">
        <v>400</v>
      </c>
      <c r="H58" s="14"/>
      <c r="I58" s="14"/>
      <c r="J58" s="14"/>
      <c r="K58" s="14"/>
      <c r="L58" s="26" t="s">
        <v>33</v>
      </c>
      <c r="M58" s="14">
        <v>112192.93</v>
      </c>
    </row>
    <row r="59" spans="2:13" ht="48">
      <c r="B59" s="35" t="s">
        <v>2</v>
      </c>
      <c r="C59" s="73">
        <v>52</v>
      </c>
      <c r="D59" s="74" t="s">
        <v>84</v>
      </c>
      <c r="E59" s="74" t="s">
        <v>84</v>
      </c>
      <c r="F59" s="23" t="s">
        <v>32</v>
      </c>
      <c r="G59" s="88">
        <v>1000</v>
      </c>
      <c r="H59" s="14"/>
      <c r="I59" s="14"/>
      <c r="J59" s="14"/>
      <c r="K59" s="14"/>
      <c r="L59" s="26" t="s">
        <v>33</v>
      </c>
      <c r="M59" s="14">
        <v>666790</v>
      </c>
    </row>
    <row r="60" spans="2:13" ht="48">
      <c r="B60" s="35" t="s">
        <v>2</v>
      </c>
      <c r="C60" s="73">
        <v>53</v>
      </c>
      <c r="D60" s="74" t="s">
        <v>85</v>
      </c>
      <c r="E60" s="74" t="s">
        <v>85</v>
      </c>
      <c r="F60" s="23" t="s">
        <v>32</v>
      </c>
      <c r="G60" s="88">
        <v>1000</v>
      </c>
      <c r="H60" s="14"/>
      <c r="I60" s="14"/>
      <c r="J60" s="14"/>
      <c r="K60" s="14"/>
      <c r="L60" s="26" t="s">
        <v>33</v>
      </c>
      <c r="M60" s="14">
        <v>666790</v>
      </c>
    </row>
    <row r="61" spans="2:13" ht="48">
      <c r="B61" s="35" t="s">
        <v>2</v>
      </c>
      <c r="C61" s="73">
        <v>54</v>
      </c>
      <c r="D61" s="74" t="s">
        <v>86</v>
      </c>
      <c r="E61" s="74" t="s">
        <v>86</v>
      </c>
      <c r="F61" s="23" t="s">
        <v>32</v>
      </c>
      <c r="G61" s="88">
        <v>160</v>
      </c>
      <c r="H61" s="14"/>
      <c r="I61" s="14"/>
      <c r="J61" s="14"/>
      <c r="K61" s="14"/>
      <c r="L61" s="26" t="s">
        <v>33</v>
      </c>
      <c r="M61" s="14">
        <v>106686.4</v>
      </c>
    </row>
    <row r="62" spans="2:13" ht="48">
      <c r="B62" s="35" t="s">
        <v>2</v>
      </c>
      <c r="C62" s="73">
        <v>55</v>
      </c>
      <c r="D62" s="74" t="s">
        <v>87</v>
      </c>
      <c r="E62" s="74" t="s">
        <v>87</v>
      </c>
      <c r="F62" s="23" t="s">
        <v>32</v>
      </c>
      <c r="G62" s="88">
        <v>60</v>
      </c>
      <c r="H62" s="14"/>
      <c r="I62" s="14"/>
      <c r="J62" s="14"/>
      <c r="K62" s="14"/>
      <c r="L62" s="26" t="s">
        <v>33</v>
      </c>
      <c r="M62" s="14">
        <v>18022.86</v>
      </c>
    </row>
    <row r="63" spans="2:13" ht="48">
      <c r="B63" s="35" t="s">
        <v>2</v>
      </c>
      <c r="C63" s="73">
        <v>56</v>
      </c>
      <c r="D63" s="74" t="s">
        <v>88</v>
      </c>
      <c r="E63" s="74" t="s">
        <v>88</v>
      </c>
      <c r="F63" s="23" t="s">
        <v>32</v>
      </c>
      <c r="G63" s="88">
        <v>60</v>
      </c>
      <c r="H63" s="14"/>
      <c r="I63" s="14"/>
      <c r="J63" s="14"/>
      <c r="K63" s="14"/>
      <c r="L63" s="26" t="s">
        <v>33</v>
      </c>
      <c r="M63" s="14">
        <v>18022.86</v>
      </c>
    </row>
    <row r="64" spans="2:13" ht="48">
      <c r="B64" s="35" t="s">
        <v>2</v>
      </c>
      <c r="C64" s="73">
        <v>57</v>
      </c>
      <c r="D64" s="74" t="s">
        <v>89</v>
      </c>
      <c r="E64" s="74" t="s">
        <v>89</v>
      </c>
      <c r="F64" s="23" t="s">
        <v>32</v>
      </c>
      <c r="G64" s="88">
        <v>60</v>
      </c>
      <c r="H64" s="14"/>
      <c r="I64" s="14"/>
      <c r="J64" s="14"/>
      <c r="K64" s="14"/>
      <c r="L64" s="26" t="s">
        <v>33</v>
      </c>
      <c r="M64" s="14">
        <v>18022.86</v>
      </c>
    </row>
    <row r="65" spans="2:13" ht="48">
      <c r="B65" s="35" t="s">
        <v>2</v>
      </c>
      <c r="C65" s="73">
        <v>58</v>
      </c>
      <c r="D65" s="74" t="s">
        <v>89</v>
      </c>
      <c r="E65" s="74" t="s">
        <v>89</v>
      </c>
      <c r="F65" s="23" t="s">
        <v>32</v>
      </c>
      <c r="G65" s="88">
        <v>60</v>
      </c>
      <c r="H65" s="14"/>
      <c r="I65" s="14"/>
      <c r="J65" s="14"/>
      <c r="K65" s="14"/>
      <c r="L65" s="26" t="s">
        <v>33</v>
      </c>
      <c r="M65" s="14">
        <v>18022.86</v>
      </c>
    </row>
    <row r="66" spans="2:13" ht="48">
      <c r="B66" s="35" t="s">
        <v>2</v>
      </c>
      <c r="C66" s="73">
        <v>59</v>
      </c>
      <c r="D66" s="74" t="s">
        <v>90</v>
      </c>
      <c r="E66" s="74" t="s">
        <v>90</v>
      </c>
      <c r="F66" s="23" t="s">
        <v>32</v>
      </c>
      <c r="G66" s="88">
        <v>60</v>
      </c>
      <c r="H66" s="14"/>
      <c r="I66" s="14"/>
      <c r="J66" s="14"/>
      <c r="K66" s="14"/>
      <c r="L66" s="26" t="s">
        <v>33</v>
      </c>
      <c r="M66" s="14">
        <v>18022.86</v>
      </c>
    </row>
    <row r="67" spans="2:13" ht="48">
      <c r="B67" s="35" t="s">
        <v>2</v>
      </c>
      <c r="C67" s="73">
        <v>60</v>
      </c>
      <c r="D67" s="74" t="s">
        <v>90</v>
      </c>
      <c r="E67" s="74" t="s">
        <v>90</v>
      </c>
      <c r="F67" s="23" t="s">
        <v>32</v>
      </c>
      <c r="G67" s="88">
        <v>60</v>
      </c>
      <c r="H67" s="14"/>
      <c r="I67" s="14"/>
      <c r="J67" s="14"/>
      <c r="K67" s="14"/>
      <c r="L67" s="26" t="s">
        <v>33</v>
      </c>
      <c r="M67" s="14">
        <v>18022.86</v>
      </c>
    </row>
    <row r="68" spans="2:13" ht="48">
      <c r="B68" s="35" t="s">
        <v>2</v>
      </c>
      <c r="C68" s="73">
        <v>61</v>
      </c>
      <c r="D68" s="74" t="s">
        <v>91</v>
      </c>
      <c r="E68" s="74" t="s">
        <v>91</v>
      </c>
      <c r="F68" s="23" t="s">
        <v>32</v>
      </c>
      <c r="G68" s="88">
        <v>1000</v>
      </c>
      <c r="H68" s="14"/>
      <c r="I68" s="14"/>
      <c r="J68" s="14"/>
      <c r="K68" s="14"/>
      <c r="L68" s="26" t="s">
        <v>33</v>
      </c>
      <c r="M68" s="14">
        <v>167310</v>
      </c>
    </row>
    <row r="69" spans="2:13" ht="48">
      <c r="B69" s="35" t="s">
        <v>2</v>
      </c>
      <c r="C69" s="73">
        <v>62</v>
      </c>
      <c r="D69" s="74" t="s">
        <v>92</v>
      </c>
      <c r="E69" s="74" t="s">
        <v>92</v>
      </c>
      <c r="F69" s="23" t="s">
        <v>32</v>
      </c>
      <c r="G69" s="88">
        <v>81</v>
      </c>
      <c r="H69" s="14"/>
      <c r="I69" s="14"/>
      <c r="J69" s="14"/>
      <c r="K69" s="14"/>
      <c r="L69" s="26" t="s">
        <v>33</v>
      </c>
      <c r="M69" s="14">
        <v>30800.25</v>
      </c>
    </row>
    <row r="70" spans="2:13" ht="48">
      <c r="B70" s="35" t="s">
        <v>2</v>
      </c>
      <c r="C70" s="73">
        <v>63</v>
      </c>
      <c r="D70" s="74" t="s">
        <v>93</v>
      </c>
      <c r="E70" s="74" t="s">
        <v>93</v>
      </c>
      <c r="F70" s="23" t="s">
        <v>32</v>
      </c>
      <c r="G70" s="88">
        <v>30</v>
      </c>
      <c r="H70" s="14"/>
      <c r="I70" s="14"/>
      <c r="J70" s="14"/>
      <c r="K70" s="14"/>
      <c r="L70" s="26" t="s">
        <v>33</v>
      </c>
      <c r="M70" s="14">
        <v>86400</v>
      </c>
    </row>
    <row r="71" spans="2:13" ht="48">
      <c r="B71" s="35" t="s">
        <v>2</v>
      </c>
      <c r="C71" s="73">
        <v>64</v>
      </c>
      <c r="D71" s="74" t="s">
        <v>94</v>
      </c>
      <c r="E71" s="74" t="s">
        <v>94</v>
      </c>
      <c r="F71" s="23" t="s">
        <v>32</v>
      </c>
      <c r="G71" s="88">
        <v>100</v>
      </c>
      <c r="H71" s="14"/>
      <c r="I71" s="14"/>
      <c r="J71" s="14"/>
      <c r="K71" s="14"/>
      <c r="L71" s="26" t="s">
        <v>33</v>
      </c>
      <c r="M71" s="14">
        <v>42000</v>
      </c>
    </row>
    <row r="72" spans="2:13" ht="48">
      <c r="B72" s="35" t="s">
        <v>2</v>
      </c>
      <c r="C72" s="73">
        <v>65</v>
      </c>
      <c r="D72" s="74" t="s">
        <v>95</v>
      </c>
      <c r="E72" s="74" t="s">
        <v>95</v>
      </c>
      <c r="F72" s="23" t="s">
        <v>32</v>
      </c>
      <c r="G72" s="88">
        <v>81</v>
      </c>
      <c r="H72" s="14"/>
      <c r="I72" s="14"/>
      <c r="J72" s="14"/>
      <c r="K72" s="14"/>
      <c r="L72" s="26" t="s">
        <v>33</v>
      </c>
      <c r="M72" s="14">
        <v>41067</v>
      </c>
    </row>
    <row r="73" spans="2:13" ht="48">
      <c r="B73" s="35" t="s">
        <v>2</v>
      </c>
      <c r="C73" s="73">
        <v>66</v>
      </c>
      <c r="D73" s="74" t="s">
        <v>96</v>
      </c>
      <c r="E73" s="74" t="s">
        <v>96</v>
      </c>
      <c r="F73" s="23" t="s">
        <v>32</v>
      </c>
      <c r="G73" s="88">
        <v>11000</v>
      </c>
      <c r="H73" s="14"/>
      <c r="I73" s="14"/>
      <c r="J73" s="14"/>
      <c r="K73" s="14"/>
      <c r="L73" s="26" t="s">
        <v>33</v>
      </c>
      <c r="M73" s="14">
        <v>3067350</v>
      </c>
    </row>
    <row r="74" spans="2:13" ht="48">
      <c r="B74" s="35" t="s">
        <v>2</v>
      </c>
      <c r="C74" s="73">
        <v>67</v>
      </c>
      <c r="D74" s="74" t="s">
        <v>97</v>
      </c>
      <c r="E74" s="74" t="s">
        <v>97</v>
      </c>
      <c r="F74" s="23" t="s">
        <v>32</v>
      </c>
      <c r="G74" s="88">
        <v>200</v>
      </c>
      <c r="H74" s="14"/>
      <c r="I74" s="14"/>
      <c r="J74" s="14"/>
      <c r="K74" s="14"/>
      <c r="L74" s="26" t="s">
        <v>33</v>
      </c>
      <c r="M74" s="14">
        <v>166351.03</v>
      </c>
    </row>
    <row r="75" spans="2:13" ht="48">
      <c r="B75" s="35" t="s">
        <v>2</v>
      </c>
      <c r="C75" s="73">
        <v>68</v>
      </c>
      <c r="D75" s="74" t="s">
        <v>98</v>
      </c>
      <c r="E75" s="74" t="s">
        <v>98</v>
      </c>
      <c r="F75" s="23" t="s">
        <v>32</v>
      </c>
      <c r="G75" s="88">
        <v>2000</v>
      </c>
      <c r="H75" s="14"/>
      <c r="I75" s="14"/>
      <c r="J75" s="14"/>
      <c r="K75" s="14"/>
      <c r="L75" s="26" t="s">
        <v>33</v>
      </c>
      <c r="M75" s="14">
        <v>666800</v>
      </c>
    </row>
    <row r="76" spans="2:13" ht="48">
      <c r="B76" s="35" t="s">
        <v>2</v>
      </c>
      <c r="C76" s="73">
        <v>69</v>
      </c>
      <c r="D76" s="74" t="s">
        <v>99</v>
      </c>
      <c r="E76" s="74" t="s">
        <v>100</v>
      </c>
      <c r="F76" s="23" t="s">
        <v>32</v>
      </c>
      <c r="G76" s="88">
        <v>1700</v>
      </c>
      <c r="H76" s="14"/>
      <c r="I76" s="14"/>
      <c r="J76" s="14"/>
      <c r="K76" s="14"/>
      <c r="L76" s="26" t="s">
        <v>33</v>
      </c>
      <c r="M76" s="14">
        <v>14427900</v>
      </c>
    </row>
    <row r="77" spans="2:13" ht="48">
      <c r="B77" s="35" t="s">
        <v>2</v>
      </c>
      <c r="C77" s="73">
        <v>70</v>
      </c>
      <c r="D77" s="74" t="s">
        <v>101</v>
      </c>
      <c r="E77" s="74" t="s">
        <v>101</v>
      </c>
      <c r="F77" s="23" t="s">
        <v>32</v>
      </c>
      <c r="G77" s="88">
        <v>1900</v>
      </c>
      <c r="H77" s="14"/>
      <c r="I77" s="14"/>
      <c r="J77" s="14"/>
      <c r="K77" s="14"/>
      <c r="L77" s="26" t="s">
        <v>33</v>
      </c>
      <c r="M77" s="14">
        <v>14611000</v>
      </c>
    </row>
    <row r="78" spans="2:13" ht="48">
      <c r="B78" s="35" t="s">
        <v>2</v>
      </c>
      <c r="C78" s="73">
        <v>71</v>
      </c>
      <c r="D78" s="74" t="s">
        <v>102</v>
      </c>
      <c r="E78" s="74" t="s">
        <v>102</v>
      </c>
      <c r="F78" s="23" t="s">
        <v>32</v>
      </c>
      <c r="G78" s="88">
        <v>200</v>
      </c>
      <c r="H78" s="14"/>
      <c r="I78" s="14"/>
      <c r="J78" s="14"/>
      <c r="K78" s="14"/>
      <c r="L78" s="26" t="s">
        <v>33</v>
      </c>
      <c r="M78" s="14">
        <v>1697400</v>
      </c>
    </row>
    <row r="79" spans="2:13" ht="48">
      <c r="B79" s="35" t="s">
        <v>2</v>
      </c>
      <c r="C79" s="73">
        <v>72</v>
      </c>
      <c r="D79" s="74" t="s">
        <v>103</v>
      </c>
      <c r="E79" s="74" t="s">
        <v>103</v>
      </c>
      <c r="F79" s="23" t="s">
        <v>32</v>
      </c>
      <c r="G79" s="88">
        <v>500</v>
      </c>
      <c r="H79" s="14"/>
      <c r="I79" s="14"/>
      <c r="J79" s="14"/>
      <c r="K79" s="14"/>
      <c r="L79" s="26" t="s">
        <v>33</v>
      </c>
      <c r="M79" s="14">
        <v>3900000</v>
      </c>
    </row>
    <row r="80" spans="2:13" ht="48">
      <c r="B80" s="35" t="s">
        <v>2</v>
      </c>
      <c r="C80" s="73">
        <v>73</v>
      </c>
      <c r="D80" s="74" t="s">
        <v>104</v>
      </c>
      <c r="E80" s="74" t="s">
        <v>104</v>
      </c>
      <c r="F80" s="23" t="s">
        <v>32</v>
      </c>
      <c r="G80" s="88">
        <v>120</v>
      </c>
      <c r="H80" s="14"/>
      <c r="I80" s="14"/>
      <c r="J80" s="14"/>
      <c r="K80" s="14"/>
      <c r="L80" s="26" t="s">
        <v>33</v>
      </c>
      <c r="M80" s="14">
        <v>1569600</v>
      </c>
    </row>
    <row r="81" spans="2:13" ht="48">
      <c r="B81" s="35" t="s">
        <v>2</v>
      </c>
      <c r="C81" s="73">
        <v>74</v>
      </c>
      <c r="D81" s="74" t="s">
        <v>105</v>
      </c>
      <c r="E81" s="74" t="s">
        <v>105</v>
      </c>
      <c r="F81" s="23" t="s">
        <v>32</v>
      </c>
      <c r="G81" s="88">
        <v>60</v>
      </c>
      <c r="H81" s="14"/>
      <c r="I81" s="14"/>
      <c r="J81" s="14"/>
      <c r="K81" s="14"/>
      <c r="L81" s="26" t="s">
        <v>33</v>
      </c>
      <c r="M81" s="14">
        <v>642240</v>
      </c>
    </row>
    <row r="82" spans="2:13" ht="48">
      <c r="B82" s="35" t="s">
        <v>2</v>
      </c>
      <c r="C82" s="73">
        <v>75</v>
      </c>
      <c r="D82" s="74" t="s">
        <v>106</v>
      </c>
      <c r="E82" s="74" t="s">
        <v>106</v>
      </c>
      <c r="F82" s="23" t="s">
        <v>32</v>
      </c>
      <c r="G82" s="88">
        <v>120</v>
      </c>
      <c r="H82" s="14"/>
      <c r="I82" s="14"/>
      <c r="J82" s="14"/>
      <c r="K82" s="14"/>
      <c r="L82" s="26" t="s">
        <v>33</v>
      </c>
      <c r="M82" s="14">
        <v>1464000</v>
      </c>
    </row>
    <row r="83" spans="2:13" ht="48">
      <c r="B83" s="35" t="s">
        <v>2</v>
      </c>
      <c r="C83" s="73">
        <v>76</v>
      </c>
      <c r="D83" s="74" t="s">
        <v>107</v>
      </c>
      <c r="E83" s="74" t="s">
        <v>107</v>
      </c>
      <c r="F83" s="23" t="s">
        <v>32</v>
      </c>
      <c r="G83" s="88">
        <v>150</v>
      </c>
      <c r="H83" s="14"/>
      <c r="I83" s="14"/>
      <c r="J83" s="14"/>
      <c r="K83" s="14"/>
      <c r="L83" s="26" t="s">
        <v>33</v>
      </c>
      <c r="M83" s="14">
        <v>1214514</v>
      </c>
    </row>
    <row r="84" spans="2:13" ht="48">
      <c r="B84" s="35" t="s">
        <v>2</v>
      </c>
      <c r="C84" s="73">
        <v>77</v>
      </c>
      <c r="D84" s="74" t="s">
        <v>108</v>
      </c>
      <c r="E84" s="74" t="s">
        <v>108</v>
      </c>
      <c r="F84" s="23" t="s">
        <v>32</v>
      </c>
      <c r="G84" s="88">
        <v>215</v>
      </c>
      <c r="H84" s="14"/>
      <c r="I84" s="14"/>
      <c r="J84" s="14"/>
      <c r="K84" s="14"/>
      <c r="L84" s="26" t="s">
        <v>33</v>
      </c>
      <c r="M84" s="14">
        <v>159289.2</v>
      </c>
    </row>
    <row r="85" spans="2:13" ht="48">
      <c r="B85" s="35" t="s">
        <v>2</v>
      </c>
      <c r="C85" s="73">
        <v>78</v>
      </c>
      <c r="D85" s="74" t="s">
        <v>109</v>
      </c>
      <c r="E85" s="74" t="s">
        <v>109</v>
      </c>
      <c r="F85" s="23" t="s">
        <v>32</v>
      </c>
      <c r="G85" s="88">
        <v>1880</v>
      </c>
      <c r="H85" s="14"/>
      <c r="I85" s="14"/>
      <c r="J85" s="14"/>
      <c r="K85" s="14"/>
      <c r="L85" s="26" t="s">
        <v>33</v>
      </c>
      <c r="M85" s="14">
        <v>777179.55</v>
      </c>
    </row>
    <row r="86" spans="2:13" ht="48">
      <c r="B86" s="35" t="s">
        <v>2</v>
      </c>
      <c r="C86" s="73">
        <v>79</v>
      </c>
      <c r="D86" s="74" t="s">
        <v>110</v>
      </c>
      <c r="E86" s="74" t="s">
        <v>110</v>
      </c>
      <c r="F86" s="23" t="s">
        <v>32</v>
      </c>
      <c r="G86" s="88">
        <v>1000</v>
      </c>
      <c r="H86" s="14"/>
      <c r="I86" s="14"/>
      <c r="J86" s="14"/>
      <c r="K86" s="14"/>
      <c r="L86" s="26" t="s">
        <v>33</v>
      </c>
      <c r="M86" s="14">
        <v>401169.33</v>
      </c>
    </row>
    <row r="87" spans="2:13" ht="63.75">
      <c r="B87" s="35" t="s">
        <v>2</v>
      </c>
      <c r="C87" s="73">
        <v>80</v>
      </c>
      <c r="D87" s="74" t="s">
        <v>111</v>
      </c>
      <c r="E87" s="74" t="s">
        <v>111</v>
      </c>
      <c r="F87" s="23" t="s">
        <v>32</v>
      </c>
      <c r="G87" s="88">
        <v>60</v>
      </c>
      <c r="H87" s="14"/>
      <c r="I87" s="14"/>
      <c r="J87" s="14"/>
      <c r="K87" s="14"/>
      <c r="L87" s="26" t="s">
        <v>33</v>
      </c>
      <c r="M87" s="14">
        <v>27801.4</v>
      </c>
    </row>
    <row r="88" spans="2:13" ht="48">
      <c r="B88" s="35" t="s">
        <v>2</v>
      </c>
      <c r="C88" s="73">
        <v>81</v>
      </c>
      <c r="D88" s="74" t="s">
        <v>112</v>
      </c>
      <c r="E88" s="74" t="s">
        <v>112</v>
      </c>
      <c r="F88" s="23" t="s">
        <v>32</v>
      </c>
      <c r="G88" s="88">
        <v>240</v>
      </c>
      <c r="H88" s="14"/>
      <c r="I88" s="14"/>
      <c r="J88" s="14"/>
      <c r="K88" s="14"/>
      <c r="L88" s="26" t="s">
        <v>33</v>
      </c>
      <c r="M88" s="14">
        <v>59016</v>
      </c>
    </row>
    <row r="89" spans="2:13" ht="48">
      <c r="B89" s="35" t="s">
        <v>2</v>
      </c>
      <c r="C89" s="73">
        <v>82</v>
      </c>
      <c r="D89" s="74" t="s">
        <v>113</v>
      </c>
      <c r="E89" s="74" t="s">
        <v>113</v>
      </c>
      <c r="F89" s="23" t="s">
        <v>32</v>
      </c>
      <c r="G89" s="88">
        <v>150</v>
      </c>
      <c r="H89" s="14"/>
      <c r="I89" s="14"/>
      <c r="J89" s="14"/>
      <c r="K89" s="14"/>
      <c r="L89" s="26" t="s">
        <v>33</v>
      </c>
      <c r="M89" s="14">
        <v>1800</v>
      </c>
    </row>
    <row r="90" spans="2:13" ht="48">
      <c r="B90" s="35" t="s">
        <v>2</v>
      </c>
      <c r="C90" s="73">
        <v>83</v>
      </c>
      <c r="D90" s="74" t="s">
        <v>114</v>
      </c>
      <c r="E90" s="74" t="s">
        <v>114</v>
      </c>
      <c r="F90" s="23" t="s">
        <v>32</v>
      </c>
      <c r="G90" s="88">
        <v>45</v>
      </c>
      <c r="H90" s="14"/>
      <c r="I90" s="14"/>
      <c r="J90" s="14"/>
      <c r="K90" s="14"/>
      <c r="L90" s="26" t="s">
        <v>33</v>
      </c>
      <c r="M90" s="14">
        <v>18029.68</v>
      </c>
    </row>
    <row r="91" spans="2:13" ht="48">
      <c r="B91" s="35" t="s">
        <v>2</v>
      </c>
      <c r="C91" s="73">
        <v>84</v>
      </c>
      <c r="D91" s="74" t="s">
        <v>97</v>
      </c>
      <c r="E91" s="74" t="s">
        <v>97</v>
      </c>
      <c r="F91" s="23" t="s">
        <v>32</v>
      </c>
      <c r="G91" s="88">
        <v>200</v>
      </c>
      <c r="H91" s="14"/>
      <c r="I91" s="14"/>
      <c r="J91" s="14"/>
      <c r="K91" s="14"/>
      <c r="L91" s="26" t="s">
        <v>33</v>
      </c>
      <c r="M91" s="14">
        <v>166351.03</v>
      </c>
    </row>
    <row r="92" spans="2:13" ht="48">
      <c r="B92" s="35" t="s">
        <v>2</v>
      </c>
      <c r="C92" s="73">
        <v>85</v>
      </c>
      <c r="D92" s="74" t="s">
        <v>115</v>
      </c>
      <c r="E92" s="74" t="s">
        <v>115</v>
      </c>
      <c r="F92" s="23" t="s">
        <v>32</v>
      </c>
      <c r="G92" s="88">
        <v>320</v>
      </c>
      <c r="H92" s="14"/>
      <c r="I92" s="14"/>
      <c r="J92" s="14"/>
      <c r="K92" s="14"/>
      <c r="L92" s="26" t="s">
        <v>33</v>
      </c>
      <c r="M92" s="14">
        <v>274656.96</v>
      </c>
    </row>
    <row r="93" spans="2:13" ht="48">
      <c r="B93" s="35" t="s">
        <v>2</v>
      </c>
      <c r="C93" s="73">
        <v>86</v>
      </c>
      <c r="D93" s="74" t="s">
        <v>116</v>
      </c>
      <c r="E93" s="74" t="s">
        <v>116</v>
      </c>
      <c r="F93" s="23" t="s">
        <v>32</v>
      </c>
      <c r="G93" s="88">
        <v>200</v>
      </c>
      <c r="H93" s="14"/>
      <c r="I93" s="14"/>
      <c r="J93" s="14"/>
      <c r="K93" s="14"/>
      <c r="L93" s="26" t="s">
        <v>33</v>
      </c>
      <c r="M93" s="14">
        <v>1016064</v>
      </c>
    </row>
    <row r="94" spans="2:13" ht="48">
      <c r="B94" s="35" t="s">
        <v>2</v>
      </c>
      <c r="C94" s="73">
        <v>87</v>
      </c>
      <c r="D94" s="74" t="s">
        <v>117</v>
      </c>
      <c r="E94" s="74" t="s">
        <v>117</v>
      </c>
      <c r="F94" s="23" t="s">
        <v>32</v>
      </c>
      <c r="G94" s="88">
        <v>200</v>
      </c>
      <c r="H94" s="14"/>
      <c r="I94" s="14"/>
      <c r="J94" s="14"/>
      <c r="K94" s="14"/>
      <c r="L94" s="26" t="s">
        <v>33</v>
      </c>
      <c r="M94" s="14">
        <v>212940</v>
      </c>
    </row>
    <row r="95" spans="2:13" ht="48">
      <c r="B95" s="35" t="s">
        <v>2</v>
      </c>
      <c r="C95" s="73">
        <v>88</v>
      </c>
      <c r="D95" s="75" t="s">
        <v>118</v>
      </c>
      <c r="E95" s="76" t="str">
        <f aca="true" t="shared" si="0" ref="E95">D95</f>
        <v xml:space="preserve">Set pentru introducerea canulelor venoase femorale </v>
      </c>
      <c r="F95" s="23" t="s">
        <v>32</v>
      </c>
      <c r="G95" s="88">
        <v>200</v>
      </c>
      <c r="H95" s="14"/>
      <c r="I95" s="14"/>
      <c r="J95" s="14"/>
      <c r="K95" s="14"/>
      <c r="L95" s="26" t="s">
        <v>33</v>
      </c>
      <c r="M95" s="14">
        <v>212940</v>
      </c>
    </row>
    <row r="96" spans="2:13" ht="48">
      <c r="B96" s="35" t="s">
        <v>2</v>
      </c>
      <c r="C96" s="73">
        <v>89</v>
      </c>
      <c r="D96" s="74" t="s">
        <v>119</v>
      </c>
      <c r="E96" s="74" t="s">
        <v>119</v>
      </c>
      <c r="F96" s="23" t="s">
        <v>32</v>
      </c>
      <c r="G96" s="88">
        <v>320</v>
      </c>
      <c r="H96" s="14"/>
      <c r="I96" s="14"/>
      <c r="J96" s="14"/>
      <c r="K96" s="14"/>
      <c r="L96" s="26" t="s">
        <v>33</v>
      </c>
      <c r="M96" s="14">
        <v>129266.98</v>
      </c>
    </row>
    <row r="97" spans="2:13" ht="48">
      <c r="B97" s="35" t="s">
        <v>2</v>
      </c>
      <c r="C97" s="73">
        <v>90</v>
      </c>
      <c r="D97" s="74" t="s">
        <v>120</v>
      </c>
      <c r="E97" s="74" t="s">
        <v>120</v>
      </c>
      <c r="F97" s="23" t="s">
        <v>32</v>
      </c>
      <c r="G97" s="88">
        <v>1600</v>
      </c>
      <c r="H97" s="14"/>
      <c r="I97" s="14"/>
      <c r="J97" s="14"/>
      <c r="K97" s="14"/>
      <c r="L97" s="26" t="s">
        <v>33</v>
      </c>
      <c r="M97" s="14">
        <v>662112</v>
      </c>
    </row>
    <row r="98" spans="2:13" ht="48">
      <c r="B98" s="35" t="s">
        <v>2</v>
      </c>
      <c r="C98" s="73">
        <v>91</v>
      </c>
      <c r="D98" s="74" t="s">
        <v>121</v>
      </c>
      <c r="E98" s="74" t="s">
        <v>121</v>
      </c>
      <c r="F98" s="23" t="s">
        <v>32</v>
      </c>
      <c r="G98" s="88">
        <v>40</v>
      </c>
      <c r="H98" s="14"/>
      <c r="I98" s="14"/>
      <c r="J98" s="14"/>
      <c r="K98" s="14"/>
      <c r="L98" s="26" t="s">
        <v>33</v>
      </c>
      <c r="M98" s="14">
        <v>17148.4</v>
      </c>
    </row>
    <row r="99" spans="2:13" ht="48">
      <c r="B99" s="35" t="s">
        <v>2</v>
      </c>
      <c r="C99" s="73">
        <v>92</v>
      </c>
      <c r="D99" s="74" t="s">
        <v>122</v>
      </c>
      <c r="E99" s="74" t="s">
        <v>122</v>
      </c>
      <c r="F99" s="23" t="s">
        <v>32</v>
      </c>
      <c r="G99" s="88">
        <v>200</v>
      </c>
      <c r="H99" s="14"/>
      <c r="I99" s="14"/>
      <c r="J99" s="14"/>
      <c r="K99" s="14"/>
      <c r="L99" s="26" t="s">
        <v>33</v>
      </c>
      <c r="M99" s="14">
        <v>82764</v>
      </c>
    </row>
    <row r="100" spans="2:13" ht="48">
      <c r="B100" s="35" t="s">
        <v>2</v>
      </c>
      <c r="C100" s="73">
        <v>93</v>
      </c>
      <c r="D100" s="74" t="s">
        <v>123</v>
      </c>
      <c r="E100" s="74" t="s">
        <v>123</v>
      </c>
      <c r="F100" s="23" t="s">
        <v>32</v>
      </c>
      <c r="G100" s="88">
        <v>20</v>
      </c>
      <c r="H100" s="14"/>
      <c r="I100" s="14"/>
      <c r="J100" s="14"/>
      <c r="K100" s="14"/>
      <c r="L100" s="26" t="s">
        <v>33</v>
      </c>
      <c r="M100" s="14">
        <v>8574.2</v>
      </c>
    </row>
    <row r="101" spans="2:13" ht="48">
      <c r="B101" s="35" t="s">
        <v>2</v>
      </c>
      <c r="C101" s="73">
        <v>94</v>
      </c>
      <c r="D101" s="74" t="s">
        <v>124</v>
      </c>
      <c r="E101" s="74" t="s">
        <v>124</v>
      </c>
      <c r="F101" s="23" t="s">
        <v>32</v>
      </c>
      <c r="G101" s="88">
        <v>400</v>
      </c>
      <c r="H101" s="14"/>
      <c r="I101" s="14"/>
      <c r="J101" s="14"/>
      <c r="K101" s="14"/>
      <c r="L101" s="26" t="s">
        <v>33</v>
      </c>
      <c r="M101" s="14">
        <v>415740</v>
      </c>
    </row>
    <row r="102" spans="2:13" ht="48">
      <c r="B102" s="35" t="s">
        <v>2</v>
      </c>
      <c r="C102" s="73">
        <v>95</v>
      </c>
      <c r="D102" s="74" t="s">
        <v>125</v>
      </c>
      <c r="E102" s="74" t="s">
        <v>125</v>
      </c>
      <c r="F102" s="23" t="s">
        <v>32</v>
      </c>
      <c r="G102" s="88">
        <v>200</v>
      </c>
      <c r="H102" s="14"/>
      <c r="I102" s="14"/>
      <c r="J102" s="14"/>
      <c r="K102" s="14"/>
      <c r="L102" s="26" t="s">
        <v>33</v>
      </c>
      <c r="M102" s="14">
        <v>82764</v>
      </c>
    </row>
    <row r="103" spans="2:13" ht="48">
      <c r="B103" s="35" t="s">
        <v>2</v>
      </c>
      <c r="C103" s="73">
        <v>96</v>
      </c>
      <c r="D103" s="74" t="s">
        <v>126</v>
      </c>
      <c r="E103" s="74" t="s">
        <v>126</v>
      </c>
      <c r="F103" s="23" t="s">
        <v>32</v>
      </c>
      <c r="G103" s="88">
        <v>20</v>
      </c>
      <c r="H103" s="14"/>
      <c r="I103" s="14"/>
      <c r="J103" s="14"/>
      <c r="K103" s="14"/>
      <c r="L103" s="26" t="s">
        <v>33</v>
      </c>
      <c r="M103" s="14">
        <v>8574.2</v>
      </c>
    </row>
    <row r="104" spans="2:13" ht="48">
      <c r="B104" s="35" t="s">
        <v>2</v>
      </c>
      <c r="C104" s="73">
        <v>97</v>
      </c>
      <c r="D104" s="74" t="s">
        <v>127</v>
      </c>
      <c r="E104" s="74" t="s">
        <v>127</v>
      </c>
      <c r="F104" s="23" t="s">
        <v>32</v>
      </c>
      <c r="G104" s="88">
        <v>400</v>
      </c>
      <c r="H104" s="14"/>
      <c r="I104" s="14"/>
      <c r="J104" s="14"/>
      <c r="K104" s="14"/>
      <c r="L104" s="26" t="s">
        <v>33</v>
      </c>
      <c r="M104" s="14">
        <v>415740</v>
      </c>
    </row>
    <row r="105" spans="2:13" ht="48">
      <c r="B105" s="35" t="s">
        <v>2</v>
      </c>
      <c r="C105" s="73">
        <v>98</v>
      </c>
      <c r="D105" s="74" t="s">
        <v>128</v>
      </c>
      <c r="E105" s="74" t="s">
        <v>128</v>
      </c>
      <c r="F105" s="23" t="s">
        <v>32</v>
      </c>
      <c r="G105" s="88">
        <v>80</v>
      </c>
      <c r="H105" s="14"/>
      <c r="I105" s="14"/>
      <c r="J105" s="14"/>
      <c r="K105" s="14"/>
      <c r="L105" s="26" t="s">
        <v>33</v>
      </c>
      <c r="M105" s="14">
        <v>87204</v>
      </c>
    </row>
    <row r="106" spans="2:13" ht="48">
      <c r="B106" s="35" t="s">
        <v>2</v>
      </c>
      <c r="C106" s="73">
        <v>99</v>
      </c>
      <c r="D106" s="74" t="s">
        <v>129</v>
      </c>
      <c r="E106" s="74" t="s">
        <v>129</v>
      </c>
      <c r="F106" s="23" t="s">
        <v>32</v>
      </c>
      <c r="G106" s="88">
        <v>160</v>
      </c>
      <c r="H106" s="14"/>
      <c r="I106" s="14"/>
      <c r="J106" s="14"/>
      <c r="K106" s="14"/>
      <c r="L106" s="26" t="s">
        <v>33</v>
      </c>
      <c r="M106" s="14">
        <v>87204.8</v>
      </c>
    </row>
    <row r="107" spans="2:13" ht="48">
      <c r="B107" s="35" t="s">
        <v>2</v>
      </c>
      <c r="C107" s="73">
        <v>100</v>
      </c>
      <c r="D107" s="74" t="s">
        <v>130</v>
      </c>
      <c r="E107" s="74" t="s">
        <v>130</v>
      </c>
      <c r="F107" s="23" t="s">
        <v>32</v>
      </c>
      <c r="G107" s="88">
        <v>80</v>
      </c>
      <c r="H107" s="14"/>
      <c r="I107" s="14"/>
      <c r="J107" s="14"/>
      <c r="K107" s="14"/>
      <c r="L107" s="26" t="s">
        <v>33</v>
      </c>
      <c r="M107" s="14">
        <v>87204</v>
      </c>
    </row>
    <row r="108" spans="2:13" ht="48">
      <c r="B108" s="35" t="s">
        <v>2</v>
      </c>
      <c r="C108" s="73">
        <v>101</v>
      </c>
      <c r="D108" s="74" t="s">
        <v>131</v>
      </c>
      <c r="E108" s="74" t="s">
        <v>131</v>
      </c>
      <c r="F108" s="23" t="s">
        <v>32</v>
      </c>
      <c r="G108" s="88">
        <v>400</v>
      </c>
      <c r="H108" s="14"/>
      <c r="I108" s="14"/>
      <c r="J108" s="14"/>
      <c r="K108" s="14"/>
      <c r="L108" s="26" t="s">
        <v>33</v>
      </c>
      <c r="M108" s="14">
        <v>126752</v>
      </c>
    </row>
    <row r="109" spans="2:13" ht="48">
      <c r="B109" s="35" t="s">
        <v>2</v>
      </c>
      <c r="C109" s="73">
        <v>102</v>
      </c>
      <c r="D109" s="74" t="s">
        <v>132</v>
      </c>
      <c r="E109" s="74" t="s">
        <v>132</v>
      </c>
      <c r="F109" s="23" t="s">
        <v>32</v>
      </c>
      <c r="G109" s="88">
        <v>40</v>
      </c>
      <c r="H109" s="14"/>
      <c r="I109" s="14"/>
      <c r="J109" s="14"/>
      <c r="K109" s="14"/>
      <c r="L109" s="26" t="s">
        <v>33</v>
      </c>
      <c r="M109" s="14">
        <v>52326.88</v>
      </c>
    </row>
    <row r="110" spans="2:13" ht="48">
      <c r="B110" s="35" t="s">
        <v>2</v>
      </c>
      <c r="C110" s="73">
        <v>103</v>
      </c>
      <c r="D110" s="74" t="s">
        <v>133</v>
      </c>
      <c r="E110" s="74" t="s">
        <v>133</v>
      </c>
      <c r="F110" s="23" t="s">
        <v>32</v>
      </c>
      <c r="G110" s="88">
        <v>200</v>
      </c>
      <c r="H110" s="14"/>
      <c r="I110" s="14"/>
      <c r="J110" s="14"/>
      <c r="K110" s="14"/>
      <c r="L110" s="26" t="s">
        <v>33</v>
      </c>
      <c r="M110" s="14">
        <v>2180100</v>
      </c>
    </row>
    <row r="111" spans="2:13" ht="48">
      <c r="B111" s="35" t="s">
        <v>2</v>
      </c>
      <c r="C111" s="73">
        <v>104</v>
      </c>
      <c r="D111" s="74" t="s">
        <v>134</v>
      </c>
      <c r="E111" s="74" t="s">
        <v>134</v>
      </c>
      <c r="F111" s="23" t="s">
        <v>32</v>
      </c>
      <c r="G111" s="88">
        <v>20</v>
      </c>
      <c r="H111" s="14"/>
      <c r="I111" s="14"/>
      <c r="J111" s="14"/>
      <c r="K111" s="14"/>
      <c r="L111" s="26" t="s">
        <v>33</v>
      </c>
      <c r="M111" s="14">
        <v>12441.6</v>
      </c>
    </row>
    <row r="112" spans="2:13" ht="48">
      <c r="B112" s="35" t="s">
        <v>2</v>
      </c>
      <c r="C112" s="73">
        <v>105</v>
      </c>
      <c r="D112" s="74" t="s">
        <v>135</v>
      </c>
      <c r="E112" s="74" t="s">
        <v>135</v>
      </c>
      <c r="F112" s="23" t="s">
        <v>32</v>
      </c>
      <c r="G112" s="88">
        <v>20</v>
      </c>
      <c r="H112" s="14"/>
      <c r="I112" s="14"/>
      <c r="J112" s="14"/>
      <c r="K112" s="14"/>
      <c r="L112" s="26" t="s">
        <v>33</v>
      </c>
      <c r="M112" s="14">
        <v>12441.6</v>
      </c>
    </row>
    <row r="113" spans="2:13" ht="48">
      <c r="B113" s="35" t="s">
        <v>2</v>
      </c>
      <c r="C113" s="73">
        <v>106</v>
      </c>
      <c r="D113" s="74" t="s">
        <v>136</v>
      </c>
      <c r="E113" s="74" t="s">
        <v>136</v>
      </c>
      <c r="F113" s="23" t="s">
        <v>32</v>
      </c>
      <c r="G113" s="88">
        <v>8</v>
      </c>
      <c r="H113" s="14"/>
      <c r="I113" s="14"/>
      <c r="J113" s="14"/>
      <c r="K113" s="14"/>
      <c r="L113" s="26" t="s">
        <v>33</v>
      </c>
      <c r="M113" s="14">
        <v>202400</v>
      </c>
    </row>
    <row r="114" spans="2:13" ht="48">
      <c r="B114" s="35" t="s">
        <v>2</v>
      </c>
      <c r="C114" s="73">
        <v>107</v>
      </c>
      <c r="D114" s="74" t="s">
        <v>137</v>
      </c>
      <c r="E114" s="74" t="s">
        <v>137</v>
      </c>
      <c r="F114" s="23" t="s">
        <v>32</v>
      </c>
      <c r="G114" s="88">
        <v>8</v>
      </c>
      <c r="H114" s="14"/>
      <c r="I114" s="14"/>
      <c r="J114" s="14"/>
      <c r="K114" s="14"/>
      <c r="L114" s="26" t="s">
        <v>33</v>
      </c>
      <c r="M114" s="14">
        <v>202400</v>
      </c>
    </row>
    <row r="115" spans="2:13" ht="48">
      <c r="B115" s="35" t="s">
        <v>2</v>
      </c>
      <c r="C115" s="73">
        <v>108</v>
      </c>
      <c r="D115" s="74" t="s">
        <v>138</v>
      </c>
      <c r="E115" s="74" t="s">
        <v>138</v>
      </c>
      <c r="F115" s="23" t="s">
        <v>32</v>
      </c>
      <c r="G115" s="88">
        <v>8</v>
      </c>
      <c r="H115" s="14"/>
      <c r="I115" s="14"/>
      <c r="J115" s="14"/>
      <c r="K115" s="14"/>
      <c r="L115" s="26" t="s">
        <v>33</v>
      </c>
      <c r="M115" s="14">
        <v>143840</v>
      </c>
    </row>
    <row r="116" spans="2:13" ht="48">
      <c r="B116" s="35" t="s">
        <v>2</v>
      </c>
      <c r="C116" s="73">
        <v>109</v>
      </c>
      <c r="D116" s="74" t="s">
        <v>139</v>
      </c>
      <c r="E116" s="74" t="s">
        <v>139</v>
      </c>
      <c r="F116" s="23" t="s">
        <v>32</v>
      </c>
      <c r="G116" s="88">
        <v>8</v>
      </c>
      <c r="H116" s="14"/>
      <c r="I116" s="14"/>
      <c r="J116" s="14"/>
      <c r="K116" s="14"/>
      <c r="L116" s="26" t="s">
        <v>33</v>
      </c>
      <c r="M116" s="14">
        <v>827200</v>
      </c>
    </row>
    <row r="117" spans="2:13" ht="48">
      <c r="B117" s="35" t="s">
        <v>2</v>
      </c>
      <c r="C117" s="73">
        <v>110</v>
      </c>
      <c r="D117" s="74" t="s">
        <v>140</v>
      </c>
      <c r="E117" s="74" t="s">
        <v>140</v>
      </c>
      <c r="F117" s="23" t="s">
        <v>32</v>
      </c>
      <c r="G117" s="88">
        <v>16</v>
      </c>
      <c r="H117" s="14"/>
      <c r="I117" s="14"/>
      <c r="J117" s="14"/>
      <c r="K117" s="14"/>
      <c r="L117" s="26" t="s">
        <v>33</v>
      </c>
      <c r="M117" s="14">
        <v>136000</v>
      </c>
    </row>
    <row r="118" spans="2:13" ht="51">
      <c r="B118" s="35" t="s">
        <v>2</v>
      </c>
      <c r="C118" s="73">
        <v>111</v>
      </c>
      <c r="D118" s="74" t="s">
        <v>141</v>
      </c>
      <c r="E118" s="74" t="s">
        <v>141</v>
      </c>
      <c r="F118" s="23" t="s">
        <v>32</v>
      </c>
      <c r="G118" s="88">
        <v>4</v>
      </c>
      <c r="H118" s="14"/>
      <c r="I118" s="14"/>
      <c r="J118" s="14"/>
      <c r="K118" s="14"/>
      <c r="L118" s="26" t="s">
        <v>33</v>
      </c>
      <c r="M118" s="14">
        <v>133332</v>
      </c>
    </row>
    <row r="119" spans="2:13" ht="51">
      <c r="B119" s="35" t="s">
        <v>2</v>
      </c>
      <c r="C119" s="73">
        <v>112</v>
      </c>
      <c r="D119" s="74" t="s">
        <v>142</v>
      </c>
      <c r="E119" s="74" t="s">
        <v>142</v>
      </c>
      <c r="F119" s="23" t="s">
        <v>32</v>
      </c>
      <c r="G119" s="88">
        <v>4</v>
      </c>
      <c r="H119" s="14"/>
      <c r="I119" s="14"/>
      <c r="J119" s="14"/>
      <c r="K119" s="14"/>
      <c r="L119" s="26" t="s">
        <v>33</v>
      </c>
      <c r="M119" s="14">
        <v>133332</v>
      </c>
    </row>
    <row r="120" spans="2:13" ht="48">
      <c r="B120" s="35" t="s">
        <v>2</v>
      </c>
      <c r="C120" s="73">
        <v>113</v>
      </c>
      <c r="D120" s="74" t="s">
        <v>143</v>
      </c>
      <c r="E120" s="74" t="s">
        <v>143</v>
      </c>
      <c r="F120" s="23" t="s">
        <v>32</v>
      </c>
      <c r="G120" s="88">
        <v>1400</v>
      </c>
      <c r="H120" s="14"/>
      <c r="I120" s="14"/>
      <c r="J120" s="14"/>
      <c r="K120" s="14"/>
      <c r="L120" s="26" t="s">
        <v>33</v>
      </c>
      <c r="M120" s="14">
        <v>145600</v>
      </c>
    </row>
    <row r="121" spans="2:13" ht="48">
      <c r="B121" s="35" t="s">
        <v>2</v>
      </c>
      <c r="C121" s="73">
        <v>114</v>
      </c>
      <c r="D121" s="74" t="s">
        <v>144</v>
      </c>
      <c r="E121" s="74" t="s">
        <v>144</v>
      </c>
      <c r="F121" s="23" t="s">
        <v>32</v>
      </c>
      <c r="G121" s="88">
        <v>80</v>
      </c>
      <c r="H121" s="14"/>
      <c r="I121" s="14"/>
      <c r="J121" s="14"/>
      <c r="K121" s="14"/>
      <c r="L121" s="26" t="s">
        <v>33</v>
      </c>
      <c r="M121" s="14">
        <v>400000</v>
      </c>
    </row>
    <row r="122" spans="2:13" ht="48">
      <c r="B122" s="35" t="s">
        <v>2</v>
      </c>
      <c r="C122" s="73">
        <v>115</v>
      </c>
      <c r="D122" s="74" t="s">
        <v>145</v>
      </c>
      <c r="E122" s="74" t="s">
        <v>145</v>
      </c>
      <c r="F122" s="23" t="s">
        <v>32</v>
      </c>
      <c r="G122" s="88">
        <v>320</v>
      </c>
      <c r="H122" s="14"/>
      <c r="I122" s="14"/>
      <c r="J122" s="14"/>
      <c r="K122" s="14"/>
      <c r="L122" s="26" t="s">
        <v>33</v>
      </c>
      <c r="M122" s="14">
        <v>533120</v>
      </c>
    </row>
    <row r="123" spans="2:13" ht="48">
      <c r="B123" s="35" t="s">
        <v>2</v>
      </c>
      <c r="C123" s="73">
        <v>116</v>
      </c>
      <c r="D123" s="74" t="s">
        <v>145</v>
      </c>
      <c r="E123" s="74" t="s">
        <v>145</v>
      </c>
      <c r="F123" s="23" t="s">
        <v>32</v>
      </c>
      <c r="G123" s="88">
        <v>320</v>
      </c>
      <c r="H123" s="14"/>
      <c r="I123" s="14"/>
      <c r="J123" s="14"/>
      <c r="K123" s="14"/>
      <c r="L123" s="26" t="s">
        <v>33</v>
      </c>
      <c r="M123" s="14">
        <v>266560</v>
      </c>
    </row>
    <row r="124" spans="2:13" ht="48">
      <c r="B124" s="35" t="s">
        <v>2</v>
      </c>
      <c r="C124" s="73">
        <v>117</v>
      </c>
      <c r="D124" s="74" t="s">
        <v>146</v>
      </c>
      <c r="E124" s="74" t="s">
        <v>146</v>
      </c>
      <c r="F124" s="23" t="s">
        <v>32</v>
      </c>
      <c r="G124" s="88">
        <v>6000</v>
      </c>
      <c r="H124" s="14"/>
      <c r="I124" s="14"/>
      <c r="J124" s="14"/>
      <c r="K124" s="14"/>
      <c r="L124" s="26" t="s">
        <v>33</v>
      </c>
      <c r="M124" s="14">
        <v>3000000</v>
      </c>
    </row>
    <row r="125" spans="2:13" ht="48">
      <c r="B125" s="35" t="s">
        <v>2</v>
      </c>
      <c r="C125" s="73">
        <v>118</v>
      </c>
      <c r="D125" s="74" t="s">
        <v>147</v>
      </c>
      <c r="E125" s="74" t="s">
        <v>147</v>
      </c>
      <c r="F125" s="23" t="s">
        <v>32</v>
      </c>
      <c r="G125" s="88">
        <v>12000</v>
      </c>
      <c r="H125" s="14"/>
      <c r="I125" s="14"/>
      <c r="J125" s="14"/>
      <c r="K125" s="14"/>
      <c r="L125" s="26" t="s">
        <v>33</v>
      </c>
      <c r="M125" s="14">
        <v>1704000</v>
      </c>
    </row>
    <row r="126" spans="2:13" ht="48">
      <c r="B126" s="35" t="s">
        <v>2</v>
      </c>
      <c r="C126" s="73">
        <v>119</v>
      </c>
      <c r="D126" s="74" t="s">
        <v>148</v>
      </c>
      <c r="E126" s="74" t="s">
        <v>148</v>
      </c>
      <c r="F126" s="23" t="s">
        <v>32</v>
      </c>
      <c r="G126" s="88">
        <v>800</v>
      </c>
      <c r="H126" s="14"/>
      <c r="I126" s="14"/>
      <c r="J126" s="14"/>
      <c r="K126" s="14"/>
      <c r="L126" s="26" t="s">
        <v>33</v>
      </c>
      <c r="M126" s="14">
        <v>113600</v>
      </c>
    </row>
    <row r="127" spans="2:13" ht="63.75">
      <c r="B127" s="35" t="s">
        <v>2</v>
      </c>
      <c r="C127" s="73">
        <v>120</v>
      </c>
      <c r="D127" s="74" t="s">
        <v>149</v>
      </c>
      <c r="E127" s="74" t="s">
        <v>149</v>
      </c>
      <c r="F127" s="23" t="s">
        <v>32</v>
      </c>
      <c r="G127" s="88">
        <v>16</v>
      </c>
      <c r="H127" s="14"/>
      <c r="I127" s="14"/>
      <c r="J127" s="14"/>
      <c r="K127" s="14"/>
      <c r="L127" s="26" t="s">
        <v>33</v>
      </c>
      <c r="M127" s="14">
        <v>186656</v>
      </c>
    </row>
    <row r="128" spans="2:13" ht="48">
      <c r="B128" s="35" t="s">
        <v>2</v>
      </c>
      <c r="C128" s="73">
        <v>121</v>
      </c>
      <c r="D128" s="77" t="s">
        <v>150</v>
      </c>
      <c r="E128" s="77" t="s">
        <v>150</v>
      </c>
      <c r="F128" s="23" t="s">
        <v>32</v>
      </c>
      <c r="G128" s="88">
        <v>60</v>
      </c>
      <c r="H128" s="14"/>
      <c r="I128" s="14"/>
      <c r="J128" s="14"/>
      <c r="K128" s="14"/>
      <c r="L128" s="26" t="s">
        <v>33</v>
      </c>
      <c r="M128" s="14">
        <v>76320</v>
      </c>
    </row>
    <row r="129" ht="12.75">
      <c r="M129" s="78">
        <f>SUM(M8:M128)</f>
        <v>71275993.53</v>
      </c>
    </row>
  </sheetData>
  <autoFilter ref="A6:L43"/>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17"/>
  <sheetViews>
    <sheetView workbookViewId="0" topLeftCell="A1">
      <selection activeCell="A2" sqref="A2:XFD4"/>
    </sheetView>
  </sheetViews>
  <sheetFormatPr defaultColWidth="9.140625" defaultRowHeight="12.75"/>
  <sheetData>
    <row r="2" spans="2:21" s="13" customFormat="1" ht="15.75">
      <c r="B2" s="19"/>
      <c r="C2" s="14"/>
      <c r="D2" s="14" t="s">
        <v>17</v>
      </c>
      <c r="E2" s="14"/>
      <c r="F2" s="14"/>
      <c r="G2" s="14"/>
      <c r="H2" s="14"/>
      <c r="I2" s="14"/>
      <c r="J2" s="14"/>
      <c r="K2" s="14"/>
      <c r="L2" s="14"/>
      <c r="M2" s="14"/>
      <c r="N2" s="14"/>
      <c r="O2" s="14"/>
      <c r="P2" s="14"/>
      <c r="Q2" s="14"/>
      <c r="R2" s="14"/>
      <c r="S2" s="14"/>
      <c r="T2" s="14"/>
      <c r="U2" s="14"/>
    </row>
    <row r="3" spans="2:21" s="13" customFormat="1" ht="15.75">
      <c r="B3" s="19"/>
      <c r="C3" s="14"/>
      <c r="D3" s="14"/>
      <c r="E3" s="14"/>
      <c r="F3" s="14"/>
      <c r="G3" s="14"/>
      <c r="H3" s="14"/>
      <c r="I3" s="14"/>
      <c r="J3" s="14"/>
      <c r="K3" s="14"/>
      <c r="L3" s="14"/>
      <c r="M3" s="14"/>
      <c r="N3" s="14"/>
      <c r="O3" s="14"/>
      <c r="P3" s="14"/>
      <c r="Q3" s="14"/>
      <c r="R3" s="14"/>
      <c r="S3" s="14"/>
      <c r="T3" s="14"/>
      <c r="U3" s="14"/>
    </row>
    <row r="4" spans="2:21" s="13" customFormat="1" ht="15.75">
      <c r="B4" s="19"/>
      <c r="C4" s="14"/>
      <c r="D4" s="14" t="s">
        <v>18</v>
      </c>
      <c r="E4" s="14"/>
      <c r="F4" s="14"/>
      <c r="G4" s="14"/>
      <c r="H4" s="14"/>
      <c r="I4" s="14"/>
      <c r="J4" s="14"/>
      <c r="K4" s="14"/>
      <c r="L4" s="14"/>
      <c r="M4" s="14"/>
      <c r="N4" s="14"/>
      <c r="O4" s="14"/>
      <c r="P4" s="14"/>
      <c r="Q4" s="14"/>
      <c r="R4" s="14"/>
      <c r="S4" s="14"/>
      <c r="T4" s="14"/>
      <c r="U4" s="14"/>
    </row>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2" t="s">
        <v>28</v>
      </c>
      <c r="I12" s="72"/>
      <c r="J12" s="8" t="e">
        <f>SUM(#REF!)</f>
        <v>#REF!</v>
      </c>
      <c r="K12" s="8" t="e">
        <f>SUM(#REF!)</f>
        <v>#REF!</v>
      </c>
      <c r="L12" s="10"/>
    </row>
    <row r="13" s="1" customFormat="1" ht="15.75">
      <c r="F13" s="7"/>
    </row>
    <row r="14" s="1" customFormat="1" ht="15.75">
      <c r="F14" s="7"/>
    </row>
    <row r="15" s="9" customFormat="1" ht="20.25">
      <c r="D15" s="9" t="s">
        <v>17</v>
      </c>
    </row>
    <row r="16" s="9" customFormat="1" ht="20.25"/>
    <row r="17" s="9" customFormat="1" ht="20.25">
      <c r="D17" s="9"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2024-05-29T10:44:57Z</dcterms:modified>
  <cp:category/>
  <cp:version/>
  <cp:contentType/>
  <cp:contentStatus/>
</cp:coreProperties>
</file>