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5\+PROCEDURI CENTRALIZATE\Consumabile medicale ATI 2025\"/>
    </mc:Choice>
  </mc:AlternateContent>
  <xr:revisionPtr revIDLastSave="0" documentId="13_ncr:1_{5CF2A361-D10C-4C5D-B1EE-CC16C7DC6C0F}" xr6:coauthVersionLast="47" xr6:coauthVersionMax="47" xr10:uidLastSave="{00000000-0000-0000-0000-000000000000}"/>
  <bookViews>
    <workbookView xWindow="-120" yWindow="-120" windowWidth="29040" windowHeight="1572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 name="_xlnm._FilterDatabase" localSheetId="0" hidden="1">'Specificaţii tehnice         '!$A$6:$P$9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58" i="5" l="1"/>
  <c r="M258" i="5"/>
  <c r="J258" i="5"/>
  <c r="J179" i="5"/>
  <c r="K179" i="5"/>
  <c r="J180" i="5"/>
  <c r="K180" i="5"/>
  <c r="J181" i="5"/>
  <c r="K181" i="5"/>
  <c r="J182" i="5"/>
  <c r="K182" i="5"/>
  <c r="J183" i="5"/>
  <c r="K183" i="5"/>
  <c r="J184" i="5"/>
  <c r="K184" i="5"/>
  <c r="J185" i="5"/>
  <c r="K185" i="5"/>
  <c r="J186" i="5"/>
  <c r="K186" i="5"/>
  <c r="J187" i="5"/>
  <c r="K187" i="5"/>
  <c r="J188" i="5"/>
  <c r="K188" i="5"/>
  <c r="J189" i="5"/>
  <c r="K189" i="5"/>
  <c r="J190" i="5"/>
  <c r="K190" i="5"/>
  <c r="J191" i="5"/>
  <c r="K191" i="5"/>
  <c r="J192" i="5"/>
  <c r="K192" i="5"/>
  <c r="J193" i="5"/>
  <c r="K193" i="5"/>
  <c r="J194" i="5"/>
  <c r="K194" i="5"/>
  <c r="J195" i="5"/>
  <c r="K195" i="5"/>
  <c r="J196" i="5"/>
  <c r="K196" i="5"/>
  <c r="J197" i="5"/>
  <c r="K197" i="5"/>
  <c r="J198" i="5"/>
  <c r="K198" i="5"/>
  <c r="J199" i="5"/>
  <c r="K199" i="5"/>
  <c r="J200" i="5"/>
  <c r="K200" i="5"/>
  <c r="J201" i="5"/>
  <c r="K201" i="5"/>
  <c r="J202" i="5"/>
  <c r="K202" i="5"/>
  <c r="J203" i="5"/>
  <c r="K203" i="5"/>
  <c r="J204" i="5"/>
  <c r="K204" i="5"/>
  <c r="J205" i="5"/>
  <c r="K205" i="5"/>
  <c r="J206" i="5"/>
  <c r="K206" i="5"/>
  <c r="J207" i="5"/>
  <c r="K207" i="5"/>
  <c r="J208" i="5"/>
  <c r="K208" i="5"/>
  <c r="J209" i="5"/>
  <c r="K209" i="5"/>
  <c r="J210" i="5"/>
  <c r="K210" i="5"/>
  <c r="J211" i="5"/>
  <c r="K211" i="5"/>
  <c r="J212" i="5"/>
  <c r="K212" i="5"/>
  <c r="J213" i="5"/>
  <c r="K213" i="5"/>
  <c r="J214" i="5"/>
  <c r="K214" i="5"/>
  <c r="J215" i="5"/>
  <c r="K215" i="5"/>
  <c r="J216" i="5"/>
  <c r="K216" i="5"/>
  <c r="J217" i="5"/>
  <c r="K217" i="5"/>
  <c r="J218" i="5"/>
  <c r="K218" i="5"/>
  <c r="J219" i="5"/>
  <c r="K219" i="5"/>
  <c r="J220" i="5"/>
  <c r="K220" i="5"/>
  <c r="J221" i="5"/>
  <c r="K221" i="5"/>
  <c r="J222" i="5"/>
  <c r="K222" i="5"/>
  <c r="J223" i="5"/>
  <c r="K223" i="5"/>
  <c r="J224" i="5"/>
  <c r="K224" i="5"/>
  <c r="J225" i="5"/>
  <c r="K225" i="5"/>
  <c r="J226" i="5"/>
  <c r="K226" i="5"/>
  <c r="J227" i="5"/>
  <c r="K227" i="5"/>
  <c r="J228" i="5"/>
  <c r="K228" i="5"/>
  <c r="J229" i="5"/>
  <c r="K229" i="5"/>
  <c r="J230" i="5"/>
  <c r="K230" i="5"/>
  <c r="J231" i="5"/>
  <c r="K231" i="5"/>
  <c r="J232" i="5"/>
  <c r="K232" i="5"/>
  <c r="J233" i="5"/>
  <c r="K233" i="5"/>
  <c r="J234" i="5"/>
  <c r="K234" i="5"/>
  <c r="J235" i="5"/>
  <c r="K235" i="5"/>
  <c r="J236" i="5"/>
  <c r="K236" i="5"/>
  <c r="J237" i="5"/>
  <c r="K237" i="5"/>
  <c r="J238" i="5"/>
  <c r="K238" i="5"/>
  <c r="J239" i="5"/>
  <c r="K239" i="5"/>
  <c r="J240" i="5"/>
  <c r="K240" i="5"/>
  <c r="J241" i="5"/>
  <c r="K241" i="5"/>
  <c r="J242" i="5"/>
  <c r="K242" i="5"/>
  <c r="J243" i="5"/>
  <c r="K243" i="5"/>
  <c r="J244" i="5"/>
  <c r="K244" i="5"/>
  <c r="J245" i="5"/>
  <c r="K245" i="5"/>
  <c r="J246" i="5"/>
  <c r="K246" i="5"/>
  <c r="J247" i="5"/>
  <c r="K247" i="5"/>
  <c r="J248" i="5"/>
  <c r="K248" i="5"/>
  <c r="J249" i="5"/>
  <c r="K249" i="5"/>
  <c r="J250" i="5"/>
  <c r="K250" i="5"/>
  <c r="J251" i="5"/>
  <c r="K251" i="5"/>
  <c r="J252" i="5"/>
  <c r="K252" i="5"/>
  <c r="J253" i="5"/>
  <c r="K253" i="5"/>
  <c r="J254" i="5"/>
  <c r="K254" i="5"/>
  <c r="J255" i="5"/>
  <c r="K255" i="5"/>
  <c r="J256" i="5"/>
  <c r="K256" i="5"/>
  <c r="J257" i="5"/>
  <c r="K257" i="5"/>
  <c r="J9" i="5"/>
  <c r="K9" i="5"/>
  <c r="J10" i="5"/>
  <c r="K10" i="5"/>
  <c r="J11" i="5"/>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J26" i="5"/>
  <c r="K26" i="5"/>
  <c r="J27" i="5"/>
  <c r="K27" i="5"/>
  <c r="J28" i="5"/>
  <c r="K28" i="5"/>
  <c r="J29" i="5"/>
  <c r="K29" i="5"/>
  <c r="J30" i="5"/>
  <c r="K30"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47" i="5"/>
  <c r="K47" i="5"/>
  <c r="J48" i="5"/>
  <c r="K48" i="5"/>
  <c r="J49" i="5"/>
  <c r="K49" i="5"/>
  <c r="J50" i="5"/>
  <c r="K50" i="5"/>
  <c r="J51" i="5"/>
  <c r="K51" i="5"/>
  <c r="J52" i="5"/>
  <c r="K52" i="5"/>
  <c r="J53" i="5"/>
  <c r="K53" i="5"/>
  <c r="J54" i="5"/>
  <c r="K54" i="5"/>
  <c r="J55" i="5"/>
  <c r="K55" i="5"/>
  <c r="J56" i="5"/>
  <c r="K56" i="5"/>
  <c r="J57" i="5"/>
  <c r="K57" i="5"/>
  <c r="J58" i="5"/>
  <c r="K58" i="5"/>
  <c r="J59" i="5"/>
  <c r="K59" i="5"/>
  <c r="J60" i="5"/>
  <c r="K60" i="5"/>
  <c r="J61" i="5"/>
  <c r="K61" i="5"/>
  <c r="J62" i="5"/>
  <c r="K62" i="5"/>
  <c r="J63" i="5"/>
  <c r="K63" i="5"/>
  <c r="J64" i="5"/>
  <c r="K64" i="5"/>
  <c r="J65" i="5"/>
  <c r="K65" i="5"/>
  <c r="J66" i="5"/>
  <c r="K66" i="5"/>
  <c r="J67" i="5"/>
  <c r="K67" i="5"/>
  <c r="J68" i="5"/>
  <c r="K68" i="5"/>
  <c r="J69" i="5"/>
  <c r="K69" i="5"/>
  <c r="J70" i="5"/>
  <c r="K70" i="5"/>
  <c r="J71" i="5"/>
  <c r="K71" i="5"/>
  <c r="J72" i="5"/>
  <c r="K72" i="5"/>
  <c r="J73" i="5"/>
  <c r="K73" i="5"/>
  <c r="J74" i="5"/>
  <c r="K74" i="5"/>
  <c r="J75" i="5"/>
  <c r="K75" i="5"/>
  <c r="J76" i="5"/>
  <c r="K76" i="5"/>
  <c r="J77" i="5"/>
  <c r="K77" i="5"/>
  <c r="J78" i="5"/>
  <c r="K78" i="5"/>
  <c r="J79" i="5"/>
  <c r="K79" i="5"/>
  <c r="J80" i="5"/>
  <c r="K80" i="5"/>
  <c r="J81" i="5"/>
  <c r="K81" i="5"/>
  <c r="J82" i="5"/>
  <c r="K82" i="5"/>
  <c r="J83" i="5"/>
  <c r="K83" i="5"/>
  <c r="J84" i="5"/>
  <c r="K84" i="5"/>
  <c r="J85" i="5"/>
  <c r="K85" i="5"/>
  <c r="J86" i="5"/>
  <c r="K86" i="5"/>
  <c r="J87" i="5"/>
  <c r="K87" i="5"/>
  <c r="J88" i="5"/>
  <c r="K88" i="5"/>
  <c r="J89" i="5"/>
  <c r="K89" i="5"/>
  <c r="J90" i="5"/>
  <c r="K90" i="5"/>
  <c r="J91" i="5"/>
  <c r="K91" i="5"/>
  <c r="J92" i="5"/>
  <c r="K92" i="5"/>
  <c r="J93" i="5"/>
  <c r="K93" i="5"/>
  <c r="J94" i="5"/>
  <c r="K94" i="5"/>
  <c r="J95" i="5"/>
  <c r="K95" i="5"/>
  <c r="J96" i="5"/>
  <c r="K96" i="5"/>
  <c r="J97" i="5"/>
  <c r="K97" i="5"/>
  <c r="J98" i="5"/>
  <c r="K98" i="5"/>
  <c r="J99" i="5"/>
  <c r="K99" i="5"/>
  <c r="J100" i="5"/>
  <c r="K100" i="5"/>
  <c r="J101" i="5"/>
  <c r="K101" i="5"/>
  <c r="J102" i="5"/>
  <c r="K102" i="5"/>
  <c r="J103" i="5"/>
  <c r="K103" i="5"/>
  <c r="J104" i="5"/>
  <c r="K104" i="5"/>
  <c r="J105" i="5"/>
  <c r="K105" i="5"/>
  <c r="J106" i="5"/>
  <c r="K106" i="5"/>
  <c r="J107" i="5"/>
  <c r="K107" i="5"/>
  <c r="J108" i="5"/>
  <c r="K108" i="5"/>
  <c r="J109" i="5"/>
  <c r="K109" i="5"/>
  <c r="J110" i="5"/>
  <c r="K110" i="5"/>
  <c r="J111" i="5"/>
  <c r="K111" i="5"/>
  <c r="J112" i="5"/>
  <c r="K112" i="5"/>
  <c r="J113" i="5"/>
  <c r="K113" i="5"/>
  <c r="J114" i="5"/>
  <c r="K114" i="5"/>
  <c r="J115" i="5"/>
  <c r="K115" i="5"/>
  <c r="J116" i="5"/>
  <c r="K116" i="5"/>
  <c r="J117" i="5"/>
  <c r="K117" i="5"/>
  <c r="J118" i="5"/>
  <c r="K118" i="5"/>
  <c r="J119" i="5"/>
  <c r="K119" i="5"/>
  <c r="J120" i="5"/>
  <c r="K120" i="5"/>
  <c r="J121" i="5"/>
  <c r="K121" i="5"/>
  <c r="J122" i="5"/>
  <c r="K122" i="5"/>
  <c r="J123" i="5"/>
  <c r="K123" i="5"/>
  <c r="J124" i="5"/>
  <c r="K124" i="5"/>
  <c r="J125" i="5"/>
  <c r="K125" i="5"/>
  <c r="J126" i="5"/>
  <c r="K126" i="5"/>
  <c r="J127" i="5"/>
  <c r="K127" i="5"/>
  <c r="J128" i="5"/>
  <c r="K128" i="5"/>
  <c r="J129" i="5"/>
  <c r="K129" i="5"/>
  <c r="J130" i="5"/>
  <c r="K130" i="5"/>
  <c r="J131" i="5"/>
  <c r="K131" i="5"/>
  <c r="J132" i="5"/>
  <c r="K132" i="5"/>
  <c r="J133" i="5"/>
  <c r="K133" i="5"/>
  <c r="J134" i="5"/>
  <c r="K134" i="5"/>
  <c r="J135" i="5"/>
  <c r="K135" i="5"/>
  <c r="J136" i="5"/>
  <c r="K136" i="5"/>
  <c r="J137" i="5"/>
  <c r="K137" i="5"/>
  <c r="J138" i="5"/>
  <c r="K138" i="5"/>
  <c r="J139" i="5"/>
  <c r="K139" i="5"/>
  <c r="J140" i="5"/>
  <c r="K140" i="5"/>
  <c r="J141" i="5"/>
  <c r="K141" i="5"/>
  <c r="J142" i="5"/>
  <c r="K142" i="5"/>
  <c r="J143" i="5"/>
  <c r="K143" i="5"/>
  <c r="J144" i="5"/>
  <c r="K144" i="5"/>
  <c r="J145" i="5"/>
  <c r="K145" i="5"/>
  <c r="J146" i="5"/>
  <c r="K146" i="5"/>
  <c r="J147" i="5"/>
  <c r="K147" i="5"/>
  <c r="J148" i="5"/>
  <c r="K148" i="5"/>
  <c r="J149" i="5"/>
  <c r="K149" i="5"/>
  <c r="J150" i="5"/>
  <c r="K150" i="5"/>
  <c r="J151" i="5"/>
  <c r="K151" i="5"/>
  <c r="J152" i="5"/>
  <c r="K152" i="5"/>
  <c r="J153" i="5"/>
  <c r="K153" i="5"/>
  <c r="J154" i="5"/>
  <c r="K154" i="5"/>
  <c r="J155" i="5"/>
  <c r="K155" i="5"/>
  <c r="J156" i="5"/>
  <c r="K156" i="5"/>
  <c r="J157" i="5"/>
  <c r="K157" i="5"/>
  <c r="J158" i="5"/>
  <c r="K158" i="5"/>
  <c r="J159" i="5"/>
  <c r="K159" i="5"/>
  <c r="J160" i="5"/>
  <c r="K160" i="5"/>
  <c r="J161" i="5"/>
  <c r="K161" i="5"/>
  <c r="J162" i="5"/>
  <c r="K162" i="5"/>
  <c r="J163" i="5"/>
  <c r="K163" i="5"/>
  <c r="J164" i="5"/>
  <c r="K164" i="5"/>
  <c r="J165" i="5"/>
  <c r="K165" i="5"/>
  <c r="J166" i="5"/>
  <c r="K166" i="5"/>
  <c r="J167" i="5"/>
  <c r="K167" i="5"/>
  <c r="J168" i="5"/>
  <c r="K168" i="5"/>
  <c r="J169" i="5"/>
  <c r="K169" i="5"/>
  <c r="J170" i="5"/>
  <c r="K170" i="5"/>
  <c r="J171" i="5"/>
  <c r="K171" i="5"/>
  <c r="J172" i="5"/>
  <c r="K172" i="5"/>
  <c r="J173" i="5"/>
  <c r="K173" i="5"/>
  <c r="J174" i="5"/>
  <c r="K174" i="5"/>
  <c r="J175" i="5"/>
  <c r="K175" i="5"/>
  <c r="J176" i="5"/>
  <c r="K176" i="5"/>
  <c r="J177" i="5"/>
  <c r="K177" i="5"/>
  <c r="J178" i="5"/>
  <c r="K178" i="5"/>
  <c r="K8" i="5"/>
  <c r="J8" i="5"/>
  <c r="K12" i="7" l="1"/>
  <c r="J12" i="7"/>
</calcChain>
</file>

<file path=xl/sharedStrings.xml><?xml version="1.0" encoding="utf-8"?>
<sst xmlns="http://schemas.openxmlformats.org/spreadsheetml/2006/main" count="2295" uniqueCount="537">
  <si>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</si>
  <si>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</si>
  <si>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</si>
  <si>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</si>
  <si>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</si>
  <si>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</si>
  <si>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</si>
  <si>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</si>
  <si>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</si>
  <si>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</si>
  <si>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</si>
  <si>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</si>
  <si>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</si>
  <si>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</si>
  <si>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</si>
  <si>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</si>
  <si>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</si>
  <si>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</si>
  <si>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</si>
  <si>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</si>
  <si>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</si>
  <si>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</si>
  <si>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</si>
  <si>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</si>
  <si>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</si>
  <si>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</si>
  <si>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</si>
  <si>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</si>
  <si>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</si>
  <si>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</si>
  <si>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33100000-1</t>
  </si>
  <si>
    <t>Standarde de referință/ Număr de înregistrare AMDM</t>
  </si>
  <si>
    <t xml:space="preserve">În conformitate cu cerințele/ condițiile de livrare stipulate la pct.11 din anunțul de participare
</t>
  </si>
  <si>
    <t>Bucată</t>
  </si>
  <si>
    <t>Balon AMBU pentru nou-născuți (791)</t>
  </si>
  <si>
    <t>Balon AMBU pentru copii (792)</t>
  </si>
  <si>
    <t>Balon AMBU pentru adulți (793)</t>
  </si>
  <si>
    <t>Canulă ginecologică pentru vacuum aspirație la Seringă Karman, N10 (863)</t>
  </si>
  <si>
    <t>Canulă ginecologică pentru vacuum aspirație la Seringă Karman, N11 (864)</t>
  </si>
  <si>
    <t>Canulă ginecologică pentru vacuum aspirație la Seringă Karman, N12 (865)</t>
  </si>
  <si>
    <t>Canulă ginecologică pentru vacuum aspirație la Seringă Karman, N4 (866)</t>
  </si>
  <si>
    <t>Canulă ginecologică pentru vacuum aspirație la Seringă Karman, N5 (867)</t>
  </si>
  <si>
    <t>Canulă ginecologică pentru vacuum aspirație la Seringă Karman, N6 (868)</t>
  </si>
  <si>
    <t>Canulă ginecologică pentru vacuum aspirație la Seringă Karman, N7 (869)</t>
  </si>
  <si>
    <t>Canulă ginecologică pentru vacuum aspirație la Seringă Karman, N8 (870)</t>
  </si>
  <si>
    <t>Canulă ginecologică pentru vacuum aspirație la Seringă Karman, N9 (871)</t>
  </si>
  <si>
    <t>Canulă ginecologică pentru VAM, N5 (872)</t>
  </si>
  <si>
    <t>Canulă ginecologică pentru VAM, N6 (873)</t>
  </si>
  <si>
    <t>Canulă ginecologică pentru VAM, N7 (874)</t>
  </si>
  <si>
    <t>Canulă ginecologică pentru VAM, N8 (875)</t>
  </si>
  <si>
    <t>Canulă ginecologică pentru VAM, N9 (876)</t>
  </si>
  <si>
    <t>Canulă ginecologică pentru VAM, N10 (877)</t>
  </si>
  <si>
    <t>Canulă ginecologică pentru VAM, N12 (878)</t>
  </si>
  <si>
    <t>Canulă Nazală de Flux înalt pentru Oxigenoterapie (HNFC) S (879)</t>
  </si>
  <si>
    <t>Canulă Nazală de Flux înalt pentru Oxigenoterapie (HNFC) M (880)</t>
  </si>
  <si>
    <t>Canulă Nazală de Flux înalt pentru Oxigenoterapie (HNFC) L (881)</t>
  </si>
  <si>
    <t>Canulă nazală pentru oxigen (882)</t>
  </si>
  <si>
    <t>Canulă nazală pentru oxigen, pediatrică (883)</t>
  </si>
  <si>
    <t>Canulă pentru clistere 200ml (884)</t>
  </si>
  <si>
    <t>Canulă pentru clistere 400ml (885)</t>
  </si>
  <si>
    <t>Canulă port venos implantabilă cu cateter 6,5FR (886)</t>
  </si>
  <si>
    <t>Canulă port venos implantabilă cu cateter 8,5FR (887)</t>
  </si>
  <si>
    <t>Canulă traheostomică N7 (888)</t>
  </si>
  <si>
    <t>Canulă traheostomică N8 (889)</t>
  </si>
  <si>
    <t>Canulă traheostomică N9 (890)</t>
  </si>
  <si>
    <t>Canulă traheostomică spiralat-armat (891)</t>
  </si>
  <si>
    <t>Cateter de aspirație a căilor endotraheale superioare FR10, cu supapă (892)</t>
  </si>
  <si>
    <t>Cateter de aspirație a căilor endotraheale superioare FR12, cu supapă (893)</t>
  </si>
  <si>
    <t>Cateter de aspirație a căilor endotraheale superioare FR14, cu supapă (894)</t>
  </si>
  <si>
    <t>Cateter de aspirație a căilor endotraheale superioare FR16, cu supapă (895)</t>
  </si>
  <si>
    <t>Cateter de aspirație CH 6 (896)</t>
  </si>
  <si>
    <t>Cateter de aspirație CH 8 (897)</t>
  </si>
  <si>
    <t>Cateter de aspirație CH 10 (898)</t>
  </si>
  <si>
    <t>Cateter de aspirație CH 12 (899)</t>
  </si>
  <si>
    <t>Cateter de aspirație CH 14 (900)</t>
  </si>
  <si>
    <t>Cateter de aspirație CH 14, cu supapă (901)</t>
  </si>
  <si>
    <t>Cateter de aspirație CH 16 (902)</t>
  </si>
  <si>
    <t>Cateter de aspirație CH 16, cu supapă (903)</t>
  </si>
  <si>
    <t>Cateter de aspirație CH 18 (904)</t>
  </si>
  <si>
    <t>Cateter de aspirație CH 18, cu supapă (905)</t>
  </si>
  <si>
    <t>Cateter de aspirație CH 20 (906)</t>
  </si>
  <si>
    <t>Cateter de aspirație și drenaj Redon 14FR (907)</t>
  </si>
  <si>
    <t>Cateter de aspirație și drenaj Redon 16FR (908)</t>
  </si>
  <si>
    <t>Cateter de aspirație și drenaj Redon 18FR (909)</t>
  </si>
  <si>
    <t>Cateter de aspirație și drenaj Redon 20 FR (910)</t>
  </si>
  <si>
    <t>Cateter de aspirație și drenaj Redon 22FR (911)</t>
  </si>
  <si>
    <t>Cateter de aspirație și drenaj Redon 24FR (912)</t>
  </si>
  <si>
    <t>Cateter de aspirație și drenaj Redon 26FR (913)</t>
  </si>
  <si>
    <t>Cateter de aspirație și drenaj Redon 28FR (914)</t>
  </si>
  <si>
    <t>Cateter de aspirație și drenaj Redon 30 FR (915)</t>
  </si>
  <si>
    <t>Cateter de prelevare a aspiratului bronhoalveolar (916)</t>
  </si>
  <si>
    <t>Cateter Foley uretro-vezical CH 10 (F) biluminal (917)</t>
  </si>
  <si>
    <t>Cateter Foley uretro-vezical CH 12 (F) biluminal (918)</t>
  </si>
  <si>
    <t>Cateter Foley uretro-vezical CH 14 (F) biluminal (919)</t>
  </si>
  <si>
    <t>Cateter Foley uretro-vezical CH 16 (F) biluminal (920)</t>
  </si>
  <si>
    <t>Cateter Foley uretro-vezical CH 16 (F) triluminal (921)</t>
  </si>
  <si>
    <t>Cateter Foley uretro-vezical CH 18 (F) biluminal (922)</t>
  </si>
  <si>
    <t>Cateter Foley uretro-vezical CH 18 (F) triluminal (923)</t>
  </si>
  <si>
    <t>Cateter Foley uretro-vezical CH 20 (F) biluminal (924)</t>
  </si>
  <si>
    <t>Cateter Foley uretro-vezical CH 20 (F) triluminal (925)</t>
  </si>
  <si>
    <t>Cateter Foley uretro-vezical CH 22 (F) biluminal (926)</t>
  </si>
  <si>
    <t>Cateter Foley uretro-vezical CH 22 (F) triluminal (927)</t>
  </si>
  <si>
    <t>Cateter Foley uretro-vezical CH 24 (F) biluminal (928)</t>
  </si>
  <si>
    <t>Cateter Foley uretro-vezical CH 24 (F) triluminal (929)</t>
  </si>
  <si>
    <t>Cateter Foley uretro-vezical CH 26 (F) biluminal (930)</t>
  </si>
  <si>
    <t>Cateter Foley uretro-vezical CH 26 (F) triluminal (931)</t>
  </si>
  <si>
    <t>Cateter Foley uretro-vezical CH 28 (F) biluminal (932)</t>
  </si>
  <si>
    <t>Cateter Foley uretro-vezical CH 28 (F) triluminal (933)</t>
  </si>
  <si>
    <t>Cateter Foley uretro-vezical CH 30 (F) biluminal (934)</t>
  </si>
  <si>
    <t>Cateter Foley uretro-vezical CH 30 (F) triluminal (935)</t>
  </si>
  <si>
    <t>Cateter Foley uretro-vezical CH 6 (F) biluminal (936)</t>
  </si>
  <si>
    <t>Cateter Foley uretro-vezical CH 8 (F) biluminal (937)</t>
  </si>
  <si>
    <t>Cateter Foley uretro-vezical în formă de T, 16CH (938)</t>
  </si>
  <si>
    <t>Cateter Foley uretro-vezical în formă de T, 18CH (939)</t>
  </si>
  <si>
    <t>Cateter Foley uretro-vezical în formă de T, 20CH (940)</t>
  </si>
  <si>
    <t>Cateter Foley uretro-vezical în formă de T, 22CH (941)</t>
  </si>
  <si>
    <t>Cateter Foley uretro-vezical în formă de T, 24CH (942)</t>
  </si>
  <si>
    <t>Cateter Foley uretro-vezical tip Dufour, triluminal, 18FR (943)</t>
  </si>
  <si>
    <t>Cateter Foley uretro-vezical tip Dufour, triluminal, 20FR (944)</t>
  </si>
  <si>
    <t>Cateter Foley uretro-vezical tip Dufour, triluminal, 22FR (945)</t>
  </si>
  <si>
    <t>Cateter i/v periferic standart 14G (946)</t>
  </si>
  <si>
    <t>Cateter i/v periferic standart 16G (947)</t>
  </si>
  <si>
    <t>Cateter i/v periferic standart 18G (948)</t>
  </si>
  <si>
    <t>Cateter i/v periferic standart 20G (949)</t>
  </si>
  <si>
    <t>Cateter i/v periferic standart 22G (950)</t>
  </si>
  <si>
    <t>Cateter i/v periferic standart 24G (951)</t>
  </si>
  <si>
    <t>Cateter i/v periferic standart 26G (952)</t>
  </si>
  <si>
    <t>Cateter i/v periferic avansat 14G (953)</t>
  </si>
  <si>
    <t>Cateter i/v periferic avansat 16G (954)</t>
  </si>
  <si>
    <t>Cateter i/v periferic avansat 18G (955)</t>
  </si>
  <si>
    <t>Cateter i/v periferic avansat 20G (956)</t>
  </si>
  <si>
    <t>Cateter i/v periferic avansat 22G (957)</t>
  </si>
  <si>
    <t>Cateter i/v periferic avansat 24G (958)</t>
  </si>
  <si>
    <t>Cateter i/v periferic avansat 26G (959)</t>
  </si>
  <si>
    <t>Cateter ombilical 3.5FR (960)</t>
  </si>
  <si>
    <t>Cateter ombilical 4FR (961)</t>
  </si>
  <si>
    <t>Cateter ombilical 5FR (962)</t>
  </si>
  <si>
    <t>Cateter ombilical 6FR (963)</t>
  </si>
  <si>
    <t>Cateter ombilical 8FR (964)</t>
  </si>
  <si>
    <t>Cateter ombilical 10FR (965)</t>
  </si>
  <si>
    <t>Cateter pentru alimentație enterală FR10 (966)</t>
  </si>
  <si>
    <t>Cateter pentru alimentație enterală FR12 (968)</t>
  </si>
  <si>
    <t>Cateter pentru alimentație enterală FR13 (969)</t>
  </si>
  <si>
    <t>Cateter pentru alimentație enterală FR14 (970)</t>
  </si>
  <si>
    <t>Cateter pentru alimentație enterală FR15 (971)</t>
  </si>
  <si>
    <t>Cateter pentru alimentație enterală FR16 (972)</t>
  </si>
  <si>
    <t>Cateter pentru alimentație enterală FR17 (973)</t>
  </si>
  <si>
    <t>Cateter pentru alimentație enterală FR18 (974)</t>
  </si>
  <si>
    <t>Cateter pentru drenaj toracal 18FR (975)</t>
  </si>
  <si>
    <t>Cateter pentru drenaj toracal 20FR (976)</t>
  </si>
  <si>
    <t>Cateter pentru tromboembolectomie tip Fogarty 3F (977)</t>
  </si>
  <si>
    <t>Cateter pentru tromboembolectomie tip Fogarty 4F (978)</t>
  </si>
  <si>
    <t>Cateter pentru tromboembolectomie tip Fogarty 5F (979)</t>
  </si>
  <si>
    <t>Cateter pentru tromboembolectomie tip Fogarty 6F (980)</t>
  </si>
  <si>
    <t>Cateter pentru tromboembolectomie tip Fogarty 7F (981)</t>
  </si>
  <si>
    <t>Cateter Pezzer FR- 24 (982)</t>
  </si>
  <si>
    <t>Cateter Pezzer FR- 26 (983)</t>
  </si>
  <si>
    <t>Cateter Pezzer FR- 28 (984)</t>
  </si>
  <si>
    <t>Cateter Pezzer FR- 30 (985)</t>
  </si>
  <si>
    <t>Cateter Pezzer FR- 32 (986)</t>
  </si>
  <si>
    <t>Cateter rectal Nr. 10 (987)</t>
  </si>
  <si>
    <t>Cateter rectal Nr. 12 (988)</t>
  </si>
  <si>
    <t>Cateter rectal Nr. 14 (989)</t>
  </si>
  <si>
    <t>Cateter rectal Nr. 16 (990)</t>
  </si>
  <si>
    <t>Cateter rectal Nr. 18 (991)</t>
  </si>
  <si>
    <t>Cateter rectal Nr. 20 (992)</t>
  </si>
  <si>
    <t>Cateter rectal Nr. 22 (993)</t>
  </si>
  <si>
    <t>Cateter rectal Nr. 24 (994)</t>
  </si>
  <si>
    <t>Cateter rectal Nr. 26 (995)</t>
  </si>
  <si>
    <t>Cateter rectal Nr. 28 (996)</t>
  </si>
  <si>
    <t>Cateter rectal Nr. 30 (997)</t>
  </si>
  <si>
    <t>Cateter rectal Nr. 32 (998)</t>
  </si>
  <si>
    <t>Cateter subclaviar (999)</t>
  </si>
  <si>
    <t>Cateter toracic cu trocar 16FR, vârf ascuțit (1000)</t>
  </si>
  <si>
    <t>Cateter toracic cu trocar 18FR, vârf ascuțit (1001)</t>
  </si>
  <si>
    <t>Cateter toracic cu trocar 20 FR, vârf ascuțit (1002)</t>
  </si>
  <si>
    <t>Cateter toracic cu trocar 24FR, vârf ascuțit (1003)</t>
  </si>
  <si>
    <t>Cateter toracic cu trocar 26FR, vârf ascuțit (1004)</t>
  </si>
  <si>
    <t>Cateter toracic cu trocar 28FR, vârf ascuțit (1005)</t>
  </si>
  <si>
    <t>Cateter toracic cu trocar 16FR, vârf bont (1006)</t>
  </si>
  <si>
    <t>Cateter toracic cu trocar 18FR, vârf bont (1007)</t>
  </si>
  <si>
    <t>Cateter toracic cu trocar 20 FR, vârf bont (1008)</t>
  </si>
  <si>
    <t>Cateter toracic cu trocar 24FR, vârf bont (1009)</t>
  </si>
  <si>
    <t>Cateter toracic cu trocar 26FR, vârf bont (1010)</t>
  </si>
  <si>
    <t>Cateter toracic cu trocar 28FR, vârf bont (1011)</t>
  </si>
  <si>
    <t>Cateter ureteral FR4 (1012)</t>
  </si>
  <si>
    <t>Cateter ureteral FR5 (1013)</t>
  </si>
  <si>
    <t>Cateter ureteral FR6 (1014)</t>
  </si>
  <si>
    <t>Cateter ureteral FR7 (1015)</t>
  </si>
  <si>
    <t>Cateter urinar (Nelaton) CH 6" (1016)</t>
  </si>
  <si>
    <t>Cateter urinar (Nelaton) CH 8" (1017)</t>
  </si>
  <si>
    <t>Cateter urinar (Nelaton) CH 10" (1018)</t>
  </si>
  <si>
    <t>Cateter urinar (Nelaton) CH 12" (1019)</t>
  </si>
  <si>
    <t>Cateter urinar (Nelaton) CH 14" (1020)</t>
  </si>
  <si>
    <t>Cateter urinar (Nelaton) CH 16" (1021)</t>
  </si>
  <si>
    <t>Cateter urinar (Nelaton) CH 18" (1022)</t>
  </si>
  <si>
    <t>Cateter urinar (Nelaton) CH 20" (1023)</t>
  </si>
  <si>
    <t>Cateter urinar (Nelaton) CH 22" (1024)</t>
  </si>
  <si>
    <t>Dren ventricular (1100)</t>
  </si>
  <si>
    <t>Drenaj steril pentru aspirație activă a plăgilor postoperatorii (1101)</t>
  </si>
  <si>
    <t>Drenuri (1102)</t>
  </si>
  <si>
    <t>Fir-ghid hidrofil Nitinol 0,035" 150cm Amplatz Stiff (1116)</t>
  </si>
  <si>
    <t>Ghid pentru PCGRE (1124)</t>
  </si>
  <si>
    <t>Injector endoscopic (1148)</t>
  </si>
  <si>
    <t>Kit cateter temporar pentru hemodializă (1152)</t>
  </si>
  <si>
    <t>Mască de ventilare pentru terapia CPAP (presiune continuă pozitivă a căilor aeriene) cu ham din butadien nitrilic sau silicon, 10mm (1227)</t>
  </si>
  <si>
    <t>Mască de ventilare pentru terapia CPAP (presiune continuă pozitivă a căilor aeriene) cu ham din butadien nitrilic sau silicon, 12,5mm (1228)</t>
  </si>
  <si>
    <t>Mască de ventilare pentru terapia CPAP (presiune continuă pozitivă a căilor aeriene) cu ham din butadien nitrilic sau silicon, 15,0mm (1229)</t>
  </si>
  <si>
    <t>Mască de ventilare pentru terapia CPAP (presiune continuă pozitivă a căilor aeriene) cu ham din butadien nitrilic sau silicon, 2,5mm (1230)</t>
  </si>
  <si>
    <t>Mască de ventilare pentru terapia CPAP (presiune continuă pozitivă a căilor aeriene) cu ham din butadien nitrilic sau silicon, 5,0mm (1231)</t>
  </si>
  <si>
    <t>Mască de ventilare pentru terapia CPAP (presiune continuă pozitivă a căilor aeriene) cu ham din butadien nitrilic sau silicon, 7,5mm (1232)</t>
  </si>
  <si>
    <t>Mască de ventilare pentru terapia CPAP (presiune continuă pozitivă a căilor aeriene) cu ham din butadien nitrilic sau silicon, 20,0mm (1233)</t>
  </si>
  <si>
    <t>Mască facială pentru oxigen, tip HiOx, adulți (1235)</t>
  </si>
  <si>
    <t>Mască laringiană I-GEL N 1 (1236)</t>
  </si>
  <si>
    <t>Mască laringiană I-GEL N 2 (1237)</t>
  </si>
  <si>
    <t>Mască laringiană I-GEL N 3 (1238)</t>
  </si>
  <si>
    <t>Mască laringiană I-GEL N 4 (1239)</t>
  </si>
  <si>
    <t>Mască laringiană I-GEL N 5 (1240)</t>
  </si>
  <si>
    <t>Mască laringiană N 1 (1241)</t>
  </si>
  <si>
    <t>Mască laringiană N 2 (1242)</t>
  </si>
  <si>
    <t>Mască laringiană N 3 (1243)</t>
  </si>
  <si>
    <t>Mască laringiană N 4 (1244)</t>
  </si>
  <si>
    <t>Mască laringiană N 5 (1245)</t>
  </si>
  <si>
    <t>Mască pentru oxigen, adulți (1250)</t>
  </si>
  <si>
    <t>Mască pentru oxigen, pediatrică Nr. 1 (1251)</t>
  </si>
  <si>
    <t>Mască pentru oxigen, pediatrică Nr. 2 (1252)</t>
  </si>
  <si>
    <t>Mască pentru oxigen, pediatrică Nr. 3 (1253)</t>
  </si>
  <si>
    <t>Mască pentru respirație artificială non-invazivă cu Fixatoare adult (Mască de ventilare pentru terapia CPAP NONIVAZIVA (presiune continuă pozitivă a căilor aeriene) cu ham din butadien nitrilic sau silicon) (1254)</t>
  </si>
  <si>
    <t>Mască respiratorie pentru VAP Nr. 3.0 (1255)</t>
  </si>
  <si>
    <t>Mască respiratorie pentru VAP Nr. 3.5 (1256)</t>
  </si>
  <si>
    <t>Mască respiratorie pentru VAP Nr. 4.0 (1257)</t>
  </si>
  <si>
    <t>Mască respiratorie pentru VAP Nr. 4.0, gonflabilă (1258)</t>
  </si>
  <si>
    <t>Mască respiratorie pentru VAP Nr. 4.5 (1259)</t>
  </si>
  <si>
    <t>Mască respiratorie pentru VAP Nr. 4.5, gonflabilă (1260)</t>
  </si>
  <si>
    <t>Mască respiratorie pentru VAP Nr. 5.0 (1261)</t>
  </si>
  <si>
    <t>Mască respiratorie pentru VAP Nr. 5.0, gonflabilă (1262)</t>
  </si>
  <si>
    <t>Mască respiratorie pentru VAP Nr. 5.5 (1263)</t>
  </si>
  <si>
    <t>Mască respiratorie pentru VAP Nr. 5.5, gonflabilă (1264)</t>
  </si>
  <si>
    <t>Mască respiratorie pentru VAP Nr. 6.0 (1265)</t>
  </si>
  <si>
    <t>Mască respiratorie pentru VAP Nr. 6.0, gonflabilă (1266)</t>
  </si>
  <si>
    <t>Mască resuscitare pentru ventilație mecanică Nr. 0 (1267)</t>
  </si>
  <si>
    <t>Mască resuscitare pentru ventilație mecanică Nr. 1 (1268)</t>
  </si>
  <si>
    <t>Mască resuscitare pentru ventilație mecanică Nr. 2 (1269)</t>
  </si>
  <si>
    <t>Mască resuscitare pentru ventilație mecanică Nr. 3 (1270)</t>
  </si>
  <si>
    <t>Mască resuscitare pentru ventilație mecanică Nr. 4 (1271)</t>
  </si>
  <si>
    <t>Mască resuscitare pentru ventilație mecanică Nr.5 (1272)</t>
  </si>
  <si>
    <t>Mască resuscitare pentru ventilație mecanică Nr.6 (1273)</t>
  </si>
  <si>
    <t>Microperfuzoare sterile (fluturaș) cu ac G19 (1276)</t>
  </si>
  <si>
    <t>Microperfuzoare sterile (fluturaș) cu ac G20 (1277)</t>
  </si>
  <si>
    <t>Microperfuzoare sterile (fluturaș) cu ac G21 (1278)</t>
  </si>
  <si>
    <t>Microperfuzoare sterile (fluturaș) cu ac G22 (1279)</t>
  </si>
  <si>
    <t>Microperfuzoare sterile (fluturaș) cu ac G23 (1280)</t>
  </si>
  <si>
    <t>Microperfuzoare sterile (fluturaș) cu ac G24 (1281)</t>
  </si>
  <si>
    <t>Microperfuzoare sterile (fluturaș) cu ac G25 (1282)</t>
  </si>
  <si>
    <t>Microperfuzoare sterile (fluturaș) cu ac G26 (1283)</t>
  </si>
  <si>
    <t>Microperfuzoare sterile (fluturaș) cu ac G27 (1284)</t>
  </si>
  <si>
    <t>Periuță de dinți pentru pacienți intubați (1308)</t>
  </si>
  <si>
    <t>Pipă orofaringiană tip Guedel 90mm (1310)</t>
  </si>
  <si>
    <t>Pipă orofaringiană tip Guedel 100mm (1311)</t>
  </si>
  <si>
    <t>Pipă orofaringiană tip Guedel 110mm (1312)</t>
  </si>
  <si>
    <t>Pipă tip Robertazzi (1313)</t>
  </si>
  <si>
    <t>Prelungitor pentru tubul endotraheal L-120mm (1330)</t>
  </si>
  <si>
    <t>Prelungitor pentru tubul endotraheal L-180mm (1331)</t>
  </si>
  <si>
    <t>Pungi evacuatoare urostomie (1334)</t>
  </si>
  <si>
    <t>Pungi pentru colectarea sângelui dublu (1335)</t>
  </si>
  <si>
    <t>Pungi pentru colectarea urinei 100 ml (1336)</t>
  </si>
  <si>
    <t>Pungi pentru colectarea urinei 2 litri (1337)</t>
  </si>
  <si>
    <t>Saci colector pentru cateter toracic, FR16 (1353)</t>
  </si>
  <si>
    <t>Saci colector pentru cateter toracic, FR18 (1354)</t>
  </si>
  <si>
    <t>Saci colector pentru cateter toracic, FR20 (1355)</t>
  </si>
  <si>
    <t>Set canule pentru irigații (1405)</t>
  </si>
  <si>
    <t>Set cateter pentru vena subclaviculară 16G, bilumen (1406)</t>
  </si>
  <si>
    <t>Set cateter pentru vena subclaviculară 16G, monolumen (1407)</t>
  </si>
  <si>
    <t>Set cateter pentru vena subclaviculară 18G, bilumen (1408)</t>
  </si>
  <si>
    <t>Set cateter pentru vena subclaviculară 18G, monolumen (1409)</t>
  </si>
  <si>
    <t>Set cateter pentru vena subclaviculară 20G, bilumen (1410)</t>
  </si>
  <si>
    <t>Set cateter pentru vena subclaviculară 20G, monolumen (1411)</t>
  </si>
  <si>
    <t>Set cateter pentru vena subclaviculară 22G, bilumen (1412)</t>
  </si>
  <si>
    <t>Set cateter pentru vena subclaviculară 22G, monolumen (1413)</t>
  </si>
  <si>
    <t>Set cateter venos central cu 3 lumene (1414)</t>
  </si>
  <si>
    <t>Set cateter venos central cu 4 lumene (1415)</t>
  </si>
  <si>
    <t>Set cateterizarea spațiului spinal (1416)</t>
  </si>
  <si>
    <t>Set de aspirație cu mâner Yankauer CH12 (1446)</t>
  </si>
  <si>
    <t>Set de drenare a cavităților pleurale 16F (1447)</t>
  </si>
  <si>
    <t>Balon de resuscitare din PVC pentru nou-născuți
– sac rezervor, tub oxigen 200cm (±10cm), capacitate rezervor 1600 ml (±100ml)
– (lungime x diametru) 135 x 75mm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</si>
  <si>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copii
– sac rezervor, tub oxigen 200cm (±10cm), capacitate rezervor 1600 ml (±100ml)
– (lungime x diametru) 145 x 100mm (±10mm) 
Caracteristici:
– mască PVC, balon resuscitare, tub oxigen, pungă conectoare
– nesteril
– 100% fără latex
– cu valvă de siguranță
– mască din PVC, transparentă, cu un design special pentru a asigura o adeziune perfectă la fața pacientului. Ambalat individual.</t>
  </si>
  <si>
    <t>Balon de resuscitare din PVC pentru adulți
– sac rezervor, tub oxigen 200cm (±10cm), capacitate rezervor 2000 ml (±100ml)
– (lungime x diametru) 210 x 130mm (±10mm) 
Caracteristici:
– mască PVC, balon resuscitare, tub oxigen, pungă conectoare
– nesteril
– 100% fără latex
– cu valvă de siguranță
– mască din PVC, transparentă, cu un design special pentru a asigura o adeziune perfectă la fața pacientului. Ambalat individual.</t>
  </si>
  <si>
    <t>Canulă la Seringă Karman pentru VAM, mărimea N10. De unică folosință, sterilă, ambalat individual</t>
  </si>
  <si>
    <t>Canulă la Seringă Karman pentru VAM, mărimea N11. De unică folosință, sterilă, ambalat individual</t>
  </si>
  <si>
    <t>Canulă la Seringă Karman pentru VAM, mărimea N12. De unică folosință, sterilă, ambalat individual</t>
  </si>
  <si>
    <t>Canulă la Seringă Karman pentru VAM, mărimea N4. De unică folosință, sterilă, ambalat individual</t>
  </si>
  <si>
    <t>Canulă la Seringă Karman pentru VAM, mărimea N5. De unică folosință, sterilă, ambalat individual</t>
  </si>
  <si>
    <t>Canulă la Seringă Karman pentru VAM, mărimea N6. De unică folosință, sterilă, ambalat individual</t>
  </si>
  <si>
    <t>Canulă la Seringă Karman pentru VAM, mărimea N7. De unică folosință, sterilă, ambalat individual</t>
  </si>
  <si>
    <t>Canulă la Seringă Karman pentru VAM, mărimea N8. De unică folosință, sterilă, ambalat individual</t>
  </si>
  <si>
    <t>Canulă la Seringă Karman pentru VAM, mărimea N9. De unică folosință, sterilă, ambalat individual</t>
  </si>
  <si>
    <t>Canulă ginecologică pentru VAM, N5. De unică folosință, sterilă, ambalat individual</t>
  </si>
  <si>
    <t>Canulă ginecologică pentru VAM, N6. De unică folosință, sterilă, ambalat individual</t>
  </si>
  <si>
    <t>Canulă ginecologică pentru VAM, N7. De unică folosință, sterilă, ambalat individual</t>
  </si>
  <si>
    <t>Canulă ginecologică pentru VAM, N8. De unică folosință, sterilă, ambalat individual</t>
  </si>
  <si>
    <t>Canulă ginecologică pentru VAM, N9. De unică folosință, sterilă, ambalat individual</t>
  </si>
  <si>
    <t>Canulă ginecologică pentru VAM, N10. De unică folosință, sterilă, ambalat individual</t>
  </si>
  <si>
    <t>Canulă ginecologică pentru VAM, N12. De unică folosință, sterilă, ambalat individual</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</si>
  <si>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S</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</si>
  <si>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M</t>
  </si>
  <si>
    <t>Atraumatică, rotundă în secțiune, cu Fixatoare elastice la pacient, un capăt se conectează la dispozitivul de înaltă presiune cu conector de 15mm, celălalt capăt cu 2 vârfuri fine se introduc în narinele nazale Permite administrarea oxigenului în concentrație (FiO2 până la aproape 1.00) și debite (până la 60 L/min).Conectorul pivotant, Clemele integrate. Mărime: L</t>
  </si>
  <si>
    <t>Canulă nazala pentru oxigen. Fabricat din PVC moale, netoxic, latex free. Suprafața reglabilă deasupra urechii, lungime 1, 8-2, 8m. de valabilitate a acestuia (4 l/min-25 l/min)</t>
  </si>
  <si>
    <t xml:space="preserve">Pediatrice, diametru nările nu mai mare de 4mm, înălțimea 5 - 8mm, distanța între nările 5-7mm. Fabricat din PVC moale, netoxic, latex free. </t>
  </si>
  <si>
    <t>Canulă pentru clistere, 200 ml</t>
  </si>
  <si>
    <t>Canulă pentru clistere, 400 ml</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</si>
  <si>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înalta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6,5 F din Silicon sau poliuretan, lungime 800mm. - B) Dimensiunea mică (greutate cameră 4, 7 gr, dimensiune suprafața/la baza cameră 30 x22mm, înălțime cameră 10, 6mm, diametru membrana silicon 9, 5mm, volum intern 0, 25 ml). Cateter disponibil în varianta de 6, 5 F, din Silicon, lungime 800mm. Fiecare cateter cu cameră implantabilă conține setul de implantare format din: 
o 1 ac de puncție 18Gx70mm
o 1 introducator tip “tear-away”L180/140mm
o 1 ghd în J de 0,035” și 500mm lungime
o 1 Seringă x10 ml
o 2 ace drepte 22Gx30mm
o 1 ac de administrare tip Huber prevăzut cu aripioare de fixare 20Gx20mm.
 Nu conțin latex, pvc și de HP. - Termen de valabilitate - minim 3 ani în momentul livrării </t>
  </si>
  <si>
    <t xml:space="preserve">1.Cateter cu cameră implantabilă pentru administrare de chimioterapice, antibiotice, nutriție parenterală, prelevare sanguina, transfuzii. cameră conține trei puncte de sutura pentru o fixare cât mai bună; material: rezervor din titan îmbrăcat în polysulfone (PSU), rezistentă la injectare sub presiune de max 325 pși(22.4 bari), prevăzută cu cateter radioopac din silicon cu marcaj la 5cm pentru a facilita implantarea, conține un inel de conectare radiopaque fiabil cu protecție anti kink, design anatomic pentru o inserție simplificata și pentru confortul pacientului, cameră este prevăzută cu o membrana din silicon medical, de înaltă calitate, ce permite un număr cât mai mare de puncții. Compatibile CT, RMN. Tehnica de implantare este Seldinger. Camerele și cateterele să fie disponibile în următoarele dimensiuni: - A) Dimensiunea Standard (greutate cameră 9 gr, dimensiune suprafața /la baza cameră 35x27mm, înălțime cameră 13, 2mm, diametru membrana silicon 12mm, volum intern 0.5 ml). Cateter disponibil în varianta de 8, 5 F din Silicon sau poliuretan, lungime 800mm. - B) Dimensiunea mică (greutate cameră 4, 7 gr, dimensiune suprafața/la baza cameră 30 x22mm, înălțime cameră 10, 6mm, diametru membrana silicon 9, 5mm, volum intern 0, 25 ml). Cateter disponibil în varianta de 8, 5 F, din Silicon, lungime 800mm. Fiecare cateter cu cameră implantabilă conține setul de implantare format din: 
o 1 ac de puncție 18Gx70mm
o 1 introducator tip “tear-away”L180/140mm
o 1 ghd în J de 0,035” și500mm lungime
o 1 Seringă x10 ml
o 2 ace drepte 22Gx30mm
o 1 ac de administrare tip Huber prevăzut cu aripioare de fixare 20Gx20mm.
 Nu conțin latex, pvc și deHP. - Termen de valabilitate - minim 3 ani în momentul livrării </t>
  </si>
  <si>
    <t>PVC Canulă cu conector 15mm, cu manșetă de presiune joasă. Obturator perforat și curea de gât larg. Dimensiunea N7</t>
  </si>
  <si>
    <t>PVC Canulă cu conector 15mm, cu manșetă de presiune joasă. Obturator perforat și curea de gât larg. Dimensiunea N8</t>
  </si>
  <si>
    <t>PVC Canulă cu conector 15mm, cu manșetă de presiune joasă. Obturator perforat și curea de gât larg. Dimensiunea N9</t>
  </si>
  <si>
    <t>Canulă cu conector 15mm (±1mm), spirala-armată, cu manșetă de presiune joasă. Obturator perforat și fixator mobil și curea de gât larg</t>
  </si>
  <si>
    <t>FR10, L-60cm (±5cm), steril; vârf deschis; Vârf fluier cu supapă de control pentru aspirație precisă; Material: PVC, transparent; Vizibilitate la Raze-X. Nepirogenic, netoxic. Cu 2 ochi mari laterali. 8FR. Ambalaj individual</t>
  </si>
  <si>
    <t>FR12, L-60cm (±5cm), steril; vârf deschis; Vârf fluier cu supapă de control pentru aspirație precisă; Material: PVC, transparent; Vizibilitate la Raze-X. Nepirogenic, netoxic. Cu 2 ochi mari laterali. Ambalaj individual</t>
  </si>
  <si>
    <t>FR14, L-60cm (±5cm), steril; vârf deschis; Vârf fluier cu supapă de control pentru aspirație precisă; Material: PVC, transparent; Vizibilitate la Raze-X. Nepirogenic, netoxic. Cu 2 ochi mari laterali. Ambalaj individual</t>
  </si>
  <si>
    <t>FR16, L-60cm (±5cm), steril; vârf deschis; Vârf fluier cu supapă de control pentru aspirație precisă; Material: PVC, transparent; Vizibilitate la Raze-X. Nepirogenic, netoxic. Cu 2 ochi mari laterali. Ambalaj individual</t>
  </si>
  <si>
    <t xml:space="preserve">1.Mărimea: CH 6; (F), lungimea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</si>
  <si>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8; (F), lungimea - 40cm (±1cm)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</si>
  <si>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10;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</si>
  <si>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1.Mărimea: CH 12; (F), lungimea (50cm ± 2cm)
2.Material: PVC (Polivinil chloride), transparent cu linie XRO
3.Perforat ~ 7cm
4.Marcat la ~ 10cm de la capătul distal
5.Marcare în cm, intervalul 1cm
6.Atraumatic
7.Ambalare individuală, 8. Pe ambalajul produsului să fie indicat, că cateterul este pentru aspirație traheală; 9. cu vacuum control; </t>
  </si>
  <si>
    <t xml:space="preserve">1.diametru CH 14 (FR) 2. lungime: 50cm ± 2cm. 3.material: PVC (Polivinil chloride) 4.transparent cu linie XRO 5. marcare în cm, interval de 1cm. 6. atraumatic 7.Ambalare individuală, 8. Pe ambalajul produsului să fie indicat, că cateterul este pentru aspirație traheală; 9. cu vacuum control; </t>
  </si>
  <si>
    <t xml:space="preserve">1.diametru CH 14 (FR) 2. lungime: 50cm ± 2 cm.3.material: PVC (Polivinil chloride) 4.transparent cu linie XRO 5. marcare în cm 6. atraumatic 7. cu supapă </t>
  </si>
  <si>
    <t xml:space="preserve">1.diametru CH 16 (FR) 2. lungime: 50cm ± 2cm 3.material: PVC (Polivinil chloride) 4.transparent cu linie XRO 5. marcare în cm, interval de 1cm. 6. atraumatic 7.Ambalare individuală, 8. Pe ambalajul produsului să fie indicat, că cateterul este pentru aspirație traheală; 9. cu vacuum control; </t>
  </si>
  <si>
    <t xml:space="preserve">1.diametru CH 16 (FR) 2. lungime: 50cm ± 2cm 3.material: PVC (Polivinil chloride) 4.transparent cu linie XRO 5. marcare în cm 6. atraumatic 7. cu supapă </t>
  </si>
  <si>
    <t xml:space="preserve">1.diametru CH 18 (FR) 2. lungime: 50cm ± 2cm. 3.material: PVC (Polivinil chloride) 4.transparent cu linie XRO 5. marcare în cm, interval de 1cm. 6. atraumatic 7.Ambalare individuală, 8. Pe ambalajul produsului să fie indicat, că cateterul este pentru aspirație traheală; 9. cu vacuum control; </t>
  </si>
  <si>
    <t xml:space="preserve">1.diametru CH 18 (FR) 2. lungime: 50cm ± 2cm. 3.material: PVC (Polivinil chloride) 4.transparent cu linie XRO 5. marcare în cm 6. atraumatic 7. cu supapă </t>
  </si>
  <si>
    <t xml:space="preserve">1.diametru CH 20 (FR) 2. lungime: 50cm ± 2cm. 3.material: PVC (Polivinil chloride) 4.transparent cu linie XRO 5. marcare în cm, interval de 1cm. 6. atraumatic 7.Ambalare individuală, 8. Pe ambalajul produsului să fie indicat, că cateterul este pentru aspirație traheală; 9. cu vacuum control; </t>
  </si>
  <si>
    <t>1.diametru 14 (FR) 2. lungime: 70-80cm 3.material: PVC (Polivinil chloride) 4.transparent cu linie XRO 5. marcaj de intervale. 6. atraumatic cu minim 7 orificii laterale (la nivele diferite distanța 1cm ) 7.Ambalare individuală, 8. Pe ambalajul produsului să fie indicat, că cateterul este pentru aspirație de tip Redon;. cu vacuum control;</t>
  </si>
  <si>
    <t>1.diametru 16 (FR) 2. lungime: 70-80cm 3.material: PVC (Polivinil chloride) 4.transparent cu linie XRO 5. marcare în cm, interval de 1cm. 6. atraumatic cu minim 7 orificii laterale (la nivele diferite distanța 1cm ) 7.Ambalare individuală, 8. Pe ambalajul produsului să fie indicat, că cateterul este pentru aspirație de tip Redon;. cu vacuum control;</t>
  </si>
  <si>
    <t>1.diametru 18 (FR) 2. lungime: 70-80cm 3.material: PVC (Polivinil chloride) 4.transparent cu linie XRO 5. marcare în cm, interval de 1cm. 6. atraumatic cu minim 7 orificii laterale (la nivele diferite distanța 1cm ) 7.Ambalare individuală, 8. Pe ambalajul produsului să fie indicat, că cateterul este pentru aspirație de tip Redon;. cu vacuum control;</t>
  </si>
  <si>
    <t>1.diametru 20 (FR) 2. lungime: 70-80cm 3.material: PVC (Polivinil chloride) 4.transparent cu linie XRO 5. marcare în cm, interval de 1cm. 6. atraumatic cu minim 7 orificii laterale (la nivele diferite distanța 1cm ) 7.Ambalare individuală, 8. Pe ambalajul produsului să fie indicat, că cateterul este pentru aspirație de tip Redon;</t>
  </si>
  <si>
    <t>1.diametru 22 (FR) 2. lungime: 70-80cm 3.material: PVC (Polivinil chloride) 4.transparent cu linie XRO 5. marcare în cm, interval de 1cm. 6. atraumatic cu minim 7 orificii laterale (la nivele diferite distanța 1cm ) 7.Ambalare individuală, 8. Pe ambalajul produsului să fie indicat, că cateterul este pentru aspirație de tip Redon;</t>
  </si>
  <si>
    <t>1.diametru 24 (FR) 2. lungime: 70-80cm 3.material: PVC (Polivinil chloride) 4.transparent cu linie XRO 5. marcare în cm, interval de 1cm. 6. atraumatic cu minim 7 orificii laterale (la nivele diferite distanța 1cm ) 7.Ambalare individuală, 8. Pe ambalajul produsului să fie indicat, că cateterul este pentru aspirație de tip Redon;</t>
  </si>
  <si>
    <t>1.diametru 26 (FR) 2. lungime: 70-80cm 3.material: PVC (Polivinil chloride) 4.transparent cu linie XRO 5. marcare în cm, interval de 1cm. 6. atraumatic cu minim 7 orificii laterale (la nivele diferite distanța 1cm ) 7.Ambalare individuală, 8. Pe ambalajul produsului să fie indicat, că cateterul este pentru aspirație de tip Redon;</t>
  </si>
  <si>
    <t>1.diametru 28 (FR) 2. lungime: 70-80cm 3.material: PVC (Polivinil chloride) 4.transparent cu linie XRO 5. marcare în cm, interval de 1cm. 6. atraumatic cu minim 7 orificii laterale (la nivele diferite distanța 1cm )c 7.Ambalare individuală, 8. Pe ambalajul produsului să fie indicat, că cateterul este pentru aspirație de tip Redon;</t>
  </si>
  <si>
    <t>1.diametru 30 (FR) 2. lungime: 70-80cm 3.material: PVC (Polivinil chloride) 4.transparent cu linie XRO 5. marcare în cm, interval de 1cm. 6. atraumatic cu minim 7 orificii laterale (la nivele diferite distanța 1cm )c 7.Ambalare individuală, 8. Pe ambalajul produsului să fie indicat, că cateterul este pentru aspirație de tip Redon;</t>
  </si>
  <si>
    <t>Cateter de prelevare a aspiratului bronhoalveolar selectiv cu robinet, non-bronhoscopic, la patul pacientului, cu gradație numerică pentru controlul adâncimii avansării, cu vârf radioopac, atraumatic, în formă de "ciupercă", direcționat pentru înserarea în bronșic a dreaptă/stângă, cu port suplimentar pentru oxigen, permite menținerea PEEP-ului și ventilarea pacientului în timpul procedurii, 1 adaptor pentru tubul aspiratorului, 1 adaptor "cot pivot dublu" cu clamă de fixare, 2 conectoare pentru sistemul cu mai multe accese</t>
  </si>
  <si>
    <t>1.dimensiuni: CH10, lungimea 40-45cm. 2. balon simetric, rotund. 3. cu 2 canale. 4. material: silicon. 5. orificii amplasate lateral. 6. vârf atraumatic, cilindric. 7. steril. 8 radioopac, 9. valvă Luer-Lock tip seringă. 10. ambalat individual</t>
  </si>
  <si>
    <t xml:space="preserve">1.dimensiuni: CH 12, lungimea 40 - 45cm 2. balon simetric, rotund 3.cu 2 canale 4.material: latex siliconat sau silicon 5.orificii amplasate lateral 6.vârf atraumatic, cilindric 7.steril 8.radioopac 9.valvă Luer - Lock tip seringă 10.ambalat individual </t>
  </si>
  <si>
    <t xml:space="preserve">1.dimensiuni: CH 14, lungimea 40 - 45cm 2. balon simetric, rotund 3.cu 2 canale 4.material: latex siliconat sau silicon 5.orificii amplasate lateral 6.vârf atraumatic, cilindric 7.steril 8.radioopac 9.valvă Luer - Lock tip seringă 10.ambalat individual </t>
  </si>
  <si>
    <t xml:space="preserve">1.dimensiuni: CH 16, lungimea 40 - 45cm 2. balon simetric, rotund 3.cu 2 canale 4.material: latex siliconat sau silicon 5.orificii amplasate lateral 6.vârf atraumatic, cilindric 7.steril 8.radioopac 9.valvă Luer - Lock tip seringă 10.ambalat individual </t>
  </si>
  <si>
    <t xml:space="preserve">1.Dimensiuni: CH 16 (F), lungimea 40-45cm, balon simetric rotund cu volumul 30-50ml
2.Model: cu trei canale
3.Material: silicon
4.Orificii amplasate lateral, 
5.Vârf atraumatic, drept, cilindric
6.Steril, radioopac
7.valvă Luer silur - Lock tip Seringă
8.Ambalare individuală
</t>
  </si>
  <si>
    <t xml:space="preserve">1.dimensiuni: CH 18, lungimea 40 - 45cm 2. balon simetric, rotund 3.cu 2 canale 4.material: latex siliconat sau silicon 5.orificii amplasate lateral 6.vârf atraumatic, cilindric 7.steril 8.radioopac 9.valvă Luer - Lock tip seringă 10.ambalat individual </t>
  </si>
  <si>
    <t xml:space="preserve">1.Dimensiuni: CH 18 (F), lungimea 40-45cm, balon simetric rotund cu volumul 30-50ml
2.Model: cu trei canale
3.Material: silicon
4.Orificii amplasate lateral, 
5.Vârf atraumatic, drept, cilindric
6.Steril, radioopac
7.valvă Luer silur - Lock tip Seringă
8.Ambalare individuală
</t>
  </si>
  <si>
    <t xml:space="preserve">1.dimensiuni: CH 20, lungimea 40 - 45cm 2. balon simetric, rotund 3.cu 2 canale 4.material: latex siliconat sau silicon 5.orificii amplasate lateral 6.vârf atraumatic, cilindric 7.steril 8.radioopac 9.valvă Luer - Lock tip seringă 10.ambalat individual </t>
  </si>
  <si>
    <t>1.Dimensiuni: CH 20 (F), lungimea 40-45cm, balon simetric rotund cu volumul 30-50ml
2.Model: cu trei canale
3.Material: silicon
4.Orificii amplasate lateral, 
5.Vârf atraumatic, drept, cilindric
6.Steril, radioopac
7.valvă Luer silur - Lock tip Seringă
8.Ambalare individuală</t>
  </si>
  <si>
    <t xml:space="preserve">1.dimensiuni: CH 22, lungimea 40 - 45cm 2. balon simetric, rotund 3.cu 2 canale 4.material: latex siliconat sau silicon 5.orificii amplasate lateral 6.vârf atraumatic, cilindric 7.steril 8.radioopac 9.valvă Luer - Lock tip seringă 10.ambalat individual </t>
  </si>
  <si>
    <t xml:space="preserve">1.dimensiuni: CH 22, lungimea 40 - 45cm 2. balon simetric, rotund 3.cu 3 canale 4.material: silicon 5.orificii amplasate lateral 6.vârf atraumatic, cilindric 7.steril 8.radioopac 9.valvă Luer - Lock tip seringă 10.ambalat individual </t>
  </si>
  <si>
    <t xml:space="preserve">1.dimensiuni: CH 24, lungimea 40 - 45cm 2. balon simetric, rotund 3.cu 2 canale 4.material: latex siliconat sau silicon 5.orificii amplasate lateral 6.vârf atraumatic, cilindric 7.steril 8.radioopac 9.valvă Luer - Lock tip seringă 10.ambalat individual </t>
  </si>
  <si>
    <t xml:space="preserve">1.Dimensiune: CH 24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</si>
  <si>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26, lungimea 40 - 45cm 2. balon simetric, rotund 3.cu 2 canale 4.material: latex siliconat sau silicon 5.orificii amplasate lateral 6.vârf atraumatic, cilindric 7.steril 8.radioopac 9.valvă Luer - Lock tip seringă 10.ambalat individual </t>
  </si>
  <si>
    <t xml:space="preserve">1.Dimensiune: CH 26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</si>
  <si>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28, lungimea 40 - 45cm 2. balon simetric, rotund 3.cu 2 canale 4.material: latex siliconat sau silicon 5.orificii amplasate lateral 6.vârf atraumatic, cilindric 7.steril 8.radioopac 9.valvă Luer - Lock tip seringă 10.ambalat individual </t>
  </si>
  <si>
    <t xml:space="preserve">1.Dimensiune: CH 28 (F), lungimea 40-45cm, balon simetric rotund cu volumul 30-50ml; Model: cu 3 (TREI) canale; Material: latex siliconat; Orificii amplasate lateral; Vârf atraumatic, drept, cilindric; Vârf atraumatic, drept, cilindric; Steril, radioopac; valvă Luer silur - Lock tip Seringă; Ambalare individuală; </t>
  </si>
  <si>
    <t xml:space="preserve">1.dimensiuni: CH 30, lungimea 40 - 45cm 2. balon simetric, rotund 3.cu 2 canale 4.material: latex siliconat sau silicon 5.orificii amplasate lateral 6.vârf atraumatic, cilindric 7.steril 8.radioopac 9.valvă Luer - Lock tip seringă 10.ambalat individual </t>
  </si>
  <si>
    <t>1.Dimensiune: CH 30 (F), lungimea 40-45cm, balon simetric rotund cu volumul 30-50ml; Model: cu 3 (TREI) canale; Material: latex siliconat; Orificii amplasate lateral; Vârf atraumatic, drept, cilindric; Vârf atraumatic, drept, cilindric; Steril, radioopac; valvă Luer silur - Lock tip Seringă; Ambalare individuală;</t>
  </si>
  <si>
    <t>1.dimensiuni: CH6, lungimea 40-45cm. 2. balon simetric, rotund. 3. cu 2 canale. 4. material: silicon. 5. orificii amplasate lateral. 6. vârf atraumatic, cilindric. 7. steril. 8 radioopac, 9. valvă Luer-Lock tip seringă. 10. ambalat individual</t>
  </si>
  <si>
    <t>1.dimensiuni: CH8, lungimea 40-45cm. 2. balon simetric, rotund. 3. cu 2 canale. 4. material: silicon. 5. orificii amplasate lateral. 6. vârf atraumatic, cilindric. 7. steril. 8 radioopac, 9. valvă Luer-Lock tip seringă. 10. ambalat individual</t>
  </si>
  <si>
    <t>Silicon transparent în formă de T, L-50cm, N16 CH, biluminal, balon gonflabil 30-50ml</t>
  </si>
  <si>
    <t>Silicon transparent în formă de T, L-50cm, N18 CH, biluminal, balon gonflabil 30-50ml</t>
  </si>
  <si>
    <t>Silicon transparent în formă de T, L-50cm, N20 CH, biluminal, balon gonflabil 30-50ml</t>
  </si>
  <si>
    <t>Silicon transparent în formă de T, L-50cm, N22 CH, biluminal, balon gonflabil 30-50ml</t>
  </si>
  <si>
    <t>Silicon transparent în formă de T, L-50cm, N24 CH, biluminal, balon gonflabil 30-50ml</t>
  </si>
  <si>
    <t xml:space="preserve">Cateter uretral Foley 18FR,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</si>
  <si>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</si>
  <si>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22FR, silicon 100%, tip Dufour(curved tip), cu 3 canale, capacitatea balonului nu mai mic de 50 ml (50 ml - 100 ml), Steril </t>
  </si>
  <si>
    <t>1.Dimensiune: 14G;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</si>
  <si>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</si>
  <si>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18G;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</si>
  <si>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20G;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</si>
  <si>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22G;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</si>
  <si>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24G;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</si>
  <si>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1.Dimensiune: 26G;
2.Cu port lateral, portinject cu capac colorat în conformitate cu dimensiunea branulei
3.Sterile, de unică folosință
4.Material: poliuretan, Rg contrastabil cu 3 sau 4 linii de contrast
5.Acul cateterului cu mecanism automat de protecție de împungere accidentală
6.Aripioare flexibile, rezistente la manevre repetate de îndoire
7.cameră transparentă
8.Lumenul cu risc minim de obstrucție, flexibil, rezistent la manevre repetate de îndoire
9. Atrombogen, Termoelastic
10.Ambalaj individual.</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</si>
  <si>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</si>
  <si>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</si>
  <si>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18G;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</si>
  <si>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20G;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</si>
  <si>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22G;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</si>
  <si>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24G;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</si>
  <si>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Dispozitiv medical steril, non-pirogenic destinat administrării prin injectare/perfuzare intravenoasă (abord venos îndelungat), intermitentă, a fluidelor la bolnavii spitalizați. Cateter Termoelastic, steril, netoxic, fără risc de tromboflebită, atrombogen, suprafața netedă, pereți transparenți, cu aripioare perforate flexibile, rezistente la manevre repetate de îndoire pentru fixare și mandren.
Alte caracteristici tehnice solicitate:
- Dimensiune solicitată: 26G;
- Port de injectare laterală prevăzut cu capac cu clapetă pentru deschiderea și închiderea ușoară cu o singură mână, cu valvă unidirecțională (anti-reflux) pentru a preveni refluxul lichidului perfuzat, colorată diferit, în funcție de mărime;
- Lumenul cu risc minim de obstrucție, flexibil, rezistent la manevre repetate de îndoire;
- Să nu permită scurgerea de soluții injectabile la nivelul joncțiunii ambou-cateter;
- Acul de puncție să fie cu bizou scurt, foarte ascuțit (de tip back cut bevel - pentru puncționare nedureroasă și pătrunderea facilă în epidermă, evitând traumatizarea tegumentului);
- Acul cateterului cu mecanism automat de protecție de împungere accidentală (acoperirea/protecția bizoului după terminarea manevrei de puncționare); 
- Acul cateterului cu mâner ergonomic de prindere a acului pentru o tehnică de puncție cu o singură mână și o manipulare confortabilă;
- Cameră transparentă de retur pentru confirmarea imediată a puncționării venei;
- 3/4 benzi radio-opace incluse – pentru a preveni contactul sulfatului de bariu cu intima venelor, reducând riscul de apariție a flebitului;
- Prevăzut cu o cale de conectare tip Luer-Lock la capătul distal, protejată de un capac și care se adaptează perfect etanș la seringă/perfuzor;
- Este fabricat din materialele poliuretan (PUR)/propilen etilen fluorurat FEP/polifluorotetraetilen PTFE sau similar;
- Durata maximă de menținere a cateterului inserat în venă (nu mai puțin de 72 de ore);
- Ambalaj individual;
- Nu este fabricat cu DEHP/latex/PVC;                                                                                                                   - Teste de biocompatibilitate după standardele ISO 10993
- Poate fi utilizat fără limitări pentru adulți, copii și nou-născuți.</t>
  </si>
  <si>
    <t xml:space="preserve">Cateter ombilical 3.5FR
Cateter radioopac, transparent, din PVC, utilizat pe linie venoasă sau arterială - marcaj la fiecare centimetru de la 5 la 25cm, lungime 40cm (±3cm), diametru 3, 5FR- flexibil, termosenzitiv pentru a reduce trauma, capăt distal cu ochi - ambalaj steril dublu, cateterul este obligatoriu să fie protejat și introdus intr-un tub de plastic pentru a nu se cuda - capătul proximal prevăzut cu conector șic căpăcel luer lock - steril. Ambalaj individual </t>
  </si>
  <si>
    <t>Cateter ombilical 4FR
Cateter radioopac, transparent, din PVC, utilizat pe linie venoasă sau arterială - marcaj la fiecare centimetru de la 5 la 25cm, lungime 40cm (±3cm), diametru 4FR-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t>
  </si>
  <si>
    <t xml:space="preserve">Cateter ombilical 5FR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</si>
  <si>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6FR
Cateter radioopac, transparent, din PVC, utilizat pe linie venoasă sau arterială - marcaj la fiecare centimetru de la 5 la 25cm, lungime 40cm (±3cm), diametru 5FR-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</si>
  <si>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8FR
Cateter radioopac, transparent, din PVC, utilizat pe linie venoasă sau arterială - marcaj la fiecare centimetru de la 5 la 25cm, lungime 40cm (±3cm), diametru 8FR-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</si>
  <si>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 xml:space="preserve">Cateter ombilical 10FR
Cateter radioopac, transparent, din PVC, utilizat pe linie venoasă sau arterială - marcaj la fiecare centimetru de la 5 la 25cm, lungime 40cm (±3cm), diametru 10FR- flexibil, termosenzitiv pentru a reduce trauma, capăt distal cu ochi - ambalaj steril dublu, cateterul este obligatoriu să fie protejat și introdus intr-un tub de plastic pentru a nu se cuda - capătul proximal prevăzut cu conector și căpăcel luer lock - steril. Ambalaj individual </t>
  </si>
  <si>
    <t>FR10; L 100-120cm, stomacal/duodenal, poliuretan biocompatibil, cu mandren, conector Y</t>
  </si>
  <si>
    <t>FR12; L 100-120cm, stomacal/duodenal, poliuretan biocompatibil, cu mandren, conector Y</t>
  </si>
  <si>
    <t>FR13; L 100-120cm, stomacal/duodenal, poliuretan biocompatibil, cu mandren, conector Y</t>
  </si>
  <si>
    <t>FR14; L 100-120cm, stomacal/duodenal, poliuretan biocompatibil, cu mandren, conector Y</t>
  </si>
  <si>
    <t>FR15; L 100-120cm, stomacal/duodenal, poliuretan biocompatibil, cu mandren, conector Y</t>
  </si>
  <si>
    <t>FR16; L 100-120cm, stomacal/duodenal, poliuretan biocompatibil, cu mandren, conector Y</t>
  </si>
  <si>
    <t>FR17; L 100-120cm, stomacal/duodenal, poliuretan biocompatibil, cu mandren, conector Y</t>
  </si>
  <si>
    <t>FR18; L 100-120cm, stomacal/duodenal, poliuretan biocompatibil, cu mandren, conector Y</t>
  </si>
  <si>
    <t xml:space="preserve">DRENAJE PLEURALE TORACICE CU STILET FR18, d=6,0mm, d=350mm (±10mm), roșu </t>
  </si>
  <si>
    <t xml:space="preserve">DRENAJE PLEURALE TORACICE CU STILET FR20, d=6, 6mm (±0, 1mm), d=350mm (±10mm), galben </t>
  </si>
  <si>
    <t xml:space="preserve">Sonde tip Fogarty 3F, monolumen, lungime 80cm </t>
  </si>
  <si>
    <t>Sonde tip Fogarty 4F, monolumen, lungime 80cm</t>
  </si>
  <si>
    <t>Sonde tip Fogarty 5F, monolumen, lungime 80cm</t>
  </si>
  <si>
    <t>Sonde tip Fogarty 6F, monolumen, lungime 80cm</t>
  </si>
  <si>
    <t>Sonde tip Fogarty 7F, monolumen, lungime 80cm</t>
  </si>
  <si>
    <t>Cateter Pezzer FR24, L-400mm (±20mm), vârf de ciupercă, cu 2-3 orificii distale</t>
  </si>
  <si>
    <t>Cateter Pezzer FR26, L-400mm (±20mm), vârf de ciupercă, cu 2-3 orificii distale</t>
  </si>
  <si>
    <t>Cateter Pezzer FR28, L-400mm (±20mm), vârf de ciupercă, cu 2-3 orificii distale</t>
  </si>
  <si>
    <t>Cateter Pezzer FR30 L-400mm (±20mm), vârf de ciupercă, cu 2-3 orificii distale</t>
  </si>
  <si>
    <t>Cateter Pezzer FR32 L-400mm (±20mm), vârf de ciupercă, cu 2-3 orificii distale</t>
  </si>
  <si>
    <t>Cateter rectal Nr. 10, fabricat din latex cu lung. Minimă 40cm</t>
  </si>
  <si>
    <t>Cateter rectal Nr. 12, fabricat din latex cu lung. Minimă 40cm</t>
  </si>
  <si>
    <t>Cateter rectal Nr. 14, fabricat din latex cu lung. Minimă 40cm</t>
  </si>
  <si>
    <t>Cateter rectal Nr. 16, fabricat din latex cu lung. Minimă 40cm</t>
  </si>
  <si>
    <t>Cateter rectal Nr. 18, fabricat din latex cu lung. Minimă 40cm</t>
  </si>
  <si>
    <t>Cateter rectal Nr. 20, fabricat din latex cu lung. minimă 40cm</t>
  </si>
  <si>
    <t>Cateter rectal Nr. 22, fabricat din latex cu lung. minimă 40cm</t>
  </si>
  <si>
    <t>Cateter rectal Nr. 24, fabricat din latex cu lung. minimă 40cm</t>
  </si>
  <si>
    <t>Cateter rectal Nr. 26, fabricat din latex cu lung. minimă 40cm</t>
  </si>
  <si>
    <t>Cateter rectal Nr. 28, fabricat din latex cu lung. minimă 40cm</t>
  </si>
  <si>
    <t>Cateter rectal Nr. 30, fabricat din latex cu lung. minimă 40cm</t>
  </si>
  <si>
    <t>Cateter rectal Nr. 32, fabricat din latex cu lung. minimă 40cm</t>
  </si>
  <si>
    <t xml:space="preserve">Cateter subclaviar diametru 0,6mm (±0, 1mm) </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</si>
  <si>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</si>
  <si>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</si>
  <si>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</si>
  <si>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</si>
  <si>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</si>
  <si>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ascuțit,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</si>
  <si>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</si>
  <si>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18FR.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</si>
  <si>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20 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</si>
  <si>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24FR.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</si>
  <si>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26FR.</t>
  </si>
  <si>
    <t>Constituit din PVC termosensibil cu trocar metalic, vârf bont, aplicație în drenaj rapid, pleural și toracic, non-operativ, fixare etanșă în zona de contact a PVC-ului cu trocarul metalic cu vârf ascuțit, perforații largi cu margini fine pentru drenaj eficient, prezinta marcaje la 2cm și linie radio-opacă pentru o aplicare precisa, vârful permite o conectare simplă la orice sistem de drenaj toracic, diametru 28FR.</t>
  </si>
  <si>
    <t>Cateter ureteral tip 4FR. Lungime = 700mm (±30mm), steril. Ambalaj individual</t>
  </si>
  <si>
    <t>Cateter ureteral tip 5FR. Lungime = 700mm (±30mm), steril. Ambalaj individual</t>
  </si>
  <si>
    <t>Cateter ureteral tip 6FR. Lungime = 700mm (±30mm), steril. Ambalaj individual</t>
  </si>
  <si>
    <t>Cateter ureteral tip 7FR. Lungime = 700mm (±30mm), steril. Ambalaj individual</t>
  </si>
  <si>
    <t xml:space="preserve">1.diametru: CH 6 2.lungimea 40-42cm 3.material PVC 4.atraumatic 5.cu două orificii laterale 5.Steril 6.cod culoare internațională 7. tub moale. Ambalaj individual </t>
  </si>
  <si>
    <t xml:space="preserve">1.diametru: CH 8 2.lungimea 40-42cm 3.material PVC 4.atraumatic 5.cu două orificii laterale 5.Steril 6.cod culoare internațională 7. tub moale. Ambalaj individual </t>
  </si>
  <si>
    <t>1.diametru: CH 10 2.lungimea 40-42cm 3.material PVC 4.atraumatic 5.cu două orificii laterale 5.Steril 6.cod culoare internațională 7. tub moale. Ambalaj individual</t>
  </si>
  <si>
    <t xml:space="preserve">1.diametru: CH 12 2.lungimea 40-42cm 3.material PVC 4.atraumatic 5.cu două orificii laterale 5.Steril 6.cod culoare internațională 7. tub moale. Ambalaj individual </t>
  </si>
  <si>
    <t xml:space="preserve">1.diametru: CH 14 2.lungimea 40-42cm 3.material PVC 4.atraumatic 5.cu două orificii laterale 5.Steril 6.cod culoare internațională 7. tub moale. Ambalaj individual </t>
  </si>
  <si>
    <t xml:space="preserve">1.diametru: CH 16 2.lungimea 40-42cm 3.material PVC 4.atraumatic 5.cu două orificii laterale 5.Steril 6.cod culoare internațională 7. tub moale. Ambalaj individual </t>
  </si>
  <si>
    <t xml:space="preserve">1.diametru: CH 18 2.lungimea 40-42cm 3.material PVC 4.atraumatic 5.cu două orificii laterale 5.Steril 6.cod culoare internațională 7. tub moale. Ambalaj individual </t>
  </si>
  <si>
    <t>1.diametru: CH 20 2.lungimea 40-42cm 3.material PVC 4.atraumatic 5.cu două orificii laterale 5.Steril 6.cod culoare internațională 7. tub moale. Ambalaj individual</t>
  </si>
  <si>
    <t xml:space="preserve">1.diametru: CH 22 2.lungimea 40-42cm 3.material PVC 4.atraumatic 5.cu două orificii laterale 5.Steril 6.cod culoare internațională 7. tub moale. Ambalaj individual </t>
  </si>
  <si>
    <t>Material: Silicon.
Diametru intern/Extern: 1.3-1.5mm / 2.5-2.8mm.
Lungime: 25-35cm.
Impregnat cu Barium radioopac.
Componența setului: 
1.Cateter ventricular; 
2.Căpăcel Luer Lock; 
3.Adaptor Luer Female; 
4.Stilet de inox, lungime 35cm (±1cm); 
5.Trocar, lungime 15cm (±1cm).</t>
  </si>
  <si>
    <t>Drenaj steril pentru aspirație activă a plăgilor postoperatorii cu balon de 400 ml, valvă anti reflux, Dren cu troacar, Pungă cu 3 spirale, Tuburi cu conector în Y, Clampă pentru tuburi, Clampă pentru fixare de cearșaf, Ambalaj steril de unică folosință. Certificat CE sau declarație de conformitate în funcție de evaluarea conformității cu anexele corespunzătoare pentru produsul dat. Certificat ISO 13485 ți/sau ISO 9001(în dependență de categoria produsului). Ambalat individual</t>
  </si>
  <si>
    <t>Drenuri tubulare din latex, sterile. Lățimea 5cm - lungimea 30cm (±2cm) (pentru drenarea cavității abdominale). Ambalat individual</t>
  </si>
  <si>
    <t>Fir-ghid hidrofil Nitinol 0,035" 150cm Amplatz Stiff, urologic</t>
  </si>
  <si>
    <t>Ghid (pentru PCGRE) lungimea - 4500cm (±100cm), diametru -maximum 0,63mm</t>
  </si>
  <si>
    <t>Teflon cateter, Sistem de fixare a poziției, Luer conector, lungimea cateter 2000mm (±200mm), diametru-2, 8 (±0, 2), lungimea ac-5mm, diametru ac-22G</t>
  </si>
  <si>
    <t>Kit cateter temporar pentru hemodializă, cu lumen dublu, radioopac, din poliuretan, steril, prevăzut cu manșoane implantabile, conectoare Luer - Lock și cleme, 15cm lungime. Ambalat individual</t>
  </si>
  <si>
    <t>Mască de ventilare pentru terapia CPAP, cu manjet gonflabil ajustabil, pentru adulți, mărimi mari-medii și mici, cu două porturi 22M și 30F, în set system fixator, cu valve C-PEEP cu valori fixate de presiune: 10,0mm H2O</t>
  </si>
  <si>
    <t>Mască de ventilare pentru terapia CPAP, cu manjet gonflabil ajustabil, pentru adulți, mărimi mari-medii și mici, cu două porturi 22M și 30F, în set system fixator, cu valve C-PEEP cu valori fixate de presiune: 12, 5mm H2O</t>
  </si>
  <si>
    <t>Mască de ventilare pentru terapia CPAP, cu manjet gonflabil ajustabil, pentru adulți, mărimi mari-medii și mici, cu două porturi 22M și 30F, în set system fixator, cu valve C-PEEP cu valori fixate de presiune: 15,0mm H2O</t>
  </si>
  <si>
    <t>Mască de ventilare pentru terapia CPAP, cu manjet gonflabil ajustabil, pentru adulți, mărimi mari-medii și mici, cu două porturi 22M și 30F, în set system fixator, cu valve C-PEEP cu valori fixate de presiune: 2, 5mm H2O</t>
  </si>
  <si>
    <t>Mască de ventilare pentru terapia CPAP, cu manjet gonflabil ajustabil, pentru adulți, mărimi mari-medii și mici, cu două porturi 22M și 30F, în set system fixator, cu valve C-PEEP cu valori fixate de presiune: 5,0mm H2O</t>
  </si>
  <si>
    <t>Mască de ventilare pentru terapia CPAP, cu manjet gonflabil ajustabil, pentru adulți, mărimi mari-medii și mici, cu două porturi 22M și 30F, în set system fixator, cu valve C-PEEP cu valori fixate de presiune: 7, 5mm H2O</t>
  </si>
  <si>
    <t>Mască de ventilare pentru terapia CPAP, cu manjet gonflabil ajustabil, pentru adulți, mărimi mari-medii și mici, cu două porturi 22M și 30F, în set system fixator, cu valve C-PEEP cu valori fixate de presiune: 20,0mm H2O</t>
  </si>
  <si>
    <t xml:space="preserve">Pentru adulți, Material: Cu valvă de inspir și expir incorporată, Cu port suplimentar la mască pentru conectarea nebulizerului, Cu curea dublă, pentru fixarea etanșă a măștii de cap, transparent </t>
  </si>
  <si>
    <t>Mască laringiană I-GEL N 1, nou-născuți</t>
  </si>
  <si>
    <t>Mască laringiană I-GEL N 2, copii</t>
  </si>
  <si>
    <t>Mască laringiană I-GEL N 3, adulți</t>
  </si>
  <si>
    <t>Mască laringiană I-GEL N 4, adulți</t>
  </si>
  <si>
    <t>Mască laringiană I-GEL N 5, adulți</t>
  </si>
  <si>
    <t>Mască laringiană Nr. 1. 100% silicon medical. Transparent cu cordaje și linie X-ray opacă. Reutilizabil. Conector polisulfon rezistent la autoclavare. Mască cu design Non-epiglottis-bar.</t>
  </si>
  <si>
    <t>Mască laringiană Nr. 2. 100% silicon medical. Transparent cu cordaje și linie X-ray opacă. Reutilizabil. Conector polisulfon rezistent la autoclavare. Mască cu design Non-epiglottis-bar.</t>
  </si>
  <si>
    <t>Mască laringiană Nr. 3. 100% silicon medical. Transparent cu cordaje și linie X-ray opacă. Reutilizabil. Conector polisulfon rezistent la autoclavare. Mască cu design Non-epiglottis-bar.</t>
  </si>
  <si>
    <t>Mască laringiană Nr. 4. 100% silicon medical. Transparent cu cordaje și linie X-ray opacă. Reutilizabil. Conector polisulfon rezistent la autoclavare. Mască cu design Non-epiglottis-bar.</t>
  </si>
  <si>
    <t>Mască laringiană Nr. 5. 100% silicon medical. Transparent cu cordaje și linie X-ray opacă. Reutilizabil. Conector polisulfon rezistent la autoclavare. Mască cu design Non-epiglottis-bar.</t>
  </si>
  <si>
    <t xml:space="preserve">Pentru adulți, dotată cu dispozitiv de fixare (bandă elastică), prelungitor de 2, 5m. Pe furtun exista câteva adaptoare conice. Fără latex. </t>
  </si>
  <si>
    <t>Transparentă, de unică folosință, sterilă. Nr. 1. Ambalat individual</t>
  </si>
  <si>
    <t>Transparentă, de unică folosință, sterilă. Nr. 2. Ambalat individual</t>
  </si>
  <si>
    <t>Transparentă, de unică folosință, sterilă. Nr. 3. Ambalat individual</t>
  </si>
  <si>
    <t>CE, clasul dispozitivului conform directivei 93/42/EEC - IIa, trebuie să acopere nas sigură, diapazonul de presiuni - 4-30 hPa, port pentru măsurare presiunii cu diametrul Ø 4mm, posibilitate de a conecta canulă cu oxigen, diametru la fișă conform standardului EN ISO 5356-1 - Ø 22mm, corpul măștii să fie solid (policarbonat), suport la frunte cu posibilități de reglare, zonele de contact cu piele din material moale (silicon), să nu conține latex, bandă de susținere din material elastic cu lățime ≤22mm, fără supapă de asfixie, sistema de exhalatie incorporata, posibilitate de a prelucra Mască cu substanțe chimice (dezinfectante), nivelul de zgomot ≤28dB.</t>
  </si>
  <si>
    <t>Mască respiratorie pentru VAP Nr. 3.0/adulți, fără flatanți, cu manșon de culoare, design antialunecare, dom transparent. Forma anatomica precisă (negonflabilă). Disponibil cu/fără inel de fixare.</t>
  </si>
  <si>
    <t>Mască respiratorie pentru VAP Nr. 3.5/adulți, fără flatanți, cu manșon de culoare, design antialunecare, dom transparent. Forma anatomica precisă (negonflabilă). Disponibil cu/fără inel de fixare.</t>
  </si>
  <si>
    <t>Mască respiratorie pentru VAP Nr. 4.0/adulți, fără flatanți, cu manșon de culoare, design antialunecare, dom transparent. Forma anatomica precisă (negonflabilă). Disponibil cu/fără inel de fixare.</t>
  </si>
  <si>
    <t>Mască respiratorie pentru VAP Nr. 4.0/adulți, din PVC, cu perna gonflabila și inel de fixare cu cod de culoare. Formă anatomică</t>
  </si>
  <si>
    <t>Mască respiratorie pentru VAP Nr. 4.5/adulți, fără flatanți, cu manșon de culoare, design antialunecare, dom transparent. Forma anatomica precisă (negonflabilă). Disponibil cu/fără inel de fixare.</t>
  </si>
  <si>
    <t>Mască respiratorie pentru VAP Nr. 4.5/adulți, din PVC, cu perna gonflabila și inel de fixare cu cod de culoare. Formă anatomică</t>
  </si>
  <si>
    <t>Mască respiratorie pentru VAP Nr. 5.0/adulți, fără flatanți, cu manșon de culoare, design antialunecare, dom transparent. Forma anatomica precisă (negonflabilă). Disponibil cu/fără inel de fixare.</t>
  </si>
  <si>
    <t>Mască respiratorie pentru VAP Nr. 5.0/adulți, din PVC, cu perna gonflabila și inel de fixare cu cod de culoare. Formă anatomică</t>
  </si>
  <si>
    <t>Mască respiratorie pentru VAP Nr. 5.5/adulți, fără flatanți, cu manșon de culoare, design antialunecare, dom transparent. Forma anatomica precisă (negonflabilă). Disponibil cu/fără inel de fixare.</t>
  </si>
  <si>
    <t>Mască respiratorie pentru VAP Nr. 5.5/adulți, din PVC, cu perna gonflabila și inel de fixare cu cod de culoare. Formă anatomică</t>
  </si>
  <si>
    <t>Mască respiratorie pentru VAP Nr. 6.0/adulți, fără flatanți, cu manșon de culoare, design antialunecare, dom transparent. Forma anatomica precisă (negonflabilă). Disponibil cu/fără inel de fixare.</t>
  </si>
  <si>
    <t>Mască respiratorie pentru VAP Nr. 6.0/adulți, din PVC, cu perna gonflabila și inel de fixare cu cod de culoare. Formă anatomică</t>
  </si>
  <si>
    <t>Nr.0; Mască adaptabilă oricărui tip de balon reanimare, resuscitare din silicon autoclavabil, cu valvă, reciclabilă, autoclavabilă, fără latex.</t>
  </si>
  <si>
    <t>Nr.1; Mască adaptabilă oricărui tip de balon reanimare, resuscitare din silicon autoclavabil, cu valvă, reciclabilă, autoclavabilă, fără latex.</t>
  </si>
  <si>
    <t>Nr.2; Mască adaptabilă oricărui tip de balon reanimare, resuscitare din silicon autoclavabil, cu valvă, reciclabilă, autoclavabilă, fără latex.</t>
  </si>
  <si>
    <t>Nr.3; Mască adaptabilă oricărui tip de balon reanimare, resuscitare din silicon autoclavabil, cu valvă, reciclabilă, autoclavabilă, fără latex.</t>
  </si>
  <si>
    <t>Nr.4; Mască adaptabilă oricărui tip de balon reanimare, resuscitare din silicon autoclavabil, cu valvă, reciclabilă, autoclavabilă, fără latex.</t>
  </si>
  <si>
    <t>Nr.5; Mască adaptabilă oricărui tip de balon reanimare, resuscitare din silicon autoclavabil, cu valvă, reciclabilă, autoclavabilă, fără latex.</t>
  </si>
  <si>
    <t>Nr.6; Mască adaptabilă oricărui tip de balon reanimare, resuscitare din silicon autoclavabil, cu valvă, reciclabilă, autoclavabilă, fără latex.</t>
  </si>
  <si>
    <t>1.mărime:19G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t>
  </si>
  <si>
    <t xml:space="preserve">1.mărime: 20G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</si>
  <si>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21G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</si>
  <si>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22G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</si>
  <si>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23G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</si>
  <si>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24G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</si>
  <si>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25G 2.ac din oțel inoxidabil, siliconat cu extensie 3.cu aripi și tubulatură 4. lungimea tubulaturii —315mm ± 15mm fabricat din PVC, transparent, moale, flexibil, prevăzut cu conector luer-lock și capac de închidere 5.steril 6.cod în culorile intemaționale conform mărimii. Ambalat individual </t>
  </si>
  <si>
    <t xml:space="preserve">1.mărime: 26G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</si>
  <si>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 xml:space="preserve">1.mărime: 27G 2.ac din oțel inoxidabil, siliconat cu extensie 3.cu aripi și tubulatură 4. lungimea tubulaturii — 315mm ± 15mm fabricat din PVC, transparent, moale, flexibil, prevăzut cu conector luer-lock și capac de închidere 5.steril 6.cod în culorile intemaționale conform mărimii. Ambalat individual </t>
  </si>
  <si>
    <t>Periuță de dinți duritate moale, tratată cu pastă de dinți uscată care la contact cu apa se pronunță, ambalată individual, pentru igienizarea cavității bucale la pacienții intubați</t>
  </si>
  <si>
    <t xml:space="preserve">CANULE DE INTUBARE TIP GUEDEL (PIPE GUEDEL) 90mm </t>
  </si>
  <si>
    <t>CANULE DE INTUBARE TIP GUEDEL (PIPE GUEDEL) 100mm</t>
  </si>
  <si>
    <t xml:space="preserve">CANULE DE INTUBARE TIP GUEDEL (PIPE GUEDEL) 110mm </t>
  </si>
  <si>
    <t>Pipă nazofaringiană, tip Robertazzi</t>
  </si>
  <si>
    <t xml:space="preserve">Pediatrice și neonatali, flexibil, fără latex, lungime 120mm (±10mm), cap unghiular cu rotație biaxială pentru tubul de intubare și orificiu dublu securizat pentru aplicații 7, 6/9, 5mm </t>
  </si>
  <si>
    <t xml:space="preserve">Pentru adulți, flexibil, fără latex, lungime 180mm (±20mm), cap unghiular cu rotație biaxială pentru tubul de intubare și orificiu dublu securizat pentru aplicații 7, 6/9, 5mm </t>
  </si>
  <si>
    <t>Sistem stomic unitar cu evacuare pentru urostomii, 30x15cm (±1cm), flanșa adeziva din hidrocoloid, liner material nețesut, gura de taiere 55mm (±2mm). Compus din 3 straturi de înaltă rezistentă. Antialergic</t>
  </si>
  <si>
    <t>Materiale de bază ale plasticului – polivinilhlorid și dietilftalat; Containerul pentru recoltarea sângelui – volum de 450 ml (±10ml) asigurat cu soluție anticoagulantă;
Containerul pentru transferul componentului sanguin – volum de 400 ml (±10ml);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tubulaturii pilot a acestuia;
d) fantă pe partea inferioară, pentru suspendarea containerului în suportul de transfuzie.
Soluția anticoagulantă – va conține citrat de natriu, fosfat, adenină și dextroză în volum de 63ml;
Etichetele de fond și marcajul - inviolabile și rezistente la T minus 80°C și umiditate sporită, asigurate cu cod-bare pentru identificare serie/lor;
Sistemul de recoltare a probei sanguine de laborator:
a) pentru eprubetă vacuum;
b) dotată cu holder și ac;
c) integrat în sistemul închis și steril al tubulaturii de recoltare; 
d) asigurate cu Cleme;
e) amplasat pe tubulatura de recoltare până la ramificarea racordului Y care va conține :
Tubulatura de prelevare a sângelui de donator cu 10 segmente aliatorii și cod numeric de identificare a acestora ; 
Tubulaturile de transfer a componentelor sanguine asigurat cu lungimea tubulaturii de transfer nu mai mică de 40cm, prezența codului numeric de identificare a acestora și asigurat cu clamă.
f) utilizare ulterioară inofensivă – obligatoriu prezent.
Forma de ambalare: fiecare unitate ambalată separat, livrate în ambalaj securizat, marcat și etichetat de producător cu menționarea datelor de identitate (denumire, număr lot/serie, inclusiv identificare prin cod bare, termenii de valabilitate, condiții de păstrare) și prezența notificărilor „DE UZ UNIC”, „STERIL”. Datele de identitate expuse pe ambalaj vor coincide în mod obligator cu cele de pe eticheta containerului. Ambalat individual.</t>
  </si>
  <si>
    <t xml:space="preserve">1.Volum: 100 ml 2.steril 3.material: PVC, transparent 4. gradate (g) 5. Apirogen, antialergic 6. Pediatric 7. Cu lipici 8.Ambalaj individual </t>
  </si>
  <si>
    <t>1.Volum: 2 litri 2.steril 3.Cu valvă de evacuare 4.material: PVC, transparent 5. gradate în mililitri 6.Cu tub conector (posibilitatea de a fi conectat la Sondă urinară) 7.Ambalaj individual</t>
  </si>
  <si>
    <t xml:space="preserve">Unitatea de aspirație a plăgii, închisă. Unitatea Bellow 600/800 ml. Troacar curbat. Două drenuri libere. Cuier. Tub de conectare cu conector Y și c-clemă. Steril, gata de utilizare, cu valvă(supapă). MĂRIMEA: FR16. Ambalat individual </t>
  </si>
  <si>
    <t xml:space="preserve">Unitatea de aspirație a plăgii, închisă. Unitatea Bellow 600/800 ml. Troacar curbat. Două drenuri libere. Cuier. Tub de conectare cu conector Y și c-clemă. Steril, gata de utilizare, cu valvă(supapă). MĂRIMEA: FR18. Ambalat individual </t>
  </si>
  <si>
    <t xml:space="preserve">Unitatea de aspirație a plăgii, închisă. Unitatea Bellow 600/800 ml. Troacar curbat. Două drenuri libere. Cuier. Tub de conectare cu conector Y și c-clemă. Steril, gata de utilizare, cu valvă(supapă). MĂRIMEA: FR20. Ambalat individual </t>
  </si>
  <si>
    <t xml:space="preserve">Set canule irigație conector Jane, 1canulă - 18FR(6,0mm), 1canulă - 24FR(8,0mm), steril. Ambalat individual </t>
  </si>
  <si>
    <t>Set cateter pentru vena subclaviculară. Cateter 16G. Material: PUR, radioopac, lungime 8-20cm. Ace 19-22G, lungime 38-50mm. Ghid metalic 0.35-0.68mm, lungime 35-60cm. Bilumen</t>
  </si>
  <si>
    <t>Set cateter pentru vena subclaviculară. Cateter 16G. Material: PUR, radioopac, lungime 8-20cm. Ace 19-22G, lungime 38-50mm. Ghid metalic 0.35-0.68mm, lungime 35-60cm. Monolumen</t>
  </si>
  <si>
    <t>Set cateter pentru vena subclaviculară. Cateter 18G. Material: PUR, radioopac, lungime 8-20cm. Ace 19-22G, lungime 38-50mm. Ghid metalic 0.35-0.68mm, lungime 35-60cm. Bilumen</t>
  </si>
  <si>
    <t>Set cateter pentru vena subclaviculară. Cateter 18G. Material: PUR, radioopac, lungime 8-20cm. Ace 19-22G, lungime 38-50mm. Ghid metalic 0.35-0.68mm, lungime 35-60cm. Monolumen</t>
  </si>
  <si>
    <t>Set cateter pentru vena subclaviculară. Cateter 20G. Material: PUR, radioopac, lungime 8-20cm. Ace 19-22G, lungime 38-50mm. Ghid metalic 0.35-0.68mm, lungime 35-60cm. Bilumen</t>
  </si>
  <si>
    <t>Set cateter pentru vena subclaviculară. Cateter 20G. Material: PUR, radioopac, lungime 8-20cm. Ace 19-22G, lungime 38-50mm. Ghid metalic 0.35-0.68mm, lungime 35-60cm. Monolumen.</t>
  </si>
  <si>
    <t>Set cateter pentru vena subclaviculară. Cateter 22G. Material: PUR, radioopac, lungime 8-20cm. Ace 19-22G, lungime 38-50mm. Ghid metalic 0.35-0.68mm, lungime 35-60cm. Bilumen</t>
  </si>
  <si>
    <t>Set cateter pentru vena subclaviculară. Cateter 22G. Material: PUR, radioopac, lungime 8-20cm. Ace 19-22G, lungime 38-50mm. Ghid metalic 0.35-0.68mm, lungime 35-60cm. Monolumen.</t>
  </si>
  <si>
    <t xml:space="preserve">Cateter venos central TRIO/ cu 3 lumene, 16/18/18G, 7FRx 16cm (±1cm), steril cu marcaj CE, piesa de ghidare și fixare, bisturiu, fixator cateter, capac heparinat, clema laterala, stopper, ac. Nu conține latex și nu conține DEHP. Ambalat individual </t>
  </si>
  <si>
    <t xml:space="preserve">Cateter venos central cu 4 lumene, 14/16/18/18G, 8FRx 20cm (±1cm), steril cu marcaj CE, piesa de ghidare și fixare, bisturiu, fixator cateter, capac heparinat, clema laterala, stopper, ac. Nu conține latex și nu conține DEHP. Ambalat individual </t>
  </si>
  <si>
    <t>Ac G19 cu bizou transparent, aripi emovabile, L-90mm (±10mm); cateter G 22, material PUR, linie Xray opacă, L- 90cm (±10cm), diametrul intern 0,3mm, diametrul extern 0,7mm, cu ghid pentru cateter.</t>
  </si>
  <si>
    <t>Set aspirație Yankauer CH12:
1.Tub PVC moale, transparent, steril, cu striații longitudinale, rezistent la torsiuni diametrul intern 7-8mm, conectorul proximal tip pâlnie cu posibilitatea tăierii pentru conectare la diferite tipuri de aspiratoare, conectorul distal tip pâlnie standard pentru unirea la mânerul Yankauer din set, lungime 300cm (±10cm).
2.Mânerul Yankauer, L-26cm (±1cm), 12 CH, transparent, steril, cu orificiu pentru vacuum control digital, cap distal tip tubular cu diametrul extern 4mm, conector proximal standard pentru unirea prin conector tip pâlnie la tubul de aspirație.
3. Un set ambalat individual, steril.</t>
  </si>
  <si>
    <t>Un sistem închis de drenare a lichidului, cu un rezervor transparent spring bellow adecvat pentru drenaj la presiune negativă după operare, cu utilizarea simultană a unuia sau a doi catetere. Setul constă din: Aspirator cu ștecher; Conector tub cu clemă și conector "Y"; Un trocar curbat cu cateter; Cateter de scurgere Redon perforat redus; Lungimea drenului 750mm-1000mm; Mărimea 16F</t>
  </si>
  <si>
    <t>Achiziționarea centralizată a Consumabilelor medicale pentru ATI, catetere, sonde și tuburi conform necesităților IMSP beneficiare pentru anul 2025</t>
  </si>
  <si>
    <t xml:space="preserve">Valoarea estimativă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</si>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</sst>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sz val="10"/>
      <color rgb="FFFF0000"/>
      <name val="Times New Roman"/>
      <family val="1"/>
    </font>
    <font>
      <sz val="12"/>
      <color rgb="FFFF0000"/>
      <name val="Times New Roman"/>
      <family val="1"/>
    </font>
    <font>
      <sz val="10"/>
      <name val="Times New Roman"/>
      <family val="1"/>
    </font>
    <font>
      <sz val="11"/>
      <name val="Times New Roman"/>
      <family val="1"/>
    </font>
    <font>
      <b/>
      <sz val="1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1">
    <xf numFmtId="0" fontId="0" fillId="0" borderId="0"/>
    <xf numFmtId="0" fontId="13" fillId="0" borderId="0"/>
    <xf numFmtId="0" fontId="15" fillId="0" borderId="0"/>
    <xf numFmtId="0" fontId="16" fillId="0" borderId="0"/>
    <xf numFmtId="0" fontId="16" fillId="0" borderId="0"/>
    <xf numFmtId="0" fontId="4" fillId="0" borderId="0"/>
    <xf numFmtId="0" fontId="17" fillId="0" borderId="0"/>
    <xf numFmtId="0" fontId="18" fillId="0" borderId="0"/>
    <xf numFmtId="0" fontId="15" fillId="0" borderId="0"/>
    <xf numFmtId="0" fontId="16" fillId="0" borderId="0"/>
    <xf numFmtId="0" fontId="15" fillId="0" borderId="0"/>
    <xf numFmtId="0" fontId="19" fillId="0" borderId="0"/>
    <xf numFmtId="0" fontId="15" fillId="0" borderId="0"/>
    <xf numFmtId="9" fontId="15" fillId="0" borderId="0" applyFont="0" applyFill="0" applyBorder="0" applyAlignment="0" applyProtection="0"/>
    <xf numFmtId="0" fontId="3" fillId="0" borderId="0"/>
    <xf numFmtId="0" fontId="15" fillId="0" borderId="0"/>
    <xf numFmtId="0" fontId="13" fillId="0" borderId="0"/>
    <xf numFmtId="0" fontId="15" fillId="0" borderId="0"/>
    <xf numFmtId="0" fontId="3" fillId="0" borderId="0"/>
    <xf numFmtId="0" fontId="20" fillId="0" borderId="0" applyBorder="0" applyProtection="0"/>
    <xf numFmtId="0" fontId="15" fillId="0" borderId="0"/>
    <xf numFmtId="0" fontId="21" fillId="5" borderId="5" applyNumberFormat="0" applyAlignment="0" applyProtection="0"/>
    <xf numFmtId="0" fontId="15" fillId="0" borderId="0"/>
    <xf numFmtId="0" fontId="15" fillId="0" borderId="0"/>
    <xf numFmtId="0" fontId="16" fillId="0" borderId="0"/>
    <xf numFmtId="0" fontId="15" fillId="0" borderId="0"/>
    <xf numFmtId="0" fontId="3" fillId="0" borderId="0"/>
    <xf numFmtId="0" fontId="3" fillId="0" borderId="0"/>
    <xf numFmtId="0" fontId="3" fillId="0" borderId="0"/>
    <xf numFmtId="0" fontId="15" fillId="0" borderId="0"/>
    <xf numFmtId="0" fontId="3" fillId="0" borderId="0"/>
    <xf numFmtId="0" fontId="3" fillId="0" borderId="0"/>
    <xf numFmtId="0" fontId="15" fillId="0" borderId="0"/>
    <xf numFmtId="0" fontId="3" fillId="0" borderId="0"/>
    <xf numFmtId="0" fontId="3" fillId="0" borderId="0"/>
    <xf numFmtId="0" fontId="3" fillId="0" borderId="0"/>
    <xf numFmtId="0" fontId="25" fillId="0" borderId="0"/>
    <xf numFmtId="0" fontId="18" fillId="0" borderId="0"/>
    <xf numFmtId="0" fontId="25" fillId="0" borderId="0"/>
    <xf numFmtId="0" fontId="22" fillId="0" borderId="0"/>
    <xf numFmtId="0" fontId="22" fillId="0" borderId="0"/>
    <xf numFmtId="9" fontId="22" fillId="0" borderId="0" applyBorder="0" applyProtection="0"/>
    <xf numFmtId="0" fontId="22" fillId="0" borderId="0"/>
    <xf numFmtId="0" fontId="25" fillId="0" borderId="0"/>
    <xf numFmtId="0" fontId="25" fillId="0" borderId="0"/>
    <xf numFmtId="0" fontId="24" fillId="0" borderId="0"/>
    <xf numFmtId="0" fontId="25" fillId="0" borderId="0"/>
    <xf numFmtId="0" fontId="26" fillId="0" borderId="0" applyBorder="0" applyProtection="0"/>
    <xf numFmtId="0" fontId="24" fillId="0" borderId="0"/>
    <xf numFmtId="0" fontId="23" fillId="6" borderId="5" applyProtection="0"/>
    <xf numFmtId="0" fontId="27" fillId="4" borderId="0" applyNumberFormat="0" applyBorder="0" applyAlignment="0" applyProtection="0"/>
    <xf numFmtId="0" fontId="16" fillId="0" borderId="0"/>
    <xf numFmtId="0" fontId="16" fillId="0" borderId="0"/>
    <xf numFmtId="0" fontId="15" fillId="0" borderId="0"/>
    <xf numFmtId="43" fontId="16" fillId="0" borderId="0" applyFont="0" applyFill="0" applyBorder="0" applyAlignment="0" applyProtection="0"/>
    <xf numFmtId="0" fontId="16" fillId="0" borderId="0"/>
    <xf numFmtId="0" fontId="28"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6" fillId="0" borderId="0" applyFont="0" applyFill="0" applyBorder="0" applyAlignment="0" applyProtection="0"/>
    <xf numFmtId="0" fontId="1" fillId="0" borderId="0"/>
    <xf numFmtId="164" fontId="29" fillId="0" borderId="0" applyFont="0" applyFill="0" applyBorder="0" applyAlignment="0" applyProtection="0"/>
  </cellStyleXfs>
  <cellXfs count="82">
    <xf numFmtId="0" fontId="0" fillId="0" borderId="0" xfId="0"/>
    <xf numFmtId="0" fontId="6" fillId="0" borderId="0" xfId="1" applyFont="1" applyProtection="1">
      <protection locked="0"/>
    </xf>
    <xf numFmtId="0" fontId="6" fillId="0" borderId="0" xfId="1" applyFont="1" applyAlignment="1" applyProtection="1">
      <alignment horizontal="center"/>
      <protection locked="0"/>
    </xf>
    <xf numFmtId="165" fontId="6" fillId="0" borderId="0" xfId="1" applyNumberFormat="1" applyFont="1" applyProtection="1"/>
    <xf numFmtId="0" fontId="12"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2" fontId="6" fillId="0" borderId="0" xfId="1" applyNumberFormat="1" applyFont="1" applyAlignment="1" applyProtection="1">
      <alignment horizontal="center" vertical="center"/>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6" fillId="0" borderId="1" xfId="1" applyFont="1" applyBorder="1" applyAlignment="1" applyProtection="1">
      <alignment horizontal="center" vertical="center"/>
      <protection locked="0"/>
    </xf>
    <xf numFmtId="0" fontId="8" fillId="3" borderId="1" xfId="1" applyFont="1" applyFill="1" applyBorder="1" applyAlignment="1">
      <alignment horizontal="center" vertical="center" wrapText="1"/>
    </xf>
    <xf numFmtId="0" fontId="7" fillId="2" borderId="1" xfId="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5" fillId="2" borderId="1" xfId="1" applyFont="1" applyFill="1" applyBorder="1" applyAlignment="1" applyProtection="1">
      <alignment horizontal="center" vertical="center" wrapText="1"/>
    </xf>
    <xf numFmtId="2" fontId="5" fillId="2" borderId="1" xfId="1" applyNumberFormat="1" applyFont="1" applyFill="1" applyBorder="1" applyAlignment="1" applyProtection="1">
      <alignment horizontal="center" vertical="center" wrapText="1"/>
    </xf>
    <xf numFmtId="49" fontId="5" fillId="2" borderId="1"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164" fontId="34" fillId="0" borderId="1" xfId="70" applyFont="1" applyBorder="1" applyAlignment="1">
      <alignment horizontal="center" vertical="center"/>
    </xf>
    <xf numFmtId="0" fontId="6"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wrapText="1"/>
      <protection locked="0"/>
    </xf>
    <xf numFmtId="0" fontId="8" fillId="0" borderId="1"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protection locked="0"/>
    </xf>
    <xf numFmtId="0" fontId="8" fillId="0" borderId="0" xfId="1" applyFont="1" applyBorder="1" applyAlignment="1" applyProtection="1">
      <alignment horizontal="center" vertical="center" wrapText="1"/>
      <protection locked="0"/>
    </xf>
    <xf numFmtId="0" fontId="6" fillId="0" borderId="3" xfId="1" applyFont="1" applyBorder="1" applyAlignment="1" applyProtection="1">
      <alignment horizontal="center" vertical="center"/>
      <protection locked="0"/>
    </xf>
    <xf numFmtId="0" fontId="33" fillId="0" borderId="1" xfId="0" applyFont="1" applyBorder="1" applyAlignment="1">
      <alignment horizontal="center" vertical="center"/>
    </xf>
    <xf numFmtId="0" fontId="6" fillId="0" borderId="0" xfId="1" applyFont="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2" fontId="6" fillId="0" borderId="1" xfId="1" applyNumberFormat="1" applyFont="1" applyBorder="1" applyAlignment="1" applyProtection="1">
      <alignment horizontal="center" vertical="center"/>
      <protection locked="0"/>
    </xf>
    <xf numFmtId="164" fontId="5" fillId="0" borderId="1" xfId="1"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31" fillId="0" borderId="1" xfId="0" applyFont="1" applyBorder="1" applyAlignment="1" applyProtection="1">
      <alignment horizontal="center" vertical="center"/>
      <protection locked="0"/>
    </xf>
    <xf numFmtId="4" fontId="6" fillId="0" borderId="1" xfId="1" applyNumberFormat="1"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1" fillId="0" borderId="7" xfId="1" applyFont="1" applyBorder="1" applyAlignment="1" applyProtection="1">
      <alignment horizontal="center" vertical="center"/>
      <protection locked="0"/>
    </xf>
    <xf numFmtId="0" fontId="11" fillId="0" borderId="8" xfId="1" applyFont="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7" fillId="0" borderId="3"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6" fillId="0" borderId="3" xfId="1" applyFont="1" applyFill="1" applyBorder="1" applyAlignment="1" applyProtection="1">
      <alignment horizontal="center" vertical="center" wrapText="1"/>
      <protection locked="0"/>
    </xf>
    <xf numFmtId="0" fontId="6" fillId="0" borderId="6"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center" vertical="center" wrapText="1"/>
      <protection locked="0"/>
    </xf>
    <xf numFmtId="0" fontId="7" fillId="3" borderId="0" xfId="1" applyFont="1" applyFill="1" applyBorder="1" applyAlignment="1" applyProtection="1">
      <alignment horizontal="center" vertical="center" wrapText="1"/>
      <protection locked="0"/>
    </xf>
    <xf numFmtId="0" fontId="7" fillId="2" borderId="1" xfId="1"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6" fillId="0" borderId="0" xfId="1" applyFont="1" applyAlignment="1" applyProtection="1">
      <alignment horizontal="center" vertical="center"/>
      <protection locked="0"/>
    </xf>
    <xf numFmtId="0" fontId="7" fillId="0" borderId="1" xfId="1" applyFont="1" applyFill="1" applyBorder="1" applyAlignment="1" applyProtection="1">
      <alignment horizontal="center" vertical="center" wrapText="1"/>
      <protection locked="0"/>
    </xf>
    <xf numFmtId="0" fontId="6" fillId="0" borderId="0" xfId="1" applyFont="1" applyBorder="1" applyAlignment="1" applyProtection="1">
      <alignment horizontal="center"/>
    </xf>
    <xf numFmtId="0" fontId="6" fillId="0" borderId="1" xfId="1" applyFont="1" applyBorder="1" applyAlignment="1" applyProtection="1">
      <alignment horizontal="center" vertical="center" wrapText="1"/>
      <protection locked="0"/>
    </xf>
  </cellXfs>
  <cellStyles count="71">
    <cellStyle name="Check Cell 2" xfId="21" xr:uid="{52D8F238-60B8-4195-991A-B0DE42C66204}"/>
    <cellStyle name="Check Cell 2 2" xfId="49" xr:uid="{E352A0E0-112F-4024-98FC-3B06D6DF5281}"/>
    <cellStyle name="Comma 2" xfId="68" xr:uid="{79779748-B8BC-475C-B1D8-8343CFB9DE8D}"/>
    <cellStyle name="Excel Built-in Normal" xfId="19" xr:uid="{39A8B849-A3E6-4CE4-99FD-6B09D12EDC54}"/>
    <cellStyle name="Excel Built-in Normal 2" xfId="47" xr:uid="{D58DC214-89F3-48F7-A711-DCC285126F13}"/>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xfId="0" builtinId="0"/>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Финансовый" xfId="70" builtinId="3"/>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257"/>
  <sheetViews>
    <sheetView topLeftCell="A240" zoomScale="70" zoomScaleNormal="70" workbookViewId="0">
      <selection activeCell="N260" sqref="N260"/>
    </sheetView>
  </sheetViews>
  <sheetFormatPr defaultRowHeight="15.75"/>
  <cols>
    <col min="1" max="1" width="5.7109375" style="39" customWidth="1"/>
    <col min="2" max="2" width="6.7109375" style="39" customWidth="1"/>
    <col min="3" max="3" width="25.85546875" style="40" customWidth="1"/>
    <col min="4" max="4" width="26.28515625" style="40" customWidth="1"/>
    <col min="5" max="5" width="10.5703125" style="39" customWidth="1"/>
    <col min="6" max="6" width="11.28515625" style="39" customWidth="1"/>
    <col min="7" max="7" width="10.7109375" style="39" customWidth="1"/>
    <col min="8" max="8" width="57.85546875" style="40" customWidth="1"/>
    <col min="9" max="9" width="30.42578125" style="39" customWidth="1"/>
    <col min="10" max="10" width="30" style="40" customWidth="1"/>
    <col min="11" max="11" width="1.7109375" style="39" customWidth="1"/>
    <col min="12" max="16384" width="9.140625" style="39"/>
  </cols>
  <sheetData>
    <row r="1" spans="1:11">
      <c r="C1" s="52" t="s">
        <v>27</v>
      </c>
      <c r="D1" s="53"/>
      <c r="E1" s="53"/>
      <c r="F1" s="53"/>
      <c r="G1" s="53"/>
      <c r="H1" s="53"/>
      <c r="I1" s="53"/>
      <c r="J1" s="53"/>
      <c r="K1" s="54"/>
    </row>
    <row r="2" spans="1:11">
      <c r="D2" s="58" t="s">
        <v>14</v>
      </c>
      <c r="E2" s="59"/>
      <c r="F2" s="59"/>
      <c r="G2" s="59"/>
      <c r="H2" s="60"/>
    </row>
    <row r="3" spans="1:11">
      <c r="A3" s="61" t="s">
        <v>9</v>
      </c>
      <c r="B3" s="62"/>
      <c r="C3" s="63"/>
      <c r="D3" s="64" t="s">
        <v>29</v>
      </c>
      <c r="E3" s="65"/>
      <c r="F3" s="65"/>
      <c r="G3" s="65"/>
      <c r="H3" s="66"/>
      <c r="I3" s="39" t="s">
        <v>10</v>
      </c>
      <c r="J3" s="40" t="s">
        <v>12</v>
      </c>
    </row>
    <row r="4" spans="1:11" s="42" customFormat="1">
      <c r="A4" s="67" t="s">
        <v>8</v>
      </c>
      <c r="B4" s="68"/>
      <c r="C4" s="69"/>
      <c r="D4" s="70" t="s">
        <v>534</v>
      </c>
      <c r="E4" s="71"/>
      <c r="F4" s="71"/>
      <c r="G4" s="71"/>
      <c r="H4" s="71"/>
      <c r="I4" s="72"/>
      <c r="J4" s="41" t="s">
        <v>13</v>
      </c>
      <c r="K4" s="41"/>
    </row>
    <row r="5" spans="1:11" s="43" customFormat="1">
      <c r="C5" s="42"/>
      <c r="D5" s="55"/>
      <c r="E5" s="56"/>
      <c r="F5" s="56"/>
      <c r="G5" s="56"/>
      <c r="H5" s="57"/>
      <c r="I5" s="55"/>
      <c r="J5" s="57"/>
      <c r="K5" s="41"/>
    </row>
    <row r="6" spans="1:11" ht="47.25">
      <c r="A6" s="17" t="s">
        <v>2</v>
      </c>
      <c r="B6" s="17" t="s">
        <v>0</v>
      </c>
      <c r="C6" s="17" t="s">
        <v>1</v>
      </c>
      <c r="D6" s="17" t="s">
        <v>3</v>
      </c>
      <c r="E6" s="11" t="s">
        <v>4</v>
      </c>
      <c r="F6" s="11" t="s">
        <v>5</v>
      </c>
      <c r="G6" s="11" t="s">
        <v>6</v>
      </c>
      <c r="H6" s="17" t="s">
        <v>7</v>
      </c>
      <c r="I6" s="11" t="s">
        <v>28</v>
      </c>
      <c r="J6" s="11" t="s">
        <v>31</v>
      </c>
      <c r="K6" s="44"/>
    </row>
    <row r="7" spans="1:11">
      <c r="A7" s="17">
        <v>1</v>
      </c>
      <c r="B7" s="45">
        <v>2</v>
      </c>
      <c r="C7" s="46"/>
      <c r="D7" s="47"/>
      <c r="E7" s="11">
        <v>3</v>
      </c>
      <c r="F7" s="11">
        <v>4</v>
      </c>
      <c r="G7" s="11">
        <v>5</v>
      </c>
      <c r="H7" s="17">
        <v>6</v>
      </c>
      <c r="I7" s="9">
        <v>7</v>
      </c>
      <c r="J7" s="11">
        <v>8</v>
      </c>
      <c r="K7" s="44"/>
    </row>
    <row r="8" spans="1:11" ht="180">
      <c r="A8" s="18" t="s">
        <v>30</v>
      </c>
      <c r="B8" s="34">
        <v>1</v>
      </c>
      <c r="C8" s="19" t="s">
        <v>34</v>
      </c>
      <c r="D8" s="19" t="s">
        <v>34</v>
      </c>
      <c r="E8" s="16"/>
      <c r="F8" s="16"/>
      <c r="G8" s="48"/>
      <c r="H8" s="19" t="s">
        <v>284</v>
      </c>
      <c r="I8" s="49"/>
      <c r="K8" s="50"/>
    </row>
    <row r="9" spans="1:11" ht="180">
      <c r="A9" s="18" t="s">
        <v>30</v>
      </c>
      <c r="B9" s="34">
        <v>2</v>
      </c>
      <c r="C9" s="19" t="s">
        <v>35</v>
      </c>
      <c r="D9" s="19" t="s">
        <v>35</v>
      </c>
      <c r="E9" s="16"/>
      <c r="F9" s="16"/>
      <c r="G9" s="48"/>
      <c r="H9" s="19" t="s">
        <v>285</v>
      </c>
      <c r="I9" s="49"/>
      <c r="K9" s="51"/>
    </row>
    <row r="10" spans="1:11" ht="180">
      <c r="A10" s="18" t="s">
        <v>30</v>
      </c>
      <c r="B10" s="34">
        <v>3</v>
      </c>
      <c r="C10" s="19" t="s">
        <v>36</v>
      </c>
      <c r="D10" s="19" t="s">
        <v>36</v>
      </c>
      <c r="E10" s="48"/>
      <c r="F10" s="48"/>
      <c r="G10" s="48"/>
      <c r="H10" s="19" t="s">
        <v>286</v>
      </c>
    </row>
    <row r="11" spans="1:11" ht="45">
      <c r="A11" s="18" t="s">
        <v>30</v>
      </c>
      <c r="B11" s="34">
        <v>4</v>
      </c>
      <c r="C11" s="19" t="s">
        <v>37</v>
      </c>
      <c r="D11" s="19" t="s">
        <v>37</v>
      </c>
      <c r="E11" s="48"/>
      <c r="F11" s="48"/>
      <c r="G11" s="48"/>
      <c r="H11" s="19" t="s">
        <v>287</v>
      </c>
    </row>
    <row r="12" spans="1:11" ht="45">
      <c r="A12" s="18" t="s">
        <v>30</v>
      </c>
      <c r="B12" s="34">
        <v>5</v>
      </c>
      <c r="C12" s="19" t="s">
        <v>38</v>
      </c>
      <c r="D12" s="19" t="s">
        <v>38</v>
      </c>
      <c r="E12" s="48"/>
      <c r="F12" s="48"/>
      <c r="G12" s="48"/>
      <c r="H12" s="19" t="s">
        <v>288</v>
      </c>
    </row>
    <row r="13" spans="1:11" ht="45">
      <c r="A13" s="18" t="s">
        <v>30</v>
      </c>
      <c r="B13" s="34">
        <v>6</v>
      </c>
      <c r="C13" s="19" t="s">
        <v>39</v>
      </c>
      <c r="D13" s="19" t="s">
        <v>39</v>
      </c>
      <c r="E13" s="48"/>
      <c r="F13" s="48"/>
      <c r="G13" s="48"/>
      <c r="H13" s="19" t="s">
        <v>289</v>
      </c>
    </row>
    <row r="14" spans="1:11" ht="45">
      <c r="A14" s="18" t="s">
        <v>30</v>
      </c>
      <c r="B14" s="34">
        <v>7</v>
      </c>
      <c r="C14" s="19" t="s">
        <v>40</v>
      </c>
      <c r="D14" s="19" t="s">
        <v>40</v>
      </c>
      <c r="E14" s="48"/>
      <c r="F14" s="48"/>
      <c r="G14" s="48"/>
      <c r="H14" s="19" t="s">
        <v>290</v>
      </c>
    </row>
    <row r="15" spans="1:11" ht="45">
      <c r="A15" s="18" t="s">
        <v>30</v>
      </c>
      <c r="B15" s="34">
        <v>8</v>
      </c>
      <c r="C15" s="19" t="s">
        <v>41</v>
      </c>
      <c r="D15" s="19" t="s">
        <v>41</v>
      </c>
      <c r="E15" s="48"/>
      <c r="F15" s="48"/>
      <c r="G15" s="48"/>
      <c r="H15" s="19" t="s">
        <v>291</v>
      </c>
    </row>
    <row r="16" spans="1:11" ht="45">
      <c r="A16" s="18" t="s">
        <v>30</v>
      </c>
      <c r="B16" s="34">
        <v>9</v>
      </c>
      <c r="C16" s="19" t="s">
        <v>42</v>
      </c>
      <c r="D16" s="19" t="s">
        <v>42</v>
      </c>
      <c r="E16" s="48"/>
      <c r="F16" s="48"/>
      <c r="G16" s="48"/>
      <c r="H16" s="19" t="s">
        <v>292</v>
      </c>
    </row>
    <row r="17" spans="1:8" ht="45">
      <c r="A17" s="18" t="s">
        <v>30</v>
      </c>
      <c r="B17" s="34">
        <v>10</v>
      </c>
      <c r="C17" s="19" t="s">
        <v>43</v>
      </c>
      <c r="D17" s="19" t="s">
        <v>43</v>
      </c>
      <c r="E17" s="48"/>
      <c r="F17" s="48"/>
      <c r="G17" s="48"/>
      <c r="H17" s="19" t="s">
        <v>293</v>
      </c>
    </row>
    <row r="18" spans="1:8" ht="45">
      <c r="A18" s="18" t="s">
        <v>30</v>
      </c>
      <c r="B18" s="34">
        <v>11</v>
      </c>
      <c r="C18" s="19" t="s">
        <v>44</v>
      </c>
      <c r="D18" s="19" t="s">
        <v>44</v>
      </c>
      <c r="E18" s="48"/>
      <c r="F18" s="48"/>
      <c r="G18" s="48"/>
      <c r="H18" s="19" t="s">
        <v>294</v>
      </c>
    </row>
    <row r="19" spans="1:8" ht="45">
      <c r="A19" s="18" t="s">
        <v>30</v>
      </c>
      <c r="B19" s="34">
        <v>12</v>
      </c>
      <c r="C19" s="19" t="s">
        <v>45</v>
      </c>
      <c r="D19" s="19" t="s">
        <v>45</v>
      </c>
      <c r="E19" s="48"/>
      <c r="F19" s="48"/>
      <c r="G19" s="48"/>
      <c r="H19" s="19" t="s">
        <v>295</v>
      </c>
    </row>
    <row r="20" spans="1:8" ht="30">
      <c r="A20" s="18" t="s">
        <v>30</v>
      </c>
      <c r="B20" s="34">
        <v>13</v>
      </c>
      <c r="C20" s="19" t="s">
        <v>46</v>
      </c>
      <c r="D20" s="19" t="s">
        <v>46</v>
      </c>
      <c r="E20" s="48"/>
      <c r="F20" s="48"/>
      <c r="G20" s="48"/>
      <c r="H20" s="19" t="s">
        <v>296</v>
      </c>
    </row>
    <row r="21" spans="1:8" ht="30">
      <c r="A21" s="18" t="s">
        <v>30</v>
      </c>
      <c r="B21" s="34">
        <v>14</v>
      </c>
      <c r="C21" s="19" t="s">
        <v>47</v>
      </c>
      <c r="D21" s="19" t="s">
        <v>47</v>
      </c>
      <c r="E21" s="48"/>
      <c r="F21" s="48"/>
      <c r="G21" s="48"/>
      <c r="H21" s="19" t="s">
        <v>297</v>
      </c>
    </row>
    <row r="22" spans="1:8" ht="30">
      <c r="A22" s="18" t="s">
        <v>30</v>
      </c>
      <c r="B22" s="34">
        <v>15</v>
      </c>
      <c r="C22" s="19" t="s">
        <v>48</v>
      </c>
      <c r="D22" s="19" t="s">
        <v>48</v>
      </c>
      <c r="E22" s="48"/>
      <c r="F22" s="48"/>
      <c r="G22" s="48"/>
      <c r="H22" s="19" t="s">
        <v>298</v>
      </c>
    </row>
    <row r="23" spans="1:8" ht="30">
      <c r="A23" s="18" t="s">
        <v>30</v>
      </c>
      <c r="B23" s="34">
        <v>16</v>
      </c>
      <c r="C23" s="19" t="s">
        <v>49</v>
      </c>
      <c r="D23" s="19" t="s">
        <v>49</v>
      </c>
      <c r="E23" s="48"/>
      <c r="F23" s="48"/>
      <c r="G23" s="48"/>
      <c r="H23" s="19" t="s">
        <v>299</v>
      </c>
    </row>
    <row r="24" spans="1:8" ht="30">
      <c r="A24" s="18" t="s">
        <v>30</v>
      </c>
      <c r="B24" s="34">
        <v>17</v>
      </c>
      <c r="C24" s="19" t="s">
        <v>50</v>
      </c>
      <c r="D24" s="19" t="s">
        <v>50</v>
      </c>
      <c r="E24" s="48"/>
      <c r="F24" s="48"/>
      <c r="G24" s="48"/>
      <c r="H24" s="19" t="s">
        <v>300</v>
      </c>
    </row>
    <row r="25" spans="1:8" ht="30">
      <c r="A25" s="18" t="s">
        <v>30</v>
      </c>
      <c r="B25" s="34">
        <v>18</v>
      </c>
      <c r="C25" s="19" t="s">
        <v>51</v>
      </c>
      <c r="D25" s="19" t="s">
        <v>51</v>
      </c>
      <c r="E25" s="48"/>
      <c r="F25" s="48"/>
      <c r="G25" s="48"/>
      <c r="H25" s="19" t="s">
        <v>301</v>
      </c>
    </row>
    <row r="26" spans="1:8" ht="30">
      <c r="A26" s="18" t="s">
        <v>30</v>
      </c>
      <c r="B26" s="34">
        <v>19</v>
      </c>
      <c r="C26" s="19" t="s">
        <v>52</v>
      </c>
      <c r="D26" s="19" t="s">
        <v>52</v>
      </c>
      <c r="E26" s="48"/>
      <c r="F26" s="48"/>
      <c r="G26" s="48"/>
      <c r="H26" s="19" t="s">
        <v>302</v>
      </c>
    </row>
    <row r="27" spans="1:8" ht="90">
      <c r="A27" s="18" t="s">
        <v>30</v>
      </c>
      <c r="B27" s="34">
        <v>20</v>
      </c>
      <c r="C27" s="19" t="s">
        <v>53</v>
      </c>
      <c r="D27" s="19" t="s">
        <v>53</v>
      </c>
      <c r="E27" s="48"/>
      <c r="F27" s="48"/>
      <c r="G27" s="48"/>
      <c r="H27" s="19" t="s">
        <v>303</v>
      </c>
    </row>
    <row r="28" spans="1:8" ht="90">
      <c r="A28" s="18" t="s">
        <v>30</v>
      </c>
      <c r="B28" s="34">
        <v>21</v>
      </c>
      <c r="C28" s="19" t="s">
        <v>54</v>
      </c>
      <c r="D28" s="19" t="s">
        <v>54</v>
      </c>
      <c r="E28" s="48"/>
      <c r="F28" s="48"/>
      <c r="G28" s="48"/>
      <c r="H28" s="19" t="s">
        <v>304</v>
      </c>
    </row>
    <row r="29" spans="1:8" ht="90">
      <c r="A29" s="18" t="s">
        <v>30</v>
      </c>
      <c r="B29" s="34">
        <v>22</v>
      </c>
      <c r="C29" s="19" t="s">
        <v>55</v>
      </c>
      <c r="D29" s="19" t="s">
        <v>55</v>
      </c>
      <c r="E29" s="48"/>
      <c r="F29" s="48"/>
      <c r="G29" s="48"/>
      <c r="H29" s="19" t="s">
        <v>305</v>
      </c>
    </row>
    <row r="30" spans="1:8" ht="45">
      <c r="A30" s="18" t="s">
        <v>30</v>
      </c>
      <c r="B30" s="34">
        <v>23</v>
      </c>
      <c r="C30" s="19" t="s">
        <v>56</v>
      </c>
      <c r="D30" s="19" t="s">
        <v>56</v>
      </c>
      <c r="E30" s="48"/>
      <c r="F30" s="48"/>
      <c r="G30" s="48"/>
      <c r="H30" s="19" t="s">
        <v>306</v>
      </c>
    </row>
    <row r="31" spans="1:8" ht="45">
      <c r="A31" s="18" t="s">
        <v>30</v>
      </c>
      <c r="B31" s="34">
        <v>24</v>
      </c>
      <c r="C31" s="19" t="s">
        <v>57</v>
      </c>
      <c r="D31" s="19" t="s">
        <v>57</v>
      </c>
      <c r="E31" s="48"/>
      <c r="F31" s="48"/>
      <c r="G31" s="48"/>
      <c r="H31" s="19" t="s">
        <v>307</v>
      </c>
    </row>
    <row r="32" spans="1:8" ht="30">
      <c r="A32" s="18" t="s">
        <v>30</v>
      </c>
      <c r="B32" s="34">
        <v>25</v>
      </c>
      <c r="C32" s="19" t="s">
        <v>58</v>
      </c>
      <c r="D32" s="19" t="s">
        <v>58</v>
      </c>
      <c r="E32" s="48"/>
      <c r="F32" s="48"/>
      <c r="G32" s="48"/>
      <c r="H32" s="19" t="s">
        <v>308</v>
      </c>
    </row>
    <row r="33" spans="1:8" ht="30">
      <c r="A33" s="18" t="s">
        <v>30</v>
      </c>
      <c r="B33" s="34">
        <v>26</v>
      </c>
      <c r="C33" s="19" t="s">
        <v>59</v>
      </c>
      <c r="D33" s="19" t="s">
        <v>59</v>
      </c>
      <c r="E33" s="48"/>
      <c r="F33" s="48"/>
      <c r="G33" s="48"/>
      <c r="H33" s="19" t="s">
        <v>309</v>
      </c>
    </row>
    <row r="34" spans="1:8" ht="409.5">
      <c r="A34" s="18" t="s">
        <v>30</v>
      </c>
      <c r="B34" s="34">
        <v>27</v>
      </c>
      <c r="C34" s="19" t="s">
        <v>60</v>
      </c>
      <c r="D34" s="19" t="s">
        <v>60</v>
      </c>
      <c r="E34" s="48"/>
      <c r="F34" s="48"/>
      <c r="G34" s="48"/>
      <c r="H34" s="19" t="s">
        <v>310</v>
      </c>
    </row>
    <row r="35" spans="1:8" ht="409.5">
      <c r="A35" s="18" t="s">
        <v>30</v>
      </c>
      <c r="B35" s="34">
        <v>28</v>
      </c>
      <c r="C35" s="19" t="s">
        <v>61</v>
      </c>
      <c r="D35" s="19" t="s">
        <v>61</v>
      </c>
      <c r="E35" s="48"/>
      <c r="F35" s="48"/>
      <c r="G35" s="48"/>
      <c r="H35" s="19" t="s">
        <v>311</v>
      </c>
    </row>
    <row r="36" spans="1:8" ht="30">
      <c r="A36" s="18" t="s">
        <v>30</v>
      </c>
      <c r="B36" s="34">
        <v>29</v>
      </c>
      <c r="C36" s="19" t="s">
        <v>62</v>
      </c>
      <c r="D36" s="19" t="s">
        <v>62</v>
      </c>
      <c r="E36" s="48"/>
      <c r="F36" s="48"/>
      <c r="G36" s="48"/>
      <c r="H36" s="19" t="s">
        <v>312</v>
      </c>
    </row>
    <row r="37" spans="1:8" ht="30">
      <c r="A37" s="18" t="s">
        <v>30</v>
      </c>
      <c r="B37" s="34">
        <v>30</v>
      </c>
      <c r="C37" s="19" t="s">
        <v>63</v>
      </c>
      <c r="D37" s="19" t="s">
        <v>63</v>
      </c>
      <c r="E37" s="48"/>
      <c r="F37" s="48"/>
      <c r="G37" s="48"/>
      <c r="H37" s="19" t="s">
        <v>313</v>
      </c>
    </row>
    <row r="38" spans="1:8" ht="30">
      <c r="A38" s="18" t="s">
        <v>30</v>
      </c>
      <c r="B38" s="34">
        <v>31</v>
      </c>
      <c r="C38" s="19" t="s">
        <v>64</v>
      </c>
      <c r="D38" s="19" t="s">
        <v>64</v>
      </c>
      <c r="E38" s="48"/>
      <c r="F38" s="48"/>
      <c r="G38" s="48"/>
      <c r="H38" s="19" t="s">
        <v>314</v>
      </c>
    </row>
    <row r="39" spans="1:8" ht="45">
      <c r="A39" s="18" t="s">
        <v>30</v>
      </c>
      <c r="B39" s="34">
        <v>32</v>
      </c>
      <c r="C39" s="19" t="s">
        <v>65</v>
      </c>
      <c r="D39" s="19" t="s">
        <v>65</v>
      </c>
      <c r="E39" s="48"/>
      <c r="F39" s="48"/>
      <c r="G39" s="48"/>
      <c r="H39" s="19" t="s">
        <v>315</v>
      </c>
    </row>
    <row r="40" spans="1:8" ht="60">
      <c r="A40" s="18" t="s">
        <v>30</v>
      </c>
      <c r="B40" s="34">
        <v>33</v>
      </c>
      <c r="C40" s="19" t="s">
        <v>66</v>
      </c>
      <c r="D40" s="19" t="s">
        <v>66</v>
      </c>
      <c r="E40" s="48"/>
      <c r="F40" s="48"/>
      <c r="G40" s="48"/>
      <c r="H40" s="19" t="s">
        <v>316</v>
      </c>
    </row>
    <row r="41" spans="1:8" ht="60">
      <c r="A41" s="18" t="s">
        <v>30</v>
      </c>
      <c r="B41" s="34">
        <v>34</v>
      </c>
      <c r="C41" s="19" t="s">
        <v>67</v>
      </c>
      <c r="D41" s="19" t="s">
        <v>67</v>
      </c>
      <c r="E41" s="48"/>
      <c r="F41" s="48"/>
      <c r="G41" s="48"/>
      <c r="H41" s="19" t="s">
        <v>317</v>
      </c>
    </row>
    <row r="42" spans="1:8" ht="60">
      <c r="A42" s="18" t="s">
        <v>30</v>
      </c>
      <c r="B42" s="34">
        <v>35</v>
      </c>
      <c r="C42" s="19" t="s">
        <v>68</v>
      </c>
      <c r="D42" s="19" t="s">
        <v>68</v>
      </c>
      <c r="E42" s="48"/>
      <c r="F42" s="48"/>
      <c r="G42" s="48"/>
      <c r="H42" s="19" t="s">
        <v>318</v>
      </c>
    </row>
    <row r="43" spans="1:8" ht="60">
      <c r="A43" s="18" t="s">
        <v>30</v>
      </c>
      <c r="B43" s="34">
        <v>36</v>
      </c>
      <c r="C43" s="19" t="s">
        <v>69</v>
      </c>
      <c r="D43" s="19" t="s">
        <v>69</v>
      </c>
      <c r="E43" s="48"/>
      <c r="F43" s="48"/>
      <c r="G43" s="48"/>
      <c r="H43" s="19" t="s">
        <v>319</v>
      </c>
    </row>
    <row r="44" spans="1:8" ht="120">
      <c r="A44" s="18" t="s">
        <v>30</v>
      </c>
      <c r="B44" s="34">
        <v>37</v>
      </c>
      <c r="C44" s="19" t="s">
        <v>70</v>
      </c>
      <c r="D44" s="19" t="s">
        <v>70</v>
      </c>
      <c r="E44" s="48"/>
      <c r="F44" s="48"/>
      <c r="G44" s="48"/>
      <c r="H44" s="19" t="s">
        <v>320</v>
      </c>
    </row>
    <row r="45" spans="1:8" ht="120">
      <c r="A45" s="18" t="s">
        <v>30</v>
      </c>
      <c r="B45" s="34">
        <v>38</v>
      </c>
      <c r="C45" s="19" t="s">
        <v>71</v>
      </c>
      <c r="D45" s="19" t="s">
        <v>71</v>
      </c>
      <c r="E45" s="48"/>
      <c r="F45" s="48"/>
      <c r="G45" s="48"/>
      <c r="H45" s="19" t="s">
        <v>321</v>
      </c>
    </row>
    <row r="46" spans="1:8" ht="120">
      <c r="A46" s="18" t="s">
        <v>30</v>
      </c>
      <c r="B46" s="34">
        <v>39</v>
      </c>
      <c r="C46" s="19" t="s">
        <v>72</v>
      </c>
      <c r="D46" s="19" t="s">
        <v>72</v>
      </c>
      <c r="E46" s="48"/>
      <c r="F46" s="48"/>
      <c r="G46" s="48"/>
      <c r="H46" s="19" t="s">
        <v>322</v>
      </c>
    </row>
    <row r="47" spans="1:8" ht="120">
      <c r="A47" s="18" t="s">
        <v>30</v>
      </c>
      <c r="B47" s="34">
        <v>40</v>
      </c>
      <c r="C47" s="19" t="s">
        <v>73</v>
      </c>
      <c r="D47" s="19" t="s">
        <v>73</v>
      </c>
      <c r="E47" s="48"/>
      <c r="F47" s="48"/>
      <c r="G47" s="48"/>
      <c r="H47" s="19" t="s">
        <v>323</v>
      </c>
    </row>
    <row r="48" spans="1:8" ht="75">
      <c r="A48" s="18" t="s">
        <v>30</v>
      </c>
      <c r="B48" s="34">
        <v>41</v>
      </c>
      <c r="C48" s="19" t="s">
        <v>74</v>
      </c>
      <c r="D48" s="19" t="s">
        <v>74</v>
      </c>
      <c r="E48" s="48"/>
      <c r="F48" s="48"/>
      <c r="G48" s="48"/>
      <c r="H48" s="19" t="s">
        <v>324</v>
      </c>
    </row>
    <row r="49" spans="1:8" ht="45">
      <c r="A49" s="18" t="s">
        <v>30</v>
      </c>
      <c r="B49" s="34">
        <v>42</v>
      </c>
      <c r="C49" s="19" t="s">
        <v>75</v>
      </c>
      <c r="D49" s="19" t="s">
        <v>75</v>
      </c>
      <c r="E49" s="48"/>
      <c r="F49" s="48"/>
      <c r="G49" s="48"/>
      <c r="H49" s="19" t="s">
        <v>325</v>
      </c>
    </row>
    <row r="50" spans="1:8" ht="75">
      <c r="A50" s="18" t="s">
        <v>30</v>
      </c>
      <c r="B50" s="34">
        <v>43</v>
      </c>
      <c r="C50" s="19" t="s">
        <v>76</v>
      </c>
      <c r="D50" s="19" t="s">
        <v>76</v>
      </c>
      <c r="E50" s="48"/>
      <c r="F50" s="48"/>
      <c r="G50" s="48"/>
      <c r="H50" s="19" t="s">
        <v>326</v>
      </c>
    </row>
    <row r="51" spans="1:8" ht="45">
      <c r="A51" s="18" t="s">
        <v>30</v>
      </c>
      <c r="B51" s="34">
        <v>44</v>
      </c>
      <c r="C51" s="19" t="s">
        <v>77</v>
      </c>
      <c r="D51" s="19" t="s">
        <v>77</v>
      </c>
      <c r="E51" s="48"/>
      <c r="F51" s="48"/>
      <c r="G51" s="48"/>
      <c r="H51" s="19" t="s">
        <v>327</v>
      </c>
    </row>
    <row r="52" spans="1:8" ht="75">
      <c r="A52" s="18" t="s">
        <v>30</v>
      </c>
      <c r="B52" s="34">
        <v>45</v>
      </c>
      <c r="C52" s="19" t="s">
        <v>78</v>
      </c>
      <c r="D52" s="19" t="s">
        <v>78</v>
      </c>
      <c r="E52" s="48"/>
      <c r="F52" s="48"/>
      <c r="G52" s="48"/>
      <c r="H52" s="19" t="s">
        <v>328</v>
      </c>
    </row>
    <row r="53" spans="1:8" ht="45">
      <c r="A53" s="18" t="s">
        <v>30</v>
      </c>
      <c r="B53" s="34">
        <v>46</v>
      </c>
      <c r="C53" s="19" t="s">
        <v>79</v>
      </c>
      <c r="D53" s="19" t="s">
        <v>79</v>
      </c>
      <c r="E53" s="48"/>
      <c r="F53" s="48"/>
      <c r="G53" s="48"/>
      <c r="H53" s="19" t="s">
        <v>329</v>
      </c>
    </row>
    <row r="54" spans="1:8" ht="75">
      <c r="A54" s="18" t="s">
        <v>30</v>
      </c>
      <c r="B54" s="34">
        <v>47</v>
      </c>
      <c r="C54" s="19" t="s">
        <v>80</v>
      </c>
      <c r="D54" s="19" t="s">
        <v>80</v>
      </c>
      <c r="E54" s="48"/>
      <c r="F54" s="48"/>
      <c r="G54" s="48"/>
      <c r="H54" s="19" t="s">
        <v>330</v>
      </c>
    </row>
    <row r="55" spans="1:8" ht="90">
      <c r="A55" s="18" t="s">
        <v>30</v>
      </c>
      <c r="B55" s="34">
        <v>48</v>
      </c>
      <c r="C55" s="19" t="s">
        <v>81</v>
      </c>
      <c r="D55" s="19" t="s">
        <v>81</v>
      </c>
      <c r="E55" s="48"/>
      <c r="F55" s="48"/>
      <c r="G55" s="48"/>
      <c r="H55" s="19" t="s">
        <v>331</v>
      </c>
    </row>
    <row r="56" spans="1:8" ht="90">
      <c r="A56" s="18" t="s">
        <v>30</v>
      </c>
      <c r="B56" s="34">
        <v>49</v>
      </c>
      <c r="C56" s="19" t="s">
        <v>82</v>
      </c>
      <c r="D56" s="19" t="s">
        <v>82</v>
      </c>
      <c r="E56" s="48"/>
      <c r="F56" s="48"/>
      <c r="G56" s="48"/>
      <c r="H56" s="19" t="s">
        <v>332</v>
      </c>
    </row>
    <row r="57" spans="1:8" ht="90">
      <c r="A57" s="18" t="s">
        <v>30</v>
      </c>
      <c r="B57" s="34">
        <v>50</v>
      </c>
      <c r="C57" s="19" t="s">
        <v>83</v>
      </c>
      <c r="D57" s="19" t="s">
        <v>83</v>
      </c>
      <c r="E57" s="48"/>
      <c r="F57" s="48"/>
      <c r="G57" s="48"/>
      <c r="H57" s="19" t="s">
        <v>333</v>
      </c>
    </row>
    <row r="58" spans="1:8" ht="90">
      <c r="A58" s="18" t="s">
        <v>30</v>
      </c>
      <c r="B58" s="34">
        <v>51</v>
      </c>
      <c r="C58" s="19" t="s">
        <v>84</v>
      </c>
      <c r="D58" s="19" t="s">
        <v>84</v>
      </c>
      <c r="E58" s="48"/>
      <c r="F58" s="48"/>
      <c r="G58" s="48"/>
      <c r="H58" s="19" t="s">
        <v>334</v>
      </c>
    </row>
    <row r="59" spans="1:8" ht="90">
      <c r="A59" s="18" t="s">
        <v>30</v>
      </c>
      <c r="B59" s="34">
        <v>52</v>
      </c>
      <c r="C59" s="19" t="s">
        <v>85</v>
      </c>
      <c r="D59" s="19" t="s">
        <v>85</v>
      </c>
      <c r="E59" s="48"/>
      <c r="F59" s="48"/>
      <c r="G59" s="48"/>
      <c r="H59" s="19" t="s">
        <v>335</v>
      </c>
    </row>
    <row r="60" spans="1:8" ht="90">
      <c r="A60" s="18" t="s">
        <v>30</v>
      </c>
      <c r="B60" s="34">
        <v>53</v>
      </c>
      <c r="C60" s="19" t="s">
        <v>86</v>
      </c>
      <c r="D60" s="19" t="s">
        <v>86</v>
      </c>
      <c r="E60" s="48"/>
      <c r="F60" s="48"/>
      <c r="G60" s="48"/>
      <c r="H60" s="19" t="s">
        <v>336</v>
      </c>
    </row>
    <row r="61" spans="1:8" ht="90">
      <c r="A61" s="18" t="s">
        <v>30</v>
      </c>
      <c r="B61" s="34">
        <v>54</v>
      </c>
      <c r="C61" s="19" t="s">
        <v>87</v>
      </c>
      <c r="D61" s="19" t="s">
        <v>87</v>
      </c>
      <c r="E61" s="48"/>
      <c r="F61" s="48"/>
      <c r="G61" s="48"/>
      <c r="H61" s="19" t="s">
        <v>337</v>
      </c>
    </row>
    <row r="62" spans="1:8" ht="90">
      <c r="A62" s="18" t="s">
        <v>30</v>
      </c>
      <c r="B62" s="34">
        <v>55</v>
      </c>
      <c r="C62" s="19" t="s">
        <v>88</v>
      </c>
      <c r="D62" s="19" t="s">
        <v>88</v>
      </c>
      <c r="E62" s="48"/>
      <c r="F62" s="48"/>
      <c r="G62" s="48"/>
      <c r="H62" s="19" t="s">
        <v>338</v>
      </c>
    </row>
    <row r="63" spans="1:8" ht="90">
      <c r="A63" s="18" t="s">
        <v>30</v>
      </c>
      <c r="B63" s="34">
        <v>56</v>
      </c>
      <c r="C63" s="19" t="s">
        <v>89</v>
      </c>
      <c r="D63" s="19" t="s">
        <v>89</v>
      </c>
      <c r="E63" s="48"/>
      <c r="F63" s="48"/>
      <c r="G63" s="48"/>
      <c r="H63" s="19" t="s">
        <v>339</v>
      </c>
    </row>
    <row r="64" spans="1:8" ht="135">
      <c r="A64" s="18" t="s">
        <v>30</v>
      </c>
      <c r="B64" s="34">
        <v>57</v>
      </c>
      <c r="C64" s="19" t="s">
        <v>90</v>
      </c>
      <c r="D64" s="19" t="s">
        <v>90</v>
      </c>
      <c r="E64" s="48"/>
      <c r="F64" s="48"/>
      <c r="G64" s="48"/>
      <c r="H64" s="19" t="s">
        <v>340</v>
      </c>
    </row>
    <row r="65" spans="1:8" ht="60">
      <c r="A65" s="18" t="s">
        <v>30</v>
      </c>
      <c r="B65" s="34">
        <v>58</v>
      </c>
      <c r="C65" s="19" t="s">
        <v>91</v>
      </c>
      <c r="D65" s="19" t="s">
        <v>91</v>
      </c>
      <c r="E65" s="48"/>
      <c r="F65" s="48"/>
      <c r="G65" s="48"/>
      <c r="H65" s="19" t="s">
        <v>341</v>
      </c>
    </row>
    <row r="66" spans="1:8" ht="60">
      <c r="A66" s="18" t="s">
        <v>30</v>
      </c>
      <c r="B66" s="34">
        <v>59</v>
      </c>
      <c r="C66" s="19" t="s">
        <v>92</v>
      </c>
      <c r="D66" s="19" t="s">
        <v>92</v>
      </c>
      <c r="E66" s="48"/>
      <c r="F66" s="48"/>
      <c r="G66" s="48"/>
      <c r="H66" s="19" t="s">
        <v>342</v>
      </c>
    </row>
    <row r="67" spans="1:8" ht="60">
      <c r="A67" s="18" t="s">
        <v>30</v>
      </c>
      <c r="B67" s="34">
        <v>60</v>
      </c>
      <c r="C67" s="19" t="s">
        <v>93</v>
      </c>
      <c r="D67" s="19" t="s">
        <v>93</v>
      </c>
      <c r="E67" s="48"/>
      <c r="F67" s="48"/>
      <c r="G67" s="48"/>
      <c r="H67" s="19" t="s">
        <v>343</v>
      </c>
    </row>
    <row r="68" spans="1:8" ht="60">
      <c r="A68" s="18" t="s">
        <v>30</v>
      </c>
      <c r="B68" s="34">
        <v>61</v>
      </c>
      <c r="C68" s="19" t="s">
        <v>94</v>
      </c>
      <c r="D68" s="19" t="s">
        <v>94</v>
      </c>
      <c r="E68" s="48"/>
      <c r="F68" s="48"/>
      <c r="G68" s="48"/>
      <c r="H68" s="19" t="s">
        <v>344</v>
      </c>
    </row>
    <row r="69" spans="1:8" ht="150">
      <c r="A69" s="18" t="s">
        <v>30</v>
      </c>
      <c r="B69" s="34">
        <v>62</v>
      </c>
      <c r="C69" s="19" t="s">
        <v>95</v>
      </c>
      <c r="D69" s="19" t="s">
        <v>95</v>
      </c>
      <c r="E69" s="48"/>
      <c r="F69" s="48"/>
      <c r="G69" s="48"/>
      <c r="H69" s="19" t="s">
        <v>345</v>
      </c>
    </row>
    <row r="70" spans="1:8" ht="60">
      <c r="A70" s="18" t="s">
        <v>30</v>
      </c>
      <c r="B70" s="34">
        <v>63</v>
      </c>
      <c r="C70" s="19" t="s">
        <v>96</v>
      </c>
      <c r="D70" s="19" t="s">
        <v>96</v>
      </c>
      <c r="E70" s="48"/>
      <c r="F70" s="48"/>
      <c r="G70" s="48"/>
      <c r="H70" s="19" t="s">
        <v>346</v>
      </c>
    </row>
    <row r="71" spans="1:8" ht="150">
      <c r="A71" s="18" t="s">
        <v>30</v>
      </c>
      <c r="B71" s="34">
        <v>64</v>
      </c>
      <c r="C71" s="19" t="s">
        <v>97</v>
      </c>
      <c r="D71" s="19" t="s">
        <v>97</v>
      </c>
      <c r="E71" s="48"/>
      <c r="F71" s="48"/>
      <c r="G71" s="48"/>
      <c r="H71" s="19" t="s">
        <v>347</v>
      </c>
    </row>
    <row r="72" spans="1:8" ht="60">
      <c r="A72" s="18" t="s">
        <v>30</v>
      </c>
      <c r="B72" s="34">
        <v>65</v>
      </c>
      <c r="C72" s="19" t="s">
        <v>98</v>
      </c>
      <c r="D72" s="19" t="s">
        <v>98</v>
      </c>
      <c r="E72" s="48"/>
      <c r="F72" s="48"/>
      <c r="G72" s="48"/>
      <c r="H72" s="19" t="s">
        <v>348</v>
      </c>
    </row>
    <row r="73" spans="1:8" ht="135">
      <c r="A73" s="18" t="s">
        <v>30</v>
      </c>
      <c r="B73" s="34">
        <v>66</v>
      </c>
      <c r="C73" s="19" t="s">
        <v>99</v>
      </c>
      <c r="D73" s="19" t="s">
        <v>99</v>
      </c>
      <c r="E73" s="48"/>
      <c r="F73" s="48"/>
      <c r="G73" s="48"/>
      <c r="H73" s="19" t="s">
        <v>349</v>
      </c>
    </row>
    <row r="74" spans="1:8" ht="60">
      <c r="A74" s="18" t="s">
        <v>30</v>
      </c>
      <c r="B74" s="34">
        <v>67</v>
      </c>
      <c r="C74" s="19" t="s">
        <v>100</v>
      </c>
      <c r="D74" s="19" t="s">
        <v>100</v>
      </c>
      <c r="E74" s="48"/>
      <c r="F74" s="48"/>
      <c r="G74" s="48"/>
      <c r="H74" s="19" t="s">
        <v>350</v>
      </c>
    </row>
    <row r="75" spans="1:8" ht="60">
      <c r="A75" s="18" t="s">
        <v>30</v>
      </c>
      <c r="B75" s="34">
        <v>68</v>
      </c>
      <c r="C75" s="19" t="s">
        <v>101</v>
      </c>
      <c r="D75" s="19" t="s">
        <v>101</v>
      </c>
      <c r="E75" s="48"/>
      <c r="F75" s="48"/>
      <c r="G75" s="48"/>
      <c r="H75" s="19" t="s">
        <v>351</v>
      </c>
    </row>
    <row r="76" spans="1:8" ht="60">
      <c r="A76" s="18" t="s">
        <v>30</v>
      </c>
      <c r="B76" s="34">
        <v>69</v>
      </c>
      <c r="C76" s="19" t="s">
        <v>102</v>
      </c>
      <c r="D76" s="19" t="s">
        <v>102</v>
      </c>
      <c r="E76" s="48"/>
      <c r="F76" s="48"/>
      <c r="G76" s="48"/>
      <c r="H76" s="19" t="s">
        <v>352</v>
      </c>
    </row>
    <row r="77" spans="1:8" ht="75">
      <c r="A77" s="18" t="s">
        <v>30</v>
      </c>
      <c r="B77" s="34">
        <v>70</v>
      </c>
      <c r="C77" s="19" t="s">
        <v>103</v>
      </c>
      <c r="D77" s="19" t="s">
        <v>103</v>
      </c>
      <c r="E77" s="48"/>
      <c r="F77" s="48"/>
      <c r="G77" s="48"/>
      <c r="H77" s="19" t="s">
        <v>353</v>
      </c>
    </row>
    <row r="78" spans="1:8" ht="60">
      <c r="A78" s="18" t="s">
        <v>30</v>
      </c>
      <c r="B78" s="34">
        <v>71</v>
      </c>
      <c r="C78" s="19" t="s">
        <v>104</v>
      </c>
      <c r="D78" s="19" t="s">
        <v>104</v>
      </c>
      <c r="E78" s="48"/>
      <c r="F78" s="48"/>
      <c r="G78" s="48"/>
      <c r="H78" s="19" t="s">
        <v>354</v>
      </c>
    </row>
    <row r="79" spans="1:8" ht="75">
      <c r="A79" s="18" t="s">
        <v>30</v>
      </c>
      <c r="B79" s="34">
        <v>72</v>
      </c>
      <c r="C79" s="19" t="s">
        <v>105</v>
      </c>
      <c r="D79" s="19" t="s">
        <v>105</v>
      </c>
      <c r="E79" s="48"/>
      <c r="F79" s="48"/>
      <c r="G79" s="48"/>
      <c r="H79" s="19" t="s">
        <v>355</v>
      </c>
    </row>
    <row r="80" spans="1:8" ht="60">
      <c r="A80" s="18" t="s">
        <v>30</v>
      </c>
      <c r="B80" s="34">
        <v>73</v>
      </c>
      <c r="C80" s="19" t="s">
        <v>106</v>
      </c>
      <c r="D80" s="19" t="s">
        <v>106</v>
      </c>
      <c r="E80" s="48"/>
      <c r="F80" s="48"/>
      <c r="G80" s="48"/>
      <c r="H80" s="19" t="s">
        <v>356</v>
      </c>
    </row>
    <row r="81" spans="1:8" ht="75">
      <c r="A81" s="18" t="s">
        <v>30</v>
      </c>
      <c r="B81" s="34">
        <v>74</v>
      </c>
      <c r="C81" s="19" t="s">
        <v>107</v>
      </c>
      <c r="D81" s="19" t="s">
        <v>107</v>
      </c>
      <c r="E81" s="48"/>
      <c r="F81" s="48"/>
      <c r="G81" s="48"/>
      <c r="H81" s="19" t="s">
        <v>357</v>
      </c>
    </row>
    <row r="82" spans="1:8" ht="60">
      <c r="A82" s="18" t="s">
        <v>30</v>
      </c>
      <c r="B82" s="34">
        <v>75</v>
      </c>
      <c r="C82" s="19" t="s">
        <v>108</v>
      </c>
      <c r="D82" s="19" t="s">
        <v>108</v>
      </c>
      <c r="E82" s="48"/>
      <c r="F82" s="48"/>
      <c r="G82" s="48"/>
      <c r="H82" s="19" t="s">
        <v>358</v>
      </c>
    </row>
    <row r="83" spans="1:8" ht="75">
      <c r="A83" s="18" t="s">
        <v>30</v>
      </c>
      <c r="B83" s="34">
        <v>76</v>
      </c>
      <c r="C83" s="19" t="s">
        <v>109</v>
      </c>
      <c r="D83" s="19" t="s">
        <v>109</v>
      </c>
      <c r="E83" s="48"/>
      <c r="F83" s="48"/>
      <c r="G83" s="48"/>
      <c r="H83" s="19" t="s">
        <v>359</v>
      </c>
    </row>
    <row r="84" spans="1:8" ht="60">
      <c r="A84" s="18" t="s">
        <v>30</v>
      </c>
      <c r="B84" s="34">
        <v>77</v>
      </c>
      <c r="C84" s="19" t="s">
        <v>110</v>
      </c>
      <c r="D84" s="19" t="s">
        <v>110</v>
      </c>
      <c r="E84" s="48"/>
      <c r="F84" s="48"/>
      <c r="G84" s="48"/>
      <c r="H84" s="19" t="s">
        <v>360</v>
      </c>
    </row>
    <row r="85" spans="1:8" ht="60">
      <c r="A85" s="18" t="s">
        <v>30</v>
      </c>
      <c r="B85" s="34">
        <v>78</v>
      </c>
      <c r="C85" s="19" t="s">
        <v>111</v>
      </c>
      <c r="D85" s="19" t="s">
        <v>111</v>
      </c>
      <c r="E85" s="48"/>
      <c r="F85" s="48"/>
      <c r="G85" s="48"/>
      <c r="H85" s="19" t="s">
        <v>361</v>
      </c>
    </row>
    <row r="86" spans="1:8" ht="30">
      <c r="A86" s="18" t="s">
        <v>30</v>
      </c>
      <c r="B86" s="34">
        <v>79</v>
      </c>
      <c r="C86" s="19" t="s">
        <v>112</v>
      </c>
      <c r="D86" s="19" t="s">
        <v>112</v>
      </c>
      <c r="E86" s="48"/>
      <c r="F86" s="48"/>
      <c r="G86" s="48"/>
      <c r="H86" s="19" t="s">
        <v>362</v>
      </c>
    </row>
    <row r="87" spans="1:8" ht="30">
      <c r="A87" s="18" t="s">
        <v>30</v>
      </c>
      <c r="B87" s="34">
        <v>80</v>
      </c>
      <c r="C87" s="19" t="s">
        <v>113</v>
      </c>
      <c r="D87" s="19" t="s">
        <v>113</v>
      </c>
      <c r="E87" s="48"/>
      <c r="F87" s="48"/>
      <c r="G87" s="48"/>
      <c r="H87" s="19" t="s">
        <v>363</v>
      </c>
    </row>
    <row r="88" spans="1:8" ht="30">
      <c r="A88" s="18" t="s">
        <v>30</v>
      </c>
      <c r="B88" s="34">
        <v>81</v>
      </c>
      <c r="C88" s="19" t="s">
        <v>114</v>
      </c>
      <c r="D88" s="19" t="s">
        <v>114</v>
      </c>
      <c r="E88" s="48"/>
      <c r="F88" s="48"/>
      <c r="G88" s="48"/>
      <c r="H88" s="19" t="s">
        <v>364</v>
      </c>
    </row>
    <row r="89" spans="1:8" ht="30">
      <c r="A89" s="18" t="s">
        <v>30</v>
      </c>
      <c r="B89" s="34">
        <v>82</v>
      </c>
      <c r="C89" s="19" t="s">
        <v>115</v>
      </c>
      <c r="D89" s="19" t="s">
        <v>115</v>
      </c>
      <c r="E89" s="48"/>
      <c r="F89" s="48"/>
      <c r="G89" s="48"/>
      <c r="H89" s="19" t="s">
        <v>365</v>
      </c>
    </row>
    <row r="90" spans="1:8" ht="30">
      <c r="A90" s="18" t="s">
        <v>30</v>
      </c>
      <c r="B90" s="34">
        <v>83</v>
      </c>
      <c r="C90" s="19" t="s">
        <v>116</v>
      </c>
      <c r="D90" s="19" t="s">
        <v>116</v>
      </c>
      <c r="E90" s="48"/>
      <c r="F90" s="48"/>
      <c r="G90" s="48"/>
      <c r="H90" s="19" t="s">
        <v>366</v>
      </c>
    </row>
    <row r="91" spans="1:8" ht="45">
      <c r="A91" s="18" t="s">
        <v>30</v>
      </c>
      <c r="B91" s="34">
        <v>84</v>
      </c>
      <c r="C91" s="19" t="s">
        <v>117</v>
      </c>
      <c r="D91" s="19" t="s">
        <v>117</v>
      </c>
      <c r="E91" s="48"/>
      <c r="F91" s="48"/>
      <c r="G91" s="48"/>
      <c r="H91" s="19" t="s">
        <v>367</v>
      </c>
    </row>
    <row r="92" spans="1:8" ht="45">
      <c r="A92" s="18" t="s">
        <v>30</v>
      </c>
      <c r="B92" s="34">
        <v>85</v>
      </c>
      <c r="C92" s="19" t="s">
        <v>118</v>
      </c>
      <c r="D92" s="19" t="s">
        <v>118</v>
      </c>
      <c r="E92" s="48"/>
      <c r="F92" s="48"/>
      <c r="G92" s="48"/>
      <c r="H92" s="19" t="s">
        <v>368</v>
      </c>
    </row>
    <row r="93" spans="1:8" ht="45">
      <c r="A93" s="18" t="s">
        <v>30</v>
      </c>
      <c r="B93" s="34">
        <v>86</v>
      </c>
      <c r="C93" s="19" t="s">
        <v>119</v>
      </c>
      <c r="D93" s="19" t="s">
        <v>119</v>
      </c>
      <c r="E93" s="48"/>
      <c r="F93" s="48"/>
      <c r="G93" s="48"/>
      <c r="H93" s="19" t="s">
        <v>369</v>
      </c>
    </row>
    <row r="94" spans="1:8" ht="195">
      <c r="A94" s="18" t="s">
        <v>30</v>
      </c>
      <c r="B94" s="34">
        <v>87</v>
      </c>
      <c r="C94" s="19" t="s">
        <v>120</v>
      </c>
      <c r="D94" s="19" t="s">
        <v>120</v>
      </c>
      <c r="E94" s="48"/>
      <c r="F94" s="48"/>
      <c r="G94" s="48"/>
      <c r="H94" s="19" t="s">
        <v>370</v>
      </c>
    </row>
    <row r="95" spans="1:8" ht="195">
      <c r="A95" s="18" t="s">
        <v>30</v>
      </c>
      <c r="B95" s="34">
        <v>88</v>
      </c>
      <c r="C95" s="19" t="s">
        <v>121</v>
      </c>
      <c r="D95" s="19" t="s">
        <v>121</v>
      </c>
      <c r="E95" s="48"/>
      <c r="F95" s="48"/>
      <c r="G95" s="48"/>
      <c r="H95" s="19" t="s">
        <v>371</v>
      </c>
    </row>
    <row r="96" spans="1:8" ht="195">
      <c r="A96" s="18" t="s">
        <v>30</v>
      </c>
      <c r="B96" s="34">
        <v>89</v>
      </c>
      <c r="C96" s="19" t="s">
        <v>122</v>
      </c>
      <c r="D96" s="19" t="s">
        <v>122</v>
      </c>
      <c r="E96" s="48"/>
      <c r="F96" s="48"/>
      <c r="G96" s="48"/>
      <c r="H96" s="19" t="s">
        <v>372</v>
      </c>
    </row>
    <row r="97" spans="1:8" ht="195">
      <c r="A97" s="18" t="s">
        <v>30</v>
      </c>
      <c r="B97" s="34">
        <v>90</v>
      </c>
      <c r="C97" s="19" t="s">
        <v>123</v>
      </c>
      <c r="D97" s="19" t="s">
        <v>123</v>
      </c>
      <c r="E97" s="48"/>
      <c r="F97" s="48"/>
      <c r="G97" s="48"/>
      <c r="H97" s="19" t="s">
        <v>373</v>
      </c>
    </row>
    <row r="98" spans="1:8" ht="195">
      <c r="A98" s="18" t="s">
        <v>30</v>
      </c>
      <c r="B98" s="34">
        <v>91</v>
      </c>
      <c r="C98" s="19" t="s">
        <v>124</v>
      </c>
      <c r="D98" s="19" t="s">
        <v>124</v>
      </c>
      <c r="E98" s="48"/>
      <c r="F98" s="48"/>
      <c r="G98" s="48"/>
      <c r="H98" s="19" t="s">
        <v>374</v>
      </c>
    </row>
    <row r="99" spans="1:8" ht="195">
      <c r="A99" s="18" t="s">
        <v>30</v>
      </c>
      <c r="B99" s="34">
        <v>92</v>
      </c>
      <c r="C99" s="19" t="s">
        <v>125</v>
      </c>
      <c r="D99" s="19" t="s">
        <v>125</v>
      </c>
      <c r="E99" s="48"/>
      <c r="F99" s="48"/>
      <c r="G99" s="48"/>
      <c r="H99" s="19" t="s">
        <v>375</v>
      </c>
    </row>
    <row r="100" spans="1:8" ht="195">
      <c r="A100" s="18" t="s">
        <v>30</v>
      </c>
      <c r="B100" s="34">
        <v>93</v>
      </c>
      <c r="C100" s="19" t="s">
        <v>126</v>
      </c>
      <c r="D100" s="19" t="s">
        <v>126</v>
      </c>
      <c r="E100" s="48"/>
      <c r="F100" s="48"/>
      <c r="G100" s="48"/>
      <c r="H100" s="19" t="s">
        <v>376</v>
      </c>
    </row>
    <row r="101" spans="1:8" ht="409.5">
      <c r="A101" s="18" t="s">
        <v>30</v>
      </c>
      <c r="B101" s="34">
        <v>94</v>
      </c>
      <c r="C101" s="19" t="s">
        <v>127</v>
      </c>
      <c r="D101" s="19" t="s">
        <v>127</v>
      </c>
      <c r="E101" s="48"/>
      <c r="F101" s="48"/>
      <c r="G101" s="48"/>
      <c r="H101" s="19" t="s">
        <v>377</v>
      </c>
    </row>
    <row r="102" spans="1:8" ht="409.5">
      <c r="A102" s="18" t="s">
        <v>30</v>
      </c>
      <c r="B102" s="34">
        <v>95</v>
      </c>
      <c r="C102" s="19" t="s">
        <v>128</v>
      </c>
      <c r="D102" s="19" t="s">
        <v>128</v>
      </c>
      <c r="E102" s="48"/>
      <c r="F102" s="48"/>
      <c r="G102" s="48"/>
      <c r="H102" s="19" t="s">
        <v>378</v>
      </c>
    </row>
    <row r="103" spans="1:8" ht="409.5">
      <c r="A103" s="18" t="s">
        <v>30</v>
      </c>
      <c r="B103" s="34">
        <v>96</v>
      </c>
      <c r="C103" s="19" t="s">
        <v>129</v>
      </c>
      <c r="D103" s="19" t="s">
        <v>129</v>
      </c>
      <c r="E103" s="48"/>
      <c r="F103" s="48"/>
      <c r="G103" s="48"/>
      <c r="H103" s="19" t="s">
        <v>379</v>
      </c>
    </row>
    <row r="104" spans="1:8" ht="409.5">
      <c r="A104" s="18" t="s">
        <v>30</v>
      </c>
      <c r="B104" s="34">
        <v>97</v>
      </c>
      <c r="C104" s="19" t="s">
        <v>130</v>
      </c>
      <c r="D104" s="19" t="s">
        <v>130</v>
      </c>
      <c r="E104" s="48"/>
      <c r="F104" s="48"/>
      <c r="G104" s="48"/>
      <c r="H104" s="19" t="s">
        <v>380</v>
      </c>
    </row>
    <row r="105" spans="1:8" ht="409.5">
      <c r="A105" s="18" t="s">
        <v>30</v>
      </c>
      <c r="B105" s="34">
        <v>98</v>
      </c>
      <c r="C105" s="19" t="s">
        <v>131</v>
      </c>
      <c r="D105" s="19" t="s">
        <v>131</v>
      </c>
      <c r="E105" s="48"/>
      <c r="F105" s="48"/>
      <c r="G105" s="48"/>
      <c r="H105" s="19" t="s">
        <v>381</v>
      </c>
    </row>
    <row r="106" spans="1:8" ht="409.5">
      <c r="A106" s="18" t="s">
        <v>30</v>
      </c>
      <c r="B106" s="34">
        <v>99</v>
      </c>
      <c r="C106" s="19" t="s">
        <v>132</v>
      </c>
      <c r="D106" s="19" t="s">
        <v>132</v>
      </c>
      <c r="E106" s="48"/>
      <c r="F106" s="48"/>
      <c r="G106" s="48"/>
      <c r="H106" s="19" t="s">
        <v>382</v>
      </c>
    </row>
    <row r="107" spans="1:8" ht="409.5">
      <c r="A107" s="18" t="s">
        <v>30</v>
      </c>
      <c r="B107" s="34">
        <v>100</v>
      </c>
      <c r="C107" s="19" t="s">
        <v>133</v>
      </c>
      <c r="D107" s="19" t="s">
        <v>133</v>
      </c>
      <c r="E107" s="48"/>
      <c r="F107" s="48"/>
      <c r="G107" s="48"/>
      <c r="H107" s="19" t="s">
        <v>383</v>
      </c>
    </row>
    <row r="108" spans="1:8" ht="120">
      <c r="A108" s="18" t="s">
        <v>30</v>
      </c>
      <c r="B108" s="34">
        <v>101</v>
      </c>
      <c r="C108" s="19" t="s">
        <v>134</v>
      </c>
      <c r="D108" s="19" t="s">
        <v>134</v>
      </c>
      <c r="E108" s="48"/>
      <c r="F108" s="48"/>
      <c r="G108" s="48"/>
      <c r="H108" s="19" t="s">
        <v>384</v>
      </c>
    </row>
    <row r="109" spans="1:8" ht="120">
      <c r="A109" s="18" t="s">
        <v>30</v>
      </c>
      <c r="B109" s="34">
        <v>102</v>
      </c>
      <c r="C109" s="19" t="s">
        <v>135</v>
      </c>
      <c r="D109" s="19" t="s">
        <v>135</v>
      </c>
      <c r="E109" s="48"/>
      <c r="F109" s="48"/>
      <c r="G109" s="48"/>
      <c r="H109" s="19" t="s">
        <v>385</v>
      </c>
    </row>
    <row r="110" spans="1:8" ht="120">
      <c r="A110" s="18" t="s">
        <v>30</v>
      </c>
      <c r="B110" s="34">
        <v>103</v>
      </c>
      <c r="C110" s="19" t="s">
        <v>136</v>
      </c>
      <c r="D110" s="19" t="s">
        <v>136</v>
      </c>
      <c r="E110" s="48"/>
      <c r="F110" s="48"/>
      <c r="G110" s="48"/>
      <c r="H110" s="19" t="s">
        <v>386</v>
      </c>
    </row>
    <row r="111" spans="1:8" ht="120">
      <c r="A111" s="18" t="s">
        <v>30</v>
      </c>
      <c r="B111" s="34">
        <v>104</v>
      </c>
      <c r="C111" s="19" t="s">
        <v>137</v>
      </c>
      <c r="D111" s="19" t="s">
        <v>137</v>
      </c>
      <c r="E111" s="48"/>
      <c r="F111" s="48"/>
      <c r="G111" s="48"/>
      <c r="H111" s="19" t="s">
        <v>387</v>
      </c>
    </row>
    <row r="112" spans="1:8" ht="120">
      <c r="A112" s="18" t="s">
        <v>30</v>
      </c>
      <c r="B112" s="34">
        <v>105</v>
      </c>
      <c r="C112" s="19" t="s">
        <v>138</v>
      </c>
      <c r="D112" s="19" t="s">
        <v>138</v>
      </c>
      <c r="E112" s="48"/>
      <c r="F112" s="48"/>
      <c r="G112" s="48"/>
      <c r="H112" s="19" t="s">
        <v>388</v>
      </c>
    </row>
    <row r="113" spans="1:8" ht="120">
      <c r="A113" s="18" t="s">
        <v>30</v>
      </c>
      <c r="B113" s="34">
        <v>106</v>
      </c>
      <c r="C113" s="19" t="s">
        <v>139</v>
      </c>
      <c r="D113" s="19" t="s">
        <v>139</v>
      </c>
      <c r="E113" s="48"/>
      <c r="F113" s="48"/>
      <c r="G113" s="48"/>
      <c r="H113" s="19" t="s">
        <v>389</v>
      </c>
    </row>
    <row r="114" spans="1:8" ht="30">
      <c r="A114" s="18" t="s">
        <v>30</v>
      </c>
      <c r="B114" s="34">
        <v>107</v>
      </c>
      <c r="C114" s="19" t="s">
        <v>140</v>
      </c>
      <c r="D114" s="19" t="s">
        <v>140</v>
      </c>
      <c r="E114" s="48"/>
      <c r="F114" s="48"/>
      <c r="G114" s="48"/>
      <c r="H114" s="19" t="s">
        <v>390</v>
      </c>
    </row>
    <row r="115" spans="1:8" ht="30">
      <c r="A115" s="18" t="s">
        <v>30</v>
      </c>
      <c r="B115" s="34">
        <v>108</v>
      </c>
      <c r="C115" s="19" t="s">
        <v>141</v>
      </c>
      <c r="D115" s="19" t="s">
        <v>141</v>
      </c>
      <c r="E115" s="48"/>
      <c r="F115" s="48"/>
      <c r="G115" s="48"/>
      <c r="H115" s="19" t="s">
        <v>391</v>
      </c>
    </row>
    <row r="116" spans="1:8" ht="30">
      <c r="A116" s="18" t="s">
        <v>30</v>
      </c>
      <c r="B116" s="34">
        <v>109</v>
      </c>
      <c r="C116" s="19" t="s">
        <v>142</v>
      </c>
      <c r="D116" s="19" t="s">
        <v>142</v>
      </c>
      <c r="E116" s="48"/>
      <c r="F116" s="48"/>
      <c r="G116" s="48"/>
      <c r="H116" s="19" t="s">
        <v>392</v>
      </c>
    </row>
    <row r="117" spans="1:8" ht="30">
      <c r="A117" s="18" t="s">
        <v>30</v>
      </c>
      <c r="B117" s="34">
        <v>110</v>
      </c>
      <c r="C117" s="19" t="s">
        <v>143</v>
      </c>
      <c r="D117" s="19" t="s">
        <v>143</v>
      </c>
      <c r="E117" s="48"/>
      <c r="F117" s="48"/>
      <c r="G117" s="48"/>
      <c r="H117" s="19" t="s">
        <v>393</v>
      </c>
    </row>
    <row r="118" spans="1:8" ht="30">
      <c r="A118" s="18" t="s">
        <v>30</v>
      </c>
      <c r="B118" s="34">
        <v>111</v>
      </c>
      <c r="C118" s="19" t="s">
        <v>144</v>
      </c>
      <c r="D118" s="19" t="s">
        <v>144</v>
      </c>
      <c r="E118" s="48"/>
      <c r="F118" s="48"/>
      <c r="G118" s="48"/>
      <c r="H118" s="19" t="s">
        <v>394</v>
      </c>
    </row>
    <row r="119" spans="1:8" ht="30">
      <c r="A119" s="18" t="s">
        <v>30</v>
      </c>
      <c r="B119" s="34">
        <v>112</v>
      </c>
      <c r="C119" s="19" t="s">
        <v>145</v>
      </c>
      <c r="D119" s="19" t="s">
        <v>145</v>
      </c>
      <c r="E119" s="48"/>
      <c r="F119" s="48"/>
      <c r="G119" s="48"/>
      <c r="H119" s="19" t="s">
        <v>395</v>
      </c>
    </row>
    <row r="120" spans="1:8" ht="30">
      <c r="A120" s="18" t="s">
        <v>30</v>
      </c>
      <c r="B120" s="34">
        <v>113</v>
      </c>
      <c r="C120" s="19" t="s">
        <v>146</v>
      </c>
      <c r="D120" s="19" t="s">
        <v>146</v>
      </c>
      <c r="E120" s="48"/>
      <c r="F120" s="48"/>
      <c r="G120" s="48"/>
      <c r="H120" s="19" t="s">
        <v>396</v>
      </c>
    </row>
    <row r="121" spans="1:8" ht="30">
      <c r="A121" s="18" t="s">
        <v>30</v>
      </c>
      <c r="B121" s="34">
        <v>114</v>
      </c>
      <c r="C121" s="19" t="s">
        <v>147</v>
      </c>
      <c r="D121" s="19" t="s">
        <v>147</v>
      </c>
      <c r="E121" s="48"/>
      <c r="F121" s="48"/>
      <c r="G121" s="48"/>
      <c r="H121" s="19" t="s">
        <v>397</v>
      </c>
    </row>
    <row r="122" spans="1:8" ht="30">
      <c r="A122" s="18" t="s">
        <v>30</v>
      </c>
      <c r="B122" s="34">
        <v>115</v>
      </c>
      <c r="C122" s="19" t="s">
        <v>148</v>
      </c>
      <c r="D122" s="19" t="s">
        <v>148</v>
      </c>
      <c r="E122" s="48"/>
      <c r="F122" s="48"/>
      <c r="G122" s="48"/>
      <c r="H122" s="19" t="s">
        <v>398</v>
      </c>
    </row>
    <row r="123" spans="1:8" ht="30">
      <c r="A123" s="18" t="s">
        <v>30</v>
      </c>
      <c r="B123" s="34">
        <v>116</v>
      </c>
      <c r="C123" s="19" t="s">
        <v>149</v>
      </c>
      <c r="D123" s="19" t="s">
        <v>149</v>
      </c>
      <c r="E123" s="48"/>
      <c r="F123" s="48"/>
      <c r="G123" s="48"/>
      <c r="H123" s="19" t="s">
        <v>399</v>
      </c>
    </row>
    <row r="124" spans="1:8" ht="45">
      <c r="A124" s="18" t="s">
        <v>30</v>
      </c>
      <c r="B124" s="34">
        <v>117</v>
      </c>
      <c r="C124" s="19" t="s">
        <v>150</v>
      </c>
      <c r="D124" s="19" t="s">
        <v>150</v>
      </c>
      <c r="E124" s="48"/>
      <c r="F124" s="48"/>
      <c r="G124" s="48"/>
      <c r="H124" s="19" t="s">
        <v>400</v>
      </c>
    </row>
    <row r="125" spans="1:8" ht="45">
      <c r="A125" s="18" t="s">
        <v>30</v>
      </c>
      <c r="B125" s="34">
        <v>118</v>
      </c>
      <c r="C125" s="19" t="s">
        <v>151</v>
      </c>
      <c r="D125" s="19" t="s">
        <v>151</v>
      </c>
      <c r="E125" s="48"/>
      <c r="F125" s="48"/>
      <c r="G125" s="48"/>
      <c r="H125" s="19" t="s">
        <v>401</v>
      </c>
    </row>
    <row r="126" spans="1:8" ht="45">
      <c r="A126" s="18" t="s">
        <v>30</v>
      </c>
      <c r="B126" s="34">
        <v>119</v>
      </c>
      <c r="C126" s="19" t="s">
        <v>152</v>
      </c>
      <c r="D126" s="19" t="s">
        <v>152</v>
      </c>
      <c r="E126" s="48"/>
      <c r="F126" s="48"/>
      <c r="G126" s="48"/>
      <c r="H126" s="19" t="s">
        <v>402</v>
      </c>
    </row>
    <row r="127" spans="1:8" ht="45">
      <c r="A127" s="18" t="s">
        <v>30</v>
      </c>
      <c r="B127" s="34">
        <v>120</v>
      </c>
      <c r="C127" s="19" t="s">
        <v>153</v>
      </c>
      <c r="D127" s="19" t="s">
        <v>153</v>
      </c>
      <c r="E127" s="48"/>
      <c r="F127" s="48"/>
      <c r="G127" s="48"/>
      <c r="H127" s="19" t="s">
        <v>403</v>
      </c>
    </row>
    <row r="128" spans="1:8" ht="45">
      <c r="A128" s="18" t="s">
        <v>30</v>
      </c>
      <c r="B128" s="34">
        <v>121</v>
      </c>
      <c r="C128" s="19" t="s">
        <v>154</v>
      </c>
      <c r="D128" s="19" t="s">
        <v>154</v>
      </c>
      <c r="E128" s="48"/>
      <c r="F128" s="48"/>
      <c r="G128" s="48"/>
      <c r="H128" s="19" t="s">
        <v>404</v>
      </c>
    </row>
    <row r="129" spans="1:8" ht="30">
      <c r="A129" s="18" t="s">
        <v>30</v>
      </c>
      <c r="B129" s="34">
        <v>122</v>
      </c>
      <c r="C129" s="19" t="s">
        <v>155</v>
      </c>
      <c r="D129" s="19" t="s">
        <v>155</v>
      </c>
      <c r="E129" s="48"/>
      <c r="F129" s="48"/>
      <c r="G129" s="48"/>
      <c r="H129" s="19" t="s">
        <v>405</v>
      </c>
    </row>
    <row r="130" spans="1:8" ht="30">
      <c r="A130" s="18" t="s">
        <v>30</v>
      </c>
      <c r="B130" s="34">
        <v>123</v>
      </c>
      <c r="C130" s="19" t="s">
        <v>156</v>
      </c>
      <c r="D130" s="19" t="s">
        <v>156</v>
      </c>
      <c r="E130" s="48"/>
      <c r="F130" s="48"/>
      <c r="G130" s="48"/>
      <c r="H130" s="19" t="s">
        <v>406</v>
      </c>
    </row>
    <row r="131" spans="1:8" ht="30">
      <c r="A131" s="18" t="s">
        <v>30</v>
      </c>
      <c r="B131" s="34">
        <v>124</v>
      </c>
      <c r="C131" s="19" t="s">
        <v>157</v>
      </c>
      <c r="D131" s="19" t="s">
        <v>157</v>
      </c>
      <c r="E131" s="48"/>
      <c r="F131" s="48"/>
      <c r="G131" s="48"/>
      <c r="H131" s="19" t="s">
        <v>407</v>
      </c>
    </row>
    <row r="132" spans="1:8" ht="30">
      <c r="A132" s="18" t="s">
        <v>30</v>
      </c>
      <c r="B132" s="34">
        <v>125</v>
      </c>
      <c r="C132" s="19" t="s">
        <v>158</v>
      </c>
      <c r="D132" s="19" t="s">
        <v>158</v>
      </c>
      <c r="E132" s="48"/>
      <c r="F132" s="48"/>
      <c r="G132" s="48"/>
      <c r="H132" s="19" t="s">
        <v>408</v>
      </c>
    </row>
    <row r="133" spans="1:8" ht="30">
      <c r="A133" s="18" t="s">
        <v>30</v>
      </c>
      <c r="B133" s="34">
        <v>126</v>
      </c>
      <c r="C133" s="19" t="s">
        <v>159</v>
      </c>
      <c r="D133" s="19" t="s">
        <v>159</v>
      </c>
      <c r="E133" s="48"/>
      <c r="F133" s="48"/>
      <c r="G133" s="48"/>
      <c r="H133" s="19" t="s">
        <v>409</v>
      </c>
    </row>
    <row r="134" spans="1:8" ht="25.5">
      <c r="A134" s="18" t="s">
        <v>30</v>
      </c>
      <c r="B134" s="34">
        <v>127</v>
      </c>
      <c r="C134" s="19" t="s">
        <v>160</v>
      </c>
      <c r="D134" s="19" t="s">
        <v>160</v>
      </c>
      <c r="E134" s="48"/>
      <c r="F134" s="48"/>
      <c r="G134" s="48"/>
      <c r="H134" s="19" t="s">
        <v>410</v>
      </c>
    </row>
    <row r="135" spans="1:8" ht="25.5">
      <c r="A135" s="18" t="s">
        <v>30</v>
      </c>
      <c r="B135" s="34">
        <v>128</v>
      </c>
      <c r="C135" s="19" t="s">
        <v>161</v>
      </c>
      <c r="D135" s="19" t="s">
        <v>161</v>
      </c>
      <c r="E135" s="48"/>
      <c r="F135" s="48"/>
      <c r="G135" s="48"/>
      <c r="H135" s="19" t="s">
        <v>411</v>
      </c>
    </row>
    <row r="136" spans="1:8" ht="25.5">
      <c r="A136" s="18" t="s">
        <v>30</v>
      </c>
      <c r="B136" s="34">
        <v>129</v>
      </c>
      <c r="C136" s="19" t="s">
        <v>162</v>
      </c>
      <c r="D136" s="19" t="s">
        <v>162</v>
      </c>
      <c r="E136" s="48"/>
      <c r="F136" s="48"/>
      <c r="G136" s="48"/>
      <c r="H136" s="19" t="s">
        <v>412</v>
      </c>
    </row>
    <row r="137" spans="1:8" ht="25.5">
      <c r="A137" s="18" t="s">
        <v>30</v>
      </c>
      <c r="B137" s="34">
        <v>130</v>
      </c>
      <c r="C137" s="19" t="s">
        <v>163</v>
      </c>
      <c r="D137" s="19" t="s">
        <v>163</v>
      </c>
      <c r="E137" s="48"/>
      <c r="F137" s="48"/>
      <c r="G137" s="48"/>
      <c r="H137" s="19" t="s">
        <v>413</v>
      </c>
    </row>
    <row r="138" spans="1:8" ht="25.5">
      <c r="A138" s="18" t="s">
        <v>30</v>
      </c>
      <c r="B138" s="34">
        <v>131</v>
      </c>
      <c r="C138" s="19" t="s">
        <v>164</v>
      </c>
      <c r="D138" s="19" t="s">
        <v>164</v>
      </c>
      <c r="E138" s="48"/>
      <c r="F138" s="48"/>
      <c r="G138" s="48"/>
      <c r="H138" s="19" t="s">
        <v>414</v>
      </c>
    </row>
    <row r="139" spans="1:8" ht="25.5">
      <c r="A139" s="18" t="s">
        <v>30</v>
      </c>
      <c r="B139" s="34">
        <v>132</v>
      </c>
      <c r="C139" s="19" t="s">
        <v>165</v>
      </c>
      <c r="D139" s="19" t="s">
        <v>165</v>
      </c>
      <c r="E139" s="48"/>
      <c r="F139" s="48"/>
      <c r="G139" s="48"/>
      <c r="H139" s="19" t="s">
        <v>415</v>
      </c>
    </row>
    <row r="140" spans="1:8" ht="25.5">
      <c r="A140" s="18" t="s">
        <v>30</v>
      </c>
      <c r="B140" s="34">
        <v>133</v>
      </c>
      <c r="C140" s="19" t="s">
        <v>166</v>
      </c>
      <c r="D140" s="19" t="s">
        <v>166</v>
      </c>
      <c r="E140" s="48"/>
      <c r="F140" s="48"/>
      <c r="G140" s="48"/>
      <c r="H140" s="19" t="s">
        <v>416</v>
      </c>
    </row>
    <row r="141" spans="1:8" ht="25.5">
      <c r="A141" s="18" t="s">
        <v>30</v>
      </c>
      <c r="B141" s="34">
        <v>134</v>
      </c>
      <c r="C141" s="19" t="s">
        <v>167</v>
      </c>
      <c r="D141" s="19" t="s">
        <v>167</v>
      </c>
      <c r="E141" s="48"/>
      <c r="F141" s="48"/>
      <c r="G141" s="48"/>
      <c r="H141" s="19" t="s">
        <v>417</v>
      </c>
    </row>
    <row r="142" spans="1:8" ht="25.5">
      <c r="A142" s="18" t="s">
        <v>30</v>
      </c>
      <c r="B142" s="34">
        <v>135</v>
      </c>
      <c r="C142" s="19" t="s">
        <v>168</v>
      </c>
      <c r="D142" s="19" t="s">
        <v>168</v>
      </c>
      <c r="E142" s="48"/>
      <c r="F142" s="48"/>
      <c r="G142" s="48"/>
      <c r="H142" s="19" t="s">
        <v>418</v>
      </c>
    </row>
    <row r="143" spans="1:8" ht="25.5">
      <c r="A143" s="18" t="s">
        <v>30</v>
      </c>
      <c r="B143" s="34">
        <v>136</v>
      </c>
      <c r="C143" s="19" t="s">
        <v>169</v>
      </c>
      <c r="D143" s="19" t="s">
        <v>169</v>
      </c>
      <c r="E143" s="48"/>
      <c r="F143" s="48"/>
      <c r="G143" s="48"/>
      <c r="H143" s="19" t="s">
        <v>419</v>
      </c>
    </row>
    <row r="144" spans="1:8" ht="25.5">
      <c r="A144" s="18" t="s">
        <v>30</v>
      </c>
      <c r="B144" s="34">
        <v>137</v>
      </c>
      <c r="C144" s="19" t="s">
        <v>170</v>
      </c>
      <c r="D144" s="19" t="s">
        <v>170</v>
      </c>
      <c r="E144" s="48"/>
      <c r="F144" s="48"/>
      <c r="G144" s="48"/>
      <c r="H144" s="19" t="s">
        <v>420</v>
      </c>
    </row>
    <row r="145" spans="1:8" ht="25.5">
      <c r="A145" s="18" t="s">
        <v>30</v>
      </c>
      <c r="B145" s="34">
        <v>138</v>
      </c>
      <c r="C145" s="19" t="s">
        <v>171</v>
      </c>
      <c r="D145" s="19" t="s">
        <v>171</v>
      </c>
      <c r="E145" s="48"/>
      <c r="F145" s="48"/>
      <c r="G145" s="48"/>
      <c r="H145" s="19" t="s">
        <v>421</v>
      </c>
    </row>
    <row r="146" spans="1:8" ht="25.5">
      <c r="A146" s="18" t="s">
        <v>30</v>
      </c>
      <c r="B146" s="34">
        <v>139</v>
      </c>
      <c r="C146" s="19" t="s">
        <v>172</v>
      </c>
      <c r="D146" s="19" t="s">
        <v>172</v>
      </c>
      <c r="E146" s="48"/>
      <c r="F146" s="48"/>
      <c r="G146" s="48"/>
      <c r="H146" s="19" t="s">
        <v>422</v>
      </c>
    </row>
    <row r="147" spans="1:8" ht="105">
      <c r="A147" s="18" t="s">
        <v>30</v>
      </c>
      <c r="B147" s="34">
        <v>140</v>
      </c>
      <c r="C147" s="19" t="s">
        <v>173</v>
      </c>
      <c r="D147" s="19" t="s">
        <v>173</v>
      </c>
      <c r="E147" s="48"/>
      <c r="F147" s="48"/>
      <c r="G147" s="48"/>
      <c r="H147" s="19" t="s">
        <v>423</v>
      </c>
    </row>
    <row r="148" spans="1:8" ht="105">
      <c r="A148" s="18" t="s">
        <v>30</v>
      </c>
      <c r="B148" s="34">
        <v>141</v>
      </c>
      <c r="C148" s="19" t="s">
        <v>174</v>
      </c>
      <c r="D148" s="19" t="s">
        <v>174</v>
      </c>
      <c r="E148" s="48"/>
      <c r="F148" s="48"/>
      <c r="G148" s="48"/>
      <c r="H148" s="19" t="s">
        <v>424</v>
      </c>
    </row>
    <row r="149" spans="1:8" ht="105">
      <c r="A149" s="18" t="s">
        <v>30</v>
      </c>
      <c r="B149" s="34">
        <v>142</v>
      </c>
      <c r="C149" s="19" t="s">
        <v>175</v>
      </c>
      <c r="D149" s="19" t="s">
        <v>175</v>
      </c>
      <c r="E149" s="48"/>
      <c r="F149" s="48"/>
      <c r="G149" s="48"/>
      <c r="H149" s="19" t="s">
        <v>425</v>
      </c>
    </row>
    <row r="150" spans="1:8" ht="105">
      <c r="A150" s="18" t="s">
        <v>30</v>
      </c>
      <c r="B150" s="34">
        <v>143</v>
      </c>
      <c r="C150" s="19" t="s">
        <v>176</v>
      </c>
      <c r="D150" s="19" t="s">
        <v>176</v>
      </c>
      <c r="E150" s="48"/>
      <c r="F150" s="48"/>
      <c r="G150" s="48"/>
      <c r="H150" s="19" t="s">
        <v>426</v>
      </c>
    </row>
    <row r="151" spans="1:8" ht="105">
      <c r="A151" s="18" t="s">
        <v>30</v>
      </c>
      <c r="B151" s="34">
        <v>144</v>
      </c>
      <c r="C151" s="19" t="s">
        <v>177</v>
      </c>
      <c r="D151" s="19" t="s">
        <v>177</v>
      </c>
      <c r="E151" s="48"/>
      <c r="F151" s="48"/>
      <c r="G151" s="48"/>
      <c r="H151" s="19" t="s">
        <v>427</v>
      </c>
    </row>
    <row r="152" spans="1:8" ht="105">
      <c r="A152" s="18" t="s">
        <v>30</v>
      </c>
      <c r="B152" s="34">
        <v>145</v>
      </c>
      <c r="C152" s="19" t="s">
        <v>178</v>
      </c>
      <c r="D152" s="19" t="s">
        <v>178</v>
      </c>
      <c r="E152" s="48"/>
      <c r="F152" s="48"/>
      <c r="G152" s="48"/>
      <c r="H152" s="19" t="s">
        <v>428</v>
      </c>
    </row>
    <row r="153" spans="1:8" ht="105">
      <c r="A153" s="18" t="s">
        <v>30</v>
      </c>
      <c r="B153" s="34">
        <v>146</v>
      </c>
      <c r="C153" s="19" t="s">
        <v>179</v>
      </c>
      <c r="D153" s="19" t="s">
        <v>179</v>
      </c>
      <c r="E153" s="48"/>
      <c r="F153" s="48"/>
      <c r="G153" s="48"/>
      <c r="H153" s="19" t="s">
        <v>429</v>
      </c>
    </row>
    <row r="154" spans="1:8" ht="105">
      <c r="A154" s="18" t="s">
        <v>30</v>
      </c>
      <c r="B154" s="34">
        <v>147</v>
      </c>
      <c r="C154" s="19" t="s">
        <v>180</v>
      </c>
      <c r="D154" s="19" t="s">
        <v>180</v>
      </c>
      <c r="E154" s="48"/>
      <c r="F154" s="48"/>
      <c r="G154" s="48"/>
      <c r="H154" s="19" t="s">
        <v>430</v>
      </c>
    </row>
    <row r="155" spans="1:8" ht="105">
      <c r="A155" s="18" t="s">
        <v>30</v>
      </c>
      <c r="B155" s="34">
        <v>148</v>
      </c>
      <c r="C155" s="19" t="s">
        <v>181</v>
      </c>
      <c r="D155" s="19" t="s">
        <v>181</v>
      </c>
      <c r="E155" s="48"/>
      <c r="F155" s="48"/>
      <c r="G155" s="48"/>
      <c r="H155" s="19" t="s">
        <v>431</v>
      </c>
    </row>
    <row r="156" spans="1:8" ht="105">
      <c r="A156" s="18" t="s">
        <v>30</v>
      </c>
      <c r="B156" s="34">
        <v>149</v>
      </c>
      <c r="C156" s="19" t="s">
        <v>182</v>
      </c>
      <c r="D156" s="19" t="s">
        <v>182</v>
      </c>
      <c r="E156" s="48"/>
      <c r="F156" s="48"/>
      <c r="G156" s="48"/>
      <c r="H156" s="19" t="s">
        <v>432</v>
      </c>
    </row>
    <row r="157" spans="1:8" ht="105">
      <c r="A157" s="18" t="s">
        <v>30</v>
      </c>
      <c r="B157" s="34">
        <v>150</v>
      </c>
      <c r="C157" s="19" t="s">
        <v>183</v>
      </c>
      <c r="D157" s="19" t="s">
        <v>183</v>
      </c>
      <c r="E157" s="48"/>
      <c r="F157" s="48"/>
      <c r="G157" s="48"/>
      <c r="H157" s="19" t="s">
        <v>433</v>
      </c>
    </row>
    <row r="158" spans="1:8" ht="105">
      <c r="A158" s="18" t="s">
        <v>30</v>
      </c>
      <c r="B158" s="34">
        <v>151</v>
      </c>
      <c r="C158" s="19" t="s">
        <v>184</v>
      </c>
      <c r="D158" s="19" t="s">
        <v>184</v>
      </c>
      <c r="E158" s="48"/>
      <c r="F158" s="48"/>
      <c r="G158" s="48"/>
      <c r="H158" s="19" t="s">
        <v>434</v>
      </c>
    </row>
    <row r="159" spans="1:8" ht="30">
      <c r="A159" s="18" t="s">
        <v>30</v>
      </c>
      <c r="B159" s="34">
        <v>152</v>
      </c>
      <c r="C159" s="19" t="s">
        <v>185</v>
      </c>
      <c r="D159" s="19" t="s">
        <v>185</v>
      </c>
      <c r="E159" s="48"/>
      <c r="F159" s="48"/>
      <c r="G159" s="48"/>
      <c r="H159" s="19" t="s">
        <v>435</v>
      </c>
    </row>
    <row r="160" spans="1:8" ht="30">
      <c r="A160" s="18" t="s">
        <v>30</v>
      </c>
      <c r="B160" s="34">
        <v>153</v>
      </c>
      <c r="C160" s="19" t="s">
        <v>186</v>
      </c>
      <c r="D160" s="19" t="s">
        <v>186</v>
      </c>
      <c r="E160" s="48"/>
      <c r="F160" s="48"/>
      <c r="G160" s="48"/>
      <c r="H160" s="19" t="s">
        <v>436</v>
      </c>
    </row>
    <row r="161" spans="1:8" ht="30">
      <c r="A161" s="18" t="s">
        <v>30</v>
      </c>
      <c r="B161" s="34">
        <v>154</v>
      </c>
      <c r="C161" s="19" t="s">
        <v>187</v>
      </c>
      <c r="D161" s="19" t="s">
        <v>187</v>
      </c>
      <c r="E161" s="48"/>
      <c r="F161" s="48"/>
      <c r="G161" s="48"/>
      <c r="H161" s="19" t="s">
        <v>437</v>
      </c>
    </row>
    <row r="162" spans="1:8" ht="30">
      <c r="A162" s="18" t="s">
        <v>30</v>
      </c>
      <c r="B162" s="34">
        <v>155</v>
      </c>
      <c r="C162" s="19" t="s">
        <v>188</v>
      </c>
      <c r="D162" s="19" t="s">
        <v>188</v>
      </c>
      <c r="E162" s="48"/>
      <c r="F162" s="48"/>
      <c r="G162" s="48"/>
      <c r="H162" s="19" t="s">
        <v>438</v>
      </c>
    </row>
    <row r="163" spans="1:8" ht="45">
      <c r="A163" s="18" t="s">
        <v>30</v>
      </c>
      <c r="B163" s="34">
        <v>156</v>
      </c>
      <c r="C163" s="19" t="s">
        <v>189</v>
      </c>
      <c r="D163" s="19" t="s">
        <v>189</v>
      </c>
      <c r="E163" s="48"/>
      <c r="F163" s="48"/>
      <c r="G163" s="48"/>
      <c r="H163" s="19" t="s">
        <v>439</v>
      </c>
    </row>
    <row r="164" spans="1:8" ht="45">
      <c r="A164" s="18" t="s">
        <v>30</v>
      </c>
      <c r="B164" s="34">
        <v>157</v>
      </c>
      <c r="C164" s="19" t="s">
        <v>190</v>
      </c>
      <c r="D164" s="19" t="s">
        <v>190</v>
      </c>
      <c r="E164" s="48"/>
      <c r="F164" s="48"/>
      <c r="G164" s="48"/>
      <c r="H164" s="19" t="s">
        <v>440</v>
      </c>
    </row>
    <row r="165" spans="1:8" ht="45">
      <c r="A165" s="18" t="s">
        <v>30</v>
      </c>
      <c r="B165" s="34">
        <v>158</v>
      </c>
      <c r="C165" s="19" t="s">
        <v>191</v>
      </c>
      <c r="D165" s="19" t="s">
        <v>191</v>
      </c>
      <c r="E165" s="48"/>
      <c r="F165" s="48"/>
      <c r="G165" s="48"/>
      <c r="H165" s="19" t="s">
        <v>441</v>
      </c>
    </row>
    <row r="166" spans="1:8" ht="45">
      <c r="A166" s="18" t="s">
        <v>30</v>
      </c>
      <c r="B166" s="34">
        <v>159</v>
      </c>
      <c r="C166" s="19" t="s">
        <v>192</v>
      </c>
      <c r="D166" s="19" t="s">
        <v>192</v>
      </c>
      <c r="E166" s="48"/>
      <c r="F166" s="48"/>
      <c r="G166" s="48"/>
      <c r="H166" s="19" t="s">
        <v>442</v>
      </c>
    </row>
    <row r="167" spans="1:8" ht="45">
      <c r="A167" s="18" t="s">
        <v>30</v>
      </c>
      <c r="B167" s="34">
        <v>160</v>
      </c>
      <c r="C167" s="19" t="s">
        <v>193</v>
      </c>
      <c r="D167" s="19" t="s">
        <v>193</v>
      </c>
      <c r="E167" s="48"/>
      <c r="F167" s="48"/>
      <c r="G167" s="48"/>
      <c r="H167" s="19" t="s">
        <v>443</v>
      </c>
    </row>
    <row r="168" spans="1:8" ht="45">
      <c r="A168" s="18" t="s">
        <v>30</v>
      </c>
      <c r="B168" s="34">
        <v>161</v>
      </c>
      <c r="C168" s="19" t="s">
        <v>194</v>
      </c>
      <c r="D168" s="19" t="s">
        <v>194</v>
      </c>
      <c r="E168" s="48"/>
      <c r="F168" s="48"/>
      <c r="G168" s="48"/>
      <c r="H168" s="19" t="s">
        <v>444</v>
      </c>
    </row>
    <row r="169" spans="1:8" ht="45">
      <c r="A169" s="18" t="s">
        <v>30</v>
      </c>
      <c r="B169" s="34">
        <v>162</v>
      </c>
      <c r="C169" s="19" t="s">
        <v>195</v>
      </c>
      <c r="D169" s="19" t="s">
        <v>195</v>
      </c>
      <c r="E169" s="48"/>
      <c r="F169" s="48"/>
      <c r="G169" s="48"/>
      <c r="H169" s="19" t="s">
        <v>445</v>
      </c>
    </row>
    <row r="170" spans="1:8" ht="45">
      <c r="A170" s="18" t="s">
        <v>30</v>
      </c>
      <c r="B170" s="34">
        <v>163</v>
      </c>
      <c r="C170" s="19" t="s">
        <v>196</v>
      </c>
      <c r="D170" s="19" t="s">
        <v>196</v>
      </c>
      <c r="E170" s="48"/>
      <c r="F170" s="48"/>
      <c r="G170" s="48"/>
      <c r="H170" s="19" t="s">
        <v>446</v>
      </c>
    </row>
    <row r="171" spans="1:8" ht="45">
      <c r="A171" s="18" t="s">
        <v>30</v>
      </c>
      <c r="B171" s="34">
        <v>164</v>
      </c>
      <c r="C171" s="19" t="s">
        <v>197</v>
      </c>
      <c r="D171" s="19" t="s">
        <v>197</v>
      </c>
      <c r="E171" s="48"/>
      <c r="F171" s="48"/>
      <c r="G171" s="48"/>
      <c r="H171" s="19" t="s">
        <v>447</v>
      </c>
    </row>
    <row r="172" spans="1:8" ht="150">
      <c r="A172" s="18" t="s">
        <v>30</v>
      </c>
      <c r="B172" s="34">
        <v>165</v>
      </c>
      <c r="C172" s="19" t="s">
        <v>198</v>
      </c>
      <c r="D172" s="19" t="s">
        <v>198</v>
      </c>
      <c r="E172" s="48"/>
      <c r="F172" s="48"/>
      <c r="G172" s="48"/>
      <c r="H172" s="19" t="s">
        <v>448</v>
      </c>
    </row>
    <row r="173" spans="1:8" ht="120">
      <c r="A173" s="18" t="s">
        <v>30</v>
      </c>
      <c r="B173" s="34">
        <v>166</v>
      </c>
      <c r="C173" s="19" t="s">
        <v>199</v>
      </c>
      <c r="D173" s="19" t="s">
        <v>199</v>
      </c>
      <c r="E173" s="48"/>
      <c r="F173" s="48"/>
      <c r="G173" s="48"/>
      <c r="H173" s="19" t="s">
        <v>449</v>
      </c>
    </row>
    <row r="174" spans="1:8" ht="45">
      <c r="A174" s="18" t="s">
        <v>30</v>
      </c>
      <c r="B174" s="34">
        <v>167</v>
      </c>
      <c r="C174" s="19" t="s">
        <v>200</v>
      </c>
      <c r="D174" s="19" t="s">
        <v>200</v>
      </c>
      <c r="E174" s="48"/>
      <c r="F174" s="48"/>
      <c r="G174" s="48"/>
      <c r="H174" s="19" t="s">
        <v>450</v>
      </c>
    </row>
    <row r="175" spans="1:8" ht="45">
      <c r="A175" s="18" t="s">
        <v>30</v>
      </c>
      <c r="B175" s="34">
        <v>168</v>
      </c>
      <c r="C175" s="19" t="s">
        <v>201</v>
      </c>
      <c r="D175" s="19" t="s">
        <v>201</v>
      </c>
      <c r="E175" s="48"/>
      <c r="F175" s="48"/>
      <c r="G175" s="48"/>
      <c r="H175" s="19" t="s">
        <v>451</v>
      </c>
    </row>
    <row r="176" spans="1:8" ht="30">
      <c r="A176" s="18" t="s">
        <v>30</v>
      </c>
      <c r="B176" s="34">
        <v>169</v>
      </c>
      <c r="C176" s="19" t="s">
        <v>202</v>
      </c>
      <c r="D176" s="19" t="s">
        <v>202</v>
      </c>
      <c r="E176" s="48"/>
      <c r="F176" s="48"/>
      <c r="G176" s="48"/>
      <c r="H176" s="19" t="s">
        <v>452</v>
      </c>
    </row>
    <row r="177" spans="1:8" ht="45">
      <c r="A177" s="18" t="s">
        <v>30</v>
      </c>
      <c r="B177" s="34">
        <v>170</v>
      </c>
      <c r="C177" s="19" t="s">
        <v>203</v>
      </c>
      <c r="D177" s="19" t="s">
        <v>203</v>
      </c>
      <c r="E177" s="48"/>
      <c r="F177" s="48"/>
      <c r="G177" s="48"/>
      <c r="H177" s="19" t="s">
        <v>453</v>
      </c>
    </row>
    <row r="178" spans="1:8" ht="60">
      <c r="A178" s="18" t="s">
        <v>30</v>
      </c>
      <c r="B178" s="34">
        <v>171</v>
      </c>
      <c r="C178" s="19" t="s">
        <v>204</v>
      </c>
      <c r="D178" s="19" t="s">
        <v>204</v>
      </c>
      <c r="E178" s="48"/>
      <c r="F178" s="48"/>
      <c r="G178" s="48"/>
      <c r="H178" s="19" t="s">
        <v>454</v>
      </c>
    </row>
    <row r="179" spans="1:8" ht="94.5">
      <c r="A179" s="18" t="s">
        <v>30</v>
      </c>
      <c r="B179" s="39">
        <v>172</v>
      </c>
      <c r="C179" s="40" t="s">
        <v>205</v>
      </c>
      <c r="D179" s="40" t="s">
        <v>205</v>
      </c>
      <c r="E179" s="48"/>
      <c r="F179" s="48"/>
      <c r="G179" s="48"/>
      <c r="H179" s="40" t="s">
        <v>455</v>
      </c>
    </row>
    <row r="180" spans="1:8" ht="94.5">
      <c r="A180" s="18" t="s">
        <v>30</v>
      </c>
      <c r="B180" s="39">
        <v>173</v>
      </c>
      <c r="C180" s="40" t="s">
        <v>206</v>
      </c>
      <c r="D180" s="40" t="s">
        <v>206</v>
      </c>
      <c r="E180" s="48"/>
      <c r="F180" s="48"/>
      <c r="G180" s="48"/>
      <c r="H180" s="40" t="s">
        <v>456</v>
      </c>
    </row>
    <row r="181" spans="1:8" ht="94.5">
      <c r="A181" s="18" t="s">
        <v>30</v>
      </c>
      <c r="B181" s="39">
        <v>174</v>
      </c>
      <c r="C181" s="40" t="s">
        <v>207</v>
      </c>
      <c r="D181" s="40" t="s">
        <v>207</v>
      </c>
      <c r="E181" s="48"/>
      <c r="F181" s="48"/>
      <c r="G181" s="48"/>
      <c r="H181" s="40" t="s">
        <v>457</v>
      </c>
    </row>
    <row r="182" spans="1:8" ht="94.5">
      <c r="A182" s="18" t="s">
        <v>30</v>
      </c>
      <c r="B182" s="39">
        <v>175</v>
      </c>
      <c r="C182" s="40" t="s">
        <v>208</v>
      </c>
      <c r="D182" s="40" t="s">
        <v>208</v>
      </c>
      <c r="E182" s="48"/>
      <c r="F182" s="48"/>
      <c r="G182" s="48"/>
      <c r="H182" s="40" t="s">
        <v>458</v>
      </c>
    </row>
    <row r="183" spans="1:8" ht="94.5">
      <c r="A183" s="18" t="s">
        <v>30</v>
      </c>
      <c r="B183" s="39">
        <v>176</v>
      </c>
      <c r="C183" s="40" t="s">
        <v>209</v>
      </c>
      <c r="D183" s="40" t="s">
        <v>209</v>
      </c>
      <c r="E183" s="48"/>
      <c r="F183" s="48"/>
      <c r="G183" s="48"/>
      <c r="H183" s="40" t="s">
        <v>459</v>
      </c>
    </row>
    <row r="184" spans="1:8" ht="94.5">
      <c r="A184" s="18" t="s">
        <v>30</v>
      </c>
      <c r="B184" s="39">
        <v>177</v>
      </c>
      <c r="C184" s="40" t="s">
        <v>210</v>
      </c>
      <c r="D184" s="40" t="s">
        <v>210</v>
      </c>
      <c r="E184" s="48"/>
      <c r="F184" s="48"/>
      <c r="G184" s="48"/>
      <c r="H184" s="40" t="s">
        <v>460</v>
      </c>
    </row>
    <row r="185" spans="1:8" ht="94.5">
      <c r="A185" s="18" t="s">
        <v>30</v>
      </c>
      <c r="B185" s="39">
        <v>178</v>
      </c>
      <c r="C185" s="40" t="s">
        <v>211</v>
      </c>
      <c r="D185" s="40" t="s">
        <v>211</v>
      </c>
      <c r="E185" s="48"/>
      <c r="F185" s="48"/>
      <c r="G185" s="48"/>
      <c r="H185" s="40" t="s">
        <v>461</v>
      </c>
    </row>
    <row r="186" spans="1:8" ht="63">
      <c r="A186" s="18" t="s">
        <v>30</v>
      </c>
      <c r="B186" s="39">
        <v>179</v>
      </c>
      <c r="C186" s="40" t="s">
        <v>212</v>
      </c>
      <c r="D186" s="40" t="s">
        <v>212</v>
      </c>
      <c r="E186" s="48"/>
      <c r="F186" s="48"/>
      <c r="G186" s="48"/>
      <c r="H186" s="40" t="s">
        <v>462</v>
      </c>
    </row>
    <row r="187" spans="1:8" ht="31.5">
      <c r="A187" s="18" t="s">
        <v>30</v>
      </c>
      <c r="B187" s="39">
        <v>180</v>
      </c>
      <c r="C187" s="40" t="s">
        <v>213</v>
      </c>
      <c r="D187" s="40" t="s">
        <v>213</v>
      </c>
      <c r="E187" s="48"/>
      <c r="F187" s="48"/>
      <c r="G187" s="48"/>
      <c r="H187" s="40" t="s">
        <v>463</v>
      </c>
    </row>
    <row r="188" spans="1:8" ht="31.5">
      <c r="A188" s="18" t="s">
        <v>30</v>
      </c>
      <c r="B188" s="39">
        <v>181</v>
      </c>
      <c r="C188" s="40" t="s">
        <v>214</v>
      </c>
      <c r="D188" s="40" t="s">
        <v>214</v>
      </c>
      <c r="E188" s="48"/>
      <c r="F188" s="48"/>
      <c r="G188" s="48"/>
      <c r="H188" s="40" t="s">
        <v>464</v>
      </c>
    </row>
    <row r="189" spans="1:8" ht="31.5">
      <c r="A189" s="18" t="s">
        <v>30</v>
      </c>
      <c r="B189" s="39">
        <v>182</v>
      </c>
      <c r="C189" s="40" t="s">
        <v>215</v>
      </c>
      <c r="D189" s="40" t="s">
        <v>215</v>
      </c>
      <c r="E189" s="48"/>
      <c r="F189" s="48"/>
      <c r="G189" s="48"/>
      <c r="H189" s="40" t="s">
        <v>465</v>
      </c>
    </row>
    <row r="190" spans="1:8" ht="31.5">
      <c r="A190" s="18" t="s">
        <v>30</v>
      </c>
      <c r="B190" s="39">
        <v>183</v>
      </c>
      <c r="C190" s="40" t="s">
        <v>216</v>
      </c>
      <c r="D190" s="40" t="s">
        <v>216</v>
      </c>
      <c r="E190" s="48"/>
      <c r="F190" s="48"/>
      <c r="G190" s="48"/>
      <c r="H190" s="40" t="s">
        <v>466</v>
      </c>
    </row>
    <row r="191" spans="1:8" ht="31.5">
      <c r="A191" s="18" t="s">
        <v>30</v>
      </c>
      <c r="B191" s="39">
        <v>184</v>
      </c>
      <c r="C191" s="40" t="s">
        <v>217</v>
      </c>
      <c r="D191" s="40" t="s">
        <v>217</v>
      </c>
      <c r="E191" s="48"/>
      <c r="F191" s="48"/>
      <c r="G191" s="48"/>
      <c r="H191" s="40" t="s">
        <v>467</v>
      </c>
    </row>
    <row r="192" spans="1:8" ht="47.25">
      <c r="A192" s="18" t="s">
        <v>30</v>
      </c>
      <c r="B192" s="39">
        <v>185</v>
      </c>
      <c r="C192" s="40" t="s">
        <v>218</v>
      </c>
      <c r="D192" s="40" t="s">
        <v>218</v>
      </c>
      <c r="E192" s="48"/>
      <c r="F192" s="48"/>
      <c r="G192" s="48"/>
      <c r="H192" s="40" t="s">
        <v>468</v>
      </c>
    </row>
    <row r="193" spans="1:8" ht="47.25">
      <c r="A193" s="18" t="s">
        <v>30</v>
      </c>
      <c r="B193" s="39">
        <v>186</v>
      </c>
      <c r="C193" s="40" t="s">
        <v>219</v>
      </c>
      <c r="D193" s="40" t="s">
        <v>219</v>
      </c>
      <c r="E193" s="48"/>
      <c r="F193" s="48"/>
      <c r="G193" s="48"/>
      <c r="H193" s="40" t="s">
        <v>469</v>
      </c>
    </row>
    <row r="194" spans="1:8" ht="47.25">
      <c r="A194" s="18" t="s">
        <v>30</v>
      </c>
      <c r="B194" s="39">
        <v>187</v>
      </c>
      <c r="C194" s="40" t="s">
        <v>220</v>
      </c>
      <c r="D194" s="40" t="s">
        <v>220</v>
      </c>
      <c r="E194" s="48"/>
      <c r="F194" s="48"/>
      <c r="G194" s="48"/>
      <c r="H194" s="40" t="s">
        <v>470</v>
      </c>
    </row>
    <row r="195" spans="1:8" ht="47.25">
      <c r="A195" s="18" t="s">
        <v>30</v>
      </c>
      <c r="B195" s="39">
        <v>188</v>
      </c>
      <c r="C195" s="40" t="s">
        <v>221</v>
      </c>
      <c r="D195" s="40" t="s">
        <v>221</v>
      </c>
      <c r="E195" s="48"/>
      <c r="F195" s="48"/>
      <c r="G195" s="48"/>
      <c r="H195" s="40" t="s">
        <v>471</v>
      </c>
    </row>
    <row r="196" spans="1:8" ht="47.25">
      <c r="A196" s="18" t="s">
        <v>30</v>
      </c>
      <c r="B196" s="39">
        <v>189</v>
      </c>
      <c r="C196" s="40" t="s">
        <v>222</v>
      </c>
      <c r="D196" s="40" t="s">
        <v>222</v>
      </c>
      <c r="E196" s="48"/>
      <c r="F196" s="48"/>
      <c r="G196" s="48"/>
      <c r="H196" s="40" t="s">
        <v>472</v>
      </c>
    </row>
    <row r="197" spans="1:8" ht="47.25">
      <c r="A197" s="18" t="s">
        <v>30</v>
      </c>
      <c r="B197" s="39">
        <v>190</v>
      </c>
      <c r="C197" s="40" t="s">
        <v>223</v>
      </c>
      <c r="D197" s="40" t="s">
        <v>223</v>
      </c>
      <c r="E197" s="48"/>
      <c r="F197" s="48"/>
      <c r="G197" s="48"/>
      <c r="H197" s="40" t="s">
        <v>473</v>
      </c>
    </row>
    <row r="198" spans="1:8" ht="31.5">
      <c r="A198" s="18" t="s">
        <v>30</v>
      </c>
      <c r="B198" s="39">
        <v>191</v>
      </c>
      <c r="C198" s="40" t="s">
        <v>224</v>
      </c>
      <c r="D198" s="40" t="s">
        <v>224</v>
      </c>
      <c r="E198" s="48"/>
      <c r="F198" s="48"/>
      <c r="G198" s="48"/>
      <c r="H198" s="40" t="s">
        <v>474</v>
      </c>
    </row>
    <row r="199" spans="1:8" ht="31.5">
      <c r="A199" s="18" t="s">
        <v>30</v>
      </c>
      <c r="B199" s="39">
        <v>192</v>
      </c>
      <c r="C199" s="40" t="s">
        <v>225</v>
      </c>
      <c r="D199" s="40" t="s">
        <v>225</v>
      </c>
      <c r="E199" s="48"/>
      <c r="F199" s="48"/>
      <c r="G199" s="48"/>
      <c r="H199" s="40" t="s">
        <v>475</v>
      </c>
    </row>
    <row r="200" spans="1:8" ht="31.5">
      <c r="A200" s="18" t="s">
        <v>30</v>
      </c>
      <c r="B200" s="39">
        <v>193</v>
      </c>
      <c r="C200" s="40" t="s">
        <v>226</v>
      </c>
      <c r="D200" s="40" t="s">
        <v>226</v>
      </c>
      <c r="E200" s="48"/>
      <c r="F200" s="48"/>
      <c r="G200" s="48"/>
      <c r="H200" s="40" t="s">
        <v>476</v>
      </c>
    </row>
    <row r="201" spans="1:8" ht="173.25">
      <c r="A201" s="18" t="s">
        <v>30</v>
      </c>
      <c r="B201" s="39">
        <v>194</v>
      </c>
      <c r="C201" s="40" t="s">
        <v>227</v>
      </c>
      <c r="D201" s="40" t="s">
        <v>227</v>
      </c>
      <c r="E201" s="48"/>
      <c r="F201" s="48"/>
      <c r="G201" s="48"/>
      <c r="H201" s="40" t="s">
        <v>477</v>
      </c>
    </row>
    <row r="202" spans="1:8" ht="63">
      <c r="A202" s="18" t="s">
        <v>30</v>
      </c>
      <c r="B202" s="39">
        <v>195</v>
      </c>
      <c r="C202" s="40" t="s">
        <v>228</v>
      </c>
      <c r="D202" s="40" t="s">
        <v>228</v>
      </c>
      <c r="E202" s="48"/>
      <c r="F202" s="48"/>
      <c r="G202" s="48"/>
      <c r="H202" s="40" t="s">
        <v>478</v>
      </c>
    </row>
    <row r="203" spans="1:8" ht="63">
      <c r="A203" s="18" t="s">
        <v>30</v>
      </c>
      <c r="B203" s="39">
        <v>196</v>
      </c>
      <c r="C203" s="40" t="s">
        <v>229</v>
      </c>
      <c r="D203" s="40" t="s">
        <v>229</v>
      </c>
      <c r="E203" s="48"/>
      <c r="F203" s="48"/>
      <c r="G203" s="48"/>
      <c r="H203" s="40" t="s">
        <v>479</v>
      </c>
    </row>
    <row r="204" spans="1:8" ht="63">
      <c r="A204" s="18" t="s">
        <v>30</v>
      </c>
      <c r="B204" s="39">
        <v>197</v>
      </c>
      <c r="C204" s="40" t="s">
        <v>230</v>
      </c>
      <c r="D204" s="40" t="s">
        <v>230</v>
      </c>
      <c r="E204" s="48"/>
      <c r="F204" s="48"/>
      <c r="G204" s="48"/>
      <c r="H204" s="40" t="s">
        <v>480</v>
      </c>
    </row>
    <row r="205" spans="1:8" ht="47.25">
      <c r="A205" s="18" t="s">
        <v>30</v>
      </c>
      <c r="B205" s="39">
        <v>198</v>
      </c>
      <c r="C205" s="40" t="s">
        <v>231</v>
      </c>
      <c r="D205" s="40" t="s">
        <v>231</v>
      </c>
      <c r="E205" s="48"/>
      <c r="F205" s="48"/>
      <c r="G205" s="48"/>
      <c r="H205" s="40" t="s">
        <v>481</v>
      </c>
    </row>
    <row r="206" spans="1:8" ht="63">
      <c r="A206" s="18" t="s">
        <v>30</v>
      </c>
      <c r="B206" s="39">
        <v>199</v>
      </c>
      <c r="C206" s="40" t="s">
        <v>232</v>
      </c>
      <c r="D206" s="40" t="s">
        <v>232</v>
      </c>
      <c r="E206" s="48"/>
      <c r="F206" s="48"/>
      <c r="G206" s="48"/>
      <c r="H206" s="40" t="s">
        <v>482</v>
      </c>
    </row>
    <row r="207" spans="1:8" ht="47.25">
      <c r="A207" s="18" t="s">
        <v>30</v>
      </c>
      <c r="B207" s="39">
        <v>200</v>
      </c>
      <c r="C207" s="40" t="s">
        <v>233</v>
      </c>
      <c r="D207" s="40" t="s">
        <v>233</v>
      </c>
      <c r="E207" s="48"/>
      <c r="F207" s="48"/>
      <c r="G207" s="48"/>
      <c r="H207" s="40" t="s">
        <v>483</v>
      </c>
    </row>
    <row r="208" spans="1:8" ht="63">
      <c r="A208" s="18" t="s">
        <v>30</v>
      </c>
      <c r="B208" s="39">
        <v>201</v>
      </c>
      <c r="C208" s="40" t="s">
        <v>234</v>
      </c>
      <c r="D208" s="40" t="s">
        <v>234</v>
      </c>
      <c r="E208" s="48"/>
      <c r="F208" s="48"/>
      <c r="G208" s="48"/>
      <c r="H208" s="40" t="s">
        <v>484</v>
      </c>
    </row>
    <row r="209" spans="1:8" ht="47.25">
      <c r="A209" s="18" t="s">
        <v>30</v>
      </c>
      <c r="B209" s="39">
        <v>202</v>
      </c>
      <c r="C209" s="40" t="s">
        <v>235</v>
      </c>
      <c r="D209" s="40" t="s">
        <v>235</v>
      </c>
      <c r="E209" s="48"/>
      <c r="F209" s="48"/>
      <c r="G209" s="48"/>
      <c r="H209" s="40" t="s">
        <v>485</v>
      </c>
    </row>
    <row r="210" spans="1:8" ht="63">
      <c r="A210" s="18" t="s">
        <v>30</v>
      </c>
      <c r="B210" s="39">
        <v>203</v>
      </c>
      <c r="C210" s="40" t="s">
        <v>236</v>
      </c>
      <c r="D210" s="40" t="s">
        <v>236</v>
      </c>
      <c r="E210" s="48"/>
      <c r="F210" s="48"/>
      <c r="G210" s="48"/>
      <c r="H210" s="40" t="s">
        <v>486</v>
      </c>
    </row>
    <row r="211" spans="1:8" ht="47.25">
      <c r="A211" s="18" t="s">
        <v>30</v>
      </c>
      <c r="B211" s="39">
        <v>204</v>
      </c>
      <c r="C211" s="40" t="s">
        <v>237</v>
      </c>
      <c r="D211" s="40" t="s">
        <v>237</v>
      </c>
      <c r="E211" s="48"/>
      <c r="F211" s="48"/>
      <c r="G211" s="48"/>
      <c r="H211" s="40" t="s">
        <v>487</v>
      </c>
    </row>
    <row r="212" spans="1:8" ht="63">
      <c r="A212" s="18" t="s">
        <v>30</v>
      </c>
      <c r="B212" s="39">
        <v>205</v>
      </c>
      <c r="C212" s="40" t="s">
        <v>238</v>
      </c>
      <c r="D212" s="40" t="s">
        <v>238</v>
      </c>
      <c r="E212" s="48"/>
      <c r="F212" s="48"/>
      <c r="G212" s="48"/>
      <c r="H212" s="40" t="s">
        <v>488</v>
      </c>
    </row>
    <row r="213" spans="1:8" ht="47.25">
      <c r="A213" s="18" t="s">
        <v>30</v>
      </c>
      <c r="B213" s="39">
        <v>206</v>
      </c>
      <c r="C213" s="40" t="s">
        <v>239</v>
      </c>
      <c r="D213" s="40" t="s">
        <v>239</v>
      </c>
      <c r="E213" s="48"/>
      <c r="F213" s="48"/>
      <c r="G213" s="48"/>
      <c r="H213" s="40" t="s">
        <v>489</v>
      </c>
    </row>
    <row r="214" spans="1:8" ht="47.25">
      <c r="A214" s="18" t="s">
        <v>30</v>
      </c>
      <c r="B214" s="39">
        <v>207</v>
      </c>
      <c r="C214" s="40" t="s">
        <v>240</v>
      </c>
      <c r="D214" s="40" t="s">
        <v>240</v>
      </c>
      <c r="E214" s="48"/>
      <c r="F214" s="48"/>
      <c r="G214" s="48"/>
      <c r="H214" s="40" t="s">
        <v>490</v>
      </c>
    </row>
    <row r="215" spans="1:8" ht="47.25">
      <c r="A215" s="18" t="s">
        <v>30</v>
      </c>
      <c r="B215" s="39">
        <v>208</v>
      </c>
      <c r="C215" s="40" t="s">
        <v>241</v>
      </c>
      <c r="D215" s="40" t="s">
        <v>241</v>
      </c>
      <c r="E215" s="48"/>
      <c r="F215" s="48"/>
      <c r="G215" s="48"/>
      <c r="H215" s="40" t="s">
        <v>491</v>
      </c>
    </row>
    <row r="216" spans="1:8" ht="47.25">
      <c r="A216" s="18" t="s">
        <v>30</v>
      </c>
      <c r="B216" s="39">
        <v>209</v>
      </c>
      <c r="C216" s="40" t="s">
        <v>242</v>
      </c>
      <c r="D216" s="40" t="s">
        <v>242</v>
      </c>
      <c r="E216" s="48"/>
      <c r="F216" s="48"/>
      <c r="G216" s="48"/>
      <c r="H216" s="40" t="s">
        <v>492</v>
      </c>
    </row>
    <row r="217" spans="1:8" ht="47.25">
      <c r="A217" s="18" t="s">
        <v>30</v>
      </c>
      <c r="B217" s="39">
        <v>210</v>
      </c>
      <c r="C217" s="40" t="s">
        <v>243</v>
      </c>
      <c r="D217" s="40" t="s">
        <v>243</v>
      </c>
      <c r="E217" s="48"/>
      <c r="F217" s="48"/>
      <c r="G217" s="48"/>
      <c r="H217" s="40" t="s">
        <v>493</v>
      </c>
    </row>
    <row r="218" spans="1:8" ht="47.25">
      <c r="A218" s="18" t="s">
        <v>30</v>
      </c>
      <c r="B218" s="39">
        <v>211</v>
      </c>
      <c r="C218" s="40" t="s">
        <v>244</v>
      </c>
      <c r="D218" s="40" t="s">
        <v>244</v>
      </c>
      <c r="E218" s="48"/>
      <c r="F218" s="48"/>
      <c r="G218" s="48"/>
      <c r="H218" s="40" t="s">
        <v>494</v>
      </c>
    </row>
    <row r="219" spans="1:8" ht="47.25">
      <c r="A219" s="18" t="s">
        <v>30</v>
      </c>
      <c r="B219" s="39">
        <v>212</v>
      </c>
      <c r="C219" s="40" t="s">
        <v>245</v>
      </c>
      <c r="D219" s="40" t="s">
        <v>245</v>
      </c>
      <c r="E219" s="48"/>
      <c r="F219" s="48"/>
      <c r="G219" s="48"/>
      <c r="H219" s="40" t="s">
        <v>495</v>
      </c>
    </row>
    <row r="220" spans="1:8" ht="47.25">
      <c r="A220" s="18" t="s">
        <v>30</v>
      </c>
      <c r="B220" s="39">
        <v>213</v>
      </c>
      <c r="C220" s="40" t="s">
        <v>246</v>
      </c>
      <c r="D220" s="40" t="s">
        <v>246</v>
      </c>
      <c r="E220" s="48"/>
      <c r="F220" s="48"/>
      <c r="G220" s="48"/>
      <c r="H220" s="40" t="s">
        <v>496</v>
      </c>
    </row>
    <row r="221" spans="1:8" ht="78.75">
      <c r="A221" s="18" t="s">
        <v>30</v>
      </c>
      <c r="B221" s="39">
        <v>214</v>
      </c>
      <c r="C221" s="40" t="s">
        <v>247</v>
      </c>
      <c r="D221" s="40" t="s">
        <v>247</v>
      </c>
      <c r="E221" s="48"/>
      <c r="F221" s="48"/>
      <c r="G221" s="48"/>
      <c r="H221" s="40" t="s">
        <v>497</v>
      </c>
    </row>
    <row r="222" spans="1:8" ht="78.75">
      <c r="A222" s="18" t="s">
        <v>30</v>
      </c>
      <c r="B222" s="39">
        <v>215</v>
      </c>
      <c r="C222" s="40" t="s">
        <v>248</v>
      </c>
      <c r="D222" s="40" t="s">
        <v>248</v>
      </c>
      <c r="E222" s="48"/>
      <c r="F222" s="48"/>
      <c r="G222" s="48"/>
      <c r="H222" s="40" t="s">
        <v>498</v>
      </c>
    </row>
    <row r="223" spans="1:8" ht="78.75">
      <c r="A223" s="18" t="s">
        <v>30</v>
      </c>
      <c r="B223" s="39">
        <v>216</v>
      </c>
      <c r="C223" s="40" t="s">
        <v>249</v>
      </c>
      <c r="D223" s="40" t="s">
        <v>249</v>
      </c>
      <c r="E223" s="48"/>
      <c r="F223" s="48"/>
      <c r="G223" s="48"/>
      <c r="H223" s="40" t="s">
        <v>499</v>
      </c>
    </row>
    <row r="224" spans="1:8" ht="78.75">
      <c r="A224" s="18" t="s">
        <v>30</v>
      </c>
      <c r="B224" s="39">
        <v>217</v>
      </c>
      <c r="C224" s="40" t="s">
        <v>250</v>
      </c>
      <c r="D224" s="40" t="s">
        <v>250</v>
      </c>
      <c r="E224" s="48"/>
      <c r="F224" s="48"/>
      <c r="G224" s="48"/>
      <c r="H224" s="40" t="s">
        <v>500</v>
      </c>
    </row>
    <row r="225" spans="1:8" ht="78.75">
      <c r="A225" s="18" t="s">
        <v>30</v>
      </c>
      <c r="B225" s="39">
        <v>218</v>
      </c>
      <c r="C225" s="40" t="s">
        <v>251</v>
      </c>
      <c r="D225" s="40" t="s">
        <v>251</v>
      </c>
      <c r="E225" s="48"/>
      <c r="F225" s="48"/>
      <c r="G225" s="48"/>
      <c r="H225" s="40" t="s">
        <v>501</v>
      </c>
    </row>
    <row r="226" spans="1:8" ht="78.75">
      <c r="A226" s="18" t="s">
        <v>30</v>
      </c>
      <c r="B226" s="39">
        <v>219</v>
      </c>
      <c r="C226" s="40" t="s">
        <v>252</v>
      </c>
      <c r="D226" s="40" t="s">
        <v>252</v>
      </c>
      <c r="E226" s="48"/>
      <c r="F226" s="48"/>
      <c r="G226" s="48"/>
      <c r="H226" s="40" t="s">
        <v>502</v>
      </c>
    </row>
    <row r="227" spans="1:8" ht="78.75">
      <c r="A227" s="18" t="s">
        <v>30</v>
      </c>
      <c r="B227" s="39">
        <v>220</v>
      </c>
      <c r="C227" s="40" t="s">
        <v>253</v>
      </c>
      <c r="D227" s="40" t="s">
        <v>253</v>
      </c>
      <c r="E227" s="48"/>
      <c r="F227" s="48"/>
      <c r="G227" s="48"/>
      <c r="H227" s="40" t="s">
        <v>503</v>
      </c>
    </row>
    <row r="228" spans="1:8" ht="78.75">
      <c r="A228" s="18" t="s">
        <v>30</v>
      </c>
      <c r="B228" s="39">
        <v>221</v>
      </c>
      <c r="C228" s="40" t="s">
        <v>254</v>
      </c>
      <c r="D228" s="40" t="s">
        <v>254</v>
      </c>
      <c r="E228" s="48"/>
      <c r="F228" s="48"/>
      <c r="G228" s="48"/>
      <c r="H228" s="40" t="s">
        <v>504</v>
      </c>
    </row>
    <row r="229" spans="1:8" ht="78.75">
      <c r="A229" s="18" t="s">
        <v>30</v>
      </c>
      <c r="B229" s="39">
        <v>222</v>
      </c>
      <c r="C229" s="40" t="s">
        <v>255</v>
      </c>
      <c r="D229" s="40" t="s">
        <v>255</v>
      </c>
      <c r="E229" s="48"/>
      <c r="F229" s="48"/>
      <c r="G229" s="48"/>
      <c r="H229" s="40" t="s">
        <v>505</v>
      </c>
    </row>
    <row r="230" spans="1:8" ht="47.25">
      <c r="A230" s="18" t="s">
        <v>30</v>
      </c>
      <c r="B230" s="39">
        <v>223</v>
      </c>
      <c r="C230" s="40" t="s">
        <v>256</v>
      </c>
      <c r="D230" s="40" t="s">
        <v>256</v>
      </c>
      <c r="E230" s="48"/>
      <c r="F230" s="48"/>
      <c r="G230" s="48"/>
      <c r="H230" s="40" t="s">
        <v>506</v>
      </c>
    </row>
    <row r="231" spans="1:8" ht="31.5">
      <c r="A231" s="18" t="s">
        <v>30</v>
      </c>
      <c r="B231" s="39">
        <v>224</v>
      </c>
      <c r="C231" s="40" t="s">
        <v>257</v>
      </c>
      <c r="D231" s="40" t="s">
        <v>257</v>
      </c>
      <c r="E231" s="48"/>
      <c r="F231" s="48"/>
      <c r="G231" s="48"/>
      <c r="H231" s="40" t="s">
        <v>507</v>
      </c>
    </row>
    <row r="232" spans="1:8" ht="31.5">
      <c r="A232" s="18" t="s">
        <v>30</v>
      </c>
      <c r="B232" s="39">
        <v>225</v>
      </c>
      <c r="C232" s="40" t="s">
        <v>258</v>
      </c>
      <c r="D232" s="40" t="s">
        <v>258</v>
      </c>
      <c r="E232" s="48"/>
      <c r="F232" s="48"/>
      <c r="G232" s="48"/>
      <c r="H232" s="40" t="s">
        <v>508</v>
      </c>
    </row>
    <row r="233" spans="1:8" ht="31.5">
      <c r="A233" s="18" t="s">
        <v>30</v>
      </c>
      <c r="B233" s="39">
        <v>226</v>
      </c>
      <c r="C233" s="40" t="s">
        <v>259</v>
      </c>
      <c r="D233" s="40" t="s">
        <v>259</v>
      </c>
      <c r="E233" s="48"/>
      <c r="F233" s="48"/>
      <c r="G233" s="48"/>
      <c r="H233" s="40" t="s">
        <v>509</v>
      </c>
    </row>
    <row r="234" spans="1:8" ht="25.5">
      <c r="A234" s="18" t="s">
        <v>30</v>
      </c>
      <c r="B234" s="39">
        <v>227</v>
      </c>
      <c r="C234" s="40" t="s">
        <v>260</v>
      </c>
      <c r="D234" s="40" t="s">
        <v>260</v>
      </c>
      <c r="E234" s="48"/>
      <c r="F234" s="48"/>
      <c r="G234" s="48"/>
      <c r="H234" s="40" t="s">
        <v>510</v>
      </c>
    </row>
    <row r="235" spans="1:8" ht="47.25">
      <c r="A235" s="18" t="s">
        <v>30</v>
      </c>
      <c r="B235" s="39">
        <v>228</v>
      </c>
      <c r="C235" s="40" t="s">
        <v>261</v>
      </c>
      <c r="D235" s="40" t="s">
        <v>261</v>
      </c>
      <c r="E235" s="48"/>
      <c r="F235" s="48"/>
      <c r="G235" s="48"/>
      <c r="H235" s="40" t="s">
        <v>511</v>
      </c>
    </row>
    <row r="236" spans="1:8" ht="47.25">
      <c r="A236" s="18" t="s">
        <v>30</v>
      </c>
      <c r="B236" s="39">
        <v>229</v>
      </c>
      <c r="C236" s="40" t="s">
        <v>262</v>
      </c>
      <c r="D236" s="40" t="s">
        <v>262</v>
      </c>
      <c r="E236" s="48"/>
      <c r="F236" s="48"/>
      <c r="G236" s="48"/>
      <c r="H236" s="40" t="s">
        <v>512</v>
      </c>
    </row>
    <row r="237" spans="1:8" ht="63">
      <c r="A237" s="18" t="s">
        <v>30</v>
      </c>
      <c r="B237" s="39">
        <v>230</v>
      </c>
      <c r="C237" s="40" t="s">
        <v>263</v>
      </c>
      <c r="D237" s="40" t="s">
        <v>263</v>
      </c>
      <c r="E237" s="48"/>
      <c r="F237" s="48"/>
      <c r="G237" s="48"/>
      <c r="H237" s="40" t="s">
        <v>513</v>
      </c>
    </row>
    <row r="238" spans="1:8" ht="409.5">
      <c r="A238" s="18" t="s">
        <v>30</v>
      </c>
      <c r="B238" s="39">
        <v>231</v>
      </c>
      <c r="C238" s="40" t="s">
        <v>264</v>
      </c>
      <c r="D238" s="40" t="s">
        <v>264</v>
      </c>
      <c r="E238" s="48"/>
      <c r="F238" s="48"/>
      <c r="G238" s="48"/>
      <c r="H238" s="40" t="s">
        <v>514</v>
      </c>
    </row>
    <row r="239" spans="1:8" ht="47.25">
      <c r="A239" s="18" t="s">
        <v>30</v>
      </c>
      <c r="B239" s="39">
        <v>232</v>
      </c>
      <c r="C239" s="40" t="s">
        <v>265</v>
      </c>
      <c r="D239" s="40" t="s">
        <v>265</v>
      </c>
      <c r="E239" s="48"/>
      <c r="F239" s="48"/>
      <c r="G239" s="48"/>
      <c r="H239" s="40" t="s">
        <v>515</v>
      </c>
    </row>
    <row r="240" spans="1:8" ht="63">
      <c r="A240" s="18" t="s">
        <v>30</v>
      </c>
      <c r="B240" s="39">
        <v>233</v>
      </c>
      <c r="C240" s="40" t="s">
        <v>266</v>
      </c>
      <c r="D240" s="40" t="s">
        <v>266</v>
      </c>
      <c r="E240" s="48"/>
      <c r="F240" s="48"/>
      <c r="G240" s="48"/>
      <c r="H240" s="40" t="s">
        <v>516</v>
      </c>
    </row>
    <row r="241" spans="1:8" ht="63">
      <c r="A241" s="18" t="s">
        <v>30</v>
      </c>
      <c r="B241" s="39">
        <v>234</v>
      </c>
      <c r="C241" s="40" t="s">
        <v>267</v>
      </c>
      <c r="D241" s="40" t="s">
        <v>267</v>
      </c>
      <c r="E241" s="48"/>
      <c r="F241" s="48"/>
      <c r="G241" s="48"/>
      <c r="H241" s="40" t="s">
        <v>517</v>
      </c>
    </row>
    <row r="242" spans="1:8" ht="63">
      <c r="A242" s="18" t="s">
        <v>30</v>
      </c>
      <c r="B242" s="39">
        <v>235</v>
      </c>
      <c r="C242" s="40" t="s">
        <v>268</v>
      </c>
      <c r="D242" s="40" t="s">
        <v>268</v>
      </c>
      <c r="E242" s="48"/>
      <c r="F242" s="48"/>
      <c r="G242" s="48"/>
      <c r="H242" s="40" t="s">
        <v>518</v>
      </c>
    </row>
    <row r="243" spans="1:8" ht="63">
      <c r="A243" s="18" t="s">
        <v>30</v>
      </c>
      <c r="B243" s="39">
        <v>236</v>
      </c>
      <c r="C243" s="40" t="s">
        <v>269</v>
      </c>
      <c r="D243" s="40" t="s">
        <v>269</v>
      </c>
      <c r="E243" s="48"/>
      <c r="F243" s="48"/>
      <c r="G243" s="48"/>
      <c r="H243" s="40" t="s">
        <v>519</v>
      </c>
    </row>
    <row r="244" spans="1:8" ht="31.5">
      <c r="A244" s="18" t="s">
        <v>30</v>
      </c>
      <c r="B244" s="39">
        <v>237</v>
      </c>
      <c r="C244" s="40" t="s">
        <v>270</v>
      </c>
      <c r="D244" s="40" t="s">
        <v>270</v>
      </c>
      <c r="E244" s="48"/>
      <c r="F244" s="48"/>
      <c r="G244" s="48"/>
      <c r="H244" s="40" t="s">
        <v>520</v>
      </c>
    </row>
    <row r="245" spans="1:8" ht="47.25">
      <c r="A245" s="18" t="s">
        <v>30</v>
      </c>
      <c r="B245" s="39">
        <v>238</v>
      </c>
      <c r="C245" s="40" t="s">
        <v>271</v>
      </c>
      <c r="D245" s="40" t="s">
        <v>271</v>
      </c>
      <c r="E245" s="48"/>
      <c r="F245" s="48"/>
      <c r="G245" s="48"/>
      <c r="H245" s="40" t="s">
        <v>521</v>
      </c>
    </row>
    <row r="246" spans="1:8" ht="63">
      <c r="A246" s="18" t="s">
        <v>30</v>
      </c>
      <c r="B246" s="39">
        <v>239</v>
      </c>
      <c r="C246" s="40" t="s">
        <v>272</v>
      </c>
      <c r="D246" s="40" t="s">
        <v>272</v>
      </c>
      <c r="E246" s="48"/>
      <c r="F246" s="48"/>
      <c r="G246" s="48"/>
      <c r="H246" s="40" t="s">
        <v>522</v>
      </c>
    </row>
    <row r="247" spans="1:8" ht="47.25">
      <c r="A247" s="18" t="s">
        <v>30</v>
      </c>
      <c r="B247" s="39">
        <v>240</v>
      </c>
      <c r="C247" s="40" t="s">
        <v>273</v>
      </c>
      <c r="D247" s="40" t="s">
        <v>273</v>
      </c>
      <c r="E247" s="48"/>
      <c r="F247" s="48"/>
      <c r="G247" s="48"/>
      <c r="H247" s="40" t="s">
        <v>523</v>
      </c>
    </row>
    <row r="248" spans="1:8" ht="63">
      <c r="A248" s="18" t="s">
        <v>30</v>
      </c>
      <c r="B248" s="39">
        <v>241</v>
      </c>
      <c r="C248" s="40" t="s">
        <v>274</v>
      </c>
      <c r="D248" s="40" t="s">
        <v>274</v>
      </c>
      <c r="E248" s="48"/>
      <c r="F248" s="48"/>
      <c r="G248" s="48"/>
      <c r="H248" s="40" t="s">
        <v>524</v>
      </c>
    </row>
    <row r="249" spans="1:8" ht="47.25">
      <c r="A249" s="18" t="s">
        <v>30</v>
      </c>
      <c r="B249" s="39">
        <v>242</v>
      </c>
      <c r="C249" s="40" t="s">
        <v>275</v>
      </c>
      <c r="D249" s="40" t="s">
        <v>275</v>
      </c>
      <c r="E249" s="48"/>
      <c r="F249" s="48"/>
      <c r="G249" s="48"/>
      <c r="H249" s="40" t="s">
        <v>525</v>
      </c>
    </row>
    <row r="250" spans="1:8" ht="63">
      <c r="A250" s="18" t="s">
        <v>30</v>
      </c>
      <c r="B250" s="39">
        <v>243</v>
      </c>
      <c r="C250" s="40" t="s">
        <v>276</v>
      </c>
      <c r="D250" s="40" t="s">
        <v>276</v>
      </c>
      <c r="E250" s="48"/>
      <c r="F250" s="48"/>
      <c r="G250" s="48"/>
      <c r="H250" s="40" t="s">
        <v>526</v>
      </c>
    </row>
    <row r="251" spans="1:8" ht="47.25">
      <c r="A251" s="18" t="s">
        <v>30</v>
      </c>
      <c r="B251" s="39">
        <v>244</v>
      </c>
      <c r="C251" s="40" t="s">
        <v>277</v>
      </c>
      <c r="D251" s="40" t="s">
        <v>277</v>
      </c>
      <c r="E251" s="48"/>
      <c r="F251" s="48"/>
      <c r="G251" s="48"/>
      <c r="H251" s="40" t="s">
        <v>527</v>
      </c>
    </row>
    <row r="252" spans="1:8" ht="63">
      <c r="A252" s="18" t="s">
        <v>30</v>
      </c>
      <c r="B252" s="39">
        <v>245</v>
      </c>
      <c r="C252" s="40" t="s">
        <v>278</v>
      </c>
      <c r="D252" s="40" t="s">
        <v>278</v>
      </c>
      <c r="E252" s="48"/>
      <c r="F252" s="48"/>
      <c r="G252" s="48"/>
      <c r="H252" s="40" t="s">
        <v>528</v>
      </c>
    </row>
    <row r="253" spans="1:8" ht="78.75">
      <c r="A253" s="18" t="s">
        <v>30</v>
      </c>
      <c r="B253" s="39">
        <v>246</v>
      </c>
      <c r="C253" s="40" t="s">
        <v>279</v>
      </c>
      <c r="D253" s="40" t="s">
        <v>279</v>
      </c>
      <c r="E253" s="48"/>
      <c r="F253" s="48"/>
      <c r="G253" s="48"/>
      <c r="H253" s="40" t="s">
        <v>529</v>
      </c>
    </row>
    <row r="254" spans="1:8" ht="63">
      <c r="A254" s="18" t="s">
        <v>30</v>
      </c>
      <c r="B254" s="39">
        <v>247</v>
      </c>
      <c r="C254" s="40" t="s">
        <v>280</v>
      </c>
      <c r="D254" s="40" t="s">
        <v>280</v>
      </c>
      <c r="E254" s="48"/>
      <c r="F254" s="48"/>
      <c r="G254" s="48"/>
      <c r="H254" s="40" t="s">
        <v>530</v>
      </c>
    </row>
    <row r="255" spans="1:8" ht="63">
      <c r="A255" s="18" t="s">
        <v>30</v>
      </c>
      <c r="B255" s="39">
        <v>248</v>
      </c>
      <c r="C255" s="40" t="s">
        <v>281</v>
      </c>
      <c r="D255" s="40" t="s">
        <v>281</v>
      </c>
      <c r="E255" s="48"/>
      <c r="F255" s="48"/>
      <c r="G255" s="48"/>
      <c r="H255" s="40" t="s">
        <v>531</v>
      </c>
    </row>
    <row r="256" spans="1:8" ht="189">
      <c r="A256" s="18" t="s">
        <v>30</v>
      </c>
      <c r="B256" s="39">
        <v>249</v>
      </c>
      <c r="C256" s="40" t="s">
        <v>282</v>
      </c>
      <c r="D256" s="40" t="s">
        <v>282</v>
      </c>
      <c r="E256" s="48"/>
      <c r="F256" s="48"/>
      <c r="G256" s="48"/>
      <c r="H256" s="40" t="s">
        <v>532</v>
      </c>
    </row>
    <row r="257" spans="1:8" ht="110.25">
      <c r="A257" s="18" t="s">
        <v>30</v>
      </c>
      <c r="B257" s="39">
        <v>250</v>
      </c>
      <c r="C257" s="40" t="s">
        <v>283</v>
      </c>
      <c r="D257" s="40" t="s">
        <v>283</v>
      </c>
      <c r="E257" s="48"/>
      <c r="F257" s="48"/>
      <c r="G257" s="48"/>
      <c r="H257" s="40" t="s">
        <v>533</v>
      </c>
    </row>
  </sheetData>
  <autoFilter ref="A6:P9" xr:uid="{00000000-0001-0000-0000-000000000000}"/>
  <mergeCells count="8">
    <mergeCell ref="C1:K1"/>
    <mergeCell ref="D5:H5"/>
    <mergeCell ref="I5:J5"/>
    <mergeCell ref="D2:H2"/>
    <mergeCell ref="A3:C3"/>
    <mergeCell ref="D3:H3"/>
    <mergeCell ref="A4:C4"/>
    <mergeCell ref="D4:I4"/>
  </mergeCells>
  <phoneticPr fontId="1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58"/>
  <sheetViews>
    <sheetView tabSelected="1" topLeftCell="A256" zoomScale="50" zoomScaleNormal="50" workbookViewId="0">
      <selection activeCell="L263" sqref="L263"/>
    </sheetView>
  </sheetViews>
  <sheetFormatPr defaultRowHeight="15.75"/>
  <cols>
    <col min="1" max="1" width="3.42578125" style="25" customWidth="1"/>
    <col min="2" max="2" width="5.7109375" style="25" customWidth="1"/>
    <col min="3" max="3" width="4.42578125" style="25" customWidth="1"/>
    <col min="4" max="4" width="20.7109375" style="25" customWidth="1"/>
    <col min="5" max="5" width="23" style="35" customWidth="1"/>
    <col min="6" max="6" width="15.28515625" style="25" customWidth="1"/>
    <col min="7" max="7" width="14.7109375" style="8" customWidth="1"/>
    <col min="8" max="8" width="15.85546875" style="25" customWidth="1"/>
    <col min="9" max="9" width="12.140625" style="25" customWidth="1"/>
    <col min="10" max="10" width="13.140625" style="25" customWidth="1"/>
    <col min="11" max="11" width="17" style="25" customWidth="1"/>
    <col min="12" max="12" width="30" style="25" customWidth="1"/>
    <col min="13" max="13" width="16.7109375" style="25" customWidth="1"/>
    <col min="14" max="16384" width="9.140625" style="25"/>
  </cols>
  <sheetData>
    <row r="1" spans="1:13">
      <c r="D1" s="75" t="s">
        <v>26</v>
      </c>
      <c r="E1" s="75"/>
      <c r="F1" s="75"/>
      <c r="G1" s="75"/>
      <c r="H1" s="75"/>
      <c r="I1" s="75"/>
      <c r="J1" s="75"/>
      <c r="K1" s="75"/>
      <c r="L1" s="75"/>
      <c r="M1" s="26"/>
    </row>
    <row r="2" spans="1:13">
      <c r="D2" s="76" t="s">
        <v>17</v>
      </c>
      <c r="E2" s="76"/>
      <c r="F2" s="76"/>
      <c r="G2" s="76"/>
      <c r="H2" s="76"/>
      <c r="I2" s="76"/>
      <c r="J2" s="76"/>
      <c r="K2" s="27"/>
    </row>
    <row r="3" spans="1:13">
      <c r="B3" s="77" t="s">
        <v>9</v>
      </c>
      <c r="C3" s="77"/>
      <c r="D3" s="77"/>
      <c r="E3" s="78" t="s">
        <v>29</v>
      </c>
      <c r="F3" s="78"/>
      <c r="G3" s="78"/>
      <c r="H3" s="78"/>
      <c r="I3" s="78"/>
      <c r="K3" s="25" t="s">
        <v>10</v>
      </c>
      <c r="L3" s="25" t="s">
        <v>12</v>
      </c>
    </row>
    <row r="4" spans="1:13" s="30" customFormat="1" ht="31.5" customHeight="1">
      <c r="A4" s="28"/>
      <c r="B4" s="79" t="s">
        <v>8</v>
      </c>
      <c r="C4" s="79"/>
      <c r="D4" s="79"/>
      <c r="E4" s="70" t="s">
        <v>534</v>
      </c>
      <c r="F4" s="71"/>
      <c r="G4" s="71"/>
      <c r="H4" s="71"/>
      <c r="I4" s="71"/>
      <c r="J4" s="72"/>
      <c r="K4" s="29" t="s">
        <v>11</v>
      </c>
      <c r="L4" s="29" t="s">
        <v>13</v>
      </c>
    </row>
    <row r="5" spans="1:13" s="31" customFormat="1">
      <c r="A5" s="28"/>
      <c r="E5" s="73"/>
      <c r="F5" s="73"/>
      <c r="G5" s="73"/>
      <c r="H5" s="73"/>
      <c r="I5" s="73"/>
      <c r="J5" s="10"/>
      <c r="K5" s="10"/>
      <c r="L5" s="10"/>
      <c r="M5" s="23"/>
    </row>
    <row r="6" spans="1:13" ht="47.25">
      <c r="A6" s="32"/>
      <c r="B6" s="15" t="s">
        <v>2</v>
      </c>
      <c r="C6" s="20" t="s">
        <v>0</v>
      </c>
      <c r="D6" s="20" t="s">
        <v>1</v>
      </c>
      <c r="E6" s="20" t="s">
        <v>3</v>
      </c>
      <c r="F6" s="20" t="s">
        <v>18</v>
      </c>
      <c r="G6" s="21" t="s">
        <v>19</v>
      </c>
      <c r="H6" s="15" t="s">
        <v>20</v>
      </c>
      <c r="I6" s="15" t="s">
        <v>21</v>
      </c>
      <c r="J6" s="15" t="s">
        <v>22</v>
      </c>
      <c r="K6" s="15" t="s">
        <v>23</v>
      </c>
      <c r="L6" s="15" t="s">
        <v>24</v>
      </c>
      <c r="M6" s="20" t="s">
        <v>535</v>
      </c>
    </row>
    <row r="7" spans="1:13">
      <c r="A7" s="32"/>
      <c r="B7" s="15">
        <v>1</v>
      </c>
      <c r="C7" s="74">
        <v>2</v>
      </c>
      <c r="D7" s="74"/>
      <c r="E7" s="74"/>
      <c r="F7" s="20">
        <v>3</v>
      </c>
      <c r="G7" s="22">
        <v>4</v>
      </c>
      <c r="H7" s="15">
        <v>5</v>
      </c>
      <c r="I7" s="15">
        <v>6</v>
      </c>
      <c r="J7" s="15">
        <v>7</v>
      </c>
      <c r="K7" s="15">
        <v>8</v>
      </c>
      <c r="L7" s="9">
        <v>9</v>
      </c>
      <c r="M7" s="36"/>
    </row>
    <row r="8" spans="1:13" ht="72" customHeight="1">
      <c r="A8" s="33"/>
      <c r="B8" s="12" t="s">
        <v>30</v>
      </c>
      <c r="C8" s="34">
        <v>1</v>
      </c>
      <c r="D8" s="19" t="s">
        <v>34</v>
      </c>
      <c r="E8" s="19" t="s">
        <v>34</v>
      </c>
      <c r="F8" s="34" t="s">
        <v>33</v>
      </c>
      <c r="G8" s="34">
        <v>57</v>
      </c>
      <c r="H8" s="13"/>
      <c r="I8" s="13"/>
      <c r="J8" s="13">
        <f>H8*G8</f>
        <v>0</v>
      </c>
      <c r="K8" s="13">
        <f>I8*G8</f>
        <v>0</v>
      </c>
      <c r="L8" s="14" t="s">
        <v>32</v>
      </c>
      <c r="M8" s="24">
        <v>10374</v>
      </c>
    </row>
    <row r="9" spans="1:13" ht="72" customHeight="1">
      <c r="B9" s="12" t="s">
        <v>30</v>
      </c>
      <c r="C9" s="34">
        <v>2</v>
      </c>
      <c r="D9" s="19" t="s">
        <v>35</v>
      </c>
      <c r="E9" s="19" t="s">
        <v>35</v>
      </c>
      <c r="F9" s="34" t="s">
        <v>33</v>
      </c>
      <c r="G9" s="34">
        <v>88</v>
      </c>
      <c r="H9" s="13"/>
      <c r="I9" s="13"/>
      <c r="J9" s="13">
        <f t="shared" ref="J9:J72" si="0">H9*G9</f>
        <v>0</v>
      </c>
      <c r="K9" s="13">
        <f t="shared" ref="K9:K72" si="1">I9*G9</f>
        <v>0</v>
      </c>
      <c r="L9" s="14" t="s">
        <v>32</v>
      </c>
      <c r="M9" s="24">
        <v>16016</v>
      </c>
    </row>
    <row r="10" spans="1:13" ht="72" customHeight="1">
      <c r="B10" s="12" t="s">
        <v>30</v>
      </c>
      <c r="C10" s="34">
        <v>3</v>
      </c>
      <c r="D10" s="19" t="s">
        <v>36</v>
      </c>
      <c r="E10" s="19" t="s">
        <v>36</v>
      </c>
      <c r="F10" s="34" t="s">
        <v>33</v>
      </c>
      <c r="G10" s="34">
        <v>347</v>
      </c>
      <c r="H10" s="13"/>
      <c r="I10" s="13"/>
      <c r="J10" s="13">
        <f t="shared" si="0"/>
        <v>0</v>
      </c>
      <c r="K10" s="13">
        <f t="shared" si="1"/>
        <v>0</v>
      </c>
      <c r="L10" s="14" t="s">
        <v>32</v>
      </c>
      <c r="M10" s="24">
        <v>63154</v>
      </c>
    </row>
    <row r="11" spans="1:13" ht="72" customHeight="1">
      <c r="B11" s="12" t="s">
        <v>30</v>
      </c>
      <c r="C11" s="34">
        <v>4</v>
      </c>
      <c r="D11" s="19" t="s">
        <v>37</v>
      </c>
      <c r="E11" s="19" t="s">
        <v>37</v>
      </c>
      <c r="F11" s="34" t="s">
        <v>33</v>
      </c>
      <c r="G11" s="34">
        <v>15</v>
      </c>
      <c r="H11" s="13"/>
      <c r="I11" s="13"/>
      <c r="J11" s="13">
        <f t="shared" si="0"/>
        <v>0</v>
      </c>
      <c r="K11" s="13">
        <f t="shared" si="1"/>
        <v>0</v>
      </c>
      <c r="L11" s="14" t="s">
        <v>32</v>
      </c>
      <c r="M11" s="24">
        <v>203.76</v>
      </c>
    </row>
    <row r="12" spans="1:13" ht="72" customHeight="1">
      <c r="B12" s="12" t="s">
        <v>30</v>
      </c>
      <c r="C12" s="34">
        <v>5</v>
      </c>
      <c r="D12" s="19" t="s">
        <v>38</v>
      </c>
      <c r="E12" s="19" t="s">
        <v>38</v>
      </c>
      <c r="F12" s="34" t="s">
        <v>33</v>
      </c>
      <c r="G12" s="34">
        <v>10</v>
      </c>
      <c r="H12" s="13"/>
      <c r="I12" s="13"/>
      <c r="J12" s="13">
        <f t="shared" si="0"/>
        <v>0</v>
      </c>
      <c r="K12" s="13">
        <f t="shared" si="1"/>
        <v>0</v>
      </c>
      <c r="L12" s="14" t="s">
        <v>32</v>
      </c>
      <c r="M12" s="24">
        <v>135.84</v>
      </c>
    </row>
    <row r="13" spans="1:13" ht="72" customHeight="1">
      <c r="B13" s="12" t="s">
        <v>30</v>
      </c>
      <c r="C13" s="34">
        <v>6</v>
      </c>
      <c r="D13" s="19" t="s">
        <v>39</v>
      </c>
      <c r="E13" s="19" t="s">
        <v>39</v>
      </c>
      <c r="F13" s="34" t="s">
        <v>33</v>
      </c>
      <c r="G13" s="34">
        <v>15</v>
      </c>
      <c r="H13" s="13"/>
      <c r="I13" s="13"/>
      <c r="J13" s="13">
        <f t="shared" si="0"/>
        <v>0</v>
      </c>
      <c r="K13" s="13">
        <f t="shared" si="1"/>
        <v>0</v>
      </c>
      <c r="L13" s="14" t="s">
        <v>32</v>
      </c>
      <c r="M13" s="24">
        <v>203.76</v>
      </c>
    </row>
    <row r="14" spans="1:13" ht="72" customHeight="1">
      <c r="B14" s="12" t="s">
        <v>30</v>
      </c>
      <c r="C14" s="34">
        <v>7</v>
      </c>
      <c r="D14" s="19" t="s">
        <v>40</v>
      </c>
      <c r="E14" s="19" t="s">
        <v>40</v>
      </c>
      <c r="F14" s="34" t="s">
        <v>33</v>
      </c>
      <c r="G14" s="34">
        <v>5</v>
      </c>
      <c r="H14" s="13"/>
      <c r="I14" s="13"/>
      <c r="J14" s="13">
        <f t="shared" si="0"/>
        <v>0</v>
      </c>
      <c r="K14" s="13">
        <f t="shared" si="1"/>
        <v>0</v>
      </c>
      <c r="L14" s="14" t="s">
        <v>32</v>
      </c>
      <c r="M14" s="24">
        <v>67.92</v>
      </c>
    </row>
    <row r="15" spans="1:13" ht="79.5" customHeight="1">
      <c r="B15" s="12" t="s">
        <v>30</v>
      </c>
      <c r="C15" s="34">
        <v>8</v>
      </c>
      <c r="D15" s="19" t="s">
        <v>41</v>
      </c>
      <c r="E15" s="19" t="s">
        <v>41</v>
      </c>
      <c r="F15" s="34" t="s">
        <v>33</v>
      </c>
      <c r="G15" s="34">
        <v>4</v>
      </c>
      <c r="H15" s="13"/>
      <c r="I15" s="13"/>
      <c r="J15" s="13">
        <f t="shared" si="0"/>
        <v>0</v>
      </c>
      <c r="K15" s="13">
        <f t="shared" si="1"/>
        <v>0</v>
      </c>
      <c r="L15" s="14" t="s">
        <v>32</v>
      </c>
      <c r="M15" s="24">
        <v>54.339999999999996</v>
      </c>
    </row>
    <row r="16" spans="1:13" ht="79.5" customHeight="1">
      <c r="B16" s="12" t="s">
        <v>30</v>
      </c>
      <c r="C16" s="34">
        <v>9</v>
      </c>
      <c r="D16" s="19" t="s">
        <v>42</v>
      </c>
      <c r="E16" s="19" t="s">
        <v>42</v>
      </c>
      <c r="F16" s="34" t="s">
        <v>33</v>
      </c>
      <c r="G16" s="34">
        <v>69</v>
      </c>
      <c r="H16" s="13"/>
      <c r="I16" s="13"/>
      <c r="J16" s="13">
        <f t="shared" si="0"/>
        <v>0</v>
      </c>
      <c r="K16" s="13">
        <f t="shared" si="1"/>
        <v>0</v>
      </c>
      <c r="L16" s="14" t="s">
        <v>32</v>
      </c>
      <c r="M16" s="24">
        <v>937.26</v>
      </c>
    </row>
    <row r="17" spans="2:13" ht="79.5" customHeight="1">
      <c r="B17" s="12" t="s">
        <v>30</v>
      </c>
      <c r="C17" s="34">
        <v>10</v>
      </c>
      <c r="D17" s="19" t="s">
        <v>43</v>
      </c>
      <c r="E17" s="19" t="s">
        <v>43</v>
      </c>
      <c r="F17" s="34" t="s">
        <v>33</v>
      </c>
      <c r="G17" s="34">
        <v>55</v>
      </c>
      <c r="H17" s="13"/>
      <c r="I17" s="13"/>
      <c r="J17" s="13">
        <f t="shared" si="0"/>
        <v>0</v>
      </c>
      <c r="K17" s="13">
        <f t="shared" si="1"/>
        <v>0</v>
      </c>
      <c r="L17" s="14" t="s">
        <v>32</v>
      </c>
      <c r="M17" s="24">
        <v>747.09</v>
      </c>
    </row>
    <row r="18" spans="2:13" ht="79.5" customHeight="1">
      <c r="B18" s="12" t="s">
        <v>30</v>
      </c>
      <c r="C18" s="34">
        <v>11</v>
      </c>
      <c r="D18" s="19" t="s">
        <v>44</v>
      </c>
      <c r="E18" s="19" t="s">
        <v>44</v>
      </c>
      <c r="F18" s="34" t="s">
        <v>33</v>
      </c>
      <c r="G18" s="34">
        <v>59</v>
      </c>
      <c r="H18" s="13"/>
      <c r="I18" s="13"/>
      <c r="J18" s="13">
        <f t="shared" si="0"/>
        <v>0</v>
      </c>
      <c r="K18" s="13">
        <f t="shared" si="1"/>
        <v>0</v>
      </c>
      <c r="L18" s="14" t="s">
        <v>32</v>
      </c>
      <c r="M18" s="24">
        <v>801.43</v>
      </c>
    </row>
    <row r="19" spans="2:13" ht="79.5" customHeight="1">
      <c r="B19" s="12" t="s">
        <v>30</v>
      </c>
      <c r="C19" s="34">
        <v>12</v>
      </c>
      <c r="D19" s="19" t="s">
        <v>45</v>
      </c>
      <c r="E19" s="19" t="s">
        <v>45</v>
      </c>
      <c r="F19" s="34" t="s">
        <v>33</v>
      </c>
      <c r="G19" s="34">
        <v>5</v>
      </c>
      <c r="H19" s="13"/>
      <c r="I19" s="13"/>
      <c r="J19" s="13">
        <f t="shared" si="0"/>
        <v>0</v>
      </c>
      <c r="K19" s="13">
        <f t="shared" si="1"/>
        <v>0</v>
      </c>
      <c r="L19" s="14" t="s">
        <v>32</v>
      </c>
      <c r="M19" s="24">
        <v>67.92</v>
      </c>
    </row>
    <row r="20" spans="2:13" ht="79.5" customHeight="1">
      <c r="B20" s="12" t="s">
        <v>30</v>
      </c>
      <c r="C20" s="34">
        <v>13</v>
      </c>
      <c r="D20" s="19" t="s">
        <v>46</v>
      </c>
      <c r="E20" s="19" t="s">
        <v>46</v>
      </c>
      <c r="F20" s="34" t="s">
        <v>33</v>
      </c>
      <c r="G20" s="34">
        <v>90</v>
      </c>
      <c r="H20" s="13"/>
      <c r="I20" s="13"/>
      <c r="J20" s="13">
        <f t="shared" si="0"/>
        <v>0</v>
      </c>
      <c r="K20" s="13">
        <f t="shared" si="1"/>
        <v>0</v>
      </c>
      <c r="L20" s="14" t="s">
        <v>32</v>
      </c>
      <c r="M20" s="24">
        <v>2711.26</v>
      </c>
    </row>
    <row r="21" spans="2:13" ht="79.5" customHeight="1">
      <c r="B21" s="12" t="s">
        <v>30</v>
      </c>
      <c r="C21" s="34">
        <v>14</v>
      </c>
      <c r="D21" s="19" t="s">
        <v>47</v>
      </c>
      <c r="E21" s="19" t="s">
        <v>47</v>
      </c>
      <c r="F21" s="34" t="s">
        <v>33</v>
      </c>
      <c r="G21" s="34">
        <v>120</v>
      </c>
      <c r="H21" s="13"/>
      <c r="I21" s="13"/>
      <c r="J21" s="13">
        <f t="shared" si="0"/>
        <v>0</v>
      </c>
      <c r="K21" s="13">
        <f t="shared" si="1"/>
        <v>0</v>
      </c>
      <c r="L21" s="14" t="s">
        <v>32</v>
      </c>
      <c r="M21" s="24">
        <v>3615.01</v>
      </c>
    </row>
    <row r="22" spans="2:13" ht="79.5" customHeight="1">
      <c r="B22" s="12" t="s">
        <v>30</v>
      </c>
      <c r="C22" s="34">
        <v>15</v>
      </c>
      <c r="D22" s="19" t="s">
        <v>48</v>
      </c>
      <c r="E22" s="19" t="s">
        <v>48</v>
      </c>
      <c r="F22" s="34" t="s">
        <v>33</v>
      </c>
      <c r="G22" s="34">
        <v>181</v>
      </c>
      <c r="H22" s="13"/>
      <c r="I22" s="13"/>
      <c r="J22" s="13">
        <f t="shared" si="0"/>
        <v>0</v>
      </c>
      <c r="K22" s="13">
        <f t="shared" si="1"/>
        <v>0</v>
      </c>
      <c r="L22" s="14" t="s">
        <v>32</v>
      </c>
      <c r="M22" s="24">
        <v>5452.64</v>
      </c>
    </row>
    <row r="23" spans="2:13" ht="79.5" customHeight="1">
      <c r="B23" s="12" t="s">
        <v>30</v>
      </c>
      <c r="C23" s="34">
        <v>16</v>
      </c>
      <c r="D23" s="19" t="s">
        <v>49</v>
      </c>
      <c r="E23" s="19" t="s">
        <v>49</v>
      </c>
      <c r="F23" s="34" t="s">
        <v>33</v>
      </c>
      <c r="G23" s="34">
        <v>130</v>
      </c>
      <c r="H23" s="13"/>
      <c r="I23" s="13"/>
      <c r="J23" s="13">
        <f t="shared" si="0"/>
        <v>0</v>
      </c>
      <c r="K23" s="13">
        <f t="shared" si="1"/>
        <v>0</v>
      </c>
      <c r="L23" s="14" t="s">
        <v>32</v>
      </c>
      <c r="M23" s="24">
        <v>3916.26</v>
      </c>
    </row>
    <row r="24" spans="2:13" ht="79.5" customHeight="1">
      <c r="B24" s="12" t="s">
        <v>30</v>
      </c>
      <c r="C24" s="34">
        <v>17</v>
      </c>
      <c r="D24" s="19" t="s">
        <v>50</v>
      </c>
      <c r="E24" s="19" t="s">
        <v>50</v>
      </c>
      <c r="F24" s="34" t="s">
        <v>33</v>
      </c>
      <c r="G24" s="34">
        <v>60</v>
      </c>
      <c r="H24" s="13"/>
      <c r="I24" s="13"/>
      <c r="J24" s="13">
        <f t="shared" si="0"/>
        <v>0</v>
      </c>
      <c r="K24" s="13">
        <f t="shared" si="1"/>
        <v>0</v>
      </c>
      <c r="L24" s="14" t="s">
        <v>32</v>
      </c>
      <c r="M24" s="24">
        <v>1807.51</v>
      </c>
    </row>
    <row r="25" spans="2:13" ht="79.5" customHeight="1">
      <c r="B25" s="12" t="s">
        <v>30</v>
      </c>
      <c r="C25" s="34">
        <v>18</v>
      </c>
      <c r="D25" s="19" t="s">
        <v>51</v>
      </c>
      <c r="E25" s="19" t="s">
        <v>51</v>
      </c>
      <c r="F25" s="34" t="s">
        <v>33</v>
      </c>
      <c r="G25" s="34">
        <v>95</v>
      </c>
      <c r="H25" s="13"/>
      <c r="I25" s="13"/>
      <c r="J25" s="13">
        <f t="shared" si="0"/>
        <v>0</v>
      </c>
      <c r="K25" s="13">
        <f t="shared" si="1"/>
        <v>0</v>
      </c>
      <c r="L25" s="14" t="s">
        <v>32</v>
      </c>
      <c r="M25" s="24">
        <v>2861.88</v>
      </c>
    </row>
    <row r="26" spans="2:13" ht="79.5" customHeight="1">
      <c r="B26" s="12" t="s">
        <v>30</v>
      </c>
      <c r="C26" s="34">
        <v>19</v>
      </c>
      <c r="D26" s="19" t="s">
        <v>52</v>
      </c>
      <c r="E26" s="19" t="s">
        <v>52</v>
      </c>
      <c r="F26" s="34" t="s">
        <v>33</v>
      </c>
      <c r="G26" s="34">
        <v>25</v>
      </c>
      <c r="H26" s="13"/>
      <c r="I26" s="13"/>
      <c r="J26" s="13">
        <f t="shared" si="0"/>
        <v>0</v>
      </c>
      <c r="K26" s="13">
        <f t="shared" si="1"/>
        <v>0</v>
      </c>
      <c r="L26" s="14" t="s">
        <v>32</v>
      </c>
      <c r="M26" s="24">
        <v>753.13</v>
      </c>
    </row>
    <row r="27" spans="2:13" ht="79.5" customHeight="1">
      <c r="B27" s="12" t="s">
        <v>30</v>
      </c>
      <c r="C27" s="34">
        <v>20</v>
      </c>
      <c r="D27" s="19" t="s">
        <v>53</v>
      </c>
      <c r="E27" s="19" t="s">
        <v>53</v>
      </c>
      <c r="F27" s="34" t="s">
        <v>33</v>
      </c>
      <c r="G27" s="34">
        <v>670</v>
      </c>
      <c r="H27" s="13"/>
      <c r="I27" s="13"/>
      <c r="J27" s="13">
        <f t="shared" si="0"/>
        <v>0</v>
      </c>
      <c r="K27" s="13">
        <f t="shared" si="1"/>
        <v>0</v>
      </c>
      <c r="L27" s="14" t="s">
        <v>32</v>
      </c>
      <c r="M27" s="24">
        <v>76715</v>
      </c>
    </row>
    <row r="28" spans="2:13" ht="79.5" customHeight="1">
      <c r="B28" s="12" t="s">
        <v>30</v>
      </c>
      <c r="C28" s="34">
        <v>21</v>
      </c>
      <c r="D28" s="19" t="s">
        <v>54</v>
      </c>
      <c r="E28" s="19" t="s">
        <v>54</v>
      </c>
      <c r="F28" s="34" t="s">
        <v>33</v>
      </c>
      <c r="G28" s="34">
        <v>2223</v>
      </c>
      <c r="H28" s="13"/>
      <c r="I28" s="13"/>
      <c r="J28" s="13">
        <f t="shared" si="0"/>
        <v>0</v>
      </c>
      <c r="K28" s="13">
        <f t="shared" si="1"/>
        <v>0</v>
      </c>
      <c r="L28" s="14" t="s">
        <v>32</v>
      </c>
      <c r="M28" s="24">
        <v>254533.5</v>
      </c>
    </row>
    <row r="29" spans="2:13" ht="79.5" customHeight="1">
      <c r="B29" s="12" t="s">
        <v>30</v>
      </c>
      <c r="C29" s="34">
        <v>22</v>
      </c>
      <c r="D29" s="19" t="s">
        <v>55</v>
      </c>
      <c r="E29" s="19" t="s">
        <v>55</v>
      </c>
      <c r="F29" s="34" t="s">
        <v>33</v>
      </c>
      <c r="G29" s="34">
        <v>2285</v>
      </c>
      <c r="H29" s="13"/>
      <c r="I29" s="13"/>
      <c r="J29" s="13">
        <f t="shared" si="0"/>
        <v>0</v>
      </c>
      <c r="K29" s="13">
        <f t="shared" si="1"/>
        <v>0</v>
      </c>
      <c r="L29" s="14" t="s">
        <v>32</v>
      </c>
      <c r="M29" s="24">
        <v>261632.5</v>
      </c>
    </row>
    <row r="30" spans="2:13" ht="79.5" customHeight="1">
      <c r="B30" s="12" t="s">
        <v>30</v>
      </c>
      <c r="C30" s="34">
        <v>23</v>
      </c>
      <c r="D30" s="19" t="s">
        <v>56</v>
      </c>
      <c r="E30" s="19" t="s">
        <v>56</v>
      </c>
      <c r="F30" s="34" t="s">
        <v>33</v>
      </c>
      <c r="G30" s="34">
        <v>66680</v>
      </c>
      <c r="H30" s="13"/>
      <c r="I30" s="13"/>
      <c r="J30" s="13">
        <f t="shared" si="0"/>
        <v>0</v>
      </c>
      <c r="K30" s="13">
        <f t="shared" si="1"/>
        <v>0</v>
      </c>
      <c r="L30" s="14" t="s">
        <v>32</v>
      </c>
      <c r="M30" s="24">
        <v>198933.12</v>
      </c>
    </row>
    <row r="31" spans="2:13" ht="79.5" customHeight="1">
      <c r="B31" s="12" t="s">
        <v>30</v>
      </c>
      <c r="C31" s="34">
        <v>24</v>
      </c>
      <c r="D31" s="19" t="s">
        <v>57</v>
      </c>
      <c r="E31" s="19" t="s">
        <v>57</v>
      </c>
      <c r="F31" s="34" t="s">
        <v>33</v>
      </c>
      <c r="G31" s="34">
        <v>6940</v>
      </c>
      <c r="H31" s="13"/>
      <c r="I31" s="13"/>
      <c r="J31" s="13">
        <f t="shared" si="0"/>
        <v>0</v>
      </c>
      <c r="K31" s="13">
        <f t="shared" si="1"/>
        <v>0</v>
      </c>
      <c r="L31" s="14" t="s">
        <v>32</v>
      </c>
      <c r="M31" s="24">
        <v>27066</v>
      </c>
    </row>
    <row r="32" spans="2:13" ht="79.5" customHeight="1">
      <c r="B32" s="12" t="s">
        <v>30</v>
      </c>
      <c r="C32" s="34">
        <v>25</v>
      </c>
      <c r="D32" s="19" t="s">
        <v>58</v>
      </c>
      <c r="E32" s="19" t="s">
        <v>58</v>
      </c>
      <c r="F32" s="34" t="s">
        <v>33</v>
      </c>
      <c r="G32" s="34">
        <v>2819</v>
      </c>
      <c r="H32" s="13"/>
      <c r="I32" s="13"/>
      <c r="J32" s="13">
        <f t="shared" si="0"/>
        <v>0</v>
      </c>
      <c r="K32" s="13">
        <f t="shared" si="1"/>
        <v>0</v>
      </c>
      <c r="L32" s="14" t="s">
        <v>32</v>
      </c>
      <c r="M32" s="24">
        <v>26639.55</v>
      </c>
    </row>
    <row r="33" spans="2:13" ht="79.5" customHeight="1">
      <c r="B33" s="12" t="s">
        <v>30</v>
      </c>
      <c r="C33" s="34">
        <v>26</v>
      </c>
      <c r="D33" s="19" t="s">
        <v>59</v>
      </c>
      <c r="E33" s="19" t="s">
        <v>59</v>
      </c>
      <c r="F33" s="34" t="s">
        <v>33</v>
      </c>
      <c r="G33" s="34">
        <v>3854</v>
      </c>
      <c r="H33" s="13"/>
      <c r="I33" s="13"/>
      <c r="J33" s="13">
        <f t="shared" si="0"/>
        <v>0</v>
      </c>
      <c r="K33" s="13">
        <f t="shared" si="1"/>
        <v>0</v>
      </c>
      <c r="L33" s="14" t="s">
        <v>32</v>
      </c>
      <c r="M33" s="24">
        <v>36420.300000000003</v>
      </c>
    </row>
    <row r="34" spans="2:13" ht="79.5" customHeight="1">
      <c r="B34" s="12" t="s">
        <v>30</v>
      </c>
      <c r="C34" s="34">
        <v>27</v>
      </c>
      <c r="D34" s="19" t="s">
        <v>60</v>
      </c>
      <c r="E34" s="19" t="s">
        <v>60</v>
      </c>
      <c r="F34" s="34" t="s">
        <v>33</v>
      </c>
      <c r="G34" s="34">
        <v>5</v>
      </c>
      <c r="H34" s="13"/>
      <c r="I34" s="13"/>
      <c r="J34" s="13">
        <f t="shared" si="0"/>
        <v>0</v>
      </c>
      <c r="K34" s="13">
        <f t="shared" si="1"/>
        <v>0</v>
      </c>
      <c r="L34" s="14" t="s">
        <v>32</v>
      </c>
      <c r="M34" s="24">
        <v>17150</v>
      </c>
    </row>
    <row r="35" spans="2:13" ht="79.5" customHeight="1">
      <c r="B35" s="12" t="s">
        <v>30</v>
      </c>
      <c r="C35" s="34">
        <v>28</v>
      </c>
      <c r="D35" s="19" t="s">
        <v>61</v>
      </c>
      <c r="E35" s="19" t="s">
        <v>61</v>
      </c>
      <c r="F35" s="34" t="s">
        <v>33</v>
      </c>
      <c r="G35" s="34">
        <v>345</v>
      </c>
      <c r="H35" s="13"/>
      <c r="I35" s="13"/>
      <c r="J35" s="13">
        <f t="shared" si="0"/>
        <v>0</v>
      </c>
      <c r="K35" s="13">
        <f t="shared" si="1"/>
        <v>0</v>
      </c>
      <c r="L35" s="14" t="s">
        <v>32</v>
      </c>
      <c r="M35" s="24">
        <v>1183350</v>
      </c>
    </row>
    <row r="36" spans="2:13" ht="79.5" customHeight="1">
      <c r="B36" s="12" t="s">
        <v>30</v>
      </c>
      <c r="C36" s="34">
        <v>29</v>
      </c>
      <c r="D36" s="19" t="s">
        <v>62</v>
      </c>
      <c r="E36" s="19" t="s">
        <v>62</v>
      </c>
      <c r="F36" s="34" t="s">
        <v>33</v>
      </c>
      <c r="G36" s="34">
        <v>76</v>
      </c>
      <c r="H36" s="13"/>
      <c r="I36" s="13"/>
      <c r="J36" s="13">
        <f t="shared" si="0"/>
        <v>0</v>
      </c>
      <c r="K36" s="13">
        <f t="shared" si="1"/>
        <v>0</v>
      </c>
      <c r="L36" s="14" t="s">
        <v>32</v>
      </c>
      <c r="M36" s="24">
        <v>3762</v>
      </c>
    </row>
    <row r="37" spans="2:13" ht="79.5" customHeight="1">
      <c r="B37" s="12" t="s">
        <v>30</v>
      </c>
      <c r="C37" s="34">
        <v>30</v>
      </c>
      <c r="D37" s="19" t="s">
        <v>63</v>
      </c>
      <c r="E37" s="19" t="s">
        <v>63</v>
      </c>
      <c r="F37" s="34" t="s">
        <v>33</v>
      </c>
      <c r="G37" s="34">
        <v>205</v>
      </c>
      <c r="H37" s="13"/>
      <c r="I37" s="13"/>
      <c r="J37" s="13">
        <f t="shared" si="0"/>
        <v>0</v>
      </c>
      <c r="K37" s="13">
        <f t="shared" si="1"/>
        <v>0</v>
      </c>
      <c r="L37" s="14" t="s">
        <v>32</v>
      </c>
      <c r="M37" s="24">
        <v>10147.5</v>
      </c>
    </row>
    <row r="38" spans="2:13" ht="79.5" customHeight="1">
      <c r="B38" s="12" t="s">
        <v>30</v>
      </c>
      <c r="C38" s="34">
        <v>31</v>
      </c>
      <c r="D38" s="19" t="s">
        <v>64</v>
      </c>
      <c r="E38" s="19" t="s">
        <v>64</v>
      </c>
      <c r="F38" s="34" t="s">
        <v>33</v>
      </c>
      <c r="G38" s="34">
        <v>200</v>
      </c>
      <c r="H38" s="13"/>
      <c r="I38" s="13"/>
      <c r="J38" s="13">
        <f t="shared" si="0"/>
        <v>0</v>
      </c>
      <c r="K38" s="13">
        <f t="shared" si="1"/>
        <v>0</v>
      </c>
      <c r="L38" s="14" t="s">
        <v>32</v>
      </c>
      <c r="M38" s="24">
        <v>9900</v>
      </c>
    </row>
    <row r="39" spans="2:13" ht="79.5" customHeight="1">
      <c r="B39" s="12" t="s">
        <v>30</v>
      </c>
      <c r="C39" s="34">
        <v>32</v>
      </c>
      <c r="D39" s="19" t="s">
        <v>65</v>
      </c>
      <c r="E39" s="19" t="s">
        <v>65</v>
      </c>
      <c r="F39" s="34" t="s">
        <v>33</v>
      </c>
      <c r="G39" s="34">
        <v>50</v>
      </c>
      <c r="H39" s="13"/>
      <c r="I39" s="13"/>
      <c r="J39" s="13">
        <f t="shared" si="0"/>
        <v>0</v>
      </c>
      <c r="K39" s="13">
        <f t="shared" si="1"/>
        <v>0</v>
      </c>
      <c r="L39" s="14" t="s">
        <v>32</v>
      </c>
      <c r="M39" s="24">
        <v>21757.5</v>
      </c>
    </row>
    <row r="40" spans="2:13" ht="79.5" customHeight="1">
      <c r="B40" s="12" t="s">
        <v>30</v>
      </c>
      <c r="C40" s="34">
        <v>33</v>
      </c>
      <c r="D40" s="19" t="s">
        <v>66</v>
      </c>
      <c r="E40" s="19" t="s">
        <v>66</v>
      </c>
      <c r="F40" s="34" t="s">
        <v>33</v>
      </c>
      <c r="G40" s="34">
        <v>19335</v>
      </c>
      <c r="H40" s="13"/>
      <c r="I40" s="13"/>
      <c r="J40" s="13">
        <f t="shared" si="0"/>
        <v>0</v>
      </c>
      <c r="K40" s="13">
        <f t="shared" si="1"/>
        <v>0</v>
      </c>
      <c r="L40" s="14" t="s">
        <v>32</v>
      </c>
      <c r="M40" s="24">
        <v>40603.5</v>
      </c>
    </row>
    <row r="41" spans="2:13" ht="79.5" customHeight="1">
      <c r="B41" s="12" t="s">
        <v>30</v>
      </c>
      <c r="C41" s="34">
        <v>34</v>
      </c>
      <c r="D41" s="19" t="s">
        <v>67</v>
      </c>
      <c r="E41" s="19" t="s">
        <v>67</v>
      </c>
      <c r="F41" s="34" t="s">
        <v>33</v>
      </c>
      <c r="G41" s="34">
        <v>8545</v>
      </c>
      <c r="H41" s="13"/>
      <c r="I41" s="13"/>
      <c r="J41" s="13">
        <f t="shared" si="0"/>
        <v>0</v>
      </c>
      <c r="K41" s="13">
        <f t="shared" si="1"/>
        <v>0</v>
      </c>
      <c r="L41" s="14" t="s">
        <v>32</v>
      </c>
      <c r="M41" s="24">
        <v>17944.5</v>
      </c>
    </row>
    <row r="42" spans="2:13" ht="79.5" customHeight="1">
      <c r="B42" s="12" t="s">
        <v>30</v>
      </c>
      <c r="C42" s="34">
        <v>35</v>
      </c>
      <c r="D42" s="19" t="s">
        <v>68</v>
      </c>
      <c r="E42" s="19" t="s">
        <v>68</v>
      </c>
      <c r="F42" s="34" t="s">
        <v>33</v>
      </c>
      <c r="G42" s="34">
        <v>27430</v>
      </c>
      <c r="H42" s="13"/>
      <c r="I42" s="13"/>
      <c r="J42" s="13">
        <f t="shared" si="0"/>
        <v>0</v>
      </c>
      <c r="K42" s="13">
        <f t="shared" si="1"/>
        <v>0</v>
      </c>
      <c r="L42" s="14" t="s">
        <v>32</v>
      </c>
      <c r="M42" s="24">
        <v>57603</v>
      </c>
    </row>
    <row r="43" spans="2:13" ht="79.5" customHeight="1">
      <c r="B43" s="12" t="s">
        <v>30</v>
      </c>
      <c r="C43" s="34">
        <v>36</v>
      </c>
      <c r="D43" s="19" t="s">
        <v>69</v>
      </c>
      <c r="E43" s="19" t="s">
        <v>69</v>
      </c>
      <c r="F43" s="34" t="s">
        <v>33</v>
      </c>
      <c r="G43" s="34">
        <v>31325</v>
      </c>
      <c r="H43" s="13"/>
      <c r="I43" s="13"/>
      <c r="J43" s="13">
        <f t="shared" si="0"/>
        <v>0</v>
      </c>
      <c r="K43" s="13">
        <f t="shared" si="1"/>
        <v>0</v>
      </c>
      <c r="L43" s="14" t="s">
        <v>32</v>
      </c>
      <c r="M43" s="24">
        <v>65782.5</v>
      </c>
    </row>
    <row r="44" spans="2:13" ht="79.5" customHeight="1">
      <c r="B44" s="12" t="s">
        <v>30</v>
      </c>
      <c r="C44" s="34">
        <v>37</v>
      </c>
      <c r="D44" s="19" t="s">
        <v>70</v>
      </c>
      <c r="E44" s="19" t="s">
        <v>70</v>
      </c>
      <c r="F44" s="34" t="s">
        <v>33</v>
      </c>
      <c r="G44" s="34">
        <v>23870</v>
      </c>
      <c r="H44" s="13"/>
      <c r="I44" s="13"/>
      <c r="J44" s="13">
        <f t="shared" si="0"/>
        <v>0</v>
      </c>
      <c r="K44" s="13">
        <f t="shared" si="1"/>
        <v>0</v>
      </c>
      <c r="L44" s="14" t="s">
        <v>32</v>
      </c>
      <c r="M44" s="24">
        <v>29002.059999999998</v>
      </c>
    </row>
    <row r="45" spans="2:13" ht="81.75" customHeight="1">
      <c r="B45" s="12" t="s">
        <v>30</v>
      </c>
      <c r="C45" s="34">
        <v>38</v>
      </c>
      <c r="D45" s="19" t="s">
        <v>71</v>
      </c>
      <c r="E45" s="19" t="s">
        <v>71</v>
      </c>
      <c r="F45" s="34" t="s">
        <v>33</v>
      </c>
      <c r="G45" s="34">
        <v>34015</v>
      </c>
      <c r="H45" s="13"/>
      <c r="I45" s="13"/>
      <c r="J45" s="13">
        <f t="shared" si="0"/>
        <v>0</v>
      </c>
      <c r="K45" s="13">
        <f t="shared" si="1"/>
        <v>0</v>
      </c>
      <c r="L45" s="14" t="s">
        <v>32</v>
      </c>
      <c r="M45" s="24">
        <v>51022.5</v>
      </c>
    </row>
    <row r="46" spans="2:13" ht="81.75" customHeight="1">
      <c r="B46" s="12" t="s">
        <v>30</v>
      </c>
      <c r="C46" s="34">
        <v>39</v>
      </c>
      <c r="D46" s="19" t="s">
        <v>72</v>
      </c>
      <c r="E46" s="19" t="s">
        <v>72</v>
      </c>
      <c r="F46" s="34" t="s">
        <v>33</v>
      </c>
      <c r="G46" s="34">
        <v>12725</v>
      </c>
      <c r="H46" s="13"/>
      <c r="I46" s="13"/>
      <c r="J46" s="13">
        <f t="shared" si="0"/>
        <v>0</v>
      </c>
      <c r="K46" s="13">
        <f t="shared" si="1"/>
        <v>0</v>
      </c>
      <c r="L46" s="14" t="s">
        <v>32</v>
      </c>
      <c r="M46" s="24">
        <v>26603.739999999998</v>
      </c>
    </row>
    <row r="47" spans="2:13" ht="81.75" customHeight="1">
      <c r="B47" s="12" t="s">
        <v>30</v>
      </c>
      <c r="C47" s="34">
        <v>40</v>
      </c>
      <c r="D47" s="19" t="s">
        <v>73</v>
      </c>
      <c r="E47" s="19" t="s">
        <v>73</v>
      </c>
      <c r="F47" s="34" t="s">
        <v>33</v>
      </c>
      <c r="G47" s="34">
        <v>5365</v>
      </c>
      <c r="H47" s="13"/>
      <c r="I47" s="13"/>
      <c r="J47" s="13">
        <f t="shared" si="0"/>
        <v>0</v>
      </c>
      <c r="K47" s="13">
        <f t="shared" si="1"/>
        <v>0</v>
      </c>
      <c r="L47" s="14" t="s">
        <v>32</v>
      </c>
      <c r="M47" s="24">
        <v>8047.5</v>
      </c>
    </row>
    <row r="48" spans="2:13" ht="81.75" customHeight="1">
      <c r="B48" s="12" t="s">
        <v>30</v>
      </c>
      <c r="C48" s="34">
        <v>41</v>
      </c>
      <c r="D48" s="19" t="s">
        <v>74</v>
      </c>
      <c r="E48" s="19" t="s">
        <v>74</v>
      </c>
      <c r="F48" s="34" t="s">
        <v>33</v>
      </c>
      <c r="G48" s="34">
        <v>4990</v>
      </c>
      <c r="H48" s="13"/>
      <c r="I48" s="13"/>
      <c r="J48" s="13">
        <f t="shared" si="0"/>
        <v>0</v>
      </c>
      <c r="K48" s="13">
        <f t="shared" si="1"/>
        <v>0</v>
      </c>
      <c r="L48" s="14" t="s">
        <v>32</v>
      </c>
      <c r="M48" s="24">
        <v>7485</v>
      </c>
    </row>
    <row r="49" spans="2:13" ht="81.75" customHeight="1">
      <c r="B49" s="12" t="s">
        <v>30</v>
      </c>
      <c r="C49" s="34">
        <v>42</v>
      </c>
      <c r="D49" s="19" t="s">
        <v>75</v>
      </c>
      <c r="E49" s="19" t="s">
        <v>75</v>
      </c>
      <c r="F49" s="34" t="s">
        <v>33</v>
      </c>
      <c r="G49" s="34">
        <v>11170</v>
      </c>
      <c r="H49" s="13"/>
      <c r="I49" s="13"/>
      <c r="J49" s="13">
        <f t="shared" si="0"/>
        <v>0</v>
      </c>
      <c r="K49" s="13">
        <f t="shared" si="1"/>
        <v>0</v>
      </c>
      <c r="L49" s="14" t="s">
        <v>32</v>
      </c>
      <c r="M49" s="24">
        <v>17626.259999999998</v>
      </c>
    </row>
    <row r="50" spans="2:13" ht="81.75" customHeight="1">
      <c r="B50" s="12" t="s">
        <v>30</v>
      </c>
      <c r="C50" s="34">
        <v>43</v>
      </c>
      <c r="D50" s="19" t="s">
        <v>76</v>
      </c>
      <c r="E50" s="19" t="s">
        <v>76</v>
      </c>
      <c r="F50" s="34" t="s">
        <v>33</v>
      </c>
      <c r="G50" s="34">
        <v>6840</v>
      </c>
      <c r="H50" s="13"/>
      <c r="I50" s="13"/>
      <c r="J50" s="13">
        <f t="shared" si="0"/>
        <v>0</v>
      </c>
      <c r="K50" s="13">
        <f t="shared" si="1"/>
        <v>0</v>
      </c>
      <c r="L50" s="14" t="s">
        <v>32</v>
      </c>
      <c r="M50" s="24">
        <v>10260</v>
      </c>
    </row>
    <row r="51" spans="2:13" ht="81.75" customHeight="1">
      <c r="B51" s="12" t="s">
        <v>30</v>
      </c>
      <c r="C51" s="34">
        <v>44</v>
      </c>
      <c r="D51" s="19" t="s">
        <v>77</v>
      </c>
      <c r="E51" s="19" t="s">
        <v>77</v>
      </c>
      <c r="F51" s="34" t="s">
        <v>33</v>
      </c>
      <c r="G51" s="34">
        <v>63220</v>
      </c>
      <c r="H51" s="13"/>
      <c r="I51" s="13"/>
      <c r="J51" s="13">
        <f t="shared" si="0"/>
        <v>0</v>
      </c>
      <c r="K51" s="13">
        <f t="shared" si="1"/>
        <v>0</v>
      </c>
      <c r="L51" s="14" t="s">
        <v>32</v>
      </c>
      <c r="M51" s="24">
        <v>94830</v>
      </c>
    </row>
    <row r="52" spans="2:13" ht="81.75" customHeight="1">
      <c r="B52" s="12" t="s">
        <v>30</v>
      </c>
      <c r="C52" s="34">
        <v>45</v>
      </c>
      <c r="D52" s="19" t="s">
        <v>78</v>
      </c>
      <c r="E52" s="19" t="s">
        <v>78</v>
      </c>
      <c r="F52" s="34" t="s">
        <v>33</v>
      </c>
      <c r="G52" s="34">
        <v>9685</v>
      </c>
      <c r="H52" s="13"/>
      <c r="I52" s="13"/>
      <c r="J52" s="13">
        <f t="shared" si="0"/>
        <v>0</v>
      </c>
      <c r="K52" s="13">
        <f t="shared" si="1"/>
        <v>0</v>
      </c>
      <c r="L52" s="14" t="s">
        <v>32</v>
      </c>
      <c r="M52" s="24">
        <v>14527.5</v>
      </c>
    </row>
    <row r="53" spans="2:13" ht="81.75" customHeight="1">
      <c r="B53" s="12" t="s">
        <v>30</v>
      </c>
      <c r="C53" s="34">
        <v>46</v>
      </c>
      <c r="D53" s="19" t="s">
        <v>79</v>
      </c>
      <c r="E53" s="19" t="s">
        <v>79</v>
      </c>
      <c r="F53" s="34" t="s">
        <v>33</v>
      </c>
      <c r="G53" s="34">
        <v>24530</v>
      </c>
      <c r="H53" s="13"/>
      <c r="I53" s="13"/>
      <c r="J53" s="13">
        <f t="shared" si="0"/>
        <v>0</v>
      </c>
      <c r="K53" s="13">
        <f t="shared" si="1"/>
        <v>0</v>
      </c>
      <c r="L53" s="14" t="s">
        <v>32</v>
      </c>
      <c r="M53" s="24">
        <v>38708.339999999997</v>
      </c>
    </row>
    <row r="54" spans="2:13" ht="81.75" customHeight="1">
      <c r="B54" s="12" t="s">
        <v>30</v>
      </c>
      <c r="C54" s="34">
        <v>47</v>
      </c>
      <c r="D54" s="19" t="s">
        <v>80</v>
      </c>
      <c r="E54" s="19" t="s">
        <v>80</v>
      </c>
      <c r="F54" s="34" t="s">
        <v>33</v>
      </c>
      <c r="G54" s="34">
        <v>2575</v>
      </c>
      <c r="H54" s="13"/>
      <c r="I54" s="13"/>
      <c r="J54" s="13">
        <f t="shared" si="0"/>
        <v>0</v>
      </c>
      <c r="K54" s="13">
        <f t="shared" si="1"/>
        <v>0</v>
      </c>
      <c r="L54" s="14" t="s">
        <v>32</v>
      </c>
      <c r="M54" s="24">
        <v>3612.07</v>
      </c>
    </row>
    <row r="55" spans="2:13" ht="81.75" customHeight="1">
      <c r="B55" s="12" t="s">
        <v>30</v>
      </c>
      <c r="C55" s="34">
        <v>48</v>
      </c>
      <c r="D55" s="19" t="s">
        <v>81</v>
      </c>
      <c r="E55" s="19" t="s">
        <v>81</v>
      </c>
      <c r="F55" s="34" t="s">
        <v>33</v>
      </c>
      <c r="G55" s="34">
        <v>1805</v>
      </c>
      <c r="H55" s="13"/>
      <c r="I55" s="13"/>
      <c r="J55" s="13">
        <f t="shared" si="0"/>
        <v>0</v>
      </c>
      <c r="K55" s="13">
        <f t="shared" si="1"/>
        <v>0</v>
      </c>
      <c r="L55" s="14" t="s">
        <v>32</v>
      </c>
      <c r="M55" s="24">
        <v>80999.37999999999</v>
      </c>
    </row>
    <row r="56" spans="2:13" ht="81.75" customHeight="1">
      <c r="B56" s="12" t="s">
        <v>30</v>
      </c>
      <c r="C56" s="34">
        <v>49</v>
      </c>
      <c r="D56" s="19" t="s">
        <v>82</v>
      </c>
      <c r="E56" s="19" t="s">
        <v>82</v>
      </c>
      <c r="F56" s="34" t="s">
        <v>33</v>
      </c>
      <c r="G56" s="34">
        <v>1724</v>
      </c>
      <c r="H56" s="13"/>
      <c r="I56" s="13"/>
      <c r="J56" s="13">
        <f t="shared" si="0"/>
        <v>0</v>
      </c>
      <c r="K56" s="13">
        <f t="shared" si="1"/>
        <v>0</v>
      </c>
      <c r="L56" s="14" t="s">
        <v>32</v>
      </c>
      <c r="M56" s="24">
        <v>77364.5</v>
      </c>
    </row>
    <row r="57" spans="2:13" ht="81.75" customHeight="1">
      <c r="B57" s="12" t="s">
        <v>30</v>
      </c>
      <c r="C57" s="34">
        <v>50</v>
      </c>
      <c r="D57" s="19" t="s">
        <v>83</v>
      </c>
      <c r="E57" s="19" t="s">
        <v>83</v>
      </c>
      <c r="F57" s="34" t="s">
        <v>33</v>
      </c>
      <c r="G57" s="34">
        <v>1885</v>
      </c>
      <c r="H57" s="13"/>
      <c r="I57" s="13"/>
      <c r="J57" s="13">
        <f t="shared" si="0"/>
        <v>0</v>
      </c>
      <c r="K57" s="13">
        <f t="shared" si="1"/>
        <v>0</v>
      </c>
      <c r="L57" s="14" t="s">
        <v>32</v>
      </c>
      <c r="M57" s="24">
        <v>84589.37999999999</v>
      </c>
    </row>
    <row r="58" spans="2:13" ht="81.75" customHeight="1">
      <c r="B58" s="12" t="s">
        <v>30</v>
      </c>
      <c r="C58" s="34">
        <v>51</v>
      </c>
      <c r="D58" s="19" t="s">
        <v>84</v>
      </c>
      <c r="E58" s="19" t="s">
        <v>84</v>
      </c>
      <c r="F58" s="34" t="s">
        <v>33</v>
      </c>
      <c r="G58" s="34">
        <v>270</v>
      </c>
      <c r="H58" s="13"/>
      <c r="I58" s="13"/>
      <c r="J58" s="13">
        <f t="shared" si="0"/>
        <v>0</v>
      </c>
      <c r="K58" s="13">
        <f t="shared" si="1"/>
        <v>0</v>
      </c>
      <c r="L58" s="14" t="s">
        <v>32</v>
      </c>
      <c r="M58" s="24">
        <v>12690</v>
      </c>
    </row>
    <row r="59" spans="2:13" ht="81.75" customHeight="1">
      <c r="B59" s="12" t="s">
        <v>30</v>
      </c>
      <c r="C59" s="34">
        <v>52</v>
      </c>
      <c r="D59" s="19" t="s">
        <v>85</v>
      </c>
      <c r="E59" s="19" t="s">
        <v>85</v>
      </c>
      <c r="F59" s="34" t="s">
        <v>33</v>
      </c>
      <c r="G59" s="34">
        <v>975</v>
      </c>
      <c r="H59" s="13"/>
      <c r="I59" s="13"/>
      <c r="J59" s="13">
        <f t="shared" si="0"/>
        <v>0</v>
      </c>
      <c r="K59" s="13">
        <f t="shared" si="1"/>
        <v>0</v>
      </c>
      <c r="L59" s="14" t="s">
        <v>32</v>
      </c>
      <c r="M59" s="24">
        <v>45825</v>
      </c>
    </row>
    <row r="60" spans="2:13" ht="81.75" customHeight="1">
      <c r="B60" s="12" t="s">
        <v>30</v>
      </c>
      <c r="C60" s="34">
        <v>53</v>
      </c>
      <c r="D60" s="19" t="s">
        <v>86</v>
      </c>
      <c r="E60" s="19" t="s">
        <v>86</v>
      </c>
      <c r="F60" s="34" t="s">
        <v>33</v>
      </c>
      <c r="G60" s="34">
        <v>580</v>
      </c>
      <c r="H60" s="13"/>
      <c r="I60" s="13"/>
      <c r="J60" s="13">
        <f t="shared" si="0"/>
        <v>0</v>
      </c>
      <c r="K60" s="13">
        <f t="shared" si="1"/>
        <v>0</v>
      </c>
      <c r="L60" s="14" t="s">
        <v>32</v>
      </c>
      <c r="M60" s="24">
        <v>27260</v>
      </c>
    </row>
    <row r="61" spans="2:13" ht="81.75" customHeight="1">
      <c r="B61" s="12" t="s">
        <v>30</v>
      </c>
      <c r="C61" s="34">
        <v>54</v>
      </c>
      <c r="D61" s="19" t="s">
        <v>87</v>
      </c>
      <c r="E61" s="19" t="s">
        <v>87</v>
      </c>
      <c r="F61" s="34" t="s">
        <v>33</v>
      </c>
      <c r="G61" s="34">
        <v>460</v>
      </c>
      <c r="H61" s="13"/>
      <c r="I61" s="13"/>
      <c r="J61" s="13">
        <f t="shared" si="0"/>
        <v>0</v>
      </c>
      <c r="K61" s="13">
        <f t="shared" si="1"/>
        <v>0</v>
      </c>
      <c r="L61" s="14" t="s">
        <v>32</v>
      </c>
      <c r="M61" s="24">
        <v>21620</v>
      </c>
    </row>
    <row r="62" spans="2:13" ht="81.75" customHeight="1">
      <c r="B62" s="12" t="s">
        <v>30</v>
      </c>
      <c r="C62" s="34">
        <v>55</v>
      </c>
      <c r="D62" s="19" t="s">
        <v>88</v>
      </c>
      <c r="E62" s="19" t="s">
        <v>88</v>
      </c>
      <c r="F62" s="34" t="s">
        <v>33</v>
      </c>
      <c r="G62" s="34">
        <v>270</v>
      </c>
      <c r="H62" s="13"/>
      <c r="I62" s="13"/>
      <c r="J62" s="13">
        <f t="shared" si="0"/>
        <v>0</v>
      </c>
      <c r="K62" s="13">
        <f t="shared" si="1"/>
        <v>0</v>
      </c>
      <c r="L62" s="14" t="s">
        <v>32</v>
      </c>
      <c r="M62" s="24">
        <v>12690</v>
      </c>
    </row>
    <row r="63" spans="2:13" ht="81.75" customHeight="1">
      <c r="B63" s="12" t="s">
        <v>30</v>
      </c>
      <c r="C63" s="34">
        <v>56</v>
      </c>
      <c r="D63" s="19" t="s">
        <v>89</v>
      </c>
      <c r="E63" s="19" t="s">
        <v>89</v>
      </c>
      <c r="F63" s="34" t="s">
        <v>33</v>
      </c>
      <c r="G63" s="34">
        <v>260</v>
      </c>
      <c r="H63" s="13"/>
      <c r="I63" s="13"/>
      <c r="J63" s="13">
        <f t="shared" si="0"/>
        <v>0</v>
      </c>
      <c r="K63" s="13">
        <f t="shared" si="1"/>
        <v>0</v>
      </c>
      <c r="L63" s="14" t="s">
        <v>32</v>
      </c>
      <c r="M63" s="24">
        <v>12220</v>
      </c>
    </row>
    <row r="64" spans="2:13" ht="81.75" customHeight="1">
      <c r="B64" s="12" t="s">
        <v>30</v>
      </c>
      <c r="C64" s="34">
        <v>57</v>
      </c>
      <c r="D64" s="19" t="s">
        <v>90</v>
      </c>
      <c r="E64" s="19" t="s">
        <v>90</v>
      </c>
      <c r="F64" s="34" t="s">
        <v>33</v>
      </c>
      <c r="G64" s="34">
        <v>120</v>
      </c>
      <c r="H64" s="13"/>
      <c r="I64" s="13"/>
      <c r="J64" s="13">
        <f t="shared" si="0"/>
        <v>0</v>
      </c>
      <c r="K64" s="13">
        <f t="shared" si="1"/>
        <v>0</v>
      </c>
      <c r="L64" s="14" t="s">
        <v>32</v>
      </c>
      <c r="M64" s="24">
        <v>26880</v>
      </c>
    </row>
    <row r="65" spans="2:13" ht="81.75" customHeight="1">
      <c r="B65" s="12" t="s">
        <v>30</v>
      </c>
      <c r="C65" s="34">
        <v>58</v>
      </c>
      <c r="D65" s="19" t="s">
        <v>91</v>
      </c>
      <c r="E65" s="19" t="s">
        <v>91</v>
      </c>
      <c r="F65" s="34" t="s">
        <v>33</v>
      </c>
      <c r="G65" s="34">
        <v>2370</v>
      </c>
      <c r="H65" s="13"/>
      <c r="I65" s="13"/>
      <c r="J65" s="13">
        <f t="shared" si="0"/>
        <v>0</v>
      </c>
      <c r="K65" s="13">
        <f t="shared" si="1"/>
        <v>0</v>
      </c>
      <c r="L65" s="14" t="s">
        <v>32</v>
      </c>
      <c r="M65" s="24">
        <v>74761.649999999994</v>
      </c>
    </row>
    <row r="66" spans="2:13" ht="81.75" customHeight="1">
      <c r="B66" s="12" t="s">
        <v>30</v>
      </c>
      <c r="C66" s="34">
        <v>59</v>
      </c>
      <c r="D66" s="19" t="s">
        <v>92</v>
      </c>
      <c r="E66" s="19" t="s">
        <v>92</v>
      </c>
      <c r="F66" s="34" t="s">
        <v>33</v>
      </c>
      <c r="G66" s="34">
        <v>4745</v>
      </c>
      <c r="H66" s="13"/>
      <c r="I66" s="13"/>
      <c r="J66" s="13">
        <f t="shared" si="0"/>
        <v>0</v>
      </c>
      <c r="K66" s="13">
        <f t="shared" si="1"/>
        <v>0</v>
      </c>
      <c r="L66" s="14" t="s">
        <v>32</v>
      </c>
      <c r="M66" s="24">
        <v>22918.35</v>
      </c>
    </row>
    <row r="67" spans="2:13" ht="81.75" customHeight="1">
      <c r="B67" s="12" t="s">
        <v>30</v>
      </c>
      <c r="C67" s="34">
        <v>60</v>
      </c>
      <c r="D67" s="19" t="s">
        <v>93</v>
      </c>
      <c r="E67" s="19" t="s">
        <v>93</v>
      </c>
      <c r="F67" s="34" t="s">
        <v>33</v>
      </c>
      <c r="G67" s="34">
        <v>14770</v>
      </c>
      <c r="H67" s="13"/>
      <c r="I67" s="13"/>
      <c r="J67" s="13">
        <f t="shared" si="0"/>
        <v>0</v>
      </c>
      <c r="K67" s="13">
        <f t="shared" si="1"/>
        <v>0</v>
      </c>
      <c r="L67" s="14" t="s">
        <v>32</v>
      </c>
      <c r="M67" s="24">
        <v>71339.100000000006</v>
      </c>
    </row>
    <row r="68" spans="2:13" ht="81.75" customHeight="1">
      <c r="B68" s="12" t="s">
        <v>30</v>
      </c>
      <c r="C68" s="34">
        <v>61</v>
      </c>
      <c r="D68" s="19" t="s">
        <v>94</v>
      </c>
      <c r="E68" s="19" t="s">
        <v>94</v>
      </c>
      <c r="F68" s="34" t="s">
        <v>33</v>
      </c>
      <c r="G68" s="34">
        <v>46352</v>
      </c>
      <c r="H68" s="13"/>
      <c r="I68" s="13"/>
      <c r="J68" s="13">
        <f t="shared" si="0"/>
        <v>0</v>
      </c>
      <c r="K68" s="13">
        <f t="shared" si="1"/>
        <v>0</v>
      </c>
      <c r="L68" s="14" t="s">
        <v>32</v>
      </c>
      <c r="M68" s="24">
        <v>223880.16</v>
      </c>
    </row>
    <row r="69" spans="2:13" ht="81.75" customHeight="1">
      <c r="B69" s="12" t="s">
        <v>30</v>
      </c>
      <c r="C69" s="34">
        <v>62</v>
      </c>
      <c r="D69" s="19" t="s">
        <v>95</v>
      </c>
      <c r="E69" s="19" t="s">
        <v>95</v>
      </c>
      <c r="F69" s="34" t="s">
        <v>33</v>
      </c>
      <c r="G69" s="34">
        <v>4636</v>
      </c>
      <c r="H69" s="13"/>
      <c r="I69" s="13"/>
      <c r="J69" s="13">
        <f t="shared" si="0"/>
        <v>0</v>
      </c>
      <c r="K69" s="13">
        <f t="shared" si="1"/>
        <v>0</v>
      </c>
      <c r="L69" s="14" t="s">
        <v>32</v>
      </c>
      <c r="M69" s="24">
        <v>85766</v>
      </c>
    </row>
    <row r="70" spans="2:13" ht="81.75" customHeight="1">
      <c r="B70" s="12" t="s">
        <v>30</v>
      </c>
      <c r="C70" s="34">
        <v>63</v>
      </c>
      <c r="D70" s="19" t="s">
        <v>96</v>
      </c>
      <c r="E70" s="19" t="s">
        <v>96</v>
      </c>
      <c r="F70" s="34" t="s">
        <v>33</v>
      </c>
      <c r="G70" s="34">
        <v>39833</v>
      </c>
      <c r="H70" s="13"/>
      <c r="I70" s="13"/>
      <c r="J70" s="13">
        <f t="shared" si="0"/>
        <v>0</v>
      </c>
      <c r="K70" s="13">
        <f t="shared" si="1"/>
        <v>0</v>
      </c>
      <c r="L70" s="14" t="s">
        <v>32</v>
      </c>
      <c r="M70" s="24">
        <v>192393.39</v>
      </c>
    </row>
    <row r="71" spans="2:13" ht="81.75" customHeight="1">
      <c r="B71" s="12" t="s">
        <v>30</v>
      </c>
      <c r="C71" s="34">
        <v>64</v>
      </c>
      <c r="D71" s="19" t="s">
        <v>97</v>
      </c>
      <c r="E71" s="19" t="s">
        <v>97</v>
      </c>
      <c r="F71" s="34" t="s">
        <v>33</v>
      </c>
      <c r="G71" s="34">
        <v>2260</v>
      </c>
      <c r="H71" s="13"/>
      <c r="I71" s="13"/>
      <c r="J71" s="13">
        <f t="shared" si="0"/>
        <v>0</v>
      </c>
      <c r="K71" s="13">
        <f t="shared" si="1"/>
        <v>0</v>
      </c>
      <c r="L71" s="14" t="s">
        <v>32</v>
      </c>
      <c r="M71" s="24">
        <v>41990.8</v>
      </c>
    </row>
    <row r="72" spans="2:13" ht="81.75" customHeight="1">
      <c r="B72" s="12" t="s">
        <v>30</v>
      </c>
      <c r="C72" s="34">
        <v>65</v>
      </c>
      <c r="D72" s="19" t="s">
        <v>98</v>
      </c>
      <c r="E72" s="19" t="s">
        <v>98</v>
      </c>
      <c r="F72" s="34" t="s">
        <v>33</v>
      </c>
      <c r="G72" s="34">
        <v>7470</v>
      </c>
      <c r="H72" s="13"/>
      <c r="I72" s="13"/>
      <c r="J72" s="13">
        <f t="shared" si="0"/>
        <v>0</v>
      </c>
      <c r="K72" s="13">
        <f t="shared" si="1"/>
        <v>0</v>
      </c>
      <c r="L72" s="14" t="s">
        <v>32</v>
      </c>
      <c r="M72" s="24">
        <v>36080.1</v>
      </c>
    </row>
    <row r="73" spans="2:13" ht="81.75" customHeight="1">
      <c r="B73" s="12" t="s">
        <v>30</v>
      </c>
      <c r="C73" s="34">
        <v>66</v>
      </c>
      <c r="D73" s="19" t="s">
        <v>99</v>
      </c>
      <c r="E73" s="19" t="s">
        <v>99</v>
      </c>
      <c r="F73" s="34" t="s">
        <v>33</v>
      </c>
      <c r="G73" s="34">
        <v>1995</v>
      </c>
      <c r="H73" s="13"/>
      <c r="I73" s="13"/>
      <c r="J73" s="13">
        <f t="shared" ref="J73:J136" si="2">H73*G73</f>
        <v>0</v>
      </c>
      <c r="K73" s="13">
        <f t="shared" ref="K73:K136" si="3">I73*G73</f>
        <v>0</v>
      </c>
      <c r="L73" s="14" t="s">
        <v>32</v>
      </c>
      <c r="M73" s="24">
        <v>37067.1</v>
      </c>
    </row>
    <row r="74" spans="2:13" ht="81.75" customHeight="1">
      <c r="B74" s="12" t="s">
        <v>30</v>
      </c>
      <c r="C74" s="34">
        <v>67</v>
      </c>
      <c r="D74" s="19" t="s">
        <v>100</v>
      </c>
      <c r="E74" s="19" t="s">
        <v>100</v>
      </c>
      <c r="F74" s="34" t="s">
        <v>33</v>
      </c>
      <c r="G74" s="34">
        <v>3310</v>
      </c>
      <c r="H74" s="13"/>
      <c r="I74" s="13"/>
      <c r="J74" s="13">
        <f t="shared" si="2"/>
        <v>0</v>
      </c>
      <c r="K74" s="13">
        <f t="shared" si="3"/>
        <v>0</v>
      </c>
      <c r="L74" s="14" t="s">
        <v>32</v>
      </c>
      <c r="M74" s="24">
        <v>15987.3</v>
      </c>
    </row>
    <row r="75" spans="2:13" ht="81.75" customHeight="1">
      <c r="B75" s="12" t="s">
        <v>30</v>
      </c>
      <c r="C75" s="34">
        <v>68</v>
      </c>
      <c r="D75" s="19" t="s">
        <v>101</v>
      </c>
      <c r="E75" s="19" t="s">
        <v>101</v>
      </c>
      <c r="F75" s="34" t="s">
        <v>33</v>
      </c>
      <c r="G75" s="34">
        <v>1685</v>
      </c>
      <c r="H75" s="13"/>
      <c r="I75" s="13"/>
      <c r="J75" s="13">
        <f t="shared" si="2"/>
        <v>0</v>
      </c>
      <c r="K75" s="13">
        <f t="shared" si="3"/>
        <v>0</v>
      </c>
      <c r="L75" s="14" t="s">
        <v>32</v>
      </c>
      <c r="M75" s="24">
        <v>31307.3</v>
      </c>
    </row>
    <row r="76" spans="2:13" ht="81.75" customHeight="1">
      <c r="B76" s="12" t="s">
        <v>30</v>
      </c>
      <c r="C76" s="34">
        <v>69</v>
      </c>
      <c r="D76" s="19" t="s">
        <v>102</v>
      </c>
      <c r="E76" s="19" t="s">
        <v>102</v>
      </c>
      <c r="F76" s="34" t="s">
        <v>33</v>
      </c>
      <c r="G76" s="34">
        <v>990</v>
      </c>
      <c r="H76" s="13"/>
      <c r="I76" s="13"/>
      <c r="J76" s="13">
        <f t="shared" si="2"/>
        <v>0</v>
      </c>
      <c r="K76" s="13">
        <f t="shared" si="3"/>
        <v>0</v>
      </c>
      <c r="L76" s="14" t="s">
        <v>32</v>
      </c>
      <c r="M76" s="24">
        <v>4781.7</v>
      </c>
    </row>
    <row r="77" spans="2:13" ht="81.75" customHeight="1">
      <c r="B77" s="12" t="s">
        <v>30</v>
      </c>
      <c r="C77" s="34">
        <v>70</v>
      </c>
      <c r="D77" s="19" t="s">
        <v>103</v>
      </c>
      <c r="E77" s="19" t="s">
        <v>103</v>
      </c>
      <c r="F77" s="34" t="s">
        <v>33</v>
      </c>
      <c r="G77" s="34">
        <v>465</v>
      </c>
      <c r="H77" s="13"/>
      <c r="I77" s="13"/>
      <c r="J77" s="13">
        <f t="shared" si="2"/>
        <v>0</v>
      </c>
      <c r="K77" s="13">
        <f t="shared" si="3"/>
        <v>0</v>
      </c>
      <c r="L77" s="14" t="s">
        <v>32</v>
      </c>
      <c r="M77" s="24">
        <v>12764.25</v>
      </c>
    </row>
    <row r="78" spans="2:13" ht="81.75" customHeight="1">
      <c r="B78" s="12" t="s">
        <v>30</v>
      </c>
      <c r="C78" s="34">
        <v>71</v>
      </c>
      <c r="D78" s="19" t="s">
        <v>104</v>
      </c>
      <c r="E78" s="19" t="s">
        <v>104</v>
      </c>
      <c r="F78" s="34" t="s">
        <v>33</v>
      </c>
      <c r="G78" s="34">
        <v>337</v>
      </c>
      <c r="H78" s="13"/>
      <c r="I78" s="13"/>
      <c r="J78" s="13">
        <f t="shared" si="2"/>
        <v>0</v>
      </c>
      <c r="K78" s="13">
        <f t="shared" si="3"/>
        <v>0</v>
      </c>
      <c r="L78" s="14" t="s">
        <v>32</v>
      </c>
      <c r="M78" s="24">
        <v>2368.7800000000002</v>
      </c>
    </row>
    <row r="79" spans="2:13" ht="81.75" customHeight="1">
      <c r="B79" s="12" t="s">
        <v>30</v>
      </c>
      <c r="C79" s="34">
        <v>72</v>
      </c>
      <c r="D79" s="19" t="s">
        <v>105</v>
      </c>
      <c r="E79" s="19" t="s">
        <v>105</v>
      </c>
      <c r="F79" s="34" t="s">
        <v>33</v>
      </c>
      <c r="G79" s="34">
        <v>120</v>
      </c>
      <c r="H79" s="13"/>
      <c r="I79" s="13"/>
      <c r="J79" s="13">
        <f t="shared" si="2"/>
        <v>0</v>
      </c>
      <c r="K79" s="13">
        <f t="shared" si="3"/>
        <v>0</v>
      </c>
      <c r="L79" s="14" t="s">
        <v>32</v>
      </c>
      <c r="M79" s="24">
        <v>3294</v>
      </c>
    </row>
    <row r="80" spans="2:13" ht="81.75" customHeight="1">
      <c r="B80" s="12" t="s">
        <v>30</v>
      </c>
      <c r="C80" s="34">
        <v>73</v>
      </c>
      <c r="D80" s="19" t="s">
        <v>106</v>
      </c>
      <c r="E80" s="19" t="s">
        <v>106</v>
      </c>
      <c r="F80" s="34" t="s">
        <v>33</v>
      </c>
      <c r="G80" s="34">
        <v>166</v>
      </c>
      <c r="H80" s="13"/>
      <c r="I80" s="13"/>
      <c r="J80" s="13">
        <f t="shared" si="2"/>
        <v>0</v>
      </c>
      <c r="K80" s="13">
        <f t="shared" si="3"/>
        <v>0</v>
      </c>
      <c r="L80" s="14" t="s">
        <v>32</v>
      </c>
      <c r="M80" s="24">
        <v>2363.19</v>
      </c>
    </row>
    <row r="81" spans="2:13" ht="81.75" customHeight="1">
      <c r="B81" s="12" t="s">
        <v>30</v>
      </c>
      <c r="C81" s="34">
        <v>74</v>
      </c>
      <c r="D81" s="19" t="s">
        <v>107</v>
      </c>
      <c r="E81" s="19" t="s">
        <v>107</v>
      </c>
      <c r="F81" s="34" t="s">
        <v>33</v>
      </c>
      <c r="G81" s="34">
        <v>70</v>
      </c>
      <c r="H81" s="13"/>
      <c r="I81" s="13"/>
      <c r="J81" s="13">
        <f t="shared" si="2"/>
        <v>0</v>
      </c>
      <c r="K81" s="13">
        <f t="shared" si="3"/>
        <v>0</v>
      </c>
      <c r="L81" s="14" t="s">
        <v>32</v>
      </c>
      <c r="M81" s="24">
        <v>1921.5</v>
      </c>
    </row>
    <row r="82" spans="2:13" ht="81.75" customHeight="1">
      <c r="B82" s="12" t="s">
        <v>30</v>
      </c>
      <c r="C82" s="34">
        <v>75</v>
      </c>
      <c r="D82" s="19" t="s">
        <v>108</v>
      </c>
      <c r="E82" s="19" t="s">
        <v>108</v>
      </c>
      <c r="F82" s="34" t="s">
        <v>33</v>
      </c>
      <c r="G82" s="34">
        <v>126</v>
      </c>
      <c r="H82" s="13"/>
      <c r="I82" s="13"/>
      <c r="J82" s="13">
        <f t="shared" si="2"/>
        <v>0</v>
      </c>
      <c r="K82" s="13">
        <f t="shared" si="3"/>
        <v>0</v>
      </c>
      <c r="L82" s="14" t="s">
        <v>32</v>
      </c>
      <c r="M82" s="24">
        <v>1967.62</v>
      </c>
    </row>
    <row r="83" spans="2:13" ht="81.75" customHeight="1">
      <c r="B83" s="12" t="s">
        <v>30</v>
      </c>
      <c r="C83" s="34">
        <v>76</v>
      </c>
      <c r="D83" s="19" t="s">
        <v>109</v>
      </c>
      <c r="E83" s="19" t="s">
        <v>109</v>
      </c>
      <c r="F83" s="34" t="s">
        <v>33</v>
      </c>
      <c r="G83" s="34">
        <v>10</v>
      </c>
      <c r="H83" s="13"/>
      <c r="I83" s="13"/>
      <c r="J83" s="13">
        <f t="shared" si="2"/>
        <v>0</v>
      </c>
      <c r="K83" s="13">
        <f t="shared" si="3"/>
        <v>0</v>
      </c>
      <c r="L83" s="14" t="s">
        <v>32</v>
      </c>
      <c r="M83" s="24">
        <v>274.5</v>
      </c>
    </row>
    <row r="84" spans="2:13" ht="81.75" customHeight="1">
      <c r="B84" s="12" t="s">
        <v>30</v>
      </c>
      <c r="C84" s="34">
        <v>77</v>
      </c>
      <c r="D84" s="19" t="s">
        <v>110</v>
      </c>
      <c r="E84" s="19" t="s">
        <v>110</v>
      </c>
      <c r="F84" s="34" t="s">
        <v>33</v>
      </c>
      <c r="G84" s="34">
        <v>1345</v>
      </c>
      <c r="H84" s="13"/>
      <c r="I84" s="13"/>
      <c r="J84" s="13">
        <f t="shared" si="2"/>
        <v>0</v>
      </c>
      <c r="K84" s="13">
        <f t="shared" si="3"/>
        <v>0</v>
      </c>
      <c r="L84" s="14" t="s">
        <v>32</v>
      </c>
      <c r="M84" s="24">
        <v>56041.670000000006</v>
      </c>
    </row>
    <row r="85" spans="2:13" ht="81.75" customHeight="1">
      <c r="B85" s="12" t="s">
        <v>30</v>
      </c>
      <c r="C85" s="34">
        <v>78</v>
      </c>
      <c r="D85" s="19" t="s">
        <v>111</v>
      </c>
      <c r="E85" s="19" t="s">
        <v>111</v>
      </c>
      <c r="F85" s="34" t="s">
        <v>33</v>
      </c>
      <c r="G85" s="34">
        <v>1880</v>
      </c>
      <c r="H85" s="13"/>
      <c r="I85" s="13"/>
      <c r="J85" s="13">
        <f t="shared" si="2"/>
        <v>0</v>
      </c>
      <c r="K85" s="13">
        <f t="shared" si="3"/>
        <v>0</v>
      </c>
      <c r="L85" s="14" t="s">
        <v>32</v>
      </c>
      <c r="M85" s="24">
        <v>78333.34</v>
      </c>
    </row>
    <row r="86" spans="2:13" ht="81.75" customHeight="1">
      <c r="B86" s="12" t="s">
        <v>30</v>
      </c>
      <c r="C86" s="34">
        <v>79</v>
      </c>
      <c r="D86" s="19" t="s">
        <v>112</v>
      </c>
      <c r="E86" s="19" t="s">
        <v>112</v>
      </c>
      <c r="F86" s="34" t="s">
        <v>33</v>
      </c>
      <c r="G86" s="34">
        <v>298</v>
      </c>
      <c r="H86" s="13"/>
      <c r="I86" s="13"/>
      <c r="J86" s="13">
        <f t="shared" si="2"/>
        <v>0</v>
      </c>
      <c r="K86" s="13">
        <f t="shared" si="3"/>
        <v>0</v>
      </c>
      <c r="L86" s="14" t="s">
        <v>32</v>
      </c>
      <c r="M86" s="24">
        <v>8691.67</v>
      </c>
    </row>
    <row r="87" spans="2:13" ht="81.75" customHeight="1">
      <c r="B87" s="12" t="s">
        <v>30</v>
      </c>
      <c r="C87" s="34">
        <v>80</v>
      </c>
      <c r="D87" s="19" t="s">
        <v>113</v>
      </c>
      <c r="E87" s="19" t="s">
        <v>113</v>
      </c>
      <c r="F87" s="34" t="s">
        <v>33</v>
      </c>
      <c r="G87" s="34">
        <v>80</v>
      </c>
      <c r="H87" s="13"/>
      <c r="I87" s="13"/>
      <c r="J87" s="13">
        <f t="shared" si="2"/>
        <v>0</v>
      </c>
      <c r="K87" s="13">
        <f t="shared" si="3"/>
        <v>0</v>
      </c>
      <c r="L87" s="14" t="s">
        <v>32</v>
      </c>
      <c r="M87" s="24">
        <v>2333.34</v>
      </c>
    </row>
    <row r="88" spans="2:13" ht="81.75" customHeight="1">
      <c r="B88" s="12" t="s">
        <v>30</v>
      </c>
      <c r="C88" s="34">
        <v>81</v>
      </c>
      <c r="D88" s="19" t="s">
        <v>114</v>
      </c>
      <c r="E88" s="19" t="s">
        <v>114</v>
      </c>
      <c r="F88" s="34" t="s">
        <v>33</v>
      </c>
      <c r="G88" s="34">
        <v>2120</v>
      </c>
      <c r="H88" s="13"/>
      <c r="I88" s="13"/>
      <c r="J88" s="13">
        <f t="shared" si="2"/>
        <v>0</v>
      </c>
      <c r="K88" s="13">
        <f t="shared" si="3"/>
        <v>0</v>
      </c>
      <c r="L88" s="14" t="s">
        <v>32</v>
      </c>
      <c r="M88" s="24">
        <v>61833.33</v>
      </c>
    </row>
    <row r="89" spans="2:13" ht="81.75" customHeight="1">
      <c r="B89" s="12" t="s">
        <v>30</v>
      </c>
      <c r="C89" s="34">
        <v>82</v>
      </c>
      <c r="D89" s="19" t="s">
        <v>115</v>
      </c>
      <c r="E89" s="19" t="s">
        <v>115</v>
      </c>
      <c r="F89" s="34" t="s">
        <v>33</v>
      </c>
      <c r="G89" s="34">
        <v>170</v>
      </c>
      <c r="H89" s="13"/>
      <c r="I89" s="13"/>
      <c r="J89" s="13">
        <f t="shared" si="2"/>
        <v>0</v>
      </c>
      <c r="K89" s="13">
        <f t="shared" si="3"/>
        <v>0</v>
      </c>
      <c r="L89" s="14" t="s">
        <v>32</v>
      </c>
      <c r="M89" s="24">
        <v>4958.34</v>
      </c>
    </row>
    <row r="90" spans="2:13" ht="81.75" customHeight="1">
      <c r="B90" s="12" t="s">
        <v>30</v>
      </c>
      <c r="C90" s="34">
        <v>83</v>
      </c>
      <c r="D90" s="19" t="s">
        <v>116</v>
      </c>
      <c r="E90" s="19" t="s">
        <v>116</v>
      </c>
      <c r="F90" s="34" t="s">
        <v>33</v>
      </c>
      <c r="G90" s="34">
        <v>10</v>
      </c>
      <c r="H90" s="13"/>
      <c r="I90" s="13"/>
      <c r="J90" s="13">
        <f t="shared" si="2"/>
        <v>0</v>
      </c>
      <c r="K90" s="13">
        <f t="shared" si="3"/>
        <v>0</v>
      </c>
      <c r="L90" s="14" t="s">
        <v>32</v>
      </c>
      <c r="M90" s="24">
        <v>291.67</v>
      </c>
    </row>
    <row r="91" spans="2:13" ht="81.75" customHeight="1">
      <c r="B91" s="12" t="s">
        <v>30</v>
      </c>
      <c r="C91" s="34">
        <v>84</v>
      </c>
      <c r="D91" s="19" t="s">
        <v>117</v>
      </c>
      <c r="E91" s="19" t="s">
        <v>117</v>
      </c>
      <c r="F91" s="34" t="s">
        <v>33</v>
      </c>
      <c r="G91" s="34">
        <v>120</v>
      </c>
      <c r="H91" s="13"/>
      <c r="I91" s="13"/>
      <c r="J91" s="13">
        <f t="shared" si="2"/>
        <v>0</v>
      </c>
      <c r="K91" s="13">
        <f t="shared" si="3"/>
        <v>0</v>
      </c>
      <c r="L91" s="14" t="s">
        <v>32</v>
      </c>
      <c r="M91" s="24">
        <v>9553.77</v>
      </c>
    </row>
    <row r="92" spans="2:13" ht="81.75" customHeight="1">
      <c r="B92" s="12" t="s">
        <v>30</v>
      </c>
      <c r="C92" s="34">
        <v>85</v>
      </c>
      <c r="D92" s="19" t="s">
        <v>118</v>
      </c>
      <c r="E92" s="19" t="s">
        <v>118</v>
      </c>
      <c r="F92" s="34" t="s">
        <v>33</v>
      </c>
      <c r="G92" s="34">
        <v>300</v>
      </c>
      <c r="H92" s="13"/>
      <c r="I92" s="13"/>
      <c r="J92" s="13">
        <f t="shared" si="2"/>
        <v>0</v>
      </c>
      <c r="K92" s="13">
        <f t="shared" si="3"/>
        <v>0</v>
      </c>
      <c r="L92" s="14" t="s">
        <v>32</v>
      </c>
      <c r="M92" s="24">
        <v>23884.41</v>
      </c>
    </row>
    <row r="93" spans="2:13" ht="81.75" customHeight="1">
      <c r="B93" s="12" t="s">
        <v>30</v>
      </c>
      <c r="C93" s="34">
        <v>86</v>
      </c>
      <c r="D93" s="19" t="s">
        <v>119</v>
      </c>
      <c r="E93" s="19" t="s">
        <v>119</v>
      </c>
      <c r="F93" s="34" t="s">
        <v>33</v>
      </c>
      <c r="G93" s="34">
        <v>195</v>
      </c>
      <c r="H93" s="13"/>
      <c r="I93" s="13"/>
      <c r="J93" s="13">
        <f t="shared" si="2"/>
        <v>0</v>
      </c>
      <c r="K93" s="13">
        <f t="shared" si="3"/>
        <v>0</v>
      </c>
      <c r="L93" s="14" t="s">
        <v>32</v>
      </c>
      <c r="M93" s="24">
        <v>15524.87</v>
      </c>
    </row>
    <row r="94" spans="2:13" ht="81.75" customHeight="1">
      <c r="B94" s="12" t="s">
        <v>30</v>
      </c>
      <c r="C94" s="34">
        <v>87</v>
      </c>
      <c r="D94" s="19" t="s">
        <v>120</v>
      </c>
      <c r="E94" s="19" t="s">
        <v>120</v>
      </c>
      <c r="F94" s="34" t="s">
        <v>33</v>
      </c>
      <c r="G94" s="34">
        <v>8888</v>
      </c>
      <c r="H94" s="13"/>
      <c r="I94" s="13"/>
      <c r="J94" s="13">
        <f t="shared" si="2"/>
        <v>0</v>
      </c>
      <c r="K94" s="13">
        <f t="shared" si="3"/>
        <v>0</v>
      </c>
      <c r="L94" s="14" t="s">
        <v>32</v>
      </c>
      <c r="M94" s="24">
        <v>55318.920000000006</v>
      </c>
    </row>
    <row r="95" spans="2:13" ht="81.75" customHeight="1">
      <c r="B95" s="12" t="s">
        <v>30</v>
      </c>
      <c r="C95" s="34">
        <v>88</v>
      </c>
      <c r="D95" s="19" t="s">
        <v>121</v>
      </c>
      <c r="E95" s="19" t="s">
        <v>121</v>
      </c>
      <c r="F95" s="34" t="s">
        <v>33</v>
      </c>
      <c r="G95" s="34">
        <v>15581</v>
      </c>
      <c r="H95" s="13"/>
      <c r="I95" s="13"/>
      <c r="J95" s="13">
        <f t="shared" si="2"/>
        <v>0</v>
      </c>
      <c r="K95" s="13">
        <f t="shared" si="3"/>
        <v>0</v>
      </c>
      <c r="L95" s="14" t="s">
        <v>32</v>
      </c>
      <c r="M95" s="24">
        <v>96976.15</v>
      </c>
    </row>
    <row r="96" spans="2:13" ht="81.75" customHeight="1">
      <c r="B96" s="12" t="s">
        <v>30</v>
      </c>
      <c r="C96" s="34">
        <v>89</v>
      </c>
      <c r="D96" s="19" t="s">
        <v>122</v>
      </c>
      <c r="E96" s="19" t="s">
        <v>122</v>
      </c>
      <c r="F96" s="34" t="s">
        <v>33</v>
      </c>
      <c r="G96" s="34">
        <v>155993</v>
      </c>
      <c r="H96" s="13"/>
      <c r="I96" s="13"/>
      <c r="J96" s="13">
        <f t="shared" si="2"/>
        <v>0</v>
      </c>
      <c r="K96" s="13">
        <f t="shared" si="3"/>
        <v>0</v>
      </c>
      <c r="L96" s="14" t="s">
        <v>32</v>
      </c>
      <c r="M96" s="24">
        <v>577392.5</v>
      </c>
    </row>
    <row r="97" spans="2:13" ht="81.75" customHeight="1">
      <c r="B97" s="12" t="s">
        <v>30</v>
      </c>
      <c r="C97" s="34">
        <v>90</v>
      </c>
      <c r="D97" s="19" t="s">
        <v>123</v>
      </c>
      <c r="E97" s="19" t="s">
        <v>123</v>
      </c>
      <c r="F97" s="34" t="s">
        <v>33</v>
      </c>
      <c r="G97" s="34">
        <v>310905</v>
      </c>
      <c r="H97" s="13"/>
      <c r="I97" s="13"/>
      <c r="J97" s="13">
        <f t="shared" si="2"/>
        <v>0</v>
      </c>
      <c r="K97" s="13">
        <f t="shared" si="3"/>
        <v>0</v>
      </c>
      <c r="L97" s="14" t="s">
        <v>32</v>
      </c>
      <c r="M97" s="24">
        <v>1150783.77</v>
      </c>
    </row>
    <row r="98" spans="2:13" ht="81.75" customHeight="1">
      <c r="B98" s="12" t="s">
        <v>30</v>
      </c>
      <c r="C98" s="34">
        <v>91</v>
      </c>
      <c r="D98" s="19" t="s">
        <v>124</v>
      </c>
      <c r="E98" s="19" t="s">
        <v>124</v>
      </c>
      <c r="F98" s="34" t="s">
        <v>33</v>
      </c>
      <c r="G98" s="34">
        <v>339520</v>
      </c>
      <c r="H98" s="13"/>
      <c r="I98" s="13"/>
      <c r="J98" s="13">
        <f t="shared" si="2"/>
        <v>0</v>
      </c>
      <c r="K98" s="13">
        <f t="shared" si="3"/>
        <v>0</v>
      </c>
      <c r="L98" s="14" t="s">
        <v>32</v>
      </c>
      <c r="M98" s="24">
        <v>1256699.33</v>
      </c>
    </row>
    <row r="99" spans="2:13" ht="81.75" customHeight="1">
      <c r="B99" s="12" t="s">
        <v>30</v>
      </c>
      <c r="C99" s="34">
        <v>92</v>
      </c>
      <c r="D99" s="19" t="s">
        <v>125</v>
      </c>
      <c r="E99" s="19" t="s">
        <v>125</v>
      </c>
      <c r="F99" s="34" t="s">
        <v>33</v>
      </c>
      <c r="G99" s="34">
        <v>169738</v>
      </c>
      <c r="H99" s="13"/>
      <c r="I99" s="13"/>
      <c r="J99" s="13">
        <f t="shared" si="2"/>
        <v>0</v>
      </c>
      <c r="K99" s="13">
        <f t="shared" si="3"/>
        <v>0</v>
      </c>
      <c r="L99" s="14" t="s">
        <v>32</v>
      </c>
      <c r="M99" s="24">
        <v>665220.19999999995</v>
      </c>
    </row>
    <row r="100" spans="2:13" ht="81.75" customHeight="1">
      <c r="B100" s="12" t="s">
        <v>30</v>
      </c>
      <c r="C100" s="34">
        <v>93</v>
      </c>
      <c r="D100" s="19" t="s">
        <v>126</v>
      </c>
      <c r="E100" s="19" t="s">
        <v>126</v>
      </c>
      <c r="F100" s="34" t="s">
        <v>33</v>
      </c>
      <c r="G100" s="34">
        <v>67390</v>
      </c>
      <c r="H100" s="13"/>
      <c r="I100" s="13"/>
      <c r="J100" s="13">
        <f t="shared" si="2"/>
        <v>0</v>
      </c>
      <c r="K100" s="13">
        <f t="shared" si="3"/>
        <v>0</v>
      </c>
      <c r="L100" s="14" t="s">
        <v>32</v>
      </c>
      <c r="M100" s="24">
        <v>353797.5</v>
      </c>
    </row>
    <row r="101" spans="2:13" ht="81.75" customHeight="1">
      <c r="B101" s="12" t="s">
        <v>30</v>
      </c>
      <c r="C101" s="34">
        <v>94</v>
      </c>
      <c r="D101" s="19" t="s">
        <v>127</v>
      </c>
      <c r="E101" s="19" t="s">
        <v>127</v>
      </c>
      <c r="F101" s="34" t="s">
        <v>33</v>
      </c>
      <c r="G101" s="34">
        <v>310</v>
      </c>
      <c r="H101" s="13"/>
      <c r="I101" s="13"/>
      <c r="J101" s="13">
        <f t="shared" si="2"/>
        <v>0</v>
      </c>
      <c r="K101" s="13">
        <f t="shared" si="3"/>
        <v>0</v>
      </c>
      <c r="L101" s="14" t="s">
        <v>32</v>
      </c>
      <c r="M101" s="24">
        <v>7750</v>
      </c>
    </row>
    <row r="102" spans="2:13" ht="81.75" customHeight="1">
      <c r="B102" s="12" t="s">
        <v>30</v>
      </c>
      <c r="C102" s="34">
        <v>95</v>
      </c>
      <c r="D102" s="19" t="s">
        <v>128</v>
      </c>
      <c r="E102" s="19" t="s">
        <v>128</v>
      </c>
      <c r="F102" s="34" t="s">
        <v>33</v>
      </c>
      <c r="G102" s="34">
        <v>410</v>
      </c>
      <c r="H102" s="13"/>
      <c r="I102" s="13"/>
      <c r="J102" s="13">
        <f t="shared" si="2"/>
        <v>0</v>
      </c>
      <c r="K102" s="13">
        <f t="shared" si="3"/>
        <v>0</v>
      </c>
      <c r="L102" s="14" t="s">
        <v>32</v>
      </c>
      <c r="M102" s="24">
        <v>10250</v>
      </c>
    </row>
    <row r="103" spans="2:13" ht="81.75" customHeight="1">
      <c r="B103" s="12" t="s">
        <v>30</v>
      </c>
      <c r="C103" s="34">
        <v>96</v>
      </c>
      <c r="D103" s="19" t="s">
        <v>129</v>
      </c>
      <c r="E103" s="19" t="s">
        <v>129</v>
      </c>
      <c r="F103" s="34" t="s">
        <v>33</v>
      </c>
      <c r="G103" s="34">
        <v>12370</v>
      </c>
      <c r="H103" s="13"/>
      <c r="I103" s="13"/>
      <c r="J103" s="13">
        <f t="shared" si="2"/>
        <v>0</v>
      </c>
      <c r="K103" s="13">
        <f t="shared" si="3"/>
        <v>0</v>
      </c>
      <c r="L103" s="14" t="s">
        <v>32</v>
      </c>
      <c r="M103" s="24">
        <v>309250</v>
      </c>
    </row>
    <row r="104" spans="2:13" ht="81.75" customHeight="1">
      <c r="B104" s="12" t="s">
        <v>30</v>
      </c>
      <c r="C104" s="34">
        <v>97</v>
      </c>
      <c r="D104" s="19" t="s">
        <v>130</v>
      </c>
      <c r="E104" s="19" t="s">
        <v>130</v>
      </c>
      <c r="F104" s="34" t="s">
        <v>33</v>
      </c>
      <c r="G104" s="34">
        <v>13855</v>
      </c>
      <c r="H104" s="13"/>
      <c r="I104" s="13"/>
      <c r="J104" s="13">
        <f t="shared" si="2"/>
        <v>0</v>
      </c>
      <c r="K104" s="13">
        <f t="shared" si="3"/>
        <v>0</v>
      </c>
      <c r="L104" s="14" t="s">
        <v>32</v>
      </c>
      <c r="M104" s="24">
        <v>346375</v>
      </c>
    </row>
    <row r="105" spans="2:13" ht="81.75" customHeight="1">
      <c r="B105" s="12" t="s">
        <v>30</v>
      </c>
      <c r="C105" s="34">
        <v>98</v>
      </c>
      <c r="D105" s="19" t="s">
        <v>131</v>
      </c>
      <c r="E105" s="19" t="s">
        <v>131</v>
      </c>
      <c r="F105" s="34" t="s">
        <v>33</v>
      </c>
      <c r="G105" s="34">
        <v>12635</v>
      </c>
      <c r="H105" s="13"/>
      <c r="I105" s="13"/>
      <c r="J105" s="13">
        <f t="shared" si="2"/>
        <v>0</v>
      </c>
      <c r="K105" s="13">
        <f t="shared" si="3"/>
        <v>0</v>
      </c>
      <c r="L105" s="14" t="s">
        <v>32</v>
      </c>
      <c r="M105" s="24">
        <v>315875</v>
      </c>
    </row>
    <row r="106" spans="2:13" ht="81.75" customHeight="1">
      <c r="B106" s="12" t="s">
        <v>30</v>
      </c>
      <c r="C106" s="34">
        <v>99</v>
      </c>
      <c r="D106" s="19" t="s">
        <v>132</v>
      </c>
      <c r="E106" s="19" t="s">
        <v>132</v>
      </c>
      <c r="F106" s="34" t="s">
        <v>33</v>
      </c>
      <c r="G106" s="34">
        <v>4610</v>
      </c>
      <c r="H106" s="13"/>
      <c r="I106" s="13"/>
      <c r="J106" s="13">
        <f t="shared" si="2"/>
        <v>0</v>
      </c>
      <c r="K106" s="13">
        <f t="shared" si="3"/>
        <v>0</v>
      </c>
      <c r="L106" s="14" t="s">
        <v>32</v>
      </c>
      <c r="M106" s="24">
        <v>115250</v>
      </c>
    </row>
    <row r="107" spans="2:13" ht="81.75" customHeight="1">
      <c r="B107" s="12" t="s">
        <v>30</v>
      </c>
      <c r="C107" s="34">
        <v>100</v>
      </c>
      <c r="D107" s="19" t="s">
        <v>133</v>
      </c>
      <c r="E107" s="19" t="s">
        <v>133</v>
      </c>
      <c r="F107" s="34" t="s">
        <v>33</v>
      </c>
      <c r="G107" s="34">
        <v>355</v>
      </c>
      <c r="H107" s="13"/>
      <c r="I107" s="13"/>
      <c r="J107" s="13">
        <f t="shared" si="2"/>
        <v>0</v>
      </c>
      <c r="K107" s="13">
        <f t="shared" si="3"/>
        <v>0</v>
      </c>
      <c r="L107" s="14" t="s">
        <v>32</v>
      </c>
      <c r="M107" s="24">
        <v>8875</v>
      </c>
    </row>
    <row r="108" spans="2:13" ht="81.75" customHeight="1">
      <c r="B108" s="12" t="s">
        <v>30</v>
      </c>
      <c r="C108" s="34">
        <v>101</v>
      </c>
      <c r="D108" s="19" t="s">
        <v>134</v>
      </c>
      <c r="E108" s="19" t="s">
        <v>134</v>
      </c>
      <c r="F108" s="34" t="s">
        <v>33</v>
      </c>
      <c r="G108" s="34">
        <v>97</v>
      </c>
      <c r="H108" s="13"/>
      <c r="I108" s="13"/>
      <c r="J108" s="13">
        <f t="shared" si="2"/>
        <v>0</v>
      </c>
      <c r="K108" s="13">
        <f t="shared" si="3"/>
        <v>0</v>
      </c>
      <c r="L108" s="14" t="s">
        <v>32</v>
      </c>
      <c r="M108" s="24">
        <v>931.2</v>
      </c>
    </row>
    <row r="109" spans="2:13" ht="81.75" customHeight="1">
      <c r="B109" s="12" t="s">
        <v>30</v>
      </c>
      <c r="C109" s="34">
        <v>102</v>
      </c>
      <c r="D109" s="19" t="s">
        <v>135</v>
      </c>
      <c r="E109" s="19" t="s">
        <v>135</v>
      </c>
      <c r="F109" s="34" t="s">
        <v>33</v>
      </c>
      <c r="G109" s="34">
        <v>217</v>
      </c>
      <c r="H109" s="13"/>
      <c r="I109" s="13"/>
      <c r="J109" s="13">
        <f t="shared" si="2"/>
        <v>0</v>
      </c>
      <c r="K109" s="13">
        <f t="shared" si="3"/>
        <v>0</v>
      </c>
      <c r="L109" s="14" t="s">
        <v>32</v>
      </c>
      <c r="M109" s="24">
        <v>2083.1999999999998</v>
      </c>
    </row>
    <row r="110" spans="2:13" ht="81.75" customHeight="1">
      <c r="B110" s="12" t="s">
        <v>30</v>
      </c>
      <c r="C110" s="34">
        <v>103</v>
      </c>
      <c r="D110" s="19" t="s">
        <v>136</v>
      </c>
      <c r="E110" s="19" t="s">
        <v>136</v>
      </c>
      <c r="F110" s="34" t="s">
        <v>33</v>
      </c>
      <c r="G110" s="34">
        <v>429</v>
      </c>
      <c r="H110" s="13"/>
      <c r="I110" s="13"/>
      <c r="J110" s="13">
        <f t="shared" si="2"/>
        <v>0</v>
      </c>
      <c r="K110" s="13">
        <f t="shared" si="3"/>
        <v>0</v>
      </c>
      <c r="L110" s="14" t="s">
        <v>32</v>
      </c>
      <c r="M110" s="24">
        <v>4118.3999999999996</v>
      </c>
    </row>
    <row r="111" spans="2:13" ht="81.75" customHeight="1">
      <c r="B111" s="12" t="s">
        <v>30</v>
      </c>
      <c r="C111" s="34">
        <v>104</v>
      </c>
      <c r="D111" s="19" t="s">
        <v>137</v>
      </c>
      <c r="E111" s="19" t="s">
        <v>137</v>
      </c>
      <c r="F111" s="34" t="s">
        <v>33</v>
      </c>
      <c r="G111" s="34">
        <v>362</v>
      </c>
      <c r="H111" s="13"/>
      <c r="I111" s="13"/>
      <c r="J111" s="13">
        <f t="shared" si="2"/>
        <v>0</v>
      </c>
      <c r="K111" s="13">
        <f t="shared" si="3"/>
        <v>0</v>
      </c>
      <c r="L111" s="14" t="s">
        <v>32</v>
      </c>
      <c r="M111" s="24">
        <v>3475.2</v>
      </c>
    </row>
    <row r="112" spans="2:13" ht="81.75" customHeight="1">
      <c r="B112" s="12" t="s">
        <v>30</v>
      </c>
      <c r="C112" s="34">
        <v>105</v>
      </c>
      <c r="D112" s="19" t="s">
        <v>138</v>
      </c>
      <c r="E112" s="19" t="s">
        <v>138</v>
      </c>
      <c r="F112" s="34" t="s">
        <v>33</v>
      </c>
      <c r="G112" s="34">
        <v>351</v>
      </c>
      <c r="H112" s="13"/>
      <c r="I112" s="13"/>
      <c r="J112" s="13">
        <f t="shared" si="2"/>
        <v>0</v>
      </c>
      <c r="K112" s="13">
        <f t="shared" si="3"/>
        <v>0</v>
      </c>
      <c r="L112" s="14" t="s">
        <v>32</v>
      </c>
      <c r="M112" s="24">
        <v>4352.3999999999996</v>
      </c>
    </row>
    <row r="113" spans="2:13" ht="81.75" customHeight="1">
      <c r="B113" s="12" t="s">
        <v>30</v>
      </c>
      <c r="C113" s="34">
        <v>106</v>
      </c>
      <c r="D113" s="19" t="s">
        <v>139</v>
      </c>
      <c r="E113" s="19" t="s">
        <v>139</v>
      </c>
      <c r="F113" s="34" t="s">
        <v>33</v>
      </c>
      <c r="G113" s="34">
        <v>55</v>
      </c>
      <c r="H113" s="13"/>
      <c r="I113" s="13"/>
      <c r="J113" s="13">
        <f t="shared" si="2"/>
        <v>0</v>
      </c>
      <c r="K113" s="13">
        <f t="shared" si="3"/>
        <v>0</v>
      </c>
      <c r="L113" s="14" t="s">
        <v>32</v>
      </c>
      <c r="M113" s="24">
        <v>682</v>
      </c>
    </row>
    <row r="114" spans="2:13" ht="81.75" customHeight="1">
      <c r="B114" s="12" t="s">
        <v>30</v>
      </c>
      <c r="C114" s="34">
        <v>107</v>
      </c>
      <c r="D114" s="19" t="s">
        <v>140</v>
      </c>
      <c r="E114" s="19" t="s">
        <v>140</v>
      </c>
      <c r="F114" s="34" t="s">
        <v>33</v>
      </c>
      <c r="G114" s="34">
        <v>25</v>
      </c>
      <c r="H114" s="13"/>
      <c r="I114" s="13"/>
      <c r="J114" s="13">
        <f t="shared" si="2"/>
        <v>0</v>
      </c>
      <c r="K114" s="13">
        <f t="shared" si="3"/>
        <v>0</v>
      </c>
      <c r="L114" s="14" t="s">
        <v>32</v>
      </c>
      <c r="M114" s="24">
        <v>9471.880000000001</v>
      </c>
    </row>
    <row r="115" spans="2:13" ht="81.75" customHeight="1">
      <c r="B115" s="12" t="s">
        <v>30</v>
      </c>
      <c r="C115" s="34">
        <v>108</v>
      </c>
      <c r="D115" s="19" t="s">
        <v>141</v>
      </c>
      <c r="E115" s="19" t="s">
        <v>141</v>
      </c>
      <c r="F115" s="34" t="s">
        <v>33</v>
      </c>
      <c r="G115" s="34">
        <v>75</v>
      </c>
      <c r="H115" s="13"/>
      <c r="I115" s="13"/>
      <c r="J115" s="13">
        <f t="shared" si="2"/>
        <v>0</v>
      </c>
      <c r="K115" s="13">
        <f t="shared" si="3"/>
        <v>0</v>
      </c>
      <c r="L115" s="14" t="s">
        <v>32</v>
      </c>
      <c r="M115" s="24">
        <v>28415.629999999997</v>
      </c>
    </row>
    <row r="116" spans="2:13" ht="81.75" customHeight="1">
      <c r="B116" s="12" t="s">
        <v>30</v>
      </c>
      <c r="C116" s="34">
        <v>109</v>
      </c>
      <c r="D116" s="19" t="s">
        <v>142</v>
      </c>
      <c r="E116" s="19" t="s">
        <v>142</v>
      </c>
      <c r="F116" s="34" t="s">
        <v>33</v>
      </c>
      <c r="G116" s="34">
        <v>22</v>
      </c>
      <c r="H116" s="13"/>
      <c r="I116" s="13"/>
      <c r="J116" s="13">
        <f t="shared" si="2"/>
        <v>0</v>
      </c>
      <c r="K116" s="13">
        <f t="shared" si="3"/>
        <v>0</v>
      </c>
      <c r="L116" s="14" t="s">
        <v>32</v>
      </c>
      <c r="M116" s="24">
        <v>8335.25</v>
      </c>
    </row>
    <row r="117" spans="2:13" ht="81.75" customHeight="1">
      <c r="B117" s="12" t="s">
        <v>30</v>
      </c>
      <c r="C117" s="34">
        <v>110</v>
      </c>
      <c r="D117" s="19" t="s">
        <v>143</v>
      </c>
      <c r="E117" s="19" t="s">
        <v>143</v>
      </c>
      <c r="F117" s="34" t="s">
        <v>33</v>
      </c>
      <c r="G117" s="34">
        <v>123</v>
      </c>
      <c r="H117" s="13"/>
      <c r="I117" s="13"/>
      <c r="J117" s="13">
        <f t="shared" si="2"/>
        <v>0</v>
      </c>
      <c r="K117" s="13">
        <f t="shared" si="3"/>
        <v>0</v>
      </c>
      <c r="L117" s="14" t="s">
        <v>32</v>
      </c>
      <c r="M117" s="24">
        <v>46601.630000000005</v>
      </c>
    </row>
    <row r="118" spans="2:13" ht="81.75" customHeight="1">
      <c r="B118" s="12" t="s">
        <v>30</v>
      </c>
      <c r="C118" s="34">
        <v>111</v>
      </c>
      <c r="D118" s="19" t="s">
        <v>144</v>
      </c>
      <c r="E118" s="19" t="s">
        <v>144</v>
      </c>
      <c r="F118" s="34" t="s">
        <v>33</v>
      </c>
      <c r="G118" s="34">
        <v>23</v>
      </c>
      <c r="H118" s="13"/>
      <c r="I118" s="13"/>
      <c r="J118" s="13">
        <f t="shared" si="2"/>
        <v>0</v>
      </c>
      <c r="K118" s="13">
        <f t="shared" si="3"/>
        <v>0</v>
      </c>
      <c r="L118" s="14" t="s">
        <v>32</v>
      </c>
      <c r="M118" s="24">
        <v>8714.130000000001</v>
      </c>
    </row>
    <row r="119" spans="2:13" ht="81.75" customHeight="1">
      <c r="B119" s="12" t="s">
        <v>30</v>
      </c>
      <c r="C119" s="34">
        <v>112</v>
      </c>
      <c r="D119" s="19" t="s">
        <v>145</v>
      </c>
      <c r="E119" s="19" t="s">
        <v>145</v>
      </c>
      <c r="F119" s="34" t="s">
        <v>33</v>
      </c>
      <c r="G119" s="34">
        <v>146</v>
      </c>
      <c r="H119" s="13"/>
      <c r="I119" s="13"/>
      <c r="J119" s="13">
        <f t="shared" si="2"/>
        <v>0</v>
      </c>
      <c r="K119" s="13">
        <f t="shared" si="3"/>
        <v>0</v>
      </c>
      <c r="L119" s="14" t="s">
        <v>32</v>
      </c>
      <c r="M119" s="24">
        <v>55315.75</v>
      </c>
    </row>
    <row r="120" spans="2:13" ht="81.75" customHeight="1">
      <c r="B120" s="12" t="s">
        <v>30</v>
      </c>
      <c r="C120" s="34">
        <v>113</v>
      </c>
      <c r="D120" s="19" t="s">
        <v>146</v>
      </c>
      <c r="E120" s="19" t="s">
        <v>146</v>
      </c>
      <c r="F120" s="34" t="s">
        <v>33</v>
      </c>
      <c r="G120" s="34">
        <v>10</v>
      </c>
      <c r="H120" s="13"/>
      <c r="I120" s="13"/>
      <c r="J120" s="13">
        <f t="shared" si="2"/>
        <v>0</v>
      </c>
      <c r="K120" s="13">
        <f t="shared" si="3"/>
        <v>0</v>
      </c>
      <c r="L120" s="14" t="s">
        <v>32</v>
      </c>
      <c r="M120" s="24">
        <v>3788.75</v>
      </c>
    </row>
    <row r="121" spans="2:13" ht="81.75" customHeight="1">
      <c r="B121" s="12" t="s">
        <v>30</v>
      </c>
      <c r="C121" s="34">
        <v>114</v>
      </c>
      <c r="D121" s="19" t="s">
        <v>147</v>
      </c>
      <c r="E121" s="19" t="s">
        <v>147</v>
      </c>
      <c r="F121" s="34" t="s">
        <v>33</v>
      </c>
      <c r="G121" s="34">
        <v>34</v>
      </c>
      <c r="H121" s="13"/>
      <c r="I121" s="13"/>
      <c r="J121" s="13">
        <f t="shared" si="2"/>
        <v>0</v>
      </c>
      <c r="K121" s="13">
        <f t="shared" si="3"/>
        <v>0</v>
      </c>
      <c r="L121" s="14" t="s">
        <v>32</v>
      </c>
      <c r="M121" s="24">
        <v>12881.75</v>
      </c>
    </row>
    <row r="122" spans="2:13" ht="81.75" customHeight="1">
      <c r="B122" s="12" t="s">
        <v>30</v>
      </c>
      <c r="C122" s="34">
        <v>115</v>
      </c>
      <c r="D122" s="19" t="s">
        <v>148</v>
      </c>
      <c r="E122" s="19" t="s">
        <v>148</v>
      </c>
      <c r="F122" s="34" t="s">
        <v>33</v>
      </c>
      <c r="G122" s="34">
        <v>1128</v>
      </c>
      <c r="H122" s="13"/>
      <c r="I122" s="13"/>
      <c r="J122" s="13">
        <f t="shared" si="2"/>
        <v>0</v>
      </c>
      <c r="K122" s="13">
        <f t="shared" si="3"/>
        <v>0</v>
      </c>
      <c r="L122" s="14" t="s">
        <v>32</v>
      </c>
      <c r="M122" s="24">
        <v>55328.4</v>
      </c>
    </row>
    <row r="123" spans="2:13" ht="81.75" customHeight="1">
      <c r="B123" s="12" t="s">
        <v>30</v>
      </c>
      <c r="C123" s="34">
        <v>116</v>
      </c>
      <c r="D123" s="19" t="s">
        <v>149</v>
      </c>
      <c r="E123" s="19" t="s">
        <v>149</v>
      </c>
      <c r="F123" s="34" t="s">
        <v>33</v>
      </c>
      <c r="G123" s="34">
        <v>1623</v>
      </c>
      <c r="H123" s="13"/>
      <c r="I123" s="13"/>
      <c r="J123" s="13">
        <f t="shared" si="2"/>
        <v>0</v>
      </c>
      <c r="K123" s="13">
        <f t="shared" si="3"/>
        <v>0</v>
      </c>
      <c r="L123" s="14" t="s">
        <v>32</v>
      </c>
      <c r="M123" s="24">
        <v>79608.149999999994</v>
      </c>
    </row>
    <row r="124" spans="2:13" ht="81.75" customHeight="1">
      <c r="B124" s="12" t="s">
        <v>30</v>
      </c>
      <c r="C124" s="34">
        <v>117</v>
      </c>
      <c r="D124" s="19" t="s">
        <v>150</v>
      </c>
      <c r="E124" s="19" t="s">
        <v>150</v>
      </c>
      <c r="F124" s="34" t="s">
        <v>33</v>
      </c>
      <c r="G124" s="34">
        <v>262</v>
      </c>
      <c r="H124" s="13"/>
      <c r="I124" s="13"/>
      <c r="J124" s="13">
        <f t="shared" si="2"/>
        <v>0</v>
      </c>
      <c r="K124" s="13">
        <f t="shared" si="3"/>
        <v>0</v>
      </c>
      <c r="L124" s="14" t="s">
        <v>32</v>
      </c>
      <c r="M124" s="24">
        <v>104931</v>
      </c>
    </row>
    <row r="125" spans="2:13" ht="81.75" customHeight="1">
      <c r="B125" s="12" t="s">
        <v>30</v>
      </c>
      <c r="C125" s="34">
        <v>118</v>
      </c>
      <c r="D125" s="19" t="s">
        <v>151</v>
      </c>
      <c r="E125" s="19" t="s">
        <v>151</v>
      </c>
      <c r="F125" s="34" t="s">
        <v>33</v>
      </c>
      <c r="G125" s="34">
        <v>222</v>
      </c>
      <c r="H125" s="13"/>
      <c r="I125" s="13"/>
      <c r="J125" s="13">
        <f t="shared" si="2"/>
        <v>0</v>
      </c>
      <c r="K125" s="13">
        <f t="shared" si="3"/>
        <v>0</v>
      </c>
      <c r="L125" s="14" t="s">
        <v>32</v>
      </c>
      <c r="M125" s="24">
        <v>88911</v>
      </c>
    </row>
    <row r="126" spans="2:13" ht="81.75" customHeight="1">
      <c r="B126" s="12" t="s">
        <v>30</v>
      </c>
      <c r="C126" s="34">
        <v>119</v>
      </c>
      <c r="D126" s="19" t="s">
        <v>152</v>
      </c>
      <c r="E126" s="19" t="s">
        <v>152</v>
      </c>
      <c r="F126" s="34" t="s">
        <v>33</v>
      </c>
      <c r="G126" s="34">
        <v>152</v>
      </c>
      <c r="H126" s="13"/>
      <c r="I126" s="13"/>
      <c r="J126" s="13">
        <f t="shared" si="2"/>
        <v>0</v>
      </c>
      <c r="K126" s="13">
        <f t="shared" si="3"/>
        <v>0</v>
      </c>
      <c r="L126" s="14" t="s">
        <v>32</v>
      </c>
      <c r="M126" s="24">
        <v>60876</v>
      </c>
    </row>
    <row r="127" spans="2:13" ht="81.75" customHeight="1">
      <c r="B127" s="12" t="s">
        <v>30</v>
      </c>
      <c r="C127" s="34">
        <v>120</v>
      </c>
      <c r="D127" s="19" t="s">
        <v>153</v>
      </c>
      <c r="E127" s="19" t="s">
        <v>153</v>
      </c>
      <c r="F127" s="34" t="s">
        <v>33</v>
      </c>
      <c r="G127" s="34">
        <v>92</v>
      </c>
      <c r="H127" s="13"/>
      <c r="I127" s="13"/>
      <c r="J127" s="13">
        <f t="shared" si="2"/>
        <v>0</v>
      </c>
      <c r="K127" s="13">
        <f t="shared" si="3"/>
        <v>0</v>
      </c>
      <c r="L127" s="14" t="s">
        <v>32</v>
      </c>
      <c r="M127" s="24">
        <v>36846</v>
      </c>
    </row>
    <row r="128" spans="2:13" ht="81.75" customHeight="1">
      <c r="B128" s="12" t="s">
        <v>30</v>
      </c>
      <c r="C128" s="34">
        <v>121</v>
      </c>
      <c r="D128" s="19" t="s">
        <v>154</v>
      </c>
      <c r="E128" s="19" t="s">
        <v>154</v>
      </c>
      <c r="F128" s="34" t="s">
        <v>33</v>
      </c>
      <c r="G128" s="34">
        <v>92</v>
      </c>
      <c r="H128" s="13"/>
      <c r="I128" s="13"/>
      <c r="J128" s="13">
        <f t="shared" si="2"/>
        <v>0</v>
      </c>
      <c r="K128" s="13">
        <f t="shared" si="3"/>
        <v>0</v>
      </c>
      <c r="L128" s="14" t="s">
        <v>32</v>
      </c>
      <c r="M128" s="24">
        <v>36846</v>
      </c>
    </row>
    <row r="129" spans="2:13" ht="78" customHeight="1">
      <c r="B129" s="12" t="s">
        <v>30</v>
      </c>
      <c r="C129" s="34">
        <v>122</v>
      </c>
      <c r="D129" s="19" t="s">
        <v>155</v>
      </c>
      <c r="E129" s="19" t="s">
        <v>155</v>
      </c>
      <c r="F129" s="34" t="s">
        <v>33</v>
      </c>
      <c r="G129" s="34">
        <v>75</v>
      </c>
      <c r="H129" s="13"/>
      <c r="I129" s="13"/>
      <c r="J129" s="13">
        <f t="shared" si="2"/>
        <v>0</v>
      </c>
      <c r="K129" s="13">
        <f t="shared" si="3"/>
        <v>0</v>
      </c>
      <c r="L129" s="14" t="s">
        <v>32</v>
      </c>
      <c r="M129" s="24">
        <v>2625</v>
      </c>
    </row>
    <row r="130" spans="2:13" ht="78" customHeight="1">
      <c r="B130" s="12" t="s">
        <v>30</v>
      </c>
      <c r="C130" s="34">
        <v>123</v>
      </c>
      <c r="D130" s="19" t="s">
        <v>156</v>
      </c>
      <c r="E130" s="19" t="s">
        <v>156</v>
      </c>
      <c r="F130" s="34" t="s">
        <v>33</v>
      </c>
      <c r="G130" s="34">
        <v>75</v>
      </c>
      <c r="H130" s="13"/>
      <c r="I130" s="13"/>
      <c r="J130" s="13">
        <f t="shared" si="2"/>
        <v>0</v>
      </c>
      <c r="K130" s="13">
        <f t="shared" si="3"/>
        <v>0</v>
      </c>
      <c r="L130" s="14" t="s">
        <v>32</v>
      </c>
      <c r="M130" s="24">
        <v>2625</v>
      </c>
    </row>
    <row r="131" spans="2:13" ht="78" customHeight="1">
      <c r="B131" s="12" t="s">
        <v>30</v>
      </c>
      <c r="C131" s="34">
        <v>124</v>
      </c>
      <c r="D131" s="19" t="s">
        <v>157</v>
      </c>
      <c r="E131" s="19" t="s">
        <v>157</v>
      </c>
      <c r="F131" s="34" t="s">
        <v>33</v>
      </c>
      <c r="G131" s="34">
        <v>21</v>
      </c>
      <c r="H131" s="13"/>
      <c r="I131" s="13"/>
      <c r="J131" s="13">
        <f t="shared" si="2"/>
        <v>0</v>
      </c>
      <c r="K131" s="13">
        <f t="shared" si="3"/>
        <v>0</v>
      </c>
      <c r="L131" s="14" t="s">
        <v>32</v>
      </c>
      <c r="M131" s="24">
        <v>735</v>
      </c>
    </row>
    <row r="132" spans="2:13" ht="78" customHeight="1">
      <c r="B132" s="12" t="s">
        <v>30</v>
      </c>
      <c r="C132" s="34">
        <v>125</v>
      </c>
      <c r="D132" s="19" t="s">
        <v>158</v>
      </c>
      <c r="E132" s="19" t="s">
        <v>158</v>
      </c>
      <c r="F132" s="34" t="s">
        <v>33</v>
      </c>
      <c r="G132" s="34">
        <v>117</v>
      </c>
      <c r="H132" s="13"/>
      <c r="I132" s="13"/>
      <c r="J132" s="13">
        <f t="shared" si="2"/>
        <v>0</v>
      </c>
      <c r="K132" s="13">
        <f t="shared" si="3"/>
        <v>0</v>
      </c>
      <c r="L132" s="14" t="s">
        <v>32</v>
      </c>
      <c r="M132" s="24">
        <v>3322.8</v>
      </c>
    </row>
    <row r="133" spans="2:13" ht="78" customHeight="1">
      <c r="B133" s="12" t="s">
        <v>30</v>
      </c>
      <c r="C133" s="34">
        <v>126</v>
      </c>
      <c r="D133" s="19" t="s">
        <v>159</v>
      </c>
      <c r="E133" s="19" t="s">
        <v>159</v>
      </c>
      <c r="F133" s="34" t="s">
        <v>33</v>
      </c>
      <c r="G133" s="34">
        <v>112</v>
      </c>
      <c r="H133" s="13"/>
      <c r="I133" s="13"/>
      <c r="J133" s="13">
        <f t="shared" si="2"/>
        <v>0</v>
      </c>
      <c r="K133" s="13">
        <f t="shared" si="3"/>
        <v>0</v>
      </c>
      <c r="L133" s="14" t="s">
        <v>32</v>
      </c>
      <c r="M133" s="24">
        <v>3180.8</v>
      </c>
    </row>
    <row r="134" spans="2:13" ht="78" customHeight="1">
      <c r="B134" s="12" t="s">
        <v>30</v>
      </c>
      <c r="C134" s="34">
        <v>127</v>
      </c>
      <c r="D134" s="19" t="s">
        <v>160</v>
      </c>
      <c r="E134" s="19" t="s">
        <v>160</v>
      </c>
      <c r="F134" s="34" t="s">
        <v>33</v>
      </c>
      <c r="G134" s="34">
        <v>885</v>
      </c>
      <c r="H134" s="13"/>
      <c r="I134" s="13"/>
      <c r="J134" s="13">
        <f t="shared" si="2"/>
        <v>0</v>
      </c>
      <c r="K134" s="13">
        <f t="shared" si="3"/>
        <v>0</v>
      </c>
      <c r="L134" s="14" t="s">
        <v>32</v>
      </c>
      <c r="M134" s="24">
        <v>2655</v>
      </c>
    </row>
    <row r="135" spans="2:13" ht="78" customHeight="1">
      <c r="B135" s="12" t="s">
        <v>30</v>
      </c>
      <c r="C135" s="34">
        <v>128</v>
      </c>
      <c r="D135" s="19" t="s">
        <v>161</v>
      </c>
      <c r="E135" s="19" t="s">
        <v>161</v>
      </c>
      <c r="F135" s="34" t="s">
        <v>33</v>
      </c>
      <c r="G135" s="34">
        <v>405</v>
      </c>
      <c r="H135" s="13"/>
      <c r="I135" s="13"/>
      <c r="J135" s="13">
        <f t="shared" si="2"/>
        <v>0</v>
      </c>
      <c r="K135" s="13">
        <f t="shared" si="3"/>
        <v>0</v>
      </c>
      <c r="L135" s="14" t="s">
        <v>32</v>
      </c>
      <c r="M135" s="24">
        <v>1215</v>
      </c>
    </row>
    <row r="136" spans="2:13" ht="78" customHeight="1">
      <c r="B136" s="12" t="s">
        <v>30</v>
      </c>
      <c r="C136" s="34">
        <v>129</v>
      </c>
      <c r="D136" s="19" t="s">
        <v>162</v>
      </c>
      <c r="E136" s="19" t="s">
        <v>162</v>
      </c>
      <c r="F136" s="34" t="s">
        <v>33</v>
      </c>
      <c r="G136" s="34">
        <v>350</v>
      </c>
      <c r="H136" s="13"/>
      <c r="I136" s="13"/>
      <c r="J136" s="13">
        <f t="shared" si="2"/>
        <v>0</v>
      </c>
      <c r="K136" s="13">
        <f t="shared" si="3"/>
        <v>0</v>
      </c>
      <c r="L136" s="14" t="s">
        <v>32</v>
      </c>
      <c r="M136" s="24">
        <v>1050</v>
      </c>
    </row>
    <row r="137" spans="2:13" ht="78" customHeight="1">
      <c r="B137" s="12" t="s">
        <v>30</v>
      </c>
      <c r="C137" s="34">
        <v>130</v>
      </c>
      <c r="D137" s="19" t="s">
        <v>163</v>
      </c>
      <c r="E137" s="19" t="s">
        <v>163</v>
      </c>
      <c r="F137" s="34" t="s">
        <v>33</v>
      </c>
      <c r="G137" s="34">
        <v>1830</v>
      </c>
      <c r="H137" s="13"/>
      <c r="I137" s="13"/>
      <c r="J137" s="13">
        <f t="shared" ref="J137:J178" si="4">H137*G137</f>
        <v>0</v>
      </c>
      <c r="K137" s="13">
        <f t="shared" ref="K137:K178" si="5">I137*G137</f>
        <v>0</v>
      </c>
      <c r="L137" s="14" t="s">
        <v>32</v>
      </c>
      <c r="M137" s="24">
        <v>5490</v>
      </c>
    </row>
    <row r="138" spans="2:13" ht="78" customHeight="1">
      <c r="B138" s="12" t="s">
        <v>30</v>
      </c>
      <c r="C138" s="34">
        <v>131</v>
      </c>
      <c r="D138" s="19" t="s">
        <v>164</v>
      </c>
      <c r="E138" s="19" t="s">
        <v>164</v>
      </c>
      <c r="F138" s="34" t="s">
        <v>33</v>
      </c>
      <c r="G138" s="34">
        <v>1890</v>
      </c>
      <c r="H138" s="13"/>
      <c r="I138" s="13"/>
      <c r="J138" s="13">
        <f t="shared" si="4"/>
        <v>0</v>
      </c>
      <c r="K138" s="13">
        <f t="shared" si="5"/>
        <v>0</v>
      </c>
      <c r="L138" s="14" t="s">
        <v>32</v>
      </c>
      <c r="M138" s="24">
        <v>5670</v>
      </c>
    </row>
    <row r="139" spans="2:13" ht="78" customHeight="1">
      <c r="B139" s="12" t="s">
        <v>30</v>
      </c>
      <c r="C139" s="34">
        <v>132</v>
      </c>
      <c r="D139" s="19" t="s">
        <v>165</v>
      </c>
      <c r="E139" s="19" t="s">
        <v>165</v>
      </c>
      <c r="F139" s="34" t="s">
        <v>33</v>
      </c>
      <c r="G139" s="34">
        <v>370</v>
      </c>
      <c r="H139" s="13"/>
      <c r="I139" s="13"/>
      <c r="J139" s="13">
        <f t="shared" si="4"/>
        <v>0</v>
      </c>
      <c r="K139" s="13">
        <f t="shared" si="5"/>
        <v>0</v>
      </c>
      <c r="L139" s="14" t="s">
        <v>32</v>
      </c>
      <c r="M139" s="24">
        <v>1295</v>
      </c>
    </row>
    <row r="140" spans="2:13" ht="78" customHeight="1">
      <c r="B140" s="12" t="s">
        <v>30</v>
      </c>
      <c r="C140" s="34">
        <v>133</v>
      </c>
      <c r="D140" s="19" t="s">
        <v>166</v>
      </c>
      <c r="E140" s="19" t="s">
        <v>166</v>
      </c>
      <c r="F140" s="34" t="s">
        <v>33</v>
      </c>
      <c r="G140" s="34">
        <v>330</v>
      </c>
      <c r="H140" s="13"/>
      <c r="I140" s="13"/>
      <c r="J140" s="13">
        <f t="shared" si="4"/>
        <v>0</v>
      </c>
      <c r="K140" s="13">
        <f t="shared" si="5"/>
        <v>0</v>
      </c>
      <c r="L140" s="14" t="s">
        <v>32</v>
      </c>
      <c r="M140" s="24">
        <v>1155</v>
      </c>
    </row>
    <row r="141" spans="2:13" ht="78" customHeight="1">
      <c r="B141" s="12" t="s">
        <v>30</v>
      </c>
      <c r="C141" s="34">
        <v>134</v>
      </c>
      <c r="D141" s="19" t="s">
        <v>167</v>
      </c>
      <c r="E141" s="19" t="s">
        <v>167</v>
      </c>
      <c r="F141" s="34" t="s">
        <v>33</v>
      </c>
      <c r="G141" s="34">
        <v>340</v>
      </c>
      <c r="H141" s="13"/>
      <c r="I141" s="13"/>
      <c r="J141" s="13">
        <f t="shared" si="4"/>
        <v>0</v>
      </c>
      <c r="K141" s="13">
        <f t="shared" si="5"/>
        <v>0</v>
      </c>
      <c r="L141" s="14" t="s">
        <v>32</v>
      </c>
      <c r="M141" s="24">
        <v>1190</v>
      </c>
    </row>
    <row r="142" spans="2:13" ht="78" customHeight="1">
      <c r="B142" s="12" t="s">
        <v>30</v>
      </c>
      <c r="C142" s="34">
        <v>135</v>
      </c>
      <c r="D142" s="19" t="s">
        <v>168</v>
      </c>
      <c r="E142" s="19" t="s">
        <v>168</v>
      </c>
      <c r="F142" s="34" t="s">
        <v>33</v>
      </c>
      <c r="G142" s="34">
        <v>212</v>
      </c>
      <c r="H142" s="13"/>
      <c r="I142" s="13"/>
      <c r="J142" s="13">
        <f t="shared" si="4"/>
        <v>0</v>
      </c>
      <c r="K142" s="13">
        <f t="shared" si="5"/>
        <v>0</v>
      </c>
      <c r="L142" s="14" t="s">
        <v>32</v>
      </c>
      <c r="M142" s="24">
        <v>742</v>
      </c>
    </row>
    <row r="143" spans="2:13" ht="78" customHeight="1">
      <c r="B143" s="12" t="s">
        <v>30</v>
      </c>
      <c r="C143" s="34">
        <v>136</v>
      </c>
      <c r="D143" s="19" t="s">
        <v>169</v>
      </c>
      <c r="E143" s="19" t="s">
        <v>169</v>
      </c>
      <c r="F143" s="34" t="s">
        <v>33</v>
      </c>
      <c r="G143" s="34">
        <v>1752</v>
      </c>
      <c r="H143" s="13"/>
      <c r="I143" s="13"/>
      <c r="J143" s="13">
        <f t="shared" si="4"/>
        <v>0</v>
      </c>
      <c r="K143" s="13">
        <f t="shared" si="5"/>
        <v>0</v>
      </c>
      <c r="L143" s="14" t="s">
        <v>32</v>
      </c>
      <c r="M143" s="24">
        <v>6132</v>
      </c>
    </row>
    <row r="144" spans="2:13" ht="78" customHeight="1">
      <c r="B144" s="12" t="s">
        <v>30</v>
      </c>
      <c r="C144" s="34">
        <v>137</v>
      </c>
      <c r="D144" s="19" t="s">
        <v>170</v>
      </c>
      <c r="E144" s="19" t="s">
        <v>170</v>
      </c>
      <c r="F144" s="34" t="s">
        <v>33</v>
      </c>
      <c r="G144" s="34">
        <v>290</v>
      </c>
      <c r="H144" s="13"/>
      <c r="I144" s="13"/>
      <c r="J144" s="13">
        <f t="shared" si="4"/>
        <v>0</v>
      </c>
      <c r="K144" s="13">
        <f t="shared" si="5"/>
        <v>0</v>
      </c>
      <c r="L144" s="14" t="s">
        <v>32</v>
      </c>
      <c r="M144" s="24">
        <v>1015</v>
      </c>
    </row>
    <row r="145" spans="2:13" ht="78" customHeight="1">
      <c r="B145" s="12" t="s">
        <v>30</v>
      </c>
      <c r="C145" s="34">
        <v>138</v>
      </c>
      <c r="D145" s="19" t="s">
        <v>171</v>
      </c>
      <c r="E145" s="19" t="s">
        <v>171</v>
      </c>
      <c r="F145" s="34" t="s">
        <v>33</v>
      </c>
      <c r="G145" s="34">
        <v>5830</v>
      </c>
      <c r="H145" s="13"/>
      <c r="I145" s="13"/>
      <c r="J145" s="13">
        <f t="shared" si="4"/>
        <v>0</v>
      </c>
      <c r="K145" s="13">
        <f t="shared" si="5"/>
        <v>0</v>
      </c>
      <c r="L145" s="14" t="s">
        <v>32</v>
      </c>
      <c r="M145" s="24">
        <v>20405</v>
      </c>
    </row>
    <row r="146" spans="2:13" ht="78" customHeight="1">
      <c r="B146" s="12" t="s">
        <v>30</v>
      </c>
      <c r="C146" s="34">
        <v>139</v>
      </c>
      <c r="D146" s="19" t="s">
        <v>172</v>
      </c>
      <c r="E146" s="19" t="s">
        <v>172</v>
      </c>
      <c r="F146" s="34" t="s">
        <v>33</v>
      </c>
      <c r="G146" s="34">
        <v>563</v>
      </c>
      <c r="H146" s="13"/>
      <c r="I146" s="13"/>
      <c r="J146" s="13">
        <f t="shared" si="4"/>
        <v>0</v>
      </c>
      <c r="K146" s="13">
        <f t="shared" si="5"/>
        <v>0</v>
      </c>
      <c r="L146" s="14" t="s">
        <v>32</v>
      </c>
      <c r="M146" s="24">
        <v>10360.61</v>
      </c>
    </row>
    <row r="147" spans="2:13" ht="78" customHeight="1">
      <c r="B147" s="12" t="s">
        <v>30</v>
      </c>
      <c r="C147" s="34">
        <v>140</v>
      </c>
      <c r="D147" s="19" t="s">
        <v>173</v>
      </c>
      <c r="E147" s="19" t="s">
        <v>173</v>
      </c>
      <c r="F147" s="34" t="s">
        <v>33</v>
      </c>
      <c r="G147" s="34">
        <v>640</v>
      </c>
      <c r="H147" s="13"/>
      <c r="I147" s="13"/>
      <c r="J147" s="13">
        <f t="shared" si="4"/>
        <v>0</v>
      </c>
      <c r="K147" s="13">
        <f t="shared" si="5"/>
        <v>0</v>
      </c>
      <c r="L147" s="14" t="s">
        <v>32</v>
      </c>
      <c r="M147" s="24">
        <v>27555.52</v>
      </c>
    </row>
    <row r="148" spans="2:13" ht="78" customHeight="1">
      <c r="B148" s="12" t="s">
        <v>30</v>
      </c>
      <c r="C148" s="34">
        <v>141</v>
      </c>
      <c r="D148" s="19" t="s">
        <v>174</v>
      </c>
      <c r="E148" s="19" t="s">
        <v>174</v>
      </c>
      <c r="F148" s="34" t="s">
        <v>33</v>
      </c>
      <c r="G148" s="34">
        <v>783</v>
      </c>
      <c r="H148" s="13"/>
      <c r="I148" s="13"/>
      <c r="J148" s="13">
        <f t="shared" si="4"/>
        <v>0</v>
      </c>
      <c r="K148" s="13">
        <f t="shared" si="5"/>
        <v>0</v>
      </c>
      <c r="L148" s="14" t="s">
        <v>32</v>
      </c>
      <c r="M148" s="24">
        <v>54924.32</v>
      </c>
    </row>
    <row r="149" spans="2:13" ht="78" customHeight="1">
      <c r="B149" s="12" t="s">
        <v>30</v>
      </c>
      <c r="C149" s="34">
        <v>142</v>
      </c>
      <c r="D149" s="19" t="s">
        <v>175</v>
      </c>
      <c r="E149" s="19" t="s">
        <v>175</v>
      </c>
      <c r="F149" s="34" t="s">
        <v>33</v>
      </c>
      <c r="G149" s="34">
        <v>897</v>
      </c>
      <c r="H149" s="13"/>
      <c r="I149" s="13"/>
      <c r="J149" s="13">
        <f t="shared" si="4"/>
        <v>0</v>
      </c>
      <c r="K149" s="13">
        <f t="shared" si="5"/>
        <v>0</v>
      </c>
      <c r="L149" s="14" t="s">
        <v>32</v>
      </c>
      <c r="M149" s="24">
        <v>38620.79</v>
      </c>
    </row>
    <row r="150" spans="2:13" ht="78" customHeight="1">
      <c r="B150" s="12" t="s">
        <v>30</v>
      </c>
      <c r="C150" s="34">
        <v>143</v>
      </c>
      <c r="D150" s="19" t="s">
        <v>176</v>
      </c>
      <c r="E150" s="19" t="s">
        <v>176</v>
      </c>
      <c r="F150" s="34" t="s">
        <v>33</v>
      </c>
      <c r="G150" s="34">
        <v>810</v>
      </c>
      <c r="H150" s="13"/>
      <c r="I150" s="13"/>
      <c r="J150" s="13">
        <f t="shared" si="4"/>
        <v>0</v>
      </c>
      <c r="K150" s="13">
        <f t="shared" si="5"/>
        <v>0</v>
      </c>
      <c r="L150" s="14" t="s">
        <v>32</v>
      </c>
      <c r="M150" s="24">
        <v>34020</v>
      </c>
    </row>
    <row r="151" spans="2:13" ht="78" customHeight="1">
      <c r="B151" s="12" t="s">
        <v>30</v>
      </c>
      <c r="C151" s="34">
        <v>144</v>
      </c>
      <c r="D151" s="19" t="s">
        <v>177</v>
      </c>
      <c r="E151" s="19" t="s">
        <v>177</v>
      </c>
      <c r="F151" s="34" t="s">
        <v>33</v>
      </c>
      <c r="G151" s="34">
        <v>286</v>
      </c>
      <c r="H151" s="13"/>
      <c r="I151" s="13"/>
      <c r="J151" s="13">
        <f t="shared" si="4"/>
        <v>0</v>
      </c>
      <c r="K151" s="13">
        <f t="shared" si="5"/>
        <v>0</v>
      </c>
      <c r="L151" s="14" t="s">
        <v>32</v>
      </c>
      <c r="M151" s="24">
        <v>20061.759999999998</v>
      </c>
    </row>
    <row r="152" spans="2:13" ht="78" customHeight="1">
      <c r="B152" s="12" t="s">
        <v>30</v>
      </c>
      <c r="C152" s="34">
        <v>145</v>
      </c>
      <c r="D152" s="19" t="s">
        <v>178</v>
      </c>
      <c r="E152" s="19" t="s">
        <v>178</v>
      </c>
      <c r="F152" s="34" t="s">
        <v>33</v>
      </c>
      <c r="G152" s="34">
        <v>285</v>
      </c>
      <c r="H152" s="13"/>
      <c r="I152" s="13"/>
      <c r="J152" s="13">
        <f t="shared" si="4"/>
        <v>0</v>
      </c>
      <c r="K152" s="13">
        <f t="shared" si="5"/>
        <v>0</v>
      </c>
      <c r="L152" s="14" t="s">
        <v>32</v>
      </c>
      <c r="M152" s="24">
        <v>19991.61</v>
      </c>
    </row>
    <row r="153" spans="2:13" ht="78" customHeight="1">
      <c r="B153" s="12" t="s">
        <v>30</v>
      </c>
      <c r="C153" s="34">
        <v>146</v>
      </c>
      <c r="D153" s="19" t="s">
        <v>179</v>
      </c>
      <c r="E153" s="19" t="s">
        <v>179</v>
      </c>
      <c r="F153" s="34" t="s">
        <v>33</v>
      </c>
      <c r="G153" s="34">
        <v>112</v>
      </c>
      <c r="H153" s="13"/>
      <c r="I153" s="13"/>
      <c r="J153" s="13">
        <f t="shared" si="4"/>
        <v>0</v>
      </c>
      <c r="K153" s="13">
        <f t="shared" si="5"/>
        <v>0</v>
      </c>
      <c r="L153" s="14" t="s">
        <v>32</v>
      </c>
      <c r="M153" s="24">
        <v>4822.22</v>
      </c>
    </row>
    <row r="154" spans="2:13" ht="78" customHeight="1">
      <c r="B154" s="12" t="s">
        <v>30</v>
      </c>
      <c r="C154" s="34">
        <v>147</v>
      </c>
      <c r="D154" s="19" t="s">
        <v>180</v>
      </c>
      <c r="E154" s="19" t="s">
        <v>180</v>
      </c>
      <c r="F154" s="34" t="s">
        <v>33</v>
      </c>
      <c r="G154" s="34">
        <v>247</v>
      </c>
      <c r="H154" s="13"/>
      <c r="I154" s="13"/>
      <c r="J154" s="13">
        <f t="shared" si="4"/>
        <v>0</v>
      </c>
      <c r="K154" s="13">
        <f t="shared" si="5"/>
        <v>0</v>
      </c>
      <c r="L154" s="14" t="s">
        <v>32</v>
      </c>
      <c r="M154" s="24">
        <v>17326.07</v>
      </c>
    </row>
    <row r="155" spans="2:13" ht="78" customHeight="1">
      <c r="B155" s="12" t="s">
        <v>30</v>
      </c>
      <c r="C155" s="34">
        <v>148</v>
      </c>
      <c r="D155" s="19" t="s">
        <v>181</v>
      </c>
      <c r="E155" s="19" t="s">
        <v>181</v>
      </c>
      <c r="F155" s="34" t="s">
        <v>33</v>
      </c>
      <c r="G155" s="34">
        <v>140</v>
      </c>
      <c r="H155" s="13"/>
      <c r="I155" s="13"/>
      <c r="J155" s="13">
        <f t="shared" si="4"/>
        <v>0</v>
      </c>
      <c r="K155" s="13">
        <f t="shared" si="5"/>
        <v>0</v>
      </c>
      <c r="L155" s="14" t="s">
        <v>32</v>
      </c>
      <c r="M155" s="24">
        <v>6027.77</v>
      </c>
    </row>
    <row r="156" spans="2:13" ht="78" customHeight="1">
      <c r="B156" s="12" t="s">
        <v>30</v>
      </c>
      <c r="C156" s="34">
        <v>149</v>
      </c>
      <c r="D156" s="19" t="s">
        <v>182</v>
      </c>
      <c r="E156" s="19" t="s">
        <v>182</v>
      </c>
      <c r="F156" s="34" t="s">
        <v>33</v>
      </c>
      <c r="G156" s="34">
        <v>475</v>
      </c>
      <c r="H156" s="13"/>
      <c r="I156" s="13"/>
      <c r="J156" s="13">
        <f t="shared" si="4"/>
        <v>0</v>
      </c>
      <c r="K156" s="13">
        <f t="shared" si="5"/>
        <v>0</v>
      </c>
      <c r="L156" s="14" t="s">
        <v>32</v>
      </c>
      <c r="M156" s="24">
        <v>19950</v>
      </c>
    </row>
    <row r="157" spans="2:13" ht="78" customHeight="1">
      <c r="B157" s="12" t="s">
        <v>30</v>
      </c>
      <c r="C157" s="34">
        <v>150</v>
      </c>
      <c r="D157" s="19" t="s">
        <v>183</v>
      </c>
      <c r="E157" s="19" t="s">
        <v>183</v>
      </c>
      <c r="F157" s="34" t="s">
        <v>33</v>
      </c>
      <c r="G157" s="34">
        <v>165</v>
      </c>
      <c r="H157" s="13"/>
      <c r="I157" s="13"/>
      <c r="J157" s="13">
        <f t="shared" si="4"/>
        <v>0</v>
      </c>
      <c r="K157" s="13">
        <f t="shared" si="5"/>
        <v>0</v>
      </c>
      <c r="L157" s="14" t="s">
        <v>32</v>
      </c>
      <c r="M157" s="24">
        <v>11574.09</v>
      </c>
    </row>
    <row r="158" spans="2:13" ht="78" customHeight="1">
      <c r="B158" s="12" t="s">
        <v>30</v>
      </c>
      <c r="C158" s="34">
        <v>151</v>
      </c>
      <c r="D158" s="19" t="s">
        <v>184</v>
      </c>
      <c r="E158" s="19" t="s">
        <v>184</v>
      </c>
      <c r="F158" s="34" t="s">
        <v>33</v>
      </c>
      <c r="G158" s="34">
        <v>435</v>
      </c>
      <c r="H158" s="13"/>
      <c r="I158" s="13"/>
      <c r="J158" s="13">
        <f t="shared" si="4"/>
        <v>0</v>
      </c>
      <c r="K158" s="13">
        <f t="shared" si="5"/>
        <v>0</v>
      </c>
      <c r="L158" s="14" t="s">
        <v>32</v>
      </c>
      <c r="M158" s="24">
        <v>30513.51</v>
      </c>
    </row>
    <row r="159" spans="2:13" ht="78" customHeight="1">
      <c r="B159" s="12" t="s">
        <v>30</v>
      </c>
      <c r="C159" s="34">
        <v>152</v>
      </c>
      <c r="D159" s="19" t="s">
        <v>185</v>
      </c>
      <c r="E159" s="19" t="s">
        <v>185</v>
      </c>
      <c r="F159" s="34" t="s">
        <v>33</v>
      </c>
      <c r="G159" s="34">
        <v>100</v>
      </c>
      <c r="H159" s="13"/>
      <c r="I159" s="13"/>
      <c r="J159" s="13">
        <f t="shared" si="4"/>
        <v>0</v>
      </c>
      <c r="K159" s="13">
        <f t="shared" si="5"/>
        <v>0</v>
      </c>
      <c r="L159" s="14" t="s">
        <v>32</v>
      </c>
      <c r="M159" s="24">
        <v>10000</v>
      </c>
    </row>
    <row r="160" spans="2:13" ht="78" customHeight="1">
      <c r="B160" s="12" t="s">
        <v>30</v>
      </c>
      <c r="C160" s="34">
        <v>153</v>
      </c>
      <c r="D160" s="19" t="s">
        <v>186</v>
      </c>
      <c r="E160" s="19" t="s">
        <v>186</v>
      </c>
      <c r="F160" s="34" t="s">
        <v>33</v>
      </c>
      <c r="G160" s="34">
        <v>640</v>
      </c>
      <c r="H160" s="13"/>
      <c r="I160" s="13"/>
      <c r="J160" s="13">
        <f t="shared" si="4"/>
        <v>0</v>
      </c>
      <c r="K160" s="13">
        <f t="shared" si="5"/>
        <v>0</v>
      </c>
      <c r="L160" s="14" t="s">
        <v>32</v>
      </c>
      <c r="M160" s="24">
        <v>73600</v>
      </c>
    </row>
    <row r="161" spans="2:13" ht="78" customHeight="1">
      <c r="B161" s="12" t="s">
        <v>30</v>
      </c>
      <c r="C161" s="34">
        <v>154</v>
      </c>
      <c r="D161" s="19" t="s">
        <v>187</v>
      </c>
      <c r="E161" s="19" t="s">
        <v>187</v>
      </c>
      <c r="F161" s="34" t="s">
        <v>33</v>
      </c>
      <c r="G161" s="34">
        <v>155</v>
      </c>
      <c r="H161" s="13"/>
      <c r="I161" s="13"/>
      <c r="J161" s="13">
        <f t="shared" si="4"/>
        <v>0</v>
      </c>
      <c r="K161" s="13">
        <f t="shared" si="5"/>
        <v>0</v>
      </c>
      <c r="L161" s="14" t="s">
        <v>32</v>
      </c>
      <c r="M161" s="24">
        <v>17825</v>
      </c>
    </row>
    <row r="162" spans="2:13" ht="78" customHeight="1">
      <c r="B162" s="12" t="s">
        <v>30</v>
      </c>
      <c r="C162" s="34">
        <v>155</v>
      </c>
      <c r="D162" s="19" t="s">
        <v>188</v>
      </c>
      <c r="E162" s="19" t="s">
        <v>188</v>
      </c>
      <c r="F162" s="34" t="s">
        <v>33</v>
      </c>
      <c r="G162" s="34">
        <v>155</v>
      </c>
      <c r="H162" s="13"/>
      <c r="I162" s="13"/>
      <c r="J162" s="13">
        <f t="shared" si="4"/>
        <v>0</v>
      </c>
      <c r="K162" s="13">
        <f t="shared" si="5"/>
        <v>0</v>
      </c>
      <c r="L162" s="14" t="s">
        <v>32</v>
      </c>
      <c r="M162" s="24">
        <v>17825</v>
      </c>
    </row>
    <row r="163" spans="2:13" ht="78" customHeight="1">
      <c r="B163" s="12" t="s">
        <v>30</v>
      </c>
      <c r="C163" s="34">
        <v>156</v>
      </c>
      <c r="D163" s="19" t="s">
        <v>189</v>
      </c>
      <c r="E163" s="19" t="s">
        <v>189</v>
      </c>
      <c r="F163" s="34" t="s">
        <v>33</v>
      </c>
      <c r="G163" s="34">
        <v>4232</v>
      </c>
      <c r="H163" s="13"/>
      <c r="I163" s="13"/>
      <c r="J163" s="13">
        <f t="shared" si="4"/>
        <v>0</v>
      </c>
      <c r="K163" s="13">
        <f t="shared" si="5"/>
        <v>0</v>
      </c>
      <c r="L163" s="14" t="s">
        <v>32</v>
      </c>
      <c r="M163" s="24">
        <v>5594.7300000000005</v>
      </c>
    </row>
    <row r="164" spans="2:13" ht="78" customHeight="1">
      <c r="B164" s="12" t="s">
        <v>30</v>
      </c>
      <c r="C164" s="34">
        <v>157</v>
      </c>
      <c r="D164" s="19" t="s">
        <v>190</v>
      </c>
      <c r="E164" s="19" t="s">
        <v>190</v>
      </c>
      <c r="F164" s="34" t="s">
        <v>33</v>
      </c>
      <c r="G164" s="34">
        <v>4505</v>
      </c>
      <c r="H164" s="13"/>
      <c r="I164" s="13"/>
      <c r="J164" s="13">
        <f t="shared" si="4"/>
        <v>0</v>
      </c>
      <c r="K164" s="13">
        <f t="shared" si="5"/>
        <v>0</v>
      </c>
      <c r="L164" s="14" t="s">
        <v>32</v>
      </c>
      <c r="M164" s="24">
        <v>5955.64</v>
      </c>
    </row>
    <row r="165" spans="2:13" ht="78" customHeight="1">
      <c r="B165" s="12" t="s">
        <v>30</v>
      </c>
      <c r="C165" s="34">
        <v>158</v>
      </c>
      <c r="D165" s="19" t="s">
        <v>191</v>
      </c>
      <c r="E165" s="19" t="s">
        <v>191</v>
      </c>
      <c r="F165" s="34" t="s">
        <v>33</v>
      </c>
      <c r="G165" s="34">
        <v>3600</v>
      </c>
      <c r="H165" s="13"/>
      <c r="I165" s="13"/>
      <c r="J165" s="13">
        <f t="shared" si="4"/>
        <v>0</v>
      </c>
      <c r="K165" s="13">
        <f t="shared" si="5"/>
        <v>0</v>
      </c>
      <c r="L165" s="14" t="s">
        <v>32</v>
      </c>
      <c r="M165" s="24">
        <v>4759.24</v>
      </c>
    </row>
    <row r="166" spans="2:13" ht="78" customHeight="1">
      <c r="B166" s="12" t="s">
        <v>30</v>
      </c>
      <c r="C166" s="34">
        <v>159</v>
      </c>
      <c r="D166" s="19" t="s">
        <v>192</v>
      </c>
      <c r="E166" s="19" t="s">
        <v>192</v>
      </c>
      <c r="F166" s="34" t="s">
        <v>33</v>
      </c>
      <c r="G166" s="34">
        <v>4810</v>
      </c>
      <c r="H166" s="13"/>
      <c r="I166" s="13"/>
      <c r="J166" s="13">
        <f t="shared" si="4"/>
        <v>0</v>
      </c>
      <c r="K166" s="13">
        <f t="shared" si="5"/>
        <v>0</v>
      </c>
      <c r="L166" s="14" t="s">
        <v>32</v>
      </c>
      <c r="M166" s="24">
        <v>6358.8600000000006</v>
      </c>
    </row>
    <row r="167" spans="2:13" ht="78" customHeight="1">
      <c r="B167" s="12" t="s">
        <v>30</v>
      </c>
      <c r="C167" s="34">
        <v>160</v>
      </c>
      <c r="D167" s="19" t="s">
        <v>193</v>
      </c>
      <c r="E167" s="19" t="s">
        <v>193</v>
      </c>
      <c r="F167" s="34" t="s">
        <v>33</v>
      </c>
      <c r="G167" s="34">
        <v>9065</v>
      </c>
      <c r="H167" s="13"/>
      <c r="I167" s="13"/>
      <c r="J167" s="13">
        <f t="shared" si="4"/>
        <v>0</v>
      </c>
      <c r="K167" s="13">
        <f t="shared" si="5"/>
        <v>0</v>
      </c>
      <c r="L167" s="14" t="s">
        <v>32</v>
      </c>
      <c r="M167" s="24">
        <v>11984.01</v>
      </c>
    </row>
    <row r="168" spans="2:13" ht="78" customHeight="1">
      <c r="B168" s="12" t="s">
        <v>30</v>
      </c>
      <c r="C168" s="34">
        <v>161</v>
      </c>
      <c r="D168" s="19" t="s">
        <v>194</v>
      </c>
      <c r="E168" s="19" t="s">
        <v>194</v>
      </c>
      <c r="F168" s="34" t="s">
        <v>33</v>
      </c>
      <c r="G168" s="34">
        <v>17306</v>
      </c>
      <c r="H168" s="13"/>
      <c r="I168" s="13"/>
      <c r="J168" s="13">
        <f t="shared" si="4"/>
        <v>0</v>
      </c>
      <c r="K168" s="13">
        <f t="shared" si="5"/>
        <v>0</v>
      </c>
      <c r="L168" s="14" t="s">
        <v>32</v>
      </c>
      <c r="M168" s="24">
        <v>22878.679999999997</v>
      </c>
    </row>
    <row r="169" spans="2:13" ht="78" customHeight="1">
      <c r="B169" s="12" t="s">
        <v>30</v>
      </c>
      <c r="C169" s="34">
        <v>162</v>
      </c>
      <c r="D169" s="19" t="s">
        <v>195</v>
      </c>
      <c r="E169" s="19" t="s">
        <v>195</v>
      </c>
      <c r="F169" s="34" t="s">
        <v>33</v>
      </c>
      <c r="G169" s="34">
        <v>14522</v>
      </c>
      <c r="H169" s="13"/>
      <c r="I169" s="13"/>
      <c r="J169" s="13">
        <f t="shared" si="4"/>
        <v>0</v>
      </c>
      <c r="K169" s="13">
        <f t="shared" si="5"/>
        <v>0</v>
      </c>
      <c r="L169" s="14" t="s">
        <v>32</v>
      </c>
      <c r="M169" s="24">
        <v>19198.21</v>
      </c>
    </row>
    <row r="170" spans="2:13" ht="78" customHeight="1">
      <c r="B170" s="12" t="s">
        <v>30</v>
      </c>
      <c r="C170" s="34">
        <v>163</v>
      </c>
      <c r="D170" s="19" t="s">
        <v>196</v>
      </c>
      <c r="E170" s="19" t="s">
        <v>196</v>
      </c>
      <c r="F170" s="34" t="s">
        <v>33</v>
      </c>
      <c r="G170" s="34">
        <v>4113</v>
      </c>
      <c r="H170" s="13"/>
      <c r="I170" s="13"/>
      <c r="J170" s="13">
        <f t="shared" si="4"/>
        <v>0</v>
      </c>
      <c r="K170" s="13">
        <f t="shared" si="5"/>
        <v>0</v>
      </c>
      <c r="L170" s="14" t="s">
        <v>32</v>
      </c>
      <c r="M170" s="24">
        <v>5437.43</v>
      </c>
    </row>
    <row r="171" spans="2:13" ht="78" customHeight="1">
      <c r="B171" s="12" t="s">
        <v>30</v>
      </c>
      <c r="C171" s="34">
        <v>164</v>
      </c>
      <c r="D171" s="19" t="s">
        <v>197</v>
      </c>
      <c r="E171" s="19" t="s">
        <v>197</v>
      </c>
      <c r="F171" s="34" t="s">
        <v>33</v>
      </c>
      <c r="G171" s="34">
        <v>1706</v>
      </c>
      <c r="H171" s="13"/>
      <c r="I171" s="13"/>
      <c r="J171" s="13">
        <f t="shared" si="4"/>
        <v>0</v>
      </c>
      <c r="K171" s="13">
        <f t="shared" si="5"/>
        <v>0</v>
      </c>
      <c r="L171" s="14" t="s">
        <v>32</v>
      </c>
      <c r="M171" s="24">
        <v>2255.36</v>
      </c>
    </row>
    <row r="172" spans="2:13" ht="78" customHeight="1">
      <c r="B172" s="12" t="s">
        <v>30</v>
      </c>
      <c r="C172" s="34">
        <v>165</v>
      </c>
      <c r="D172" s="19" t="s">
        <v>198</v>
      </c>
      <c r="E172" s="19" t="s">
        <v>198</v>
      </c>
      <c r="F172" s="34" t="s">
        <v>33</v>
      </c>
      <c r="G172" s="34">
        <v>214</v>
      </c>
      <c r="H172" s="13"/>
      <c r="I172" s="13"/>
      <c r="J172" s="13">
        <f t="shared" si="4"/>
        <v>0</v>
      </c>
      <c r="K172" s="13">
        <f t="shared" si="5"/>
        <v>0</v>
      </c>
      <c r="L172" s="14" t="s">
        <v>32</v>
      </c>
      <c r="M172" s="24">
        <v>171200</v>
      </c>
    </row>
    <row r="173" spans="2:13" ht="78" customHeight="1">
      <c r="B173" s="12" t="s">
        <v>30</v>
      </c>
      <c r="C173" s="34">
        <v>166</v>
      </c>
      <c r="D173" s="19" t="s">
        <v>199</v>
      </c>
      <c r="E173" s="19" t="s">
        <v>199</v>
      </c>
      <c r="F173" s="34" t="s">
        <v>33</v>
      </c>
      <c r="G173" s="34">
        <v>3286</v>
      </c>
      <c r="H173" s="13"/>
      <c r="I173" s="13"/>
      <c r="J173" s="13">
        <f t="shared" si="4"/>
        <v>0</v>
      </c>
      <c r="K173" s="13">
        <f t="shared" si="5"/>
        <v>0</v>
      </c>
      <c r="L173" s="14" t="s">
        <v>32</v>
      </c>
      <c r="M173" s="24">
        <v>213031.38</v>
      </c>
    </row>
    <row r="174" spans="2:13" ht="78" customHeight="1">
      <c r="B174" s="12" t="s">
        <v>30</v>
      </c>
      <c r="C174" s="34">
        <v>167</v>
      </c>
      <c r="D174" s="19" t="s">
        <v>200</v>
      </c>
      <c r="E174" s="19" t="s">
        <v>200</v>
      </c>
      <c r="F174" s="34" t="s">
        <v>33</v>
      </c>
      <c r="G174" s="34">
        <v>8320</v>
      </c>
      <c r="H174" s="13"/>
      <c r="I174" s="13"/>
      <c r="J174" s="13">
        <f t="shared" si="4"/>
        <v>0</v>
      </c>
      <c r="K174" s="13">
        <f t="shared" si="5"/>
        <v>0</v>
      </c>
      <c r="L174" s="14" t="s">
        <v>32</v>
      </c>
      <c r="M174" s="24">
        <v>24960</v>
      </c>
    </row>
    <row r="175" spans="2:13" ht="78" customHeight="1">
      <c r="B175" s="12" t="s">
        <v>30</v>
      </c>
      <c r="C175" s="34">
        <v>168</v>
      </c>
      <c r="D175" s="19" t="s">
        <v>201</v>
      </c>
      <c r="E175" s="19" t="s">
        <v>201</v>
      </c>
      <c r="F175" s="34" t="s">
        <v>33</v>
      </c>
      <c r="G175" s="34">
        <v>1</v>
      </c>
      <c r="H175" s="13"/>
      <c r="I175" s="13"/>
      <c r="J175" s="13">
        <f t="shared" si="4"/>
        <v>0</v>
      </c>
      <c r="K175" s="13">
        <f t="shared" si="5"/>
        <v>0</v>
      </c>
      <c r="L175" s="14" t="s">
        <v>32</v>
      </c>
      <c r="M175" s="24">
        <v>532</v>
      </c>
    </row>
    <row r="176" spans="2:13" ht="78" customHeight="1">
      <c r="B176" s="12" t="s">
        <v>30</v>
      </c>
      <c r="C176" s="34">
        <v>169</v>
      </c>
      <c r="D176" s="19" t="s">
        <v>202</v>
      </c>
      <c r="E176" s="19" t="s">
        <v>202</v>
      </c>
      <c r="F176" s="34" t="s">
        <v>33</v>
      </c>
      <c r="G176" s="34">
        <v>111</v>
      </c>
      <c r="H176" s="13"/>
      <c r="I176" s="13"/>
      <c r="J176" s="13">
        <f t="shared" si="4"/>
        <v>0</v>
      </c>
      <c r="K176" s="13">
        <f t="shared" si="5"/>
        <v>0</v>
      </c>
      <c r="L176" s="14" t="s">
        <v>32</v>
      </c>
      <c r="M176" s="24">
        <v>122100</v>
      </c>
    </row>
    <row r="177" spans="2:13" ht="78" customHeight="1">
      <c r="B177" s="12" t="s">
        <v>30</v>
      </c>
      <c r="C177" s="34">
        <v>170</v>
      </c>
      <c r="D177" s="19" t="s">
        <v>203</v>
      </c>
      <c r="E177" s="19" t="s">
        <v>203</v>
      </c>
      <c r="F177" s="34" t="s">
        <v>33</v>
      </c>
      <c r="G177" s="34">
        <v>539</v>
      </c>
      <c r="H177" s="13"/>
      <c r="I177" s="13"/>
      <c r="J177" s="13">
        <f t="shared" si="4"/>
        <v>0</v>
      </c>
      <c r="K177" s="13">
        <f t="shared" si="5"/>
        <v>0</v>
      </c>
      <c r="L177" s="14" t="s">
        <v>32</v>
      </c>
      <c r="M177" s="24">
        <v>88935</v>
      </c>
    </row>
    <row r="178" spans="2:13" ht="78" customHeight="1">
      <c r="B178" s="12" t="s">
        <v>30</v>
      </c>
      <c r="C178" s="34">
        <v>171</v>
      </c>
      <c r="D178" s="19" t="s">
        <v>204</v>
      </c>
      <c r="E178" s="19" t="s">
        <v>204</v>
      </c>
      <c r="F178" s="34" t="s">
        <v>33</v>
      </c>
      <c r="G178" s="34">
        <v>195</v>
      </c>
      <c r="H178" s="13"/>
      <c r="I178" s="13"/>
      <c r="J178" s="13">
        <f t="shared" si="4"/>
        <v>0</v>
      </c>
      <c r="K178" s="13">
        <f t="shared" si="5"/>
        <v>0</v>
      </c>
      <c r="L178" s="14" t="s">
        <v>32</v>
      </c>
      <c r="M178" s="24">
        <v>58500</v>
      </c>
    </row>
    <row r="179" spans="2:13" ht="78.75">
      <c r="B179" s="12" t="s">
        <v>30</v>
      </c>
      <c r="C179" s="13">
        <v>172</v>
      </c>
      <c r="D179" s="13" t="s">
        <v>205</v>
      </c>
      <c r="E179" s="13" t="s">
        <v>205</v>
      </c>
      <c r="F179" s="13" t="s">
        <v>33</v>
      </c>
      <c r="G179" s="37">
        <v>83</v>
      </c>
      <c r="H179" s="13"/>
      <c r="I179" s="13"/>
      <c r="J179" s="13">
        <f t="shared" ref="J179:J242" si="6">H179*G179</f>
        <v>0</v>
      </c>
      <c r="K179" s="13">
        <f t="shared" ref="K179:K242" si="7">I179*G179</f>
        <v>0</v>
      </c>
      <c r="L179" s="14" t="s">
        <v>32</v>
      </c>
      <c r="M179" s="38">
        <v>31911.01</v>
      </c>
    </row>
    <row r="180" spans="2:13" ht="78.75">
      <c r="B180" s="12" t="s">
        <v>30</v>
      </c>
      <c r="C180" s="13">
        <v>173</v>
      </c>
      <c r="D180" s="13" t="s">
        <v>206</v>
      </c>
      <c r="E180" s="13" t="s">
        <v>206</v>
      </c>
      <c r="F180" s="13" t="s">
        <v>33</v>
      </c>
      <c r="G180" s="37">
        <v>29</v>
      </c>
      <c r="H180" s="13"/>
      <c r="I180" s="13"/>
      <c r="J180" s="13">
        <f t="shared" si="6"/>
        <v>0</v>
      </c>
      <c r="K180" s="13">
        <f t="shared" si="7"/>
        <v>0</v>
      </c>
      <c r="L180" s="14" t="s">
        <v>32</v>
      </c>
      <c r="M180" s="13">
        <v>11149.63</v>
      </c>
    </row>
    <row r="181" spans="2:13" ht="78.75">
      <c r="B181" s="12" t="s">
        <v>30</v>
      </c>
      <c r="C181" s="13">
        <v>174</v>
      </c>
      <c r="D181" s="13" t="s">
        <v>207</v>
      </c>
      <c r="E181" s="13" t="s">
        <v>207</v>
      </c>
      <c r="F181" s="13" t="s">
        <v>33</v>
      </c>
      <c r="G181" s="37">
        <v>24</v>
      </c>
      <c r="H181" s="13"/>
      <c r="I181" s="13"/>
      <c r="J181" s="13">
        <f t="shared" si="6"/>
        <v>0</v>
      </c>
      <c r="K181" s="13">
        <f t="shared" si="7"/>
        <v>0</v>
      </c>
      <c r="L181" s="14" t="s">
        <v>32</v>
      </c>
      <c r="M181" s="13">
        <v>9227.2800000000007</v>
      </c>
    </row>
    <row r="182" spans="2:13" ht="78.75">
      <c r="B182" s="12" t="s">
        <v>30</v>
      </c>
      <c r="C182" s="13">
        <v>175</v>
      </c>
      <c r="D182" s="13" t="s">
        <v>208</v>
      </c>
      <c r="E182" s="13" t="s">
        <v>208</v>
      </c>
      <c r="F182" s="13" t="s">
        <v>33</v>
      </c>
      <c r="G182" s="37">
        <v>13</v>
      </c>
      <c r="H182" s="13"/>
      <c r="I182" s="13"/>
      <c r="J182" s="13">
        <f t="shared" si="6"/>
        <v>0</v>
      </c>
      <c r="K182" s="13">
        <f t="shared" si="7"/>
        <v>0</v>
      </c>
      <c r="L182" s="14" t="s">
        <v>32</v>
      </c>
      <c r="M182" s="13">
        <v>4998.1099999999997</v>
      </c>
    </row>
    <row r="183" spans="2:13" ht="78.75">
      <c r="B183" s="12" t="s">
        <v>30</v>
      </c>
      <c r="C183" s="13">
        <v>176</v>
      </c>
      <c r="D183" s="13" t="s">
        <v>209</v>
      </c>
      <c r="E183" s="13" t="s">
        <v>209</v>
      </c>
      <c r="F183" s="13" t="s">
        <v>33</v>
      </c>
      <c r="G183" s="37">
        <v>134</v>
      </c>
      <c r="H183" s="13"/>
      <c r="I183" s="13"/>
      <c r="J183" s="13">
        <f t="shared" si="6"/>
        <v>0</v>
      </c>
      <c r="K183" s="13">
        <f t="shared" si="7"/>
        <v>0</v>
      </c>
      <c r="L183" s="14" t="s">
        <v>32</v>
      </c>
      <c r="M183" s="13">
        <v>51518.98</v>
      </c>
    </row>
    <row r="184" spans="2:13" ht="78.75">
      <c r="B184" s="12" t="s">
        <v>30</v>
      </c>
      <c r="C184" s="13">
        <v>177</v>
      </c>
      <c r="D184" s="13" t="s">
        <v>210</v>
      </c>
      <c r="E184" s="13" t="s">
        <v>210</v>
      </c>
      <c r="F184" s="13" t="s">
        <v>33</v>
      </c>
      <c r="G184" s="37">
        <v>103</v>
      </c>
      <c r="H184" s="13"/>
      <c r="I184" s="13"/>
      <c r="J184" s="13">
        <f t="shared" si="6"/>
        <v>0</v>
      </c>
      <c r="K184" s="13">
        <f t="shared" si="7"/>
        <v>0</v>
      </c>
      <c r="L184" s="14" t="s">
        <v>32</v>
      </c>
      <c r="M184" s="13">
        <v>39600.410000000003</v>
      </c>
    </row>
    <row r="185" spans="2:13" ht="78.75">
      <c r="B185" s="12" t="s">
        <v>30</v>
      </c>
      <c r="C185" s="13">
        <v>178</v>
      </c>
      <c r="D185" s="13" t="s">
        <v>211</v>
      </c>
      <c r="E185" s="13" t="s">
        <v>211</v>
      </c>
      <c r="F185" s="13" t="s">
        <v>33</v>
      </c>
      <c r="G185" s="37">
        <v>119</v>
      </c>
      <c r="H185" s="13"/>
      <c r="I185" s="13"/>
      <c r="J185" s="13">
        <f t="shared" si="6"/>
        <v>0</v>
      </c>
      <c r="K185" s="13">
        <f t="shared" si="7"/>
        <v>0</v>
      </c>
      <c r="L185" s="14" t="s">
        <v>32</v>
      </c>
      <c r="M185" s="13">
        <v>45751.93</v>
      </c>
    </row>
    <row r="186" spans="2:13" ht="78.75">
      <c r="B186" s="12" t="s">
        <v>30</v>
      </c>
      <c r="C186" s="13">
        <v>179</v>
      </c>
      <c r="D186" s="13" t="s">
        <v>212</v>
      </c>
      <c r="E186" s="13" t="s">
        <v>212</v>
      </c>
      <c r="F186" s="13" t="s">
        <v>33</v>
      </c>
      <c r="G186" s="37">
        <v>8765</v>
      </c>
      <c r="H186" s="13"/>
      <c r="I186" s="13"/>
      <c r="J186" s="13">
        <f t="shared" si="6"/>
        <v>0</v>
      </c>
      <c r="K186" s="13">
        <f t="shared" si="7"/>
        <v>0</v>
      </c>
      <c r="L186" s="14" t="s">
        <v>32</v>
      </c>
      <c r="M186" s="13">
        <v>162152.5</v>
      </c>
    </row>
    <row r="187" spans="2:13" ht="78.75">
      <c r="B187" s="12" t="s">
        <v>30</v>
      </c>
      <c r="C187" s="13">
        <v>180</v>
      </c>
      <c r="D187" s="13" t="s">
        <v>213</v>
      </c>
      <c r="E187" s="13" t="s">
        <v>213</v>
      </c>
      <c r="F187" s="13" t="s">
        <v>33</v>
      </c>
      <c r="G187" s="37">
        <v>58</v>
      </c>
      <c r="H187" s="13"/>
      <c r="I187" s="13"/>
      <c r="J187" s="13">
        <f t="shared" si="6"/>
        <v>0</v>
      </c>
      <c r="K187" s="13">
        <f t="shared" si="7"/>
        <v>0</v>
      </c>
      <c r="L187" s="14" t="s">
        <v>32</v>
      </c>
      <c r="M187" s="13">
        <v>13334.67</v>
      </c>
    </row>
    <row r="188" spans="2:13" ht="78.75">
      <c r="B188" s="12" t="s">
        <v>30</v>
      </c>
      <c r="C188" s="13">
        <v>181</v>
      </c>
      <c r="D188" s="13" t="s">
        <v>214</v>
      </c>
      <c r="E188" s="13" t="s">
        <v>214</v>
      </c>
      <c r="F188" s="13" t="s">
        <v>33</v>
      </c>
      <c r="G188" s="37">
        <v>216</v>
      </c>
      <c r="H188" s="13"/>
      <c r="I188" s="13"/>
      <c r="J188" s="13">
        <f t="shared" si="6"/>
        <v>0</v>
      </c>
      <c r="K188" s="13">
        <f t="shared" si="7"/>
        <v>0</v>
      </c>
      <c r="L188" s="14" t="s">
        <v>32</v>
      </c>
      <c r="M188" s="13">
        <v>49660.130000000005</v>
      </c>
    </row>
    <row r="189" spans="2:13" ht="78.75">
      <c r="B189" s="12" t="s">
        <v>30</v>
      </c>
      <c r="C189" s="13">
        <v>182</v>
      </c>
      <c r="D189" s="13" t="s">
        <v>215</v>
      </c>
      <c r="E189" s="13" t="s">
        <v>215</v>
      </c>
      <c r="F189" s="13" t="s">
        <v>33</v>
      </c>
      <c r="G189" s="37">
        <v>353</v>
      </c>
      <c r="H189" s="13"/>
      <c r="I189" s="13"/>
      <c r="J189" s="13">
        <f t="shared" si="6"/>
        <v>0</v>
      </c>
      <c r="K189" s="13">
        <f t="shared" si="7"/>
        <v>0</v>
      </c>
      <c r="L189" s="14" t="s">
        <v>32</v>
      </c>
      <c r="M189" s="13">
        <v>81157.53</v>
      </c>
    </row>
    <row r="190" spans="2:13" ht="78.75">
      <c r="B190" s="12" t="s">
        <v>30</v>
      </c>
      <c r="C190" s="13">
        <v>183</v>
      </c>
      <c r="D190" s="13" t="s">
        <v>216</v>
      </c>
      <c r="E190" s="13" t="s">
        <v>216</v>
      </c>
      <c r="F190" s="13" t="s">
        <v>33</v>
      </c>
      <c r="G190" s="37">
        <v>422</v>
      </c>
      <c r="H190" s="13"/>
      <c r="I190" s="13"/>
      <c r="J190" s="13">
        <f t="shared" si="6"/>
        <v>0</v>
      </c>
      <c r="K190" s="13">
        <f t="shared" si="7"/>
        <v>0</v>
      </c>
      <c r="L190" s="14" t="s">
        <v>32</v>
      </c>
      <c r="M190" s="13">
        <v>97021.18</v>
      </c>
    </row>
    <row r="191" spans="2:13" ht="78.75">
      <c r="B191" s="12" t="s">
        <v>30</v>
      </c>
      <c r="C191" s="13">
        <v>184</v>
      </c>
      <c r="D191" s="13" t="s">
        <v>217</v>
      </c>
      <c r="E191" s="13" t="s">
        <v>217</v>
      </c>
      <c r="F191" s="13" t="s">
        <v>33</v>
      </c>
      <c r="G191" s="37">
        <v>311</v>
      </c>
      <c r="H191" s="13"/>
      <c r="I191" s="13"/>
      <c r="J191" s="13">
        <f t="shared" si="6"/>
        <v>0</v>
      </c>
      <c r="K191" s="13">
        <f t="shared" si="7"/>
        <v>0</v>
      </c>
      <c r="L191" s="14" t="s">
        <v>32</v>
      </c>
      <c r="M191" s="13">
        <v>71501.39</v>
      </c>
    </row>
    <row r="192" spans="2:13" ht="78.75">
      <c r="B192" s="12" t="s">
        <v>30</v>
      </c>
      <c r="C192" s="13">
        <v>185</v>
      </c>
      <c r="D192" s="13" t="s">
        <v>218</v>
      </c>
      <c r="E192" s="13" t="s">
        <v>218</v>
      </c>
      <c r="F192" s="13" t="s">
        <v>33</v>
      </c>
      <c r="G192" s="37">
        <v>24</v>
      </c>
      <c r="H192" s="13"/>
      <c r="I192" s="13"/>
      <c r="J192" s="13">
        <f t="shared" si="6"/>
        <v>0</v>
      </c>
      <c r="K192" s="13">
        <f t="shared" si="7"/>
        <v>0</v>
      </c>
      <c r="L192" s="14" t="s">
        <v>32</v>
      </c>
      <c r="M192" s="13">
        <v>2176.8000000000002</v>
      </c>
    </row>
    <row r="193" spans="2:13" ht="78.75">
      <c r="B193" s="12" t="s">
        <v>30</v>
      </c>
      <c r="C193" s="13">
        <v>186</v>
      </c>
      <c r="D193" s="13" t="s">
        <v>219</v>
      </c>
      <c r="E193" s="13" t="s">
        <v>219</v>
      </c>
      <c r="F193" s="13" t="s">
        <v>33</v>
      </c>
      <c r="G193" s="37">
        <v>323</v>
      </c>
      <c r="H193" s="13"/>
      <c r="I193" s="13"/>
      <c r="J193" s="13">
        <f t="shared" si="6"/>
        <v>0</v>
      </c>
      <c r="K193" s="13">
        <f t="shared" si="7"/>
        <v>0</v>
      </c>
      <c r="L193" s="14" t="s">
        <v>32</v>
      </c>
      <c r="M193" s="13">
        <v>29296.1</v>
      </c>
    </row>
    <row r="194" spans="2:13" ht="78.75">
      <c r="B194" s="12" t="s">
        <v>30</v>
      </c>
      <c r="C194" s="13">
        <v>187</v>
      </c>
      <c r="D194" s="13" t="s">
        <v>220</v>
      </c>
      <c r="E194" s="13" t="s">
        <v>220</v>
      </c>
      <c r="F194" s="13" t="s">
        <v>33</v>
      </c>
      <c r="G194" s="37">
        <v>385</v>
      </c>
      <c r="H194" s="13"/>
      <c r="I194" s="13"/>
      <c r="J194" s="13">
        <f t="shared" si="6"/>
        <v>0</v>
      </c>
      <c r="K194" s="13">
        <f t="shared" si="7"/>
        <v>0</v>
      </c>
      <c r="L194" s="14" t="s">
        <v>32</v>
      </c>
      <c r="M194" s="13">
        <v>34919.5</v>
      </c>
    </row>
    <row r="195" spans="2:13" ht="78.75">
      <c r="B195" s="12" t="s">
        <v>30</v>
      </c>
      <c r="C195" s="13">
        <v>188</v>
      </c>
      <c r="D195" s="13" t="s">
        <v>221</v>
      </c>
      <c r="E195" s="13" t="s">
        <v>221</v>
      </c>
      <c r="F195" s="13" t="s">
        <v>33</v>
      </c>
      <c r="G195" s="37">
        <v>469</v>
      </c>
      <c r="H195" s="13"/>
      <c r="I195" s="13"/>
      <c r="J195" s="13">
        <f t="shared" si="6"/>
        <v>0</v>
      </c>
      <c r="K195" s="13">
        <f t="shared" si="7"/>
        <v>0</v>
      </c>
      <c r="L195" s="14" t="s">
        <v>32</v>
      </c>
      <c r="M195" s="13">
        <v>42538.3</v>
      </c>
    </row>
    <row r="196" spans="2:13" ht="78.75">
      <c r="B196" s="12" t="s">
        <v>30</v>
      </c>
      <c r="C196" s="13">
        <v>189</v>
      </c>
      <c r="D196" s="13" t="s">
        <v>222</v>
      </c>
      <c r="E196" s="13" t="s">
        <v>222</v>
      </c>
      <c r="F196" s="13" t="s">
        <v>33</v>
      </c>
      <c r="G196" s="37">
        <v>225</v>
      </c>
      <c r="H196" s="13"/>
      <c r="I196" s="13"/>
      <c r="J196" s="13">
        <f t="shared" si="6"/>
        <v>0</v>
      </c>
      <c r="K196" s="13">
        <f t="shared" si="7"/>
        <v>0</v>
      </c>
      <c r="L196" s="14" t="s">
        <v>32</v>
      </c>
      <c r="M196" s="13">
        <v>20407.5</v>
      </c>
    </row>
    <row r="197" spans="2:13" ht="78.75">
      <c r="B197" s="12" t="s">
        <v>30</v>
      </c>
      <c r="C197" s="13">
        <v>190</v>
      </c>
      <c r="D197" s="13" t="s">
        <v>223</v>
      </c>
      <c r="E197" s="13" t="s">
        <v>223</v>
      </c>
      <c r="F197" s="13" t="s">
        <v>33</v>
      </c>
      <c r="G197" s="37">
        <v>39327</v>
      </c>
      <c r="H197" s="13"/>
      <c r="I197" s="13"/>
      <c r="J197" s="13">
        <f t="shared" si="6"/>
        <v>0</v>
      </c>
      <c r="K197" s="13">
        <f t="shared" si="7"/>
        <v>0</v>
      </c>
      <c r="L197" s="14" t="s">
        <v>32</v>
      </c>
      <c r="M197" s="13">
        <v>206466.75</v>
      </c>
    </row>
    <row r="198" spans="2:13" ht="78.75">
      <c r="B198" s="12" t="s">
        <v>30</v>
      </c>
      <c r="C198" s="13">
        <v>191</v>
      </c>
      <c r="D198" s="13" t="s">
        <v>224</v>
      </c>
      <c r="E198" s="13" t="s">
        <v>224</v>
      </c>
      <c r="F198" s="13" t="s">
        <v>33</v>
      </c>
      <c r="G198" s="37">
        <v>1828</v>
      </c>
      <c r="H198" s="13"/>
      <c r="I198" s="13"/>
      <c r="J198" s="13">
        <f t="shared" si="6"/>
        <v>0</v>
      </c>
      <c r="K198" s="13">
        <f t="shared" si="7"/>
        <v>0</v>
      </c>
      <c r="L198" s="14" t="s">
        <v>32</v>
      </c>
      <c r="M198" s="13">
        <v>14624</v>
      </c>
    </row>
    <row r="199" spans="2:13" ht="78.75">
      <c r="B199" s="12" t="s">
        <v>30</v>
      </c>
      <c r="C199" s="13">
        <v>192</v>
      </c>
      <c r="D199" s="13" t="s">
        <v>225</v>
      </c>
      <c r="E199" s="13" t="s">
        <v>225</v>
      </c>
      <c r="F199" s="13" t="s">
        <v>33</v>
      </c>
      <c r="G199" s="37">
        <v>2059</v>
      </c>
      <c r="H199" s="13"/>
      <c r="I199" s="13"/>
      <c r="J199" s="13">
        <f t="shared" si="6"/>
        <v>0</v>
      </c>
      <c r="K199" s="13">
        <f t="shared" si="7"/>
        <v>0</v>
      </c>
      <c r="L199" s="14" t="s">
        <v>32</v>
      </c>
      <c r="M199" s="13">
        <v>16472</v>
      </c>
    </row>
    <row r="200" spans="2:13" ht="78.75">
      <c r="B200" s="12" t="s">
        <v>30</v>
      </c>
      <c r="C200" s="13">
        <v>193</v>
      </c>
      <c r="D200" s="13" t="s">
        <v>226</v>
      </c>
      <c r="E200" s="13" t="s">
        <v>226</v>
      </c>
      <c r="F200" s="13" t="s">
        <v>33</v>
      </c>
      <c r="G200" s="37">
        <v>1587</v>
      </c>
      <c r="H200" s="13"/>
      <c r="I200" s="13"/>
      <c r="J200" s="13">
        <f t="shared" si="6"/>
        <v>0</v>
      </c>
      <c r="K200" s="13">
        <f t="shared" si="7"/>
        <v>0</v>
      </c>
      <c r="L200" s="14" t="s">
        <v>32</v>
      </c>
      <c r="M200" s="13">
        <v>12696</v>
      </c>
    </row>
    <row r="201" spans="2:13" ht="78.75">
      <c r="B201" s="12" t="s">
        <v>30</v>
      </c>
      <c r="C201" s="13">
        <v>194</v>
      </c>
      <c r="D201" s="13" t="s">
        <v>227</v>
      </c>
      <c r="E201" s="13" t="s">
        <v>227</v>
      </c>
      <c r="F201" s="13" t="s">
        <v>33</v>
      </c>
      <c r="G201" s="37">
        <v>123</v>
      </c>
      <c r="H201" s="13"/>
      <c r="I201" s="13"/>
      <c r="J201" s="13">
        <f t="shared" si="6"/>
        <v>0</v>
      </c>
      <c r="K201" s="13">
        <f t="shared" si="7"/>
        <v>0</v>
      </c>
      <c r="L201" s="14" t="s">
        <v>32</v>
      </c>
      <c r="M201" s="13">
        <v>60885</v>
      </c>
    </row>
    <row r="202" spans="2:13" ht="78.75">
      <c r="B202" s="12" t="s">
        <v>30</v>
      </c>
      <c r="C202" s="13">
        <v>195</v>
      </c>
      <c r="D202" s="13" t="s">
        <v>228</v>
      </c>
      <c r="E202" s="13" t="s">
        <v>228</v>
      </c>
      <c r="F202" s="13" t="s">
        <v>33</v>
      </c>
      <c r="G202" s="37">
        <v>102</v>
      </c>
      <c r="H202" s="13"/>
      <c r="I202" s="13"/>
      <c r="J202" s="13">
        <f t="shared" si="6"/>
        <v>0</v>
      </c>
      <c r="K202" s="13">
        <f t="shared" si="7"/>
        <v>0</v>
      </c>
      <c r="L202" s="14" t="s">
        <v>32</v>
      </c>
      <c r="M202" s="13">
        <v>8867.8799999999992</v>
      </c>
    </row>
    <row r="203" spans="2:13" ht="78.75">
      <c r="B203" s="12" t="s">
        <v>30</v>
      </c>
      <c r="C203" s="13">
        <v>196</v>
      </c>
      <c r="D203" s="13" t="s">
        <v>229</v>
      </c>
      <c r="E203" s="13" t="s">
        <v>229</v>
      </c>
      <c r="F203" s="13" t="s">
        <v>33</v>
      </c>
      <c r="G203" s="37">
        <v>97</v>
      </c>
      <c r="H203" s="13"/>
      <c r="I203" s="13"/>
      <c r="J203" s="13">
        <f t="shared" si="6"/>
        <v>0</v>
      </c>
      <c r="K203" s="13">
        <f t="shared" si="7"/>
        <v>0</v>
      </c>
      <c r="L203" s="14" t="s">
        <v>32</v>
      </c>
      <c r="M203" s="13">
        <v>8433.18</v>
      </c>
    </row>
    <row r="204" spans="2:13" ht="78.75">
      <c r="B204" s="12" t="s">
        <v>30</v>
      </c>
      <c r="C204" s="13">
        <v>197</v>
      </c>
      <c r="D204" s="13" t="s">
        <v>230</v>
      </c>
      <c r="E204" s="13" t="s">
        <v>230</v>
      </c>
      <c r="F204" s="13" t="s">
        <v>33</v>
      </c>
      <c r="G204" s="37">
        <v>103</v>
      </c>
      <c r="H204" s="13"/>
      <c r="I204" s="13"/>
      <c r="J204" s="13">
        <f t="shared" si="6"/>
        <v>0</v>
      </c>
      <c r="K204" s="13">
        <f t="shared" si="7"/>
        <v>0</v>
      </c>
      <c r="L204" s="14" t="s">
        <v>32</v>
      </c>
      <c r="M204" s="13">
        <v>8954.82</v>
      </c>
    </row>
    <row r="205" spans="2:13" ht="78.75">
      <c r="B205" s="12" t="s">
        <v>30</v>
      </c>
      <c r="C205" s="13">
        <v>198</v>
      </c>
      <c r="D205" s="13" t="s">
        <v>231</v>
      </c>
      <c r="E205" s="13" t="s">
        <v>231</v>
      </c>
      <c r="F205" s="13" t="s">
        <v>33</v>
      </c>
      <c r="G205" s="37">
        <v>576</v>
      </c>
      <c r="H205" s="13"/>
      <c r="I205" s="13"/>
      <c r="J205" s="13">
        <f t="shared" si="6"/>
        <v>0</v>
      </c>
      <c r="K205" s="13">
        <f t="shared" si="7"/>
        <v>0</v>
      </c>
      <c r="L205" s="14" t="s">
        <v>32</v>
      </c>
      <c r="M205" s="13">
        <v>9504</v>
      </c>
    </row>
    <row r="206" spans="2:13" ht="78.75">
      <c r="B206" s="12" t="s">
        <v>30</v>
      </c>
      <c r="C206" s="13">
        <v>199</v>
      </c>
      <c r="D206" s="13" t="s">
        <v>232</v>
      </c>
      <c r="E206" s="13" t="s">
        <v>232</v>
      </c>
      <c r="F206" s="13" t="s">
        <v>33</v>
      </c>
      <c r="G206" s="37">
        <v>98</v>
      </c>
      <c r="H206" s="13"/>
      <c r="I206" s="13"/>
      <c r="J206" s="13">
        <f t="shared" si="6"/>
        <v>0</v>
      </c>
      <c r="K206" s="13">
        <f t="shared" si="7"/>
        <v>0</v>
      </c>
      <c r="L206" s="14" t="s">
        <v>32</v>
      </c>
      <c r="M206" s="13">
        <v>8520.1200000000008</v>
      </c>
    </row>
    <row r="207" spans="2:13" ht="78.75">
      <c r="B207" s="12" t="s">
        <v>30</v>
      </c>
      <c r="C207" s="13">
        <v>200</v>
      </c>
      <c r="D207" s="13" t="s">
        <v>233</v>
      </c>
      <c r="E207" s="13" t="s">
        <v>233</v>
      </c>
      <c r="F207" s="13" t="s">
        <v>33</v>
      </c>
      <c r="G207" s="37">
        <v>97</v>
      </c>
      <c r="H207" s="13"/>
      <c r="I207" s="13"/>
      <c r="J207" s="13">
        <f t="shared" si="6"/>
        <v>0</v>
      </c>
      <c r="K207" s="13">
        <f t="shared" si="7"/>
        <v>0</v>
      </c>
      <c r="L207" s="14" t="s">
        <v>32</v>
      </c>
      <c r="M207" s="13">
        <v>1600.5</v>
      </c>
    </row>
    <row r="208" spans="2:13" ht="78.75">
      <c r="B208" s="12" t="s">
        <v>30</v>
      </c>
      <c r="C208" s="13">
        <v>201</v>
      </c>
      <c r="D208" s="13" t="s">
        <v>234</v>
      </c>
      <c r="E208" s="13" t="s">
        <v>234</v>
      </c>
      <c r="F208" s="13" t="s">
        <v>33</v>
      </c>
      <c r="G208" s="37">
        <v>33</v>
      </c>
      <c r="H208" s="13"/>
      <c r="I208" s="13"/>
      <c r="J208" s="13">
        <f t="shared" si="6"/>
        <v>0</v>
      </c>
      <c r="K208" s="13">
        <f t="shared" si="7"/>
        <v>0</v>
      </c>
      <c r="L208" s="14" t="s">
        <v>32</v>
      </c>
      <c r="M208" s="13">
        <v>2869.02</v>
      </c>
    </row>
    <row r="209" spans="2:13" ht="78.75">
      <c r="B209" s="12" t="s">
        <v>30</v>
      </c>
      <c r="C209" s="13">
        <v>202</v>
      </c>
      <c r="D209" s="13" t="s">
        <v>235</v>
      </c>
      <c r="E209" s="13" t="s">
        <v>235</v>
      </c>
      <c r="F209" s="13" t="s">
        <v>33</v>
      </c>
      <c r="G209" s="37">
        <v>1606</v>
      </c>
      <c r="H209" s="13"/>
      <c r="I209" s="13"/>
      <c r="J209" s="13">
        <f t="shared" si="6"/>
        <v>0</v>
      </c>
      <c r="K209" s="13">
        <f t="shared" si="7"/>
        <v>0</v>
      </c>
      <c r="L209" s="14" t="s">
        <v>32</v>
      </c>
      <c r="M209" s="13">
        <v>26499</v>
      </c>
    </row>
    <row r="210" spans="2:13" ht="78.75">
      <c r="B210" s="12" t="s">
        <v>30</v>
      </c>
      <c r="C210" s="13">
        <v>203</v>
      </c>
      <c r="D210" s="13" t="s">
        <v>236</v>
      </c>
      <c r="E210" s="13" t="s">
        <v>236</v>
      </c>
      <c r="F210" s="13" t="s">
        <v>33</v>
      </c>
      <c r="G210" s="37">
        <v>13</v>
      </c>
      <c r="H210" s="13"/>
      <c r="I210" s="13"/>
      <c r="J210" s="13">
        <f t="shared" si="6"/>
        <v>0</v>
      </c>
      <c r="K210" s="13">
        <f t="shared" si="7"/>
        <v>0</v>
      </c>
      <c r="L210" s="14" t="s">
        <v>32</v>
      </c>
      <c r="M210" s="13">
        <v>1130.22</v>
      </c>
    </row>
    <row r="211" spans="2:13" ht="78.75">
      <c r="B211" s="12" t="s">
        <v>30</v>
      </c>
      <c r="C211" s="13">
        <v>204</v>
      </c>
      <c r="D211" s="13" t="s">
        <v>237</v>
      </c>
      <c r="E211" s="13" t="s">
        <v>237</v>
      </c>
      <c r="F211" s="13" t="s">
        <v>33</v>
      </c>
      <c r="G211" s="37">
        <v>93</v>
      </c>
      <c r="H211" s="13"/>
      <c r="I211" s="13"/>
      <c r="J211" s="13">
        <f t="shared" si="6"/>
        <v>0</v>
      </c>
      <c r="K211" s="13">
        <f t="shared" si="7"/>
        <v>0</v>
      </c>
      <c r="L211" s="14" t="s">
        <v>32</v>
      </c>
      <c r="M211" s="13">
        <v>1534.5</v>
      </c>
    </row>
    <row r="212" spans="2:13" ht="78.75">
      <c r="B212" s="12" t="s">
        <v>30</v>
      </c>
      <c r="C212" s="13">
        <v>205</v>
      </c>
      <c r="D212" s="13" t="s">
        <v>238</v>
      </c>
      <c r="E212" s="13" t="s">
        <v>238</v>
      </c>
      <c r="F212" s="13" t="s">
        <v>33</v>
      </c>
      <c r="G212" s="37">
        <v>29</v>
      </c>
      <c r="H212" s="13"/>
      <c r="I212" s="13"/>
      <c r="J212" s="13">
        <f t="shared" si="6"/>
        <v>0</v>
      </c>
      <c r="K212" s="13">
        <f t="shared" si="7"/>
        <v>0</v>
      </c>
      <c r="L212" s="14" t="s">
        <v>32</v>
      </c>
      <c r="M212" s="13">
        <v>2521.2600000000002</v>
      </c>
    </row>
    <row r="213" spans="2:13" ht="78.75">
      <c r="B213" s="12" t="s">
        <v>30</v>
      </c>
      <c r="C213" s="13">
        <v>206</v>
      </c>
      <c r="D213" s="13" t="s">
        <v>239</v>
      </c>
      <c r="E213" s="13" t="s">
        <v>239</v>
      </c>
      <c r="F213" s="13" t="s">
        <v>33</v>
      </c>
      <c r="G213" s="37">
        <v>115</v>
      </c>
      <c r="H213" s="13"/>
      <c r="I213" s="13"/>
      <c r="J213" s="13">
        <f t="shared" si="6"/>
        <v>0</v>
      </c>
      <c r="K213" s="13">
        <f t="shared" si="7"/>
        <v>0</v>
      </c>
      <c r="L213" s="14" t="s">
        <v>32</v>
      </c>
      <c r="M213" s="13">
        <v>1897.5</v>
      </c>
    </row>
    <row r="214" spans="2:13" ht="78.75">
      <c r="B214" s="12" t="s">
        <v>30</v>
      </c>
      <c r="C214" s="13">
        <v>207</v>
      </c>
      <c r="D214" s="13" t="s">
        <v>240</v>
      </c>
      <c r="E214" s="13" t="s">
        <v>240</v>
      </c>
      <c r="F214" s="13" t="s">
        <v>33</v>
      </c>
      <c r="G214" s="37">
        <v>101</v>
      </c>
      <c r="H214" s="13"/>
      <c r="I214" s="13"/>
      <c r="J214" s="13">
        <f t="shared" si="6"/>
        <v>0</v>
      </c>
      <c r="K214" s="13">
        <f t="shared" si="7"/>
        <v>0</v>
      </c>
      <c r="L214" s="14" t="s">
        <v>32</v>
      </c>
      <c r="M214" s="13">
        <v>5050</v>
      </c>
    </row>
    <row r="215" spans="2:13" ht="78.75">
      <c r="B215" s="12" t="s">
        <v>30</v>
      </c>
      <c r="C215" s="13">
        <v>208</v>
      </c>
      <c r="D215" s="13" t="s">
        <v>241</v>
      </c>
      <c r="E215" s="13" t="s">
        <v>241</v>
      </c>
      <c r="F215" s="13" t="s">
        <v>33</v>
      </c>
      <c r="G215" s="37">
        <v>115</v>
      </c>
      <c r="H215" s="13"/>
      <c r="I215" s="13"/>
      <c r="J215" s="13">
        <f t="shared" si="6"/>
        <v>0</v>
      </c>
      <c r="K215" s="13">
        <f t="shared" si="7"/>
        <v>0</v>
      </c>
      <c r="L215" s="14" t="s">
        <v>32</v>
      </c>
      <c r="M215" s="13">
        <v>5750</v>
      </c>
    </row>
    <row r="216" spans="2:13" ht="78.75">
      <c r="B216" s="12" t="s">
        <v>30</v>
      </c>
      <c r="C216" s="13">
        <v>209</v>
      </c>
      <c r="D216" s="13" t="s">
        <v>242</v>
      </c>
      <c r="E216" s="13" t="s">
        <v>242</v>
      </c>
      <c r="F216" s="13" t="s">
        <v>33</v>
      </c>
      <c r="G216" s="37">
        <v>77</v>
      </c>
      <c r="H216" s="13"/>
      <c r="I216" s="13"/>
      <c r="J216" s="13">
        <f t="shared" si="6"/>
        <v>0</v>
      </c>
      <c r="K216" s="13">
        <f t="shared" si="7"/>
        <v>0</v>
      </c>
      <c r="L216" s="14" t="s">
        <v>32</v>
      </c>
      <c r="M216" s="13">
        <v>3850</v>
      </c>
    </row>
    <row r="217" spans="2:13" ht="78.75">
      <c r="B217" s="12" t="s">
        <v>30</v>
      </c>
      <c r="C217" s="13">
        <v>210</v>
      </c>
      <c r="D217" s="13" t="s">
        <v>243</v>
      </c>
      <c r="E217" s="13" t="s">
        <v>243</v>
      </c>
      <c r="F217" s="13" t="s">
        <v>33</v>
      </c>
      <c r="G217" s="37">
        <v>108</v>
      </c>
      <c r="H217" s="13"/>
      <c r="I217" s="13"/>
      <c r="J217" s="13">
        <f t="shared" si="6"/>
        <v>0</v>
      </c>
      <c r="K217" s="13">
        <f t="shared" si="7"/>
        <v>0</v>
      </c>
      <c r="L217" s="14" t="s">
        <v>32</v>
      </c>
      <c r="M217" s="13">
        <v>5400</v>
      </c>
    </row>
    <row r="218" spans="2:13" ht="78.75">
      <c r="B218" s="12" t="s">
        <v>30</v>
      </c>
      <c r="C218" s="13">
        <v>211</v>
      </c>
      <c r="D218" s="13" t="s">
        <v>244</v>
      </c>
      <c r="E218" s="13" t="s">
        <v>244</v>
      </c>
      <c r="F218" s="13" t="s">
        <v>33</v>
      </c>
      <c r="G218" s="37">
        <v>235</v>
      </c>
      <c r="H218" s="13"/>
      <c r="I218" s="13"/>
      <c r="J218" s="13">
        <f t="shared" si="6"/>
        <v>0</v>
      </c>
      <c r="K218" s="13">
        <f t="shared" si="7"/>
        <v>0</v>
      </c>
      <c r="L218" s="14" t="s">
        <v>32</v>
      </c>
      <c r="M218" s="13">
        <v>11750</v>
      </c>
    </row>
    <row r="219" spans="2:13" ht="78.75">
      <c r="B219" s="12" t="s">
        <v>30</v>
      </c>
      <c r="C219" s="13">
        <v>212</v>
      </c>
      <c r="D219" s="13" t="s">
        <v>245</v>
      </c>
      <c r="E219" s="13" t="s">
        <v>245</v>
      </c>
      <c r="F219" s="13" t="s">
        <v>33</v>
      </c>
      <c r="G219" s="37">
        <v>190</v>
      </c>
      <c r="H219" s="13"/>
      <c r="I219" s="13"/>
      <c r="J219" s="13">
        <f t="shared" si="6"/>
        <v>0</v>
      </c>
      <c r="K219" s="13">
        <f t="shared" si="7"/>
        <v>0</v>
      </c>
      <c r="L219" s="14" t="s">
        <v>32</v>
      </c>
      <c r="M219" s="13">
        <v>9500</v>
      </c>
    </row>
    <row r="220" spans="2:13" ht="78.75">
      <c r="B220" s="12" t="s">
        <v>30</v>
      </c>
      <c r="C220" s="13">
        <v>213</v>
      </c>
      <c r="D220" s="13" t="s">
        <v>246</v>
      </c>
      <c r="E220" s="13" t="s">
        <v>246</v>
      </c>
      <c r="F220" s="13" t="s">
        <v>33</v>
      </c>
      <c r="G220" s="37">
        <v>120</v>
      </c>
      <c r="H220" s="13"/>
      <c r="I220" s="13"/>
      <c r="J220" s="13">
        <f t="shared" si="6"/>
        <v>0</v>
      </c>
      <c r="K220" s="13">
        <f t="shared" si="7"/>
        <v>0</v>
      </c>
      <c r="L220" s="14" t="s">
        <v>32</v>
      </c>
      <c r="M220" s="13">
        <v>6000</v>
      </c>
    </row>
    <row r="221" spans="2:13" ht="78.75">
      <c r="B221" s="12" t="s">
        <v>30</v>
      </c>
      <c r="C221" s="13">
        <v>214</v>
      </c>
      <c r="D221" s="13" t="s">
        <v>247</v>
      </c>
      <c r="E221" s="13" t="s">
        <v>247</v>
      </c>
      <c r="F221" s="13" t="s">
        <v>33</v>
      </c>
      <c r="G221" s="37">
        <v>11385</v>
      </c>
      <c r="H221" s="13"/>
      <c r="I221" s="13"/>
      <c r="J221" s="13">
        <f t="shared" si="6"/>
        <v>0</v>
      </c>
      <c r="K221" s="13">
        <f t="shared" si="7"/>
        <v>0</v>
      </c>
      <c r="L221" s="14" t="s">
        <v>32</v>
      </c>
      <c r="M221" s="13">
        <v>6113.75</v>
      </c>
    </row>
    <row r="222" spans="2:13" ht="78.75">
      <c r="B222" s="12" t="s">
        <v>30</v>
      </c>
      <c r="C222" s="13">
        <v>215</v>
      </c>
      <c r="D222" s="13" t="s">
        <v>248</v>
      </c>
      <c r="E222" s="13" t="s">
        <v>248</v>
      </c>
      <c r="F222" s="13" t="s">
        <v>33</v>
      </c>
      <c r="G222" s="37">
        <v>16990</v>
      </c>
      <c r="H222" s="13"/>
      <c r="I222" s="13"/>
      <c r="J222" s="13">
        <f t="shared" si="6"/>
        <v>0</v>
      </c>
      <c r="K222" s="13">
        <f t="shared" si="7"/>
        <v>0</v>
      </c>
      <c r="L222" s="14" t="s">
        <v>32</v>
      </c>
      <c r="M222" s="13">
        <v>9123.6299999999992</v>
      </c>
    </row>
    <row r="223" spans="2:13" ht="78.75">
      <c r="B223" s="12" t="s">
        <v>30</v>
      </c>
      <c r="C223" s="13">
        <v>216</v>
      </c>
      <c r="D223" s="13" t="s">
        <v>249</v>
      </c>
      <c r="E223" s="13" t="s">
        <v>249</v>
      </c>
      <c r="F223" s="13" t="s">
        <v>33</v>
      </c>
      <c r="G223" s="37">
        <v>64135</v>
      </c>
      <c r="H223" s="13"/>
      <c r="I223" s="13"/>
      <c r="J223" s="13">
        <f t="shared" si="6"/>
        <v>0</v>
      </c>
      <c r="K223" s="13">
        <f t="shared" si="7"/>
        <v>0</v>
      </c>
      <c r="L223" s="14" t="s">
        <v>32</v>
      </c>
      <c r="M223" s="13">
        <v>34440.5</v>
      </c>
    </row>
    <row r="224" spans="2:13" ht="78.75">
      <c r="B224" s="12" t="s">
        <v>30</v>
      </c>
      <c r="C224" s="13">
        <v>217</v>
      </c>
      <c r="D224" s="13" t="s">
        <v>250</v>
      </c>
      <c r="E224" s="13" t="s">
        <v>250</v>
      </c>
      <c r="F224" s="13" t="s">
        <v>33</v>
      </c>
      <c r="G224" s="37">
        <v>103360</v>
      </c>
      <c r="H224" s="13"/>
      <c r="I224" s="13"/>
      <c r="J224" s="13">
        <f t="shared" si="6"/>
        <v>0</v>
      </c>
      <c r="K224" s="13">
        <f t="shared" si="7"/>
        <v>0</v>
      </c>
      <c r="L224" s="14" t="s">
        <v>32</v>
      </c>
      <c r="M224" s="13">
        <v>55504.32</v>
      </c>
    </row>
    <row r="225" spans="2:13" ht="78.75">
      <c r="B225" s="12" t="s">
        <v>30</v>
      </c>
      <c r="C225" s="13">
        <v>218</v>
      </c>
      <c r="D225" s="13" t="s">
        <v>251</v>
      </c>
      <c r="E225" s="13" t="s">
        <v>251</v>
      </c>
      <c r="F225" s="13" t="s">
        <v>33</v>
      </c>
      <c r="G225" s="37">
        <v>133035</v>
      </c>
      <c r="H225" s="13"/>
      <c r="I225" s="13"/>
      <c r="J225" s="13">
        <f t="shared" si="6"/>
        <v>0</v>
      </c>
      <c r="K225" s="13">
        <f t="shared" si="7"/>
        <v>0</v>
      </c>
      <c r="L225" s="14" t="s">
        <v>32</v>
      </c>
      <c r="M225" s="13">
        <v>71439.799999999988</v>
      </c>
    </row>
    <row r="226" spans="2:13" ht="78.75">
      <c r="B226" s="12" t="s">
        <v>30</v>
      </c>
      <c r="C226" s="13">
        <v>219</v>
      </c>
      <c r="D226" s="13" t="s">
        <v>252</v>
      </c>
      <c r="E226" s="13" t="s">
        <v>252</v>
      </c>
      <c r="F226" s="13" t="s">
        <v>33</v>
      </c>
      <c r="G226" s="37">
        <v>33980</v>
      </c>
      <c r="H226" s="13"/>
      <c r="I226" s="13"/>
      <c r="J226" s="13">
        <f t="shared" si="6"/>
        <v>0</v>
      </c>
      <c r="K226" s="13">
        <f t="shared" si="7"/>
        <v>0</v>
      </c>
      <c r="L226" s="14" t="s">
        <v>32</v>
      </c>
      <c r="M226" s="13">
        <v>18247.259999999998</v>
      </c>
    </row>
    <row r="227" spans="2:13" ht="78.75">
      <c r="B227" s="12" t="s">
        <v>30</v>
      </c>
      <c r="C227" s="13">
        <v>220</v>
      </c>
      <c r="D227" s="13" t="s">
        <v>253</v>
      </c>
      <c r="E227" s="13" t="s">
        <v>253</v>
      </c>
      <c r="F227" s="13" t="s">
        <v>33</v>
      </c>
      <c r="G227" s="37">
        <v>24400</v>
      </c>
      <c r="H227" s="13"/>
      <c r="I227" s="13"/>
      <c r="J227" s="13">
        <f t="shared" si="6"/>
        <v>0</v>
      </c>
      <c r="K227" s="13">
        <f t="shared" si="7"/>
        <v>0</v>
      </c>
      <c r="L227" s="14" t="s">
        <v>32</v>
      </c>
      <c r="M227" s="13">
        <v>13102.8</v>
      </c>
    </row>
    <row r="228" spans="2:13" ht="78.75">
      <c r="B228" s="12" t="s">
        <v>30</v>
      </c>
      <c r="C228" s="13">
        <v>221</v>
      </c>
      <c r="D228" s="13" t="s">
        <v>254</v>
      </c>
      <c r="E228" s="13" t="s">
        <v>254</v>
      </c>
      <c r="F228" s="13" t="s">
        <v>33</v>
      </c>
      <c r="G228" s="37">
        <v>2810</v>
      </c>
      <c r="H228" s="13"/>
      <c r="I228" s="13"/>
      <c r="J228" s="13">
        <f t="shared" si="6"/>
        <v>0</v>
      </c>
      <c r="K228" s="13">
        <f t="shared" si="7"/>
        <v>0</v>
      </c>
      <c r="L228" s="14" t="s">
        <v>32</v>
      </c>
      <c r="M228" s="13">
        <v>1508.97</v>
      </c>
    </row>
    <row r="229" spans="2:13" ht="78.75">
      <c r="B229" s="12" t="s">
        <v>30</v>
      </c>
      <c r="C229" s="13">
        <v>222</v>
      </c>
      <c r="D229" s="13" t="s">
        <v>255</v>
      </c>
      <c r="E229" s="13" t="s">
        <v>255</v>
      </c>
      <c r="F229" s="13" t="s">
        <v>33</v>
      </c>
      <c r="G229" s="37">
        <v>5910</v>
      </c>
      <c r="H229" s="13"/>
      <c r="I229" s="13"/>
      <c r="J229" s="13">
        <f t="shared" si="6"/>
        <v>0</v>
      </c>
      <c r="K229" s="13">
        <f t="shared" si="7"/>
        <v>0</v>
      </c>
      <c r="L229" s="14" t="s">
        <v>32</v>
      </c>
      <c r="M229" s="13">
        <v>3173.67</v>
      </c>
    </row>
    <row r="230" spans="2:13" ht="78.75">
      <c r="B230" s="12" t="s">
        <v>30</v>
      </c>
      <c r="C230" s="13">
        <v>223</v>
      </c>
      <c r="D230" s="13" t="s">
        <v>256</v>
      </c>
      <c r="E230" s="13" t="s">
        <v>256</v>
      </c>
      <c r="F230" s="13" t="s">
        <v>33</v>
      </c>
      <c r="G230" s="37">
        <v>8660</v>
      </c>
      <c r="H230" s="13"/>
      <c r="I230" s="13"/>
      <c r="J230" s="13">
        <f t="shared" si="6"/>
        <v>0</v>
      </c>
      <c r="K230" s="13">
        <f t="shared" si="7"/>
        <v>0</v>
      </c>
      <c r="L230" s="14" t="s">
        <v>32</v>
      </c>
      <c r="M230" s="13">
        <v>19398.400000000001</v>
      </c>
    </row>
    <row r="231" spans="2:13" ht="78.75">
      <c r="B231" s="12" t="s">
        <v>30</v>
      </c>
      <c r="C231" s="13">
        <v>224</v>
      </c>
      <c r="D231" s="13" t="s">
        <v>257</v>
      </c>
      <c r="E231" s="13" t="s">
        <v>257</v>
      </c>
      <c r="F231" s="13" t="s">
        <v>33</v>
      </c>
      <c r="G231" s="37">
        <v>1367</v>
      </c>
      <c r="H231" s="13"/>
      <c r="I231" s="13"/>
      <c r="J231" s="13">
        <f t="shared" si="6"/>
        <v>0</v>
      </c>
      <c r="K231" s="13">
        <f t="shared" si="7"/>
        <v>0</v>
      </c>
      <c r="L231" s="14" t="s">
        <v>32</v>
      </c>
      <c r="M231" s="13">
        <v>5057.8999999999996</v>
      </c>
    </row>
    <row r="232" spans="2:13" ht="78.75">
      <c r="B232" s="12" t="s">
        <v>30</v>
      </c>
      <c r="C232" s="13">
        <v>225</v>
      </c>
      <c r="D232" s="13" t="s">
        <v>258</v>
      </c>
      <c r="E232" s="13" t="s">
        <v>258</v>
      </c>
      <c r="F232" s="13" t="s">
        <v>33</v>
      </c>
      <c r="G232" s="37">
        <v>1447</v>
      </c>
      <c r="H232" s="13"/>
      <c r="I232" s="13"/>
      <c r="J232" s="13">
        <f t="shared" si="6"/>
        <v>0</v>
      </c>
      <c r="K232" s="13">
        <f t="shared" si="7"/>
        <v>0</v>
      </c>
      <c r="L232" s="14" t="s">
        <v>32</v>
      </c>
      <c r="M232" s="13">
        <v>4532.01</v>
      </c>
    </row>
    <row r="233" spans="2:13" ht="78.75">
      <c r="B233" s="12" t="s">
        <v>30</v>
      </c>
      <c r="C233" s="13">
        <v>226</v>
      </c>
      <c r="D233" s="13" t="s">
        <v>259</v>
      </c>
      <c r="E233" s="13" t="s">
        <v>259</v>
      </c>
      <c r="F233" s="13" t="s">
        <v>33</v>
      </c>
      <c r="G233" s="37">
        <v>1435</v>
      </c>
      <c r="H233" s="13"/>
      <c r="I233" s="13"/>
      <c r="J233" s="13">
        <f t="shared" si="6"/>
        <v>0</v>
      </c>
      <c r="K233" s="13">
        <f t="shared" si="7"/>
        <v>0</v>
      </c>
      <c r="L233" s="14" t="s">
        <v>32</v>
      </c>
      <c r="M233" s="13">
        <v>5309.5</v>
      </c>
    </row>
    <row r="234" spans="2:13" ht="78.75">
      <c r="B234" s="12" t="s">
        <v>30</v>
      </c>
      <c r="C234" s="13">
        <v>227</v>
      </c>
      <c r="D234" s="13" t="s">
        <v>260</v>
      </c>
      <c r="E234" s="13" t="s">
        <v>260</v>
      </c>
      <c r="F234" s="13" t="s">
        <v>33</v>
      </c>
      <c r="G234" s="37">
        <v>9</v>
      </c>
      <c r="H234" s="13"/>
      <c r="I234" s="13"/>
      <c r="J234" s="13">
        <f t="shared" si="6"/>
        <v>0</v>
      </c>
      <c r="K234" s="13">
        <f t="shared" si="7"/>
        <v>0</v>
      </c>
      <c r="L234" s="14" t="s">
        <v>32</v>
      </c>
      <c r="M234" s="13">
        <v>465.75</v>
      </c>
    </row>
    <row r="235" spans="2:13" ht="78.75">
      <c r="B235" s="12" t="s">
        <v>30</v>
      </c>
      <c r="C235" s="13">
        <v>228</v>
      </c>
      <c r="D235" s="13" t="s">
        <v>261</v>
      </c>
      <c r="E235" s="13" t="s">
        <v>261</v>
      </c>
      <c r="F235" s="13" t="s">
        <v>33</v>
      </c>
      <c r="G235" s="37">
        <v>5202</v>
      </c>
      <c r="H235" s="13"/>
      <c r="I235" s="13"/>
      <c r="J235" s="13">
        <f t="shared" si="6"/>
        <v>0</v>
      </c>
      <c r="K235" s="13">
        <f t="shared" si="7"/>
        <v>0</v>
      </c>
      <c r="L235" s="14" t="s">
        <v>32</v>
      </c>
      <c r="M235" s="13">
        <v>59823</v>
      </c>
    </row>
    <row r="236" spans="2:13" ht="78.75">
      <c r="B236" s="12" t="s">
        <v>30</v>
      </c>
      <c r="C236" s="13">
        <v>229</v>
      </c>
      <c r="D236" s="13" t="s">
        <v>262</v>
      </c>
      <c r="E236" s="13" t="s">
        <v>262</v>
      </c>
      <c r="F236" s="13" t="s">
        <v>33</v>
      </c>
      <c r="G236" s="37">
        <v>17480</v>
      </c>
      <c r="H236" s="13"/>
      <c r="I236" s="13"/>
      <c r="J236" s="13">
        <f t="shared" si="6"/>
        <v>0</v>
      </c>
      <c r="K236" s="13">
        <f t="shared" si="7"/>
        <v>0</v>
      </c>
      <c r="L236" s="14" t="s">
        <v>32</v>
      </c>
      <c r="M236" s="13">
        <v>209760</v>
      </c>
    </row>
    <row r="237" spans="2:13" ht="78.75">
      <c r="B237" s="12" t="s">
        <v>30</v>
      </c>
      <c r="C237" s="13">
        <v>230</v>
      </c>
      <c r="D237" s="13" t="s">
        <v>263</v>
      </c>
      <c r="E237" s="13" t="s">
        <v>263</v>
      </c>
      <c r="F237" s="13" t="s">
        <v>33</v>
      </c>
      <c r="G237" s="37">
        <v>3290</v>
      </c>
      <c r="H237" s="13"/>
      <c r="I237" s="13"/>
      <c r="J237" s="13">
        <f t="shared" si="6"/>
        <v>0</v>
      </c>
      <c r="K237" s="13">
        <f t="shared" si="7"/>
        <v>0</v>
      </c>
      <c r="L237" s="14" t="s">
        <v>32</v>
      </c>
      <c r="M237" s="13">
        <v>63058.340000000004</v>
      </c>
    </row>
    <row r="238" spans="2:13" ht="78.75">
      <c r="B238" s="12" t="s">
        <v>30</v>
      </c>
      <c r="C238" s="13">
        <v>231</v>
      </c>
      <c r="D238" s="13" t="s">
        <v>264</v>
      </c>
      <c r="E238" s="13" t="s">
        <v>264</v>
      </c>
      <c r="F238" s="13" t="s">
        <v>33</v>
      </c>
      <c r="G238" s="37">
        <v>200</v>
      </c>
      <c r="H238" s="13"/>
      <c r="I238" s="13"/>
      <c r="J238" s="13">
        <f t="shared" si="6"/>
        <v>0</v>
      </c>
      <c r="K238" s="13">
        <f t="shared" si="7"/>
        <v>0</v>
      </c>
      <c r="L238" s="14" t="s">
        <v>32</v>
      </c>
      <c r="M238" s="13">
        <v>2500</v>
      </c>
    </row>
    <row r="239" spans="2:13" ht="78.75">
      <c r="B239" s="12" t="s">
        <v>30</v>
      </c>
      <c r="C239" s="13">
        <v>232</v>
      </c>
      <c r="D239" s="13" t="s">
        <v>265</v>
      </c>
      <c r="E239" s="13" t="s">
        <v>265</v>
      </c>
      <c r="F239" s="13" t="s">
        <v>33</v>
      </c>
      <c r="G239" s="37">
        <v>42100</v>
      </c>
      <c r="H239" s="13"/>
      <c r="I239" s="13"/>
      <c r="J239" s="13">
        <f t="shared" si="6"/>
        <v>0</v>
      </c>
      <c r="K239" s="13">
        <f t="shared" si="7"/>
        <v>0</v>
      </c>
      <c r="L239" s="14" t="s">
        <v>32</v>
      </c>
      <c r="M239" s="13">
        <v>105250</v>
      </c>
    </row>
    <row r="240" spans="2:13" ht="78.75">
      <c r="B240" s="12" t="s">
        <v>30</v>
      </c>
      <c r="C240" s="13">
        <v>233</v>
      </c>
      <c r="D240" s="13" t="s">
        <v>266</v>
      </c>
      <c r="E240" s="13" t="s">
        <v>266</v>
      </c>
      <c r="F240" s="13" t="s">
        <v>33</v>
      </c>
      <c r="G240" s="37">
        <v>258662</v>
      </c>
      <c r="H240" s="13"/>
      <c r="I240" s="13"/>
      <c r="J240" s="13">
        <f t="shared" si="6"/>
        <v>0</v>
      </c>
      <c r="K240" s="13">
        <f t="shared" si="7"/>
        <v>0</v>
      </c>
      <c r="L240" s="14" t="s">
        <v>32</v>
      </c>
      <c r="M240" s="13">
        <v>786332.48</v>
      </c>
    </row>
    <row r="241" spans="2:13" ht="78.75">
      <c r="B241" s="12" t="s">
        <v>30</v>
      </c>
      <c r="C241" s="13">
        <v>234</v>
      </c>
      <c r="D241" s="13" t="s">
        <v>267</v>
      </c>
      <c r="E241" s="13" t="s">
        <v>267</v>
      </c>
      <c r="F241" s="13" t="s">
        <v>33</v>
      </c>
      <c r="G241" s="37">
        <v>2025</v>
      </c>
      <c r="H241" s="13"/>
      <c r="I241" s="13"/>
      <c r="J241" s="13">
        <f t="shared" si="6"/>
        <v>0</v>
      </c>
      <c r="K241" s="13">
        <f t="shared" si="7"/>
        <v>0</v>
      </c>
      <c r="L241" s="14" t="s">
        <v>32</v>
      </c>
      <c r="M241" s="13">
        <v>121500</v>
      </c>
    </row>
    <row r="242" spans="2:13" ht="78.75">
      <c r="B242" s="12" t="s">
        <v>30</v>
      </c>
      <c r="C242" s="13">
        <v>235</v>
      </c>
      <c r="D242" s="13" t="s">
        <v>268</v>
      </c>
      <c r="E242" s="13" t="s">
        <v>268</v>
      </c>
      <c r="F242" s="13" t="s">
        <v>33</v>
      </c>
      <c r="G242" s="37">
        <v>1687</v>
      </c>
      <c r="H242" s="13"/>
      <c r="I242" s="13"/>
      <c r="J242" s="13">
        <f t="shared" si="6"/>
        <v>0</v>
      </c>
      <c r="K242" s="13">
        <f t="shared" si="7"/>
        <v>0</v>
      </c>
      <c r="L242" s="14" t="s">
        <v>32</v>
      </c>
      <c r="M242" s="13">
        <v>101220</v>
      </c>
    </row>
    <row r="243" spans="2:13" ht="78.75">
      <c r="B243" s="12" t="s">
        <v>30</v>
      </c>
      <c r="C243" s="13">
        <v>236</v>
      </c>
      <c r="D243" s="13" t="s">
        <v>269</v>
      </c>
      <c r="E243" s="13" t="s">
        <v>269</v>
      </c>
      <c r="F243" s="13" t="s">
        <v>33</v>
      </c>
      <c r="G243" s="37">
        <v>75</v>
      </c>
      <c r="H243" s="13"/>
      <c r="I243" s="13"/>
      <c r="J243" s="13">
        <f t="shared" ref="J243:J257" si="8">H243*G243</f>
        <v>0</v>
      </c>
      <c r="K243" s="13">
        <f t="shared" ref="K243:K257" si="9">I243*G243</f>
        <v>0</v>
      </c>
      <c r="L243" s="14" t="s">
        <v>32</v>
      </c>
      <c r="M243" s="13">
        <v>4500</v>
      </c>
    </row>
    <row r="244" spans="2:13" ht="78.75">
      <c r="B244" s="12" t="s">
        <v>30</v>
      </c>
      <c r="C244" s="13">
        <v>237</v>
      </c>
      <c r="D244" s="13" t="s">
        <v>270</v>
      </c>
      <c r="E244" s="13" t="s">
        <v>270</v>
      </c>
      <c r="F244" s="13" t="s">
        <v>33</v>
      </c>
      <c r="G244" s="37">
        <v>5448</v>
      </c>
      <c r="H244" s="13"/>
      <c r="I244" s="13"/>
      <c r="J244" s="13">
        <f t="shared" si="8"/>
        <v>0</v>
      </c>
      <c r="K244" s="13">
        <f t="shared" si="9"/>
        <v>0</v>
      </c>
      <c r="L244" s="14" t="s">
        <v>32</v>
      </c>
      <c r="M244" s="13">
        <v>92616</v>
      </c>
    </row>
    <row r="245" spans="2:13" ht="78.75">
      <c r="B245" s="12" t="s">
        <v>30</v>
      </c>
      <c r="C245" s="13">
        <v>238</v>
      </c>
      <c r="D245" s="13" t="s">
        <v>271</v>
      </c>
      <c r="E245" s="13" t="s">
        <v>271</v>
      </c>
      <c r="F245" s="13" t="s">
        <v>33</v>
      </c>
      <c r="G245" s="37">
        <v>3220</v>
      </c>
      <c r="H245" s="13"/>
      <c r="I245" s="13"/>
      <c r="J245" s="13">
        <f t="shared" si="8"/>
        <v>0</v>
      </c>
      <c r="K245" s="13">
        <f t="shared" si="9"/>
        <v>0</v>
      </c>
      <c r="L245" s="14" t="s">
        <v>32</v>
      </c>
      <c r="M245" s="13">
        <v>376740</v>
      </c>
    </row>
    <row r="246" spans="2:13" ht="78.75">
      <c r="B246" s="12" t="s">
        <v>30</v>
      </c>
      <c r="C246" s="13">
        <v>239</v>
      </c>
      <c r="D246" s="13" t="s">
        <v>272</v>
      </c>
      <c r="E246" s="13" t="s">
        <v>272</v>
      </c>
      <c r="F246" s="13" t="s">
        <v>33</v>
      </c>
      <c r="G246" s="37">
        <v>1490</v>
      </c>
      <c r="H246" s="13"/>
      <c r="I246" s="13"/>
      <c r="J246" s="13">
        <f t="shared" si="8"/>
        <v>0</v>
      </c>
      <c r="K246" s="13">
        <f t="shared" si="9"/>
        <v>0</v>
      </c>
      <c r="L246" s="14" t="s">
        <v>32</v>
      </c>
      <c r="M246" s="13">
        <v>174330</v>
      </c>
    </row>
    <row r="247" spans="2:13" ht="78.75">
      <c r="B247" s="12" t="s">
        <v>30</v>
      </c>
      <c r="C247" s="13">
        <v>240</v>
      </c>
      <c r="D247" s="13" t="s">
        <v>273</v>
      </c>
      <c r="E247" s="13" t="s">
        <v>273</v>
      </c>
      <c r="F247" s="13" t="s">
        <v>33</v>
      </c>
      <c r="G247" s="37">
        <v>2088</v>
      </c>
      <c r="H247" s="13"/>
      <c r="I247" s="13"/>
      <c r="J247" s="13">
        <f t="shared" si="8"/>
        <v>0</v>
      </c>
      <c r="K247" s="13">
        <f t="shared" si="9"/>
        <v>0</v>
      </c>
      <c r="L247" s="14" t="s">
        <v>32</v>
      </c>
      <c r="M247" s="13">
        <v>244296</v>
      </c>
    </row>
    <row r="248" spans="2:13" ht="78.75">
      <c r="B248" s="12" t="s">
        <v>30</v>
      </c>
      <c r="C248" s="13">
        <v>241</v>
      </c>
      <c r="D248" s="13" t="s">
        <v>274</v>
      </c>
      <c r="E248" s="13" t="s">
        <v>274</v>
      </c>
      <c r="F248" s="13" t="s">
        <v>33</v>
      </c>
      <c r="G248" s="37">
        <v>1545</v>
      </c>
      <c r="H248" s="13"/>
      <c r="I248" s="13"/>
      <c r="J248" s="13">
        <f t="shared" si="8"/>
        <v>0</v>
      </c>
      <c r="K248" s="13">
        <f t="shared" si="9"/>
        <v>0</v>
      </c>
      <c r="L248" s="14" t="s">
        <v>32</v>
      </c>
      <c r="M248" s="13">
        <v>180765</v>
      </c>
    </row>
    <row r="249" spans="2:13" ht="78.75">
      <c r="B249" s="12" t="s">
        <v>30</v>
      </c>
      <c r="C249" s="13">
        <v>242</v>
      </c>
      <c r="D249" s="13" t="s">
        <v>275</v>
      </c>
      <c r="E249" s="13" t="s">
        <v>275</v>
      </c>
      <c r="F249" s="13" t="s">
        <v>33</v>
      </c>
      <c r="G249" s="37">
        <v>228</v>
      </c>
      <c r="H249" s="13"/>
      <c r="I249" s="13"/>
      <c r="J249" s="13">
        <f t="shared" si="8"/>
        <v>0</v>
      </c>
      <c r="K249" s="13">
        <f t="shared" si="9"/>
        <v>0</v>
      </c>
      <c r="L249" s="14" t="s">
        <v>32</v>
      </c>
      <c r="M249" s="13">
        <v>26676</v>
      </c>
    </row>
    <row r="250" spans="2:13" ht="78.75">
      <c r="B250" s="12" t="s">
        <v>30</v>
      </c>
      <c r="C250" s="13">
        <v>243</v>
      </c>
      <c r="D250" s="13" t="s">
        <v>276</v>
      </c>
      <c r="E250" s="13" t="s">
        <v>276</v>
      </c>
      <c r="F250" s="13" t="s">
        <v>33</v>
      </c>
      <c r="G250" s="37">
        <v>670</v>
      </c>
      <c r="H250" s="13"/>
      <c r="I250" s="13"/>
      <c r="J250" s="13">
        <f t="shared" si="8"/>
        <v>0</v>
      </c>
      <c r="K250" s="13">
        <f t="shared" si="9"/>
        <v>0</v>
      </c>
      <c r="L250" s="14" t="s">
        <v>32</v>
      </c>
      <c r="M250" s="13">
        <v>78390</v>
      </c>
    </row>
    <row r="251" spans="2:13" ht="78.75">
      <c r="B251" s="12" t="s">
        <v>30</v>
      </c>
      <c r="C251" s="13">
        <v>244</v>
      </c>
      <c r="D251" s="13" t="s">
        <v>277</v>
      </c>
      <c r="E251" s="13" t="s">
        <v>277</v>
      </c>
      <c r="F251" s="13" t="s">
        <v>33</v>
      </c>
      <c r="G251" s="37">
        <v>93</v>
      </c>
      <c r="H251" s="13"/>
      <c r="I251" s="13"/>
      <c r="J251" s="13">
        <f t="shared" si="8"/>
        <v>0</v>
      </c>
      <c r="K251" s="13">
        <f t="shared" si="9"/>
        <v>0</v>
      </c>
      <c r="L251" s="14" t="s">
        <v>32</v>
      </c>
      <c r="M251" s="13">
        <v>10881</v>
      </c>
    </row>
    <row r="252" spans="2:13" ht="78.75">
      <c r="B252" s="12" t="s">
        <v>30</v>
      </c>
      <c r="C252" s="13">
        <v>245</v>
      </c>
      <c r="D252" s="13" t="s">
        <v>278</v>
      </c>
      <c r="E252" s="13" t="s">
        <v>278</v>
      </c>
      <c r="F252" s="13" t="s">
        <v>33</v>
      </c>
      <c r="G252" s="37">
        <v>115</v>
      </c>
      <c r="H252" s="13"/>
      <c r="I252" s="13"/>
      <c r="J252" s="13">
        <f t="shared" si="8"/>
        <v>0</v>
      </c>
      <c r="K252" s="13">
        <f t="shared" si="9"/>
        <v>0</v>
      </c>
      <c r="L252" s="14" t="s">
        <v>32</v>
      </c>
      <c r="M252" s="13">
        <v>13455</v>
      </c>
    </row>
    <row r="253" spans="2:13" ht="78.75">
      <c r="B253" s="12" t="s">
        <v>30</v>
      </c>
      <c r="C253" s="13">
        <v>246</v>
      </c>
      <c r="D253" s="13" t="s">
        <v>279</v>
      </c>
      <c r="E253" s="13" t="s">
        <v>279</v>
      </c>
      <c r="F253" s="13" t="s">
        <v>33</v>
      </c>
      <c r="G253" s="37">
        <v>2195</v>
      </c>
      <c r="H253" s="13"/>
      <c r="I253" s="13"/>
      <c r="J253" s="13">
        <f t="shared" si="8"/>
        <v>0</v>
      </c>
      <c r="K253" s="13">
        <f t="shared" si="9"/>
        <v>0</v>
      </c>
      <c r="L253" s="14" t="s">
        <v>32</v>
      </c>
      <c r="M253" s="13">
        <v>391631.9</v>
      </c>
    </row>
    <row r="254" spans="2:13" ht="78.75">
      <c r="B254" s="12" t="s">
        <v>30</v>
      </c>
      <c r="C254" s="13">
        <v>247</v>
      </c>
      <c r="D254" s="13" t="s">
        <v>280</v>
      </c>
      <c r="E254" s="13" t="s">
        <v>280</v>
      </c>
      <c r="F254" s="13" t="s">
        <v>33</v>
      </c>
      <c r="G254" s="37">
        <v>562</v>
      </c>
      <c r="H254" s="13"/>
      <c r="I254" s="13"/>
      <c r="J254" s="13">
        <f t="shared" si="8"/>
        <v>0</v>
      </c>
      <c r="K254" s="13">
        <f t="shared" si="9"/>
        <v>0</v>
      </c>
      <c r="L254" s="14" t="s">
        <v>32</v>
      </c>
      <c r="M254" s="13">
        <v>140500</v>
      </c>
    </row>
    <row r="255" spans="2:13" ht="78.75">
      <c r="B255" s="12" t="s">
        <v>30</v>
      </c>
      <c r="C255" s="13">
        <v>248</v>
      </c>
      <c r="D255" s="13" t="s">
        <v>281</v>
      </c>
      <c r="E255" s="13" t="s">
        <v>281</v>
      </c>
      <c r="F255" s="13" t="s">
        <v>33</v>
      </c>
      <c r="G255" s="37">
        <v>800</v>
      </c>
      <c r="H255" s="13"/>
      <c r="I255" s="13"/>
      <c r="J255" s="13">
        <f t="shared" si="8"/>
        <v>0</v>
      </c>
      <c r="K255" s="13">
        <f t="shared" si="9"/>
        <v>0</v>
      </c>
      <c r="L255" s="14" t="s">
        <v>32</v>
      </c>
      <c r="M255" s="13">
        <v>106200</v>
      </c>
    </row>
    <row r="256" spans="2:13" ht="78.75">
      <c r="B256" s="12" t="s">
        <v>30</v>
      </c>
      <c r="C256" s="13">
        <v>249</v>
      </c>
      <c r="D256" s="13" t="s">
        <v>282</v>
      </c>
      <c r="E256" s="13" t="s">
        <v>282</v>
      </c>
      <c r="F256" s="13" t="s">
        <v>33</v>
      </c>
      <c r="G256" s="37">
        <v>21575</v>
      </c>
      <c r="H256" s="13"/>
      <c r="I256" s="13"/>
      <c r="J256" s="13">
        <f t="shared" si="8"/>
        <v>0</v>
      </c>
      <c r="K256" s="13">
        <f t="shared" si="9"/>
        <v>0</v>
      </c>
      <c r="L256" s="14" t="s">
        <v>32</v>
      </c>
      <c r="M256" s="13">
        <v>590076.25</v>
      </c>
    </row>
    <row r="257" spans="2:13" ht="78.75">
      <c r="B257" s="12" t="s">
        <v>30</v>
      </c>
      <c r="C257" s="13">
        <v>250</v>
      </c>
      <c r="D257" s="13" t="s">
        <v>283</v>
      </c>
      <c r="E257" s="13" t="s">
        <v>283</v>
      </c>
      <c r="F257" s="13" t="s">
        <v>33</v>
      </c>
      <c r="G257" s="37">
        <v>125</v>
      </c>
      <c r="H257" s="13"/>
      <c r="I257" s="13"/>
      <c r="J257" s="13">
        <f t="shared" si="8"/>
        <v>0</v>
      </c>
      <c r="K257" s="13">
        <f t="shared" si="9"/>
        <v>0</v>
      </c>
      <c r="L257" s="14" t="s">
        <v>32</v>
      </c>
      <c r="M257" s="13">
        <v>7500</v>
      </c>
    </row>
    <row r="258" spans="2:13">
      <c r="B258" s="13"/>
      <c r="C258" s="13"/>
      <c r="D258" s="13" t="s">
        <v>536</v>
      </c>
      <c r="E258" s="81"/>
      <c r="F258" s="13"/>
      <c r="G258" s="37"/>
      <c r="H258" s="13"/>
      <c r="I258" s="13"/>
      <c r="J258" s="13">
        <f>SUM(J8:J257)</f>
        <v>0</v>
      </c>
      <c r="K258" s="13">
        <f t="shared" ref="K258:M258" si="10">SUM(K8:K257)</f>
        <v>0</v>
      </c>
      <c r="L258" s="13"/>
      <c r="M258" s="13">
        <f t="shared" si="10"/>
        <v>16788384.340000004</v>
      </c>
    </row>
  </sheetData>
  <mergeCells count="8">
    <mergeCell ref="E5:I5"/>
    <mergeCell ref="C7:E7"/>
    <mergeCell ref="D1:L1"/>
    <mergeCell ref="D2:J2"/>
    <mergeCell ref="B3:D3"/>
    <mergeCell ref="E3:I3"/>
    <mergeCell ref="B4:D4"/>
    <mergeCell ref="E4:J4"/>
  </mergeCells>
  <phoneticPr fontId="1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80" t="s">
        <v>25</v>
      </c>
      <c r="I12" s="80"/>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Nicov Alisa</cp:lastModifiedBy>
  <cp:lastPrinted>2017-06-21T13:37:38Z</cp:lastPrinted>
  <dcterms:created xsi:type="dcterms:W3CDTF">2017-08-17T12:48:14Z</dcterms:created>
  <dcterms:modified xsi:type="dcterms:W3CDTF">2024-08-02T10:56:32Z</dcterms:modified>
</cp:coreProperties>
</file>