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'!$A$6:$L$9</definedName>
  </definedNames>
  <calcPr calcId="181029"/>
</workbook>
</file>

<file path=xl/sharedStrings.xml><?xml version="1.0" encoding="utf-8"?>
<sst xmlns="http://schemas.openxmlformats.org/spreadsheetml/2006/main" count="546" uniqueCount="202">
  <si>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</si>
  <si>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</si>
  <si>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</si>
  <si>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</si>
  <si>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</si>
  <si>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</si>
  <si>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</si>
  <si>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</si>
  <si>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</si>
  <si>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</si>
  <si>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</si>
  <si>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</si>
  <si>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</si>
  <si>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</si>
  <si>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</si>
  <si>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</si>
  <si>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</si>
  <si>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</si>
  <si>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</si>
  <si>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</si>
  <si>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</si>
  <si>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</si>
  <si>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</si>
  <si>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</si>
  <si>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</si>
  <si>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</si>
  <si>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</si>
  <si>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</si>
  <si>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</si>
  <si>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</si>
  <si>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</si>
  <si>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</si>
  <si>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Masina de anestezie (caracteristici medii) Cod 110120</t>
  </si>
  <si>
    <t>Masina de anestezie (caracteristici avansate) Cod 110130</t>
  </si>
  <si>
    <t>Ventilator pulmonar Adult, pediatric (caracteristici avansate) Cod 110330</t>
  </si>
  <si>
    <t>Balon resuscitare AMBU neonatal Cod 110410</t>
  </si>
  <si>
    <t>Balon resuscitare AMBU copii Cod 110420</t>
  </si>
  <si>
    <t>Balon resuscitare AMBU adulti Cod 110430</t>
  </si>
  <si>
    <t>Laringoscop adult standard Cod 110600</t>
  </si>
  <si>
    <t>Laringoscop adult cu fibra optica, LED Cod 110610</t>
  </si>
  <si>
    <t>Laringoscop adult pentru intubatii dificile Cod 110620</t>
  </si>
  <si>
    <t>Lampa chirurgicala cu 2 sateliti (caracteristici medii) Cod 130240</t>
  </si>
  <si>
    <t>Lampa chirurgicala cu 2 sateliti (caracteristici avansate) Cod 130250</t>
  </si>
  <si>
    <t>Aspirator toracal Cod 130310</t>
  </si>
  <si>
    <t>Aspirator urgente Cod 130320</t>
  </si>
  <si>
    <t>Aspirator chirurgical portabil Cod 130330</t>
  </si>
  <si>
    <t>Aspirator chirurgical (performanta medie) Cod 130340</t>
  </si>
  <si>
    <t>Aspirator chirurgical (performanta avansata) Cod 130350</t>
  </si>
  <si>
    <t>Dispozitiv pentru vacuumterapia plagilor Cod 130360</t>
  </si>
  <si>
    <t>Defibrilator extern, semiautomat Cod 130400</t>
  </si>
  <si>
    <t>Defibrilator extern, automat Cod 130410</t>
  </si>
  <si>
    <t>Defibrilator extern, manual (caracteristici de baza) Cod 130420</t>
  </si>
  <si>
    <t>Defibrilator extern, automat, manual, cardiostimulare externa (caracteristici avansate) Cod 130440</t>
  </si>
  <si>
    <t>Pompa de infuzie (perfuzor), cu seringa (caracteristici de baza) Cod 130600</t>
  </si>
  <si>
    <t>Pompa de infuzie (perfuzor), cu seringa (caracteristici avansate) Cod 130610</t>
  </si>
  <si>
    <t>Incalzitor pentru componente sanguine si solutii infuzabile Cod 130650</t>
  </si>
  <si>
    <t>Burghiu traumatologic/ortopedic (caracteristici de bază) Cod 130900</t>
  </si>
  <si>
    <t>Burghiu traumatologic_ortopedic (caracteristici avansate) Cod 130910</t>
  </si>
  <si>
    <t>Masa pentru operatii cu 5 sectii (caracteristici medii) Cod 140110</t>
  </si>
  <si>
    <t>Masa pentru operatii cu 6 sectii (caracteristici de baza) Cod 140130</t>
  </si>
  <si>
    <t>Masa pentru operatii cu 6 sectii (caracteristici avansate) Cod 140150</t>
  </si>
  <si>
    <t>Tonometru ocular portativ Cod 170300</t>
  </si>
  <si>
    <t>Autorefractometru Cod 170400</t>
  </si>
  <si>
    <t>Oftalmoscop Cod 170500</t>
  </si>
  <si>
    <t>Laser diod, chirurgical, 25 W Cod 280120</t>
  </si>
  <si>
    <t>Dispozitiv electro-chirurgical (diatermocoagulator caracteristici de baza) Cod 280200</t>
  </si>
  <si>
    <t>Dispozitiv electro-chirurgical (diatermocoagulator caracteristici medii) Cod 280210</t>
  </si>
  <si>
    <t>Dispozitiv electro-chirurgical (diatermocoagulator caracteristici avansate) Cod 280220</t>
  </si>
  <si>
    <t>Dispozitiv electro-chirurgical (diatermocoagulator caracteristici avansate) cu troliu Cod 280250</t>
  </si>
  <si>
    <t>Laparoscop Cod 280300</t>
  </si>
  <si>
    <t>Frigider pentru reactivi cu usa transparenta 100-200L Cod 140700</t>
  </si>
  <si>
    <t>Frigider pentru reactivi cu usa transparenta 200-300L Cod 140710</t>
  </si>
  <si>
    <t>Frigider pentru reactivi cu usa transparenta 300-400L Cod 140720</t>
  </si>
  <si>
    <t>Frigider pentru reactivi cu usa transparenta 400-500L Cod 140730</t>
  </si>
  <si>
    <t>Analizator semi-automat, de urină Cod 150100</t>
  </si>
  <si>
    <t>Analizator semiautomat, de urina cu masurare continue Cod 150120</t>
  </si>
  <si>
    <t>Analizator biochimic, automat 100 teste, cu sistem de tip deschis Cod 150200</t>
  </si>
  <si>
    <t>Analizator biochimic, automat 300 teste, cu sistem de tip deschis Cod 150220</t>
  </si>
  <si>
    <t>Analizator biochimic cu cuva, semiautomat, cu sistem de tip deschis Cod 150240</t>
  </si>
  <si>
    <t>Analizator automat, cu chemoluminiscenta Cod 150300</t>
  </si>
  <si>
    <t>Analizator portabil pentru diagnosticul expres al riscului cardio-vascular Cod 150410</t>
  </si>
  <si>
    <t>Analizator hematologic, automat (3 diff), tip deschis, 40 probe Cod 150510</t>
  </si>
  <si>
    <t>Analizator hematologic, automat (3 diff), tip deschis, 60 probe Cod 150520</t>
  </si>
  <si>
    <t>Analizator hematologic, automat (5 diff), cu sistem de tip deschis Cod 150530</t>
  </si>
  <si>
    <t>Analizator automat cu 40 canale, VSH Cod 150580</t>
  </si>
  <si>
    <t>Analizator ionoselectiv Na, K, Cl Cod 150610</t>
  </si>
  <si>
    <t>Hemoglobinometru (caracteristici de baza) Cod 150800</t>
  </si>
  <si>
    <t>Centrifuga, de laborator (24 tuburi) Cod 150920</t>
  </si>
  <si>
    <t>Centrifuga, de laborator (8-12 tuburi) viteza redusa Cod 150940</t>
  </si>
  <si>
    <t>Centrifuga, de laborator (24 tuburi) viteza redusa Cod 150950</t>
  </si>
  <si>
    <t>Coagulometru automat Cod 151100</t>
  </si>
  <si>
    <t>Glucometru (caracteristici de baza) Cod 151200</t>
  </si>
  <si>
    <t>Glucometru (caracteristici avansate) Cod 151210</t>
  </si>
  <si>
    <t>Analizator imunologic cu fluorescenta Cod 151400</t>
  </si>
  <si>
    <t>Hota cu flux laminar Cod 250100</t>
  </si>
  <si>
    <t>Microscop binocular, simplu Cod 250200</t>
  </si>
  <si>
    <t>Microscop binocular, cu contrast de faza Cod 250210</t>
  </si>
  <si>
    <t>Microscop cu fluorescenta (trinocular) Cod 250230</t>
  </si>
  <si>
    <t>Incubator (termostat) 20-35 L Cod 250300</t>
  </si>
  <si>
    <t>Incubator (termostat) 40-60 L Cod 250310</t>
  </si>
  <si>
    <t>Incubator (termostat) 80-100 L variatia de temperatura Cod 250330</t>
  </si>
  <si>
    <t>Spalator pentru microplaci (ELISA) Cod 250420</t>
  </si>
  <si>
    <t>Termostat laborator Cod 250510</t>
  </si>
  <si>
    <t>Autoclav 21-25 L, cu vacuum, clasa B Cod 270110</t>
  </si>
  <si>
    <t>Autoclav 26-40 L, cu vacuum, clasa B Cod 270120</t>
  </si>
  <si>
    <t>Autoclav 200 l cu incarcare orizontala (caracteristici avansate) Cod 270220</t>
  </si>
  <si>
    <t>Masina de spalare si dezinfectare a instrumentariului chirurgical, 150L Cod 270260</t>
  </si>
  <si>
    <t>Masina de spalare si dezinfectare a instrumentariului chirurgical, 250L Cod 270270</t>
  </si>
  <si>
    <t>Sterilizator 20 L Cod 270300</t>
  </si>
  <si>
    <t>Sterilizator 40 L Cod 270310</t>
  </si>
  <si>
    <t>Sterilizator 80 L Cod 270320</t>
  </si>
  <si>
    <t>Sterilizator 110 L Cod 270330</t>
  </si>
  <si>
    <t>Sterilizator 200 L Cod 270340</t>
  </si>
  <si>
    <t>Distilator Cod 270400</t>
  </si>
  <si>
    <t>Distilator cu rezervor Cod 270410</t>
  </si>
  <si>
    <t xml:space="preserve">Achiziționarea Centralizată a Dispozitivelor medicale cu coduri generice pentru Grupul I Bloc Operator, Reanimare și Grupul II Laborator 
conform necesităților IMSP beneficiare        
</t>
  </si>
  <si>
    <t xml:space="preserve">Mașină de anestezie (caracteristici medii) 
Cod 110120
Descriere Mașina de anestezie este destinată să livreze, să monitorizeze gazele anestezice și să asigure respirația artificială a pacientului în timpul actului chirurgical
Parametru Specificaţia
Prize de gaz O2,  Aer
Display mașina de anestezie ≥12", color TFT sau LCD
 touch screen
Debitmetre tipul electronice sau mecanic
 gaz O2, Air
 gama, L/min  ≥ 0 - 15
Vaporizator tip vaporizator acceptate Izofluran da
  Sevofluran da
  Halothan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VCV, PCV, PS,  SIMV-V, SIMV-P
 volumul Tidal, ml 10-1500
 frecvența respirației/minut 5 - 100
 Volum minutar (MV), L/min ≥ 3-40
 raportul I:E minim 4:1 la 1:8
 pauză de inspirație da
 control presiune, cmH2O ajustabilă, ≥ 5-70 
 PEEP, cmH2O ≥ 3-30
 Trigger flux ≥ 1-15 L/min
 Trigger presiune   ≥ -20 - -1 cmH20
 Monitorizare complianta, rezistivitate da
 Sistem de autodiagnostic  testare la scurgeri, testarea circuitelor respiratorii, complianța, alimentarea cu gaz, verificarea tuturor sistemelor
AGSS (sistem de evacuare a gazelor anestezice) da
Sistem de management al consumului de agent anestezic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Auto indentificarea gazelor anestezice da
  Alarmă concentrare agent da
  Determinarea  și afișarea valorii MAC da
Modulul de gaze încorporat la mașina de anestezie da
 determină concentrațiile de gaze: O2, CO2, agenți anestezici da
 Celulă determinare O2 tip paramagnetică/ galvanică da
Monitorul pentru afișarea funcțiilor vitale display  ≥ 15 inch, color TFT sau LCD da
  touch screen da
 monitor dedicat vizualizării funcțiilor vitale da
 fixarea monitorului de/ pe masina de anestezie da
 imprimantă termică încorporată da
 conexiuni  WiFi/LAN/HDMI/USB da
 Protecti la defibrilare 360J da
 Protectia contra dispozitivelor de electrochirurgie cu frecventa inalta da
 Compensarea automata a driftului isoliniei da
 Detectarea automata a tipului de manjeta da
 baterie internă reîncărcabilă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da
 Tensiune sanguină invazivă (IBP) da
Alarme prioritare 3
Tensiune de alimentare 220 V, 50 Hz
Prize auxiliare 220 V ≥ 3 buc da
Baterie internă  reîncărcabilă da
 autonomie de lucru ≥2h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1 buc.
Cablu ECG Adult, reutilizabil 3 fire ≥ 1 buc.
Electrozi ECG Adult, unica utilizare ≥ 100 buc.
Senzor SpO2 Adult, reutilizabil ≥ 2 buc.
Manșete NIBP Adult, reutilizabilă ≥ 2 buc.
 Adult mare, reutilizabilă ≥ 2 buc.
Senzor de temperatură  Adult, reutilizabil ≥ 1 buc.
</t>
  </si>
  <si>
    <t xml:space="preserve">Mașină de anestezie (caracteristici avansate) 
Cod 110130
Descriere Mașina de anestezie este destinată să livreze, să monitorizeze gazele anestezice și să asigure respirația artificială a pacientului în timpul actului chirurgical
Parametru Specificaţia
Prize de gaz O2,  Aer
Display mașina de anestezie ≥15", color TFT sau LCD
 touch screen
Debitmetre tipul electronice
 gaz O2, Air
 gama, L/min  ≥ 0.2 - 15
Vaporizator tip vaporizator acceptate Izofluran da
  Sevofluran da
  Halothan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IMV, VCV, PCV, PSV, SIMV-V, SIMV-P, PS
 mecanism electronic de amestec a gazelor (mixer) da
 volumul Tidal, ml 5-1500
 frecvența respirației/minut 5 - 100
  Volum minutar (MV), L/min ≥ 3-60
 raportul I:E minim 4:1 la 1:8
 pauză de inspirație da
 limita de presiune, cmH2O ajustabilă, ≥ 0-70 
 PEEP, cmH2O ≥ 0-30
 Trigger flux ≥ 1-15 L/min
 Trigger presiune ≥ -20 - -1 cmH20
 Monitorizare complianta, rezistivitate da
 Sistem de autodiagnostic  testare la scurgeri, testarea circuitelor respiratorii, complianța, alimentarea cu gaz, verificarea tuturor sistemelor
AGSS (sistem de evacuare a gazelor anestezice) da
Sistem de management al consumului de agent anestezic da
Posibilitate de a schimba tipul gazului principal din meniu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Auto indentificarea gazelor anestezice da
  Alarmă concentrare agent da
  Determinarea  și afișarea valorii MAC da
 spirometria da
Modulul de gaze încorporat la mașina de anestezie da
 determină concentrațiile de gaze: O2, CO2, agenți anestezici da
 Celulă determinare O2 tip paramagnetic da
Monitorul pentru afișarea funcțiilor vitale display  ≥19", color TFT sau LCD da
  touch screen da
 monitor dedicat vizualizării funcțiilor vitale da
 fixarea monitorului de/ pe masina de anestezie da
 imprimantă termică încorporată
Reformularea parametrului in: imprimantă termică da
 conexiuni  WiFi/LAN/HDMI/USB da
 Protecti la defibrilare 360J da
 Protectia contra dispozitivelor de electrochirurgie cu frecventa inalta da
 Compensarea automata a driftului isoliniei da
 Detectarea automata a tipului de manjeta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pe 2 canale da
 Tensiune sanguină invazivă (IBP) pe 2 canale da
 Modul de monitorizare BIS (bispectral index) sau modul de monitorizarea obiectiva a profunzimii blocului neuro-muscular intraanestezic (TOF/ NMT) da
Alarme prioritare 3
Tensiune de alimentare 220 V, 50 Hz
Prize auxiliare 220 v ≥ 3 buc da
Baterie internă  reîncărcabilă da
 autonomie de lucru ≥ 1.5h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2 buc.
Senzor ECG Adult, unica utilizare ≥ 100 buc.
Senzor SpO2 Adult, reutilizabil ≥ 2 Buc.
Manșete NIBP Adult, reutilizabilă ≥ 2 buc.
 Adult mare, reutilizabilă ≥ 2 buc.
Senzor de temperatură  Adult, reutilizabil ≥ 2 buc.
Cablu de interconectare senzor IBP  Adult, reutilizabil ≥ 1 buc.
Senzor IBP Adult, unica utilizare ≥ 10 buc.
Accesorii necesare de functionare a modulului BIS sau TOF/ NMT Accesorii pentru Adult ≥ 5 buc.
</t>
  </si>
  <si>
    <t xml:space="preserve">Ventilator pulmonar adult, pediatric (caracteristici avansate)
Cod 110330
Descriere Ventilatoarele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20-2,500 mL
 Flux inspir 6-180 L/min
 Presiune inspir 0-100 cm H2O
 Rata respiratorie 1-100 rpm
 Timp inspir 0.1 - 8 s.
 Rata I:E 1:8 to 4:1
 FiO2, % 21-100
 Buton pentru respirație manuală da
 PEEP/CPAP 0-50 cm H2O
 Suport presiune 0-100 cm H2O
 Inhalator da
 Mecanism triger Presiune -20 - -1 cmH2O
  Flux 1-20 L/min.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nCPAP, NIV da
  CPAP, CPAP/suport presiune (PS) da
 Modul Apnea-backup da
 Moduri combinate da
 Ventilație neinvazivă da
 Modul Bilevel/APRV da
 Moduri inteligente de ventilare min. 2
 Modul de inghetarea a ecranului freez da
 Modul de aspiratie traheala da
Parametri monitorizați/afișați Presiunea inspiratorie maximă da
 Presiunea medie în căile respiratorii da
 Presiunea PEEP da
 Volumul total da
 Monitorizarea FiO2 da
 Presiunea transpulmonara da
 Nivelul de presiune esophagiana da
 Presiunea traheala da
 Complianta statica da
 Complianta dinamica da
 Complianta pulmonara da
 Rezistivitatea pulmonara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Interfața cu dispozitivele exterioare da
 Porturi pentru ieșirea datelor da
 Raportarea alarmelor și starea pacientului afișare pe display da
  Transmiterea rapoartelor la imprimată da
  Posibilitatea conectării în rețea centralizată da
Display LCD TFT da
 Mărimea ≥ 15 inch
 Touchscreen da
Compresor de aer Integrat în dispozitivului, tip turbină da
Senzor de oxigen tip paramagnetic da
Alimentare Pneumatică Gazele comprimate aer, O2
  Presiunea în rețea 3-6 atm
 Electrică Rețea electrică 220 V, 50  Hz da
  Baterie internă reîncărcabilă da
  Timp operare baterie  ≥ 1 h
Accesorii
Circuite respiratorii pediatrice tip reutilizabil 2 set.
 adult tip reutilizabil 2 set.
Mască respiratorie pediatrice tip reutilizabil  1 set.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adult/pediatrice tip reutilizabil 1 buc.
Filtre antibacteriale pediatrice unică utilizare 100 buc.
 adult unică utilizare 100 buc.
Senzor de debit adult/pediatrice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</si>
  <si>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Balon resuscitare AMBU neonatal
Cod 110410
Descriere Este un dispozitiv portabil, utilizat pentru a asigura o ventilație cu presiune pozitivă la pacienţii cu lipsă de respiraţie sau care nu respiră în mod adecvat.
Parametru Specificaţie
Material silicon
Volum ~ 280 ml
Masca si valvele minim 20 sterilizări
Camera internă da
Valve da
Intubare da
Rezervor oxigen da
Mască facială da, silicon
Marime mască 1 și 2
Articulaţie mobilă da
Colector da
Risc de contaminare scăzut
Geantă de transport da
</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</si>
  <si>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 550 ml
Integral reutilizabil da, autoclavabil
Masca si valvele minim 20 sterilizări
Valve da
Intubare da
Rezervor oxigen da
Mască facială da
Marime mască 2 și 3
Articulaţie mobilă da
Colector da
Risc de contaminare scăzut
Geantă de transport da
</t>
  </si>
  <si>
    <t xml:space="preserve">Balon resuscitare AMBU adulți
Cod 110430
Descriere Este un dispozitiv portabil de obicei utilizat pentru a asigura o ventilație cu presiune pozitivă la pacienţii cu lipsă de respiraţie sau care nu respiră în mod adecvat.
Parametru Specificaţie
Material silicon
Volum, ml ~1600
Integral reutilizabil da, autoclavabil
Masca si valvele minim 20 sterilizări
Valve da
Intubare da
Rezervor oxigen da
Mască facială da
Marime mască 4 sau 5
Articulaţie mobilă da
Colector da
Risc de contaminare scăzut
Geantă de transport da
</t>
  </si>
  <si>
    <t xml:space="preserve">Laringoscop adult standard
Cod 110600
Descriere Este un dispozitiv portabil, destinat pentru examinarea și vizualizarea laringelui. Efectuarea de laringoscopii de către medici ORL, medici de familie în secțiile primire urgente, etc.
Parametru Specificaţie
Lamele laringoscop oțel inoxidabil mat da
 tip pacient  adult
 tip iluminare bec
 Lamele reutilizabile tip: McIntosh da
 mărimea 1 da
 mărimea 2 da
 mărimea 3 da
 mărimea 4 da
 autoclavabile la 134℃, 5min. da
Mîner laringoscop fabricat din metal cromat da
 fixarea rapidă a lamelelor da
 diametru mîner standart: 28mm, ±2mm da
 acumulator reîncărcabil, cu autonomie de ≥ 2 ore da
Bec bec intensitatea pentru lamele mici ≥ 1500 lux, lamele mari ≥ 2000 lux da
 ≥ 2.5V da
 lumină albă da
Accesorii  
Stație de încărcare a
 laringoscopului fără a extrage bateriile de la priza de perete 220V, 50Hz da
Bec de rezervă 3 buc. da
Acumulator 
reîncărcabil 1 buc. da
Trusă trusă pentru păstrare/depozitarea dispozivului în funcție de complectația lamelelor solicitate da
</t>
  </si>
  <si>
    <t xml:space="preserve">Laringoscop adult cu fibra optica, LED
Cod 110610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2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Stație de încărcare a
 laringoscopului fără a extrage bateriile de la priza de perete 220V, 50Hz da
Trusă trusă pentru păstrare/depozitarea dispozivului în funcție de complectația lamelelor solicitate da
</t>
  </si>
  <si>
    <t xml:space="preserve">Laringoscop adult pentru intubatii dificile
Cod 110620
Descriere Este un dispozitiv portabil, destinat pentru examinarea și vizualizarea laringelui. Efectuarea de laringoscopii de către medici ORL, secțiile primire urgente, reanimare, anestezie etc.
Parametru Specificaţie
Lamele laringoscop oțel inoxidabil mat da
 tip pacient  adult
 iluminare fibră optică 
 Lamele tip Flaplight da
 mărimea 2 da
 mărimea 3 da
 mărimea 4 da
 autoclavabile la 134℃, 5min. da
 ≥ 2000 ciluri de sterilizare da
Maner laringoscop fabricat din metal cromat da
 fixarea rapidă a lamelelor da
 bec cu instalarea în mîner da
 diametru mîner standart: 28mm, ±2mm da
 acumulator reîncărcabil, 
cu autonomie de ≥ 3 ore da
Bec LED, intensitatea luminei ≥ 2000 lux da
 lumină albă da
Accesorii  
Stație de încărcare a
 laringoscopului fără a extrage bateriile de la priza de perete 220V, 50Hz da
Acumulator 
reîncărcabil 1 buc. da
Trusă trusă pentru păstrare/depozitarea dispozivului în funcție de complectația lamelelor solicitate da
</t>
  </si>
  <si>
    <t xml:space="preserve">Lampa chirurgicala cu 2 sateliti (caracteristici medii)
Cod 130240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Reglarea intensității luminei da
 Indexul de culoare &gt; 95
Dimensiunea cîmpului, cm Diametrul  24-34 cm
 Adîncimea  ≥ 80 cm
 Distanța de lucru  0.7-1.5 m
 Nivelul de iluminare la 1 m distanță satelitul nr.1 ≥ 130 000 lux,
satelitul nr.2 ≥ 100 000 lux
Rotația 270 grade
Ajustare pe verticală, cm ≥ 70
Cresterea temperaturii în campul operator &lt;1º C
Alimentarea Rețeaua electrică 220V,  50Hz
Durata medie de viaţă a LED-urilor min. 50000 h
Mînere detașabile sterilizabile
Panou de control integrat în lampa principal
Înălţimea podului 3-4 m
</t>
  </si>
  <si>
    <t xml:space="preserve">Lampa chirurgicala cu 2 sateliti (caracteristici avansate)
Cod 130250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reglabilă
 Reglarea intensității luminei da
 Indexul de culoare ≥ 95
Dimensiunea cîmpului, cm Focusabil da
 Diametrul  24-34 cm
 Adîncimea  ≥ 80 cm
 Distanța de lucru  0.7-1.5 m
 Nivelul de iluminare la 1 m distanță satelitul nr.1 ≥ 160 000 lux,
satelitul nr.2 ≥ 130 000 lux
Rotația 270 grade
Ajustare pe verticală, cm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telemedicine și a sistemelor de înregistrare video  da
Înălţimea podului 3-4 m
</t>
  </si>
  <si>
    <t xml:space="preserve">Aspirator toracal
Cod 130310
Descriere Aspirator toracic asigură aspirarea şi evacuarea fluidelor corporale şi/sau de aer care se pot acumula între plămâni si peretele toracic (spatiul pleural), după o interventie chirurgicală toracică, penetrare a rănilor de pe piept, barotraumă,  ruptură traheală, bronşită sau ca urmare a unei boli sau unor defecte congenitale.
Parametru Specificația
Sistemul vacuum Limita maximă ≥ 550 mmHg
 Indicator de presiune da
 Debitul de aer ≥ 25 l/min
Nivelul de zgomot &lt; 65 dB
Vas colector Protecție la umplere da
 Capacitatea  ≥ 1000 ml
 Reutilizabil da
Tip Filtru Unică utilizare da
Tensiunea de alimentare 220 V, 50 Hz
Acesorii
Filtru antibacterial de unică utilizare 15 buc.
Vas colector Reutilizabil 1 buc.
</t>
  </si>
  <si>
    <t xml:space="preserve">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</si>
  <si>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Aspirator chirurgical portabil (caracteristici de baza)
Cod 130330
Descriere Aspiratoarele chirurgicale sunt capabile să creeze o presiune de vid &gt; 600 mm Hg. Cele mai multe proceduri chirurgicale necesită aspirare pentru a elimina sîngele şi lichidele care se acumulează în zona operatorie şi obstrucţionează vizibilitatea chirurgului.
Parametru Specificația
Vacuum Limita maximă ≥ 600 mm Hg
 Rata de flux, l/min. 25-40
 Indicator vacuum da, eroarea  ≥±10%
 Reglator aspirație da
Nivelul de zgomot, dBA ≤ 65 dBA
Vas colector Material excepție sticla
 Numărul ≥ 1 buc.
 Capacitatea, L ≥ 2 L 
 Protecție la umplere da
 Vas tip reutilizabil da
Aspirator mobil pe suport cu rotile ≥ 4 roti
Roti cu frina da, ≥ 2 buc.
Tensiunea de alimentare 220 V, 50 Hz
Baterie internă reutilizabilă da
Timp operare &gt; 1 h
Filtru de unică utilizare 15 buc.
</t>
  </si>
  <si>
    <t xml:space="preserve">Aspirator chirurgical (performanță medie)
Cod 130340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minimă 0 mm Hg
 Limita maximă ≥ 650 mmHg
 Rata de flux, l/min. ≥ 50 l/min
 Indicator vacuum da, eroarea  ≥ ±10%
 Reglator aspirație da
Nivelul de zgomot, dBA ≤ 60 dBA
Vas colector În timpul aspirării se utilizează doar
 un vas colector da
 Selector mecanic de vas da
 Numărul 2 buc.
 Capacitatea, L ≥ 4 L
 Protecție la umplere pentru fiecare vas da
 Vas tip reutilizabil da
Suport mobil Container pentru amplasarea tubului 
de aspirare sau alt mecaniz de fixare a tubului de aspirarea da
 Suport cu rotile ≥ 4 roti
 Roti cu frina da, ≥ 2 buc.
 Mîner pentru transportare da
Accesorii Pedală de pornire/oprire a aspirației da
 Filtru de unică utilizare 15 buc.
Tensiunea de alimentare 220 V, 50 Hz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</si>
  <si>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15 buc.
Tensiunea de alimentare 220 V, 50 Hz
</t>
  </si>
  <si>
    <t xml:space="preserve">Dispozitiv pentru vacuumterapia plagilor
Cod 130360
Descriere Dispozitivele din această categorie sunt destinate tratamentului activ al plăgilor cu suprafață mare sau cu complicații infecțioase
Parametru Specificația
Vacuum Limita minimă ≤ 10 mm Hg
 Limita maximă ≥ 180 mm Hg
 Indicator vacuum digital
 Cicluri de vacuum intermitente sau continue da
Vas colector Capacitatea, l ≥ 1 L
 Protecție la umplere a
 Filtru antibacterial, hidrofob da
Accesorii Miiner pentru  transportare da
 set de consumabile de unică folosință (Pansament steril, buret, folie de fixare, vas colector, tubulatura) 10 seturi
Alarme Vizuale, sonore da
 Alarma vacuum da
 Obstrucție tub da
 Vas coletor plin da
 Baterie descărcată da
 Poziționare incorectă da
Tensiunea de alimentare 220 V, 50 Hz
Baterie internă reîncărcabilă da
Timp de operare pe bateria internă ≥ 24 h
</t>
  </si>
  <si>
    <t xml:space="preserve">Defibrilator extern, semiautomat
Cod 130400
Descriere  Defibrilator semiautomat cu analiză ECG, încarcare automata și descărcare activată de operator. Defibrilatoarele externe semiautomate se utilizează în secţiile de medicină urgentă sau de către poliţie şi pompieri – personalul care este responsabil pentru urgenţe medicale. 
Parametrul Specificația
Defibrilator  Tip semiautomat
 Acțiune manuală da
 Acțiune automată da
 Ghidare vocală în română sau rusă da
 Categorie de pacient: Adult și Pediatric da
 Secvențe de energie repartizate conform categoriei de pacient: Adult și Pediatric da
 Secvențe de energie pacient Adult  ≥ 100 J
 Secvențe de energie pacient Pediatric ≥ 10 J
 Energia maximală de descărcare ≥ 300 J
 Forma de undă la ieșire bifazică
 Indicație de resuscitare cardio-respiratorie (CPR) da
 Ritmul pentru resuscitarea cardio-respiratorie (CPR) da
Display Afișare semnal ECG da
 Afișare ritm cardiac da
 Afișare erori da
 Afișare mesaje informative da
Analiza semnalului ECG Automată da
 Timpul de analiză &lt; 15 s
Captarea semnalului ECG prin intermediul padelelor Ritmului cardiac diapazon 30 - 300 BPM
 Acuratețea ± 1 BPM
Autotestare zilnică, săptămînal, lunar da
Timp de încărcare a energiei maxime de defibrilare  &lt; 10 s
Baterie Tip reîncărcabil da
 Timp de operare &gt; 200 de descărcări sau 4 ore continui de monitorizare a ECG
Greutate ≤ 4.5 kg
Alimentare electrică 220 V, 50 Hz
Accesorii
Electrozi defibrilare adult, de unică utilizare, cu termenul de valabilitate 2 ani la momentul livrării ≥ 3 set.
 pediatric, de unică utilizare, cu termenul de valabilitate 2 ani la momentul livrării ≥ 3 set.
Hîrtie pentru imprimantă doar în cazul dacă defibrilatorul este dotat cu imprimantă ≥ 3 buc
Geantă de transport/depozitare defibrilator geanta să fie prevăzută pentru transportarea și depozitarea defibrilatorului. Să fie dotată cu buzunare pentru toate accesoriile da
</t>
  </si>
  <si>
    <t xml:space="preserve">Defibrilator extern, automat
Cod 130410
Descriere  Defibrilator automat cu analiză ECG, încarce automat. Defibrilatoarele externe automate se utilizează în secţiile de medicină urgentă sau de către poliţie şi pompieri – personalul care este responsabil pentru urgenţe medicale. De asemenea poate fi utilizat și de oamenii de rînd în hol, secția de internare.
Parametrul Specificația
Defibrilator  Tip automat
 Ghidare vocală în română sau rusă da
 Energia maximală de descărcare ≥ 300 J
 Categorie de pacient: Adult și Pediatric da
 Secvențe de energie repartizate conform categoriei de pacient: Adult și Pediatric da
 Detectare automată a tipului de pacient: Adult și Pediatric da
 Forma de undă la ieșire bifazică
 Indicație de resuscitare cardio-respiratorie (CPR) da
 Ritmul pentru resuscitarea cardio-respiratorie (CPR) da
Indicatori vizuali și auditivi Ton a ritmului cardiac da
 Erori tehnice da
 Starea tehnică de funcționare a dispozitivului da
Analiza semnalului ECG Automată da
 Timpul de analiză &lt; 15 s
Autotestare zilnică, săptămînal, lunar da
Indicator statut dispozitiv fara al scoate din dulap da
Timp de încărcare a energiei maxime de defibrilare  &lt; 10 s
Baterie Fără posibilitatea de reîncărcare. Timpul de funcționare și așteptare ≥ 5 ani, după care bateria poate fi înlocuită da
 Indicație pentru necesitatea de a înlocui bateria da
 Timp de operare ≥ 200 de descărcări la energia maximă
Greutate ≤ 3 kg
Accesorii
Electrozi de defibrilare AED de unică utilizare Adult, unică utilizare, cu termenul de  valabilitate 2 ani la momentul livrării ≥ 2 set.
 Pediatrice cu autoidentificare, unică utilizare, cu termenul de  valabilitate 2 ani la momentul livrării ≥ 2 set.
Boxă de urgență instalată pe perete pentru depozitarea dispozitivului Boxă de urgență da
 Ușă frontală transparentă dotat cu mîner da
 Simbolul international și inscripția AED pe cutie da
</t>
  </si>
  <si>
    <t xml:space="preserve">Defibrilator extern, manual (caracteristici de bază)
Cod 130420
Descriere Defibrilator extern, manual destinat utilizării personalului specializat cu caracteristici de bază
Parametrul Specificația 
Defibrilator  Selectarea energiei adult 50-360 bifazic; 
2-20 pediatric/nou-născut
 Controlul padelelor Încărcare da
  descărcarea energiei da
 Forma de undă la ieșire bifazic
 Sincronizator da
Display Afișarea derivațiilor bipolare I, II, III
 Captarea semnalului ECG prin intermediul padelelor da
 Afișarea ritmului cardiac da
 Alarme ale ritmului cardiac da
 Frecvența de lucru  0.67-40 Hz
 Indicator  al devierii derivațiilor cardiace da
Modul ECG Captarea semnalului ECG prin fir cu 3 electrozi da
 Diapazon 30 - 300 BPM
 Protecție în potriva șocurilor de defibrilare ≥ 360 J
 Mesaje de alarmă da
Imprimantă pentru ECG Viteza hîrtiei 6.25,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2 ore
Alimentarea Rețea electrică 220 V, 50 Hz da
 Baterie internă reîncărcabilă da
 Timp de lucru de la baterie 3 ore ECG continuu sau min. 100 descărcări la energia maximă
Greutatea cu accesorii &lt; 9 kg
Accesorii
Padele Adult, reutilizabile 1 set.
 Pediatrice, reutilizabile (padele sau adaptoare 
pediatrice) 1 set.
Cablu ECG reutilizabil  3 fire 1 buc.
Electrozi ECG Adult, unică utilizare, cu termenul de  valabilitate 2 ani la momentul livrării 50 buc.
 Pediatrice, unică utilizare, cu termenul de  valabilitate 2 ani la momentul livrării 50 buc.
Hîrtie termică 5 buc.
Gel de contat 250 ml
</t>
  </si>
  <si>
    <t xml:space="preserve">Defibrilator extern, automat, manual, cardiostimulare externă (caracteristici avansate)
Cod 130440
Descriere Defibrilator extern, automat, manual destinat utilizării personalului specializat cu caracteristici avansate
Parametrul Specificația 
Defibrilator  Selectarea energiei adult 50-360 bifazic; 
2-20 pediatric/nou-născut
 Controlul padelelor Setarea energiei da
  Încărcare da
  Descărcarea energiei da
 Forma de undă la ieșire bifazică
 Sincronizator da
Regim de operare Defibrilare manuală da
 Defibrilare Automată ( AED) da
 Monitor funcții vitale (ECG, SpO2, NIBP) da
 Cardiostimulare externă (pacemaker) da
Display Mărimea display ≥ 6 inch
  TFT LCD color, LED da
 Rezoluția 640 x 480 pix.
 Afișarea derivațiilor bipolare I, II, III
 Captarea semnalului ECG prin intermediul padelelor da
 Afișarea ritmului cardiac da
 Alarme ale ritmului cardiac da
 Frecvența de lucru  0.05-100 Hz
Modul ECG Captarea semnalului ECG prin fir cu 5 electrozi da
 Diapazon 30 - 300 BPM
 Acuratețea ± 1 BPM
 Depistare pacemaker da
 Protecție în potriva șocurilor de defibrilare ≥ 400 J
 Mesaje de alarmă HR, Asistola, VF, VT
Cardiostimulare externă (Pacemaker) Pacemaker da
 Modul de stimulare cu rată fixă da
 Modul de stimulare  deamand da
 Rata de stimulare 30-200 bpm, ± 1bpm
 Curentul de ieșire 0 - 200 mA
 Lățimea pulsului 5 - 40 msec.
 Rezoluția, curent de ieșire 1 mA
 Durată puls &gt;20 ms
Imprimantă pentru ECG Viteza hîrtiei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3 ore
Soft specializat 
pentru PC Dacă este necesar de soft pentru interpretarea inregistrărilor ECG, șoc, audio. Atunci să fie inclus softul și cablul pentru conexiune cu PC da
Modul SpO2 Modul SpO2 da
 Rata SpO2 1 - 100%
 Precizia 70 - 100%, ± 2%
 Rata pulsului 30-300 bpm
 Mesaje de alarmă da
Modul NIBP Modul NIBP da
 Regim de măsurare paciente adult, pediatric, nou-născut da
 Acurateția NIBP ± 3 mmHg
 Limita maximă a tensiunei arteriale 300 mmHg
 Regim automat de măsurare 1, 5, 10, 15, 30, 60, 120 min.
 Mesaje de alarmă da
Alimentarea Rețea electrică 220 V, 50 Hz da
 Baterie internă reîncărcabilă da
 timp de lucru baterie ≥ 3 ore ECG continuu sau 100 descărcări
Greutatea  &lt; 8 kg
Accesorii
Padele Adult, reutilizabile 1 set.
 Pediatrice, reutilizabile (padele sau adaptoare 
pediatrice) 1 set.
Electrozi de defibrilare AED de unică utilizare Adult, unică utilizare, cu termenul de  valabilitate 2 ani la momentul livrării 1 set.
 Pediatrice cu autoidentificare, unică utilizare, cu termenul de  valabilitate 2 ani la momentul livrării 1 set.
Electrozi pacemaker Adult, unică utilizare, cu termenul de  valabilitate 2 ani la momentul livrării  1 set.
 Pediatrice cu autoidentificare, unică utilizare, cu termenul de  valabilitate 2 ani la momentul livrării 1 set.
Cablu ECG reutilizabil  3 fire 1 buc.
Electrozi ECG Adult, unică utilizare, cu termenul de  valabilitate 2 ani la momentul livrării 100 buc.
 Pediatrice, unică utilizare, cu termenul de  valabilitate 2 ani la momentul livrării 100 buc.
Senzor SpO2 Adult, reutilizabil 1 buc.
 Pediatric, reutilizabil 1 buc.
Manjete NIBP Adult, reutilizabil  2 buc.
 Pediatric, reutilizabil  2 buc.
Hîrtie termică 5 buc.
Gel de contat  250 ml
Stand pe rotile stand pe rotile da, (indicati modelul)
 ≥ 4 roți da
 ≥ 2 roți cu frînă da
 mîner pentru transportarea standului da
 coș pentru accesorii da
 suport pentru gel de contact da
 sistem de fixare dispozitivului de suport da
</t>
  </si>
  <si>
    <t xml:space="preserve">Pompă de infuzie (perfuzor)  cu seringă (caracteristici de bază)
Cod 130600
Descriere Perfuzor cu seringă este un dispozitiv care permite administrarea intravenoasă a fluidelor medicale cu o acuratețe ridicată.
Parametrul  Specificația
Caracteristici generale Tipul Cu un canal
 Display LCD
  posibilitatea de ajustare a luminozitatii
 Mîner încorporat da
Display Date afișate Viteza de infuzie da
  Volumul de infuzie da
  Timpul de infuzie da
  Timpul pînă la final de infuzie da
  Mărimea seringei da
  Nivelul de ocluzie da
  Rata KVO da
  Data, ora da
  Nivelul de încărcare a baterii da
  Evenimente da
  Alarme da
Proprietățile pompei Rata fluxului diapazonul 0.1 - 999 ml/h
  Pasul de incrementare 0.1 mL/h 
 Dozarea bolusului Incrementarea 0.1 - 1200 ml/h
 Rata KVO 0.1 - 3 ml/h
 Acuratețea ≤2%
 Compatibil cu toate marimile de seringi solicitate produse de diferiți producători min. 8 producători, cu prezentarea listei de producători
 Posibilitate de adăugare a noilor tipuri de seringi în bibliotecă da
 Seringi acceptate 5, 10, 20, 30, 50, 60
 Detectare automată a seringei da
 Nivelul presiunei de ocluzie maxime min. 4 nivele
 Protecție la pătrunderea lichidelor în dispozitiv minim IP24
Moduri de infuzie Rata de perfuzie da
 Dozarea în timp da
 Modul crescător și descrescător da
Alarme și indicatori Ocluzie da
 Eroare de sistem da
 Seringă goală da
 Perfuzia pe sfîrșite da
 Baterie descărcată da
Alarmă sonoră Volum reglabil Da
 Buton mod silențios da
Jurnalul de evidență Evenimente stocate Butoane apăsate da
  Coduri de eroare da
  Alarme da
  Medicamente injectate da
  Cantitatea infuzată da
  Setări da
  Bolus solicitat da
Alimentarea Rețea electrică  220 V, 50 Hz da
 Baterie internă Reîncărcabilă da
  Timp de operare ≥ 5 h la 5 mL/h 
Accesorii incluse separat pentru fiecare pompă procurată
Suport sistem de fixare a pompei de stativul de infuzie da
Seringi 50 ml 100 buc. 
Circuite circuit de interconectare a seringei 100 buc. 
</t>
  </si>
  <si>
    <t xml:space="preserve">Pompă de infuzie (perfuzor)  cu seringă (caracteristici avansate)
Cod 130610
Descriere Perfuzor cu seringă este un dispozitiv care permite administrarea intravenoasă a fluidelor medicale cu o acuratețe ridicată.
Parametrul  Specificația
Caracteristici generale Tipul Cu un canal
 Display LCD
  posibilitatea de ajustare a luminozitatii
 Posibilitate de amplasare într-o coloană cu fixare da
Display Date afișate Viteza de infuzie da
  Volumul de infuzie da
  Timpul de infuzie da
  Timpul pînă la final de infuzie da
  Mărimea seringei da
  Producatorul seringei da
  Nivelul de ocluzie da
  Rata KVO da
  Data, ora da
  Nivelul de încărcare a baterii da
  Evenimente da
  Alarme da
Proprietățile pompei Rata fluxului diapazonul 0.1 - 999 ml/h
  Pasul de incrementare 0.01 mL/h 
 Dozarea bolusului Incrementarea 0.1 - 1200 ml/h
 Rata KVO 0.1 - 3 ml/h, cu pas de incrimentare 0.1 ml/h
 Acuratețea ≤2%
 Compatibil cu toate marimile de seringi solicitate produse de diferiți producători min. 8 producători, cu prezentarea listei de producători
 Posibilitate de adăugare a noilor tipuri de seringi în bibliotecă da
 Seringi acceptate 2, 3, 5, 10, 20, 30, 50, 60
 Detectare automată a seringei da
 Nivelul presiunei de ocluzie maxime 75 - 880 mmHg
  min. 9 nivele
 Posibilitate de adăugare în bibliotecă alte denumiri medicamente da
 Protecție la pătrunderea lichidelor în dispozitiv minim IP23
Moduri de infuzie Rata de perfuzie da
 Dozarea în timp da
 Modul crescător și descrescător da
 Dozarea micro-perfuzie da
Alarme și indicatori Ocluzie da
 Eroare de sistem da
 Seringă goală da
 Perfuzia pe sfîrșite da
 Baterie descărcată da
Alarmă sonoră Volum reglabil Da
 Buton mod silențios da
  Numărul de evenimente memorate da
Jurnalul de evidență Evenimente stocate Butoane apăsate da
  Coduri de eroare da
  Alarme da
  Medicamente injectate da
  Cantitatea infuzată da
  Setări da
  Bolus solicitat da
Alimentarea Rețea electrică  220 V, 50 Hz da
 Baterie internă Reîncărcabilă da
  Timp de operare ≥ 10 h la 5 mL/h 
Accesorii incluse separat pentru fiecare pompă procurată
Suport sistem de fixare a pompei de stativul de infuzie da
Seringi 50 ml 100 buc. 
Circuite circuit de interconectare a seringei 100 buc. 
</t>
  </si>
  <si>
    <t xml:space="preserve">Incălzitor pentru componente sanguine și soluții infuzabile
Cod 130650
Descriere Dispozitiv destinat pentru încălzirea soluțiilor în procesul de infuzare la pacient pentru evitarea hipotermiei
Parametrul  Specificația
Destinat pentru utilizarea la pacienți Adult, pediatric
Temperatura maximă preselectată   34-41℃
Pasul de incremendare a temperaturi ≤ 0.1℃
Timp necesar pentru incălzire la temperatura setată ≤ 5 min
Display LED, LCD da
Monitorizarea temperaturi de încălzire da
Compatibil cu toate circuitele de infuzie existente  da
Protecție la pătrunderea lichidelor în dispozitiv minim IP22
Alarmă temperatură înaltă da
 temperatură joasă da
Regim de autotestare internă da
Sistem de fixare a dispozitivului de stativul de infuzie da
Alimentare de la rețea 220V 50 Hz
Stativ de infuzie fabricat din otel inoxidabil da
 mobil pe minim 5 roți da
 frînă pentru fixarea stativului minim 2 roți
 tabliță mică pentru manipulări da, fixată de stativ
 posibilitatea de fixare a minim 2 
sticle sau pachete de soluții pentru infuzie da
</t>
  </si>
  <si>
    <t xml:space="preserve">Burghiu traumatologic/ortopedic (caracteristici de bază)
Cod 130900
Descriere Dispozitiv medical pentru intervenții ortopedice/traumatologice în mediu steril.
Parametru Specificaţie
Electric da
Timp funcţionare, min ≥15
Putere, W ≥100
Greutate, gr ≤3000
Sterilizare, metoda  autoclavare ≤ 135 °C
Viteza de rotatie, r.p.m ≥600
Zgomot (db) ≤75
Mecanism de blocare da
Carcasă sterilizabilă da
Baterii ≥2
 Indicator stare baterie da
 Staţie încărcare baterii da
Accesorii, adaptoare Broşe Kirschner, de găurit
</t>
  </si>
  <si>
    <t xml:space="preserve">Burghiu traumatologic/ortopedic (caracteristici avansate)
Cod 130910
Descriere Dispozitiv medical pentru interveţii ortopedice/traumatologice în mediu steril, multifuncţional.
Parametru Specificaţie
Piesa de mînă Electric da
 Multifuncţional da
 Putere, W ≥100
 Greutate, gr ≤3500
 Sterilizare,metoda  autoclavare ≤ 135 °C
 Viteza maximă de rotatie, r.p.m ≥600
 Zgomot (db) ≤75
 Mecanism de blocare da
 Carcasă sterilizabilă da
 Baterii ≥2
 Indicator stare baterie da
 Staţie încărcare baterii da
Accesorii/adaptoare Ferestrău oscilant Cap rotativ 360 ° da
  Frecventa r.p.m ≥10000
  Sterilizare, autoclavare da
 Ferestrău alternativ  Frecventa r.p.m ≥10000
  Sterilizare, autoclavare da
 Freză  de alezaj Viteza de rotaţie  reglabilă
  Sterilizare, autoclavare da
 Perforatoare da
 Alte adaptoare  opţional
Accesorii
Lame pentru ferestrau  1 set
Lame pentru ferestrau alternativ 2 buc
Burghie 1 set
Chee pentru fixare burghie 1 buc
Geanta pentru pastrare si transportare 1 buc
Container pentru sterilizare 1 buc
</t>
  </si>
  <si>
    <t xml:space="preserve">Masă pentru operații cu 5 secții (caracteristici medii)
Cod 140110
Parametrul Specificația
Descriere Masa de operaţii oferă o suprafaţă corespunzătoare care susţine corpul pacientului în timpul procedurilor chirurgicale, stabilizarea poziţiei pacientului şi furnizarea cîmpului chirurgical de expunerea optimă. 
Tip masă Electrohidraulică da
Mărimile mesei Lungimea ≥ 210 cm
 Lățimea ≥ 55 cm
Poziţionarea mesei Reglarea înălţimii minim 75 - 100 cm
 Deplasarea longitudinală ≥ 30 cm
 Trendelemburg ≥ 35 grade
 Inversarea trendelemburgului ≥ 35 grade
 Secţiile mesei ≥ 5 secții
Înclinarea: Laterală ≥ 30 grade
 Secţia din spate de la +80 la -40 grade (minim)
 Secţia de la talpa/picior de la +20 la - 90 grade (minim)
  detaşabilă
  divizată
 Secţia cap de la +45 la - 45 grade (minim)
Greutatea pacientului  ≥ 250 kg
Utilizarera radiografiei sau fluoroscopie Tunel pentru casete X-ray pe toată lungimea mesei
 Radiotransparenţă da
 Accesibilitatea braţului C da
 Mărimea casetelor minim 35x43 cm
Ataşarea de bază mobilă
Rotile da
Sistem de frinare a bazei  cu pedal, tip electrohidraulica
Motor electric pentru miscarea sus/jos, lateral a mesei cu acumulator intern, de la telecomanda da
Alimentarea 220 V, 50 Hz
Baterie internă cu autonomia ≥ 60 manipulări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</si>
  <si>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de baza)
Cod 140130
Parametrul Specificația
Descriere Masa de operatii oferă o suprafaţă corespunzatoare care susţine corpul pacientului în timpul procedurilor chirurgicale, stabilizarea poziţiei pacientului şi furnizarea cîmpului chirurgical de expunerea optimă. 
Mărimile mesei Lungimea ≥ 210 cm
 Lățimea ≥ 55 cm
Poziţionarea mesei Reglarea înălţimii minim 75 - 95 cm
 Deplasarea longitudinală ≥ 20 cm
 Trendelemburg ≥ 25 grade
 Inversarea trendelemburgului ≥ 25 grade
 Secţiile mesei ≥ 6 secții
Înclinarea: Laterală ≥ 20 grade
 Secţia din spate de la +80 la -40 grade (minim)
 Secţia de la talpa/picior de la +20 la - 90 grade (minim)
  detaşabilă
  divizată
 Secţia cap de la +35 la - 45 grade (minim)
Greutatea pacientului  ≥ 200 kg
Utilizarera radiografiei sau fluoroscopie Tunel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</si>
  <si>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avansate)
Cod 140150
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da
Mărimile mesei Lungimea ≥ 210 cm
 Lățimea ≥ 55 cm
Poziţionarea mesei Reglarea înălţimii minim 75 - 100 cm
 Deplasarea longitudinală ≥ 35 cm
 Trendelemburg ≥ 35 grade
 Inversarea trendelemburgului ≥ 35 grade
 Secţiile mesei ≥ 6 secții
Înclinarea: Laterală ≥ 30 grade
 Secţia din spate de la +80 la -45 grade (minim)
 Secţia de la talpa/picior de la +25 la - 90 grade (minim)
  detaşabilă
  divizată
 Secţia cap de la +45 la - 45 grade (minim)
Greutatea pacientului  ≥ 250 kg
Utilizarera radiografiei sau fluoroscopie Tunel pentru casete X-ray pe toată lungimea mesei
 Radiotransparenţă da
 Accesibilitatea braţului C da
 Mărimea casetelor minim 35x43 cm
Ataşarea de bază mobilă
Rotile da
Sistem de frinare a bazei  cu pedal, tip electrohidraulica
Motor electric pentru miscarea sus/jos, lateral, trendelenburg, inverstrendelenburg a mesei cu acumulator intern, de la telecomanda da
Alimentarea 220 V, 50 Hz
Baterie internă cu autonomia ≥ 60 manipulări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</si>
  <si>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Tonometru ocular portativ
Cod 170300
Descriere Tonometrul ocular este destinat pentru masurarea presiunii intraoculare
Parametru Specificaţia
Tip non-corneal
Autocalibrare da
Precizie ≤20mmHg  +/-2mm  ≥20mmHg- +/-10%
Ecran  LCD
Alimentare  baterii
</t>
  </si>
  <si>
    <t xml:space="preserve">Autorefractometru
Cod 170400
Descriere Autorefractometru este un dispozitiv utilizat în timpul unui examen oftalmologic pentru a oferi o măsurare obiectivă a erorilor și de prescriptie de refractie a unei persoane pentru ochelari sau lentile de contact.
Parametru Specificație
Gama măsurilor de refracție Distanța vertex, mm 0, 10, 12, 13.5, 15
 Putere sferă (SPH) -25 ~ +25D (pasul 0,12/0,25D)
 Putere cilindru(CYL) -10 ~ +10D (pasul 0,12/0,25D)
 Axa 0-180⁰ (pasul 1⁰)
 Distanța pupilară, mm 10 - 85(pasul 1)
 Diametru pupilar minim, mm 2
Display LCD
Printer da
Alimentare 220 V, 50 Hz
</t>
  </si>
  <si>
    <t xml:space="preserve">Oftalmoscop direct
Cod 170500
Descriere Oftalmoscop - dispozitiv pentru examinarea fundului de ochi
Parametru Specificație
Tip Portabil
Diapazon focusare -20 - +20 D
pasii de Dioptrii   1-10; 15; 20
Sistem iluminare LED
5 fante spot mare da
 spot mic da
 stea de fixatie optional
 jumatate de spot da
 filtru rosu optional
 filtru albastru optional
 filtru verde optional
Alimentare Baterie reîncărcabilă da
Încărcator de la retea 220V 50Hz da
</t>
  </si>
  <si>
    <t xml:space="preserve">Laser diod, chirurgical, 25 W
Cod 280120
Descriere Acest grup de produse înclude lasere chirugicale 
cu putere înaltă.
Parametrul Specificația
Aplicatii:  Generale, inclusiv neurochirurgicale
Rază ghidare:  635-650 nm, intensitate reglabilă, fie continuu sau în impulsuri
 intensitate &lt; 5mW
Lungime de undă:  810nm sau 980nm
Tip:  Lazer cu diod semi-conductor, cu sistem de racire aer
Putere maxima medie:  25 W, selectabil de la 1 Watt la max.
Moduri laser:  continuu
Moduri de tratament:  puls continuu
   puls unic sau repetat
Puls timp on  (durata de expunere):  selectabil 0.05 - 99 seconds
Puls timp off  (interval repetat de expunere):  selectabil 0.10 - 99 seconds
Puls, repetiţie 5 - 15 Hz
Port fibră (apertură proximală lazer):  compatibil cu conectorul SMA-905 
Semnale:  acustic
  indicator LED
Compatibilitate fibră:  siliciu fibre diametre de bază  365 - 1000 de microni și apertura numerică fibra mai mare sau egală cu 0,29 NA
Energie cumulativă:  cantitate totală de energie furnizată afișată 
Timpul cumulativ:  suma totală de timp lazerare afișată pe ecranul LCD
Functiuni si componente  standard incluse in sistem: Pornire rapidă fără preîncălzire
 Transportabil 
 Comutator picior (standard) 
 Semne securitate laser și ochelari de protecție cu laser pentru medic, pacient și asistenta incluse
Bisturiu aplicatii generale  lungime 19mm
 diametrul 0,2mm
 1 unitate
Sondă rotundă  diametrul 2,2mm
 lungime 3mm
 1 unitate
Piesă de mână scurtă curbă:  rigidă cu fibră
 cu control senzorial
 lungime ax ajustabil- 1,5-5,5 cm
 diametrul- 2,4mm 
 1 unitate
Piesă de mână  tip baionetă:  rigidă cu fibră, 
 lungime ax 8 cm
 diametrul- 2,4mm 
 1 unitate
Alimentare  220 V, 50 Hz
</t>
  </si>
  <si>
    <t xml:space="preserve">Dispozitiv electro-chirurgical (diatermocoagulator caracteristici de baza)
Cod 280200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200 W
   ≥ 300 Ohm
  Coagulare ≥  100 W
   ≥ 250 Ohm
 Bipolar Tăiere ≥ 100 W
   ≥ 200 Ohm
  Coagulare ≥ 100 W
   ≥ 100 Ohm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Pedală dublă 1 buc.
</t>
  </si>
  <si>
    <t xml:space="preserve">Dispozitiv electro-chirurgical (diatermocoagulator caracteristici medii)
Cod 280210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300 W
   ≥ 300 Ohm
  Coagulare ≥  120 W
   ≥ 250 Ohm
 Bipolar Tăiere ≥ 120 W
   ≥ 250 Ohm
  Coagulare ≥ 100 W
   ≥ 100 Ohm
Regimuri de lucru 
preselectate Blend, strong soft, spray minimum 5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
  </si>
  <si>
    <t xml:space="preserve">Dispozitiv electro-chirurgical (diatermocoagulator caracteristici avansate)
Cod 280220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 350 Ohm
  Coagulare ≥  150 W
   ≥ 250 Ohm
 Bipolar Tăiere ≥ 140 W
   ≥ 300 Ohm
  Coagulare ≥ 120 W
   ≥ 100 Ohm
Regimuri de lucru 
preselectate Blend, strong soft, spray minimum 10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
  </si>
  <si>
    <t xml:space="preserve">Dispozitiv electro-chirurgical (diatermocoagulator caracteristici avansate) cu troliu
Cod 280250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 350 Ohm
  Coagulare ≥  150 W
   ≥ 250 Ohm
 Bipolar Tăiere ≥ 140 W
   ≥ 300 Ohm
  Coagulare ≥ 120 W
   ≥ 100 Ohm
Regimuri de lucru 
preselectate Blend, strong soft, spray minimum 10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Troliu Să se indice modelul oferit model
 Mobil pe 4 roți da
 Minim 2 roți cu frînă da
 Minim 1 sertar/coș/poliță pentru accesorii da
 Mîner pentru transportare da
</t>
  </si>
  <si>
    <t xml:space="preserve">Laparoscop
Cod 280300
Descriere Set pentru laparoscopie pentru vizualizare și intervenții. Accesorii (sursă de lumină, insuflatori, instrumente chirurgicale, trocar) care sunt oferite de majoritatea producătorilor de laparoscoape sunt excluse.
Parametrul Specificația
Video procesor Semnale video de ieșire: priză tip VBS-1
 Reglaj automat al culorilor
 Reglaj automat al intensității luminoase
 Reglaj automat al sensibilității la iluminare scăzută
 Cap cameră 3 CCD cu chip / CMOS
 Cuplare automată pe telescop
 Adapter video integrat în capul camerei
 min. HD
 Tehnologii de iluminare pentru vizualizarea vaselor, detectarea punctelor de hemoragie, alte
 Total imersibil în substanțe de dezinfectare
 Adaptor video autoclavabil
 Filtru moire inclus
 Sterilizare – Etilen- Oxid
Sursa de lumină lampă xenon sau LED
 timp de lucru a lămpii- minim 500 ore
 puterea- minim 250 W
 lampă de rezervă (doar in cazul lampi xenon)
 reglarea intensității luminii- regim automat
 reglarea intensității luminii- regim manual
Cablu fibră optică Diametru- 4-5 mm
 Lungime- 250- 300 cm
 Cu rotire liberă în jurul axei
 autoclavabil
 Curățire la rece, chimic sau cu etilen-oxid
Telescop optic- laporoscop Unghi de vedere laterală- 29- 31 grade
 Diametrul extern- nu mai mic de 9 mm, max 11 mm
 Lungime- minim 30cm
 Transmisie lumină prin fibră optică înglobată în sistemul optic
 Adaptoare incluse pentru lumină Storz, Olimpus, Wolf, ACMI
 autoclavabil
 Sterilizare la rece cu Etilen- Oxid
Trocar pentru instrumente 10-11 mm Componente: Canulă cu vîrf oblic standard, vîrf trocar piramidal, cu sistem de oprire insuflare, supapă cu clapetă metaliă
 diametrul 10-11 mm
 lungime:5- 16 cm
 cantitatea- 2 unit.
Trocar pentru instrumente de 5-6  mm Componente: Componente: Canulă cu vîrf oblic standard, vîrf trocar piramidal, cu sistem de oprire insuflare, supapă cu clapetă metaliă
 diametrul 5-6 mm
 lungime:5- 16 cm
  cantitatea- 3 unit.
Trocar pentru instrumente de 12-13  mm Componente: Componente: Canulă cu vîrf oblic standard, vîrf trocar piramidal, cu sistem de oprire insuflare, supapă cu clapetă metaliă
 12-13 mm
 lungime:5- 16 cm
 cantitatea- 2 unit.
Reductor  Tip basculant 10/5- 11/5 mm
Reductor 1 unit. Tip basculant 12/5- 13/5 mm
Pensă pentru disecție/apucare, rotativă Maryland Demontabilă în 3 părți componente pentru curățare facilă și interschimbare insert, rapid, prin apăsarea unui singur buton (nu prin înșurubare)
 Vîrf tip Maryland
 Diametru 5 mm
 Lungime minim 320 mm
 Mîner metalic fără cremalieră
Pensă pentru disecție/apucare, rotativă 360 grade, mixer Demontabilă în 3 părți componente pentru curățare facilă și interschimbare insert, rapid, prin apăsarea unui singur buton (nu prin înșurubare)
 Vîrf unghi drept, 90 grade
 Diametru 5 mm
 Lungime minim 320 mm
 Mîner metalic fără cremalieră
Pensă pentru disecție/apucare fermă, rotativă 360 grade Demontabilă în 3 părți componente pentru curățare facilă și interschimbare insert, rapid, prin apăsarea unui singur buton (nu prin înșurubare)
 Vîrf alungit, bont, rotungit, fălci striate
 Diametru 5 mm
 Lungime minim 320 mm
 Mîner metalic plastic cu cremalierăși cu pin HF autostatic
Pensă tip aligatorrotativă 360 grade, mixer Demontabilă în 3 părți componente pentru curățare facilă și interschimbare insert, rapid, prin apăsarea unui singur buton (nu prin înșurubare)
 Vîrf unghi drept, 90 grade
 Diametru 5 mm
 Lungime minim 320 mm
 Mîner metalic fără cremalieră
Pensă apucare atraumatică, rotativă 360 grade Demontabilă în 3 părți componente pentru curățare facilă și interschimbare insert, rapid, prin apăsarea unui singur buton (nu prin înșurubare)
 Vîrf lung rotungit fenestrat serat atraumatic cu simplă acțiune
 Diametru 5 mm
 Lungime minim 320 mm
 Mîner cu cremalieră cu mufă conectare la cauter, cu suprafața mare de contact cu degetele
Insert pensă prehensiune, atraumatică Vîrf ușor curbat, lung, fenestrat serat atraumatic
 Diametru 5 mm
 Lungime minim 320 mm
 Cu o singură deschidere
 cantitatea- 2 unit.
Pensă apucare atraumatică, rotativă 360 grade Demontabilă în 3 părți componente pentru curățare facilă și interschimbare insert, rapid, prin apăsarea unui singur buton (nu prin înșurubare)
 Vîrf lung suplu, rotungit fenestrat serat atraumatic cu simplă acțiune
 Lungime vîrf activ 23-25 mm
 Diametru 5 mm
 Lungime 320-330 mm
 Mîner cu cremalieră cu mufă conectare la cauter
Pensă extractoare, rotativă 360 grade Demontabilă în 3 părți componente pentru curățare facilă și interschimbare insert, rapid, prin apăsarea unui singur buton (nu prin înșurubare)
 Vîrf tip Crocodil 2x3 dinți
 Lungime vîrf activ 26-28 mm
 Diametru 5 mm
 Lungime minim 320 mm
 Mîner metalic cu cremalieră 
Pensă prehensiune fenestrată Demontabilă în 3 părți componente pentru curățare facilă și interschimbare insert, rapid, prin apăsarea unui singur buton (nu prin înșurubare)
 Vîrf cu fălci plate, lungi, fenestrate, cu dinți mari, dublă deschidere
 Lungime vîrf activ 24-26 mm
 Diametru 5 mm
 Lungime 320-330 mm
 Mîner metalic cu cremalieră 
Insert pensă prehensiune Vîrf cu fălci plate, lungi, cu dinți fini dispuși la intervale regulate pe toată lungimea, dublă deschidere
 Lungime vîrf activ 28-30 mm
 Diametru 5 mm
 Lungime minim 320 mm
Pensă pentru disecție/apucare, rotativă 360 grade Demontabilă în 3 părți componente pentru curățare facilă și interschimbare insert, rapid, prin apăsarea unui singur buton (nu prin înșurubare)
 Vîrf unghi drept, 90 grade
 Diametru 10 mm
 Lungime 360-380 mm
 Mîner cu cremalieră cu mufă conectare la cauter, cu suprafața mare de contact cu degetele
Insert pensă BABCOCK Sistem modular: teacă, insert, mîner
 Teaca: lungimea minnim 325 mm- max 335 mm, rotativă, izolată, diametru 10 mm
 Insert: fălci denturate și fenestrate
 Lungime fălci: minim 47 mm- max 50 mm
 Măner: cu sistem de blocare, comandă de blocare cu degetul arătător
 Vîrf tip BABCOCK lung, fenestrat
Pensă extractoare, crocodic, rotativă 360 grade Crocodil Demontabilă în 3 părți componente pentru curățare facilă și interschimbare insert, rapid, prin apăsarea unui singur buton (nu prin înșurubare)
 Vîrf tip Crocodil 2x3 dinți
 Lungime vîrf activ 35-37 mm
 Diametru 5 mm
 Lungime 320-330 mm
 Mîner metalic cu cremalieră 
Insert pensă pentru recuperare calculi Vîrf cu cupe mari găurite
 Lungime vîrf activ 22-24 mm
 Diametru 10 mm
 Lungime 360-370 mm
Pensă bipolară laporoscopică Fălci netede ușor curbate
 Lungime vîrf activ 19-21 mm
 Pentru disecție și apucare
 Diametru 10 mm
 Lungime 43-44 cm
 Rezistența crescută
 Măner metelic cu posibilitatea de legare la cuțit bipolar, cu suprafața mare de contact cu degetele
Foarfecă rotativă, 360 grade (Metzenbaum) Demontabilă în 3 părți componente pentru curățare facilă și interschimbare insert, rapid, prin apăsarea unui singur buton (nu prin înșurubare)
 Lame curbe, lungi, serate
 Lungime activă lame 17-19 mm
 Diametrul 5 mm
 Lungime 43- 44 cm
 Mîner izolat
 Mufă conector HF
Electrod de coagulare și disecție, în formă de L Diametrul 5 mm
 Lungime 35- 45 cm
 Mufă conector HF
 Cu cablu monopolar de înaltă frecvență
Electrod de coagulare și disecție în formă de spatulă Diametrul 5 mm
 Lungime 43- 44 cm
 Mufă conector HF
 Cu cablu monopolar de înaltă frecvență
Electrod de coagulare și disecție în formă de bilă Diametrul 5 mm
 Lungime 43- 44 cm
 Mufă conector HF
 Cu cablu monopolar de înaltă frecvență
Depărtător metalic în evantai Diametrul 10 mm
 min. 3 degete
 Lungime 36 cm
Port- ac laporoscopic Mîner autostatic curb tip pistol
 Fălci tratate special pentru stabilirea acului, curbe la stînga
 Cu inserție de tungsten carbid
 Diametrul 5 mm
 Lungime 43 cm
Aplicator clipuri titan medii-mari, rotativ 360 grade Demontabilă în 3 părți componente pentru curățare facilă
 Diametrul 10 mm
 Lungime 36 cm
 Prevăzut cu port de lavaj
 Mîner cu siguranță
Clipuri titan medii-mari SLS și ML
Tub cu ac pentru puncții Lungimea minim 33 cm 
 Diametrul 10 mm
Canulă metalică irigare/aspirație Canulă metalică care se atașează la mîner
 Diametrul exterior 5 mm
 Lungime 43- 44 cm
 Canula cu perforații laterale la capăt
Monitor Diagonala minim 24 ”
 Afișare cu matrice activă TFT
 Rezoluție 1024x1280
 Unghi de verere minim 85 grade orizontal și vertical
 Semnale de intrare, cu tipurile de conexiune RGB, Y/C (S-video), BNC
Troliu pentru echipament Utilizare în sala de operație
 Roți antistatice și blocabile
 Suport pentru balon
 Suport pentru monitor
Insuflator electronic Debit de insuflare- 20-35 l
 Evacuare automată a fumului
 Circuit de evacuare fum separat față de cel de insuflare
 Afișarea parametrilor presetați (debit, presiune, gaz consumat)
 Reglare debit de insuflare
 Domeniu debit de insuflare de la 0,5 pînă la 35 l/min.
 Reglare continuă
 Tub de insuflare reutilizabil din cauciuc siliconic
 Alarmă la lipsa gazului de insuflare
 Taste de comandă cu protecție la umezeală
 Furtun de conectare la butelia de înaltă presiune
 Butelie de CO2 capacitate minimă de 17 l
 Să permită alimentarea cu gaz atît de la tub de înaltă presiune direct, fără reglator, cît și de la sistemul central de gaz al spitalului, de joasă presiune
Pompă de spălare automată Sisteme separate de spălare, aspirație
 Automată, fără butoane de control a spălării-aspirației, reglajul să se facă prin butoanele de pe tija de spălare-aspirație
 Aspirația prin pompă cu piston fără role
 Debite reglabile continuu în funcție de apăsarea pe levierile de comandă de pe tija de spălare-aspirație
 Debit de spălare minim 1,8 l/min
 Presiune de spălare min. 400 mm Hg
 Debit de aspirație min. 1,8 l/min.
 Vacuum cu cel puțin 60 kPa
 Set de tubulatură reutilizabilă, autoclavabilă
 Vas de aspirație inclus, capacitate minimă de 1,5 l/min. Reutilizabil
 Să poată folosi pentru irigare pungi cu ser steril
Mîner canulă irigare Pentru canulă diametru diferit
 Mîner cu sistem de optire flux de lichide 
 Control monocomandă a irigării/aspirației
 Autoclavabil
Electrocuagulator Panou frontal cu protecție la umezeală
 Ecran pentru afișarea valorilor parametrilor
 Y/C (S-Video)
 BNC
 RGB
 Memorie a minim 3 combinații de valori pentru parametrii de lucru
 4 moduri de tăiere: Tăiere simplă, de energie înaltă, combinată cu coagulare A și B
 3 moduri de coagulare: Normal, Soft, Spray
 Putere de ieșire bipolară
 Tăiere în mediu salin, coagulare în mediu salin
 Vaporizare cu plasmă în mediu salin
 Pedală dublă de comandă dublă pentru mediu umed
 Electrod neutru reutilizabil din cauciuc siliconic
 Cablu pentru electrod neutru, lungime minim 5 m
Cablu monopolar Lungimea de minim 3 m 
Container pentru sterilizarea instrumentelor Prevăzut cu o tavă metalică cu capac și suporturi de prindere din silicon
 Conține coș de sîrmă
 Dimensiuni exterioare 
 Pentru sterilizare și depozitarea instrumentelor laporoscopice
 Pentru minim minim 12 instrumente
 Pentru instrumente cu diametrul între 2,5-10 mm
Sistem depozitare și sterilizare instrumentar laporoscopic Compus din:
 Coș special pentru depozitarea instrumentelor
 Corp container sterilizare
 Capac container sterilizare cu sistem de filtrare
Alimentarea 220 V, 50 Hz
</t>
  </si>
  <si>
    <t xml:space="preserve">Frigider pentru reactivi cu usa transparenta 100-200L
140700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100 - 200 l da
Număr de rafturi ≥ 3
Număr  1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</si>
  <si>
    <t xml:space="preserve">Frigider pentru reactivi cu usa transparenta 200-300L
Cod 140710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200 - 300 l da
Număr de rafturi ≥ 4
Uşa Număr  1
 Transparentă da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</si>
  <si>
    <t xml:space="preserve">Frigider pentru reactivi cu usa transparenta 300-400L
Cod 140720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300-400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</si>
  <si>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 xml:space="preserve">Frigider pentru reactivi cu usa transparenta 400-500L
Cod 140730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400-500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</si>
  <si>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 xml:space="preserve">Analizator semi-automat, de urină
Cod 150100
Descriere Analizator semi-automat de urină pentru efectuarea analizelor chimice ale  urinei, care determină prezenţa anumitor substanţe şi estimează concentraţiile lor într-o probă de urină.
Parametrul    Specificația
Productivitate în regim normal ≥ 60 teste/ora
Teste chimice Bilirubin da
 Sînge (hematii) da
 Glucoză da
 Corpi cetonici da
 Esterază leucocitară da
 Nitrați da
 pH da
 Proteine da
 Greutatea specifică da
 Urobilinogen da
Data management Interfață LIS bidirecțională
 Memorie internă da
Monitor  LCD sau LED da
Imprimantă da
Alimentarea 220 V, 50 Hz
Consumabile
Să fie inclus benzi pentru teste cu toți parametrii solicitați mai sus și toate consumabilele, reagenți, calibratori necesari pentru efectuarea analizei ≥ 1000 benzi 
Termenul de valabilitate din ziua livrării   ≥ 6 luni
</t>
  </si>
  <si>
    <t xml:space="preserve">Analizator semi-automat, de urină cu masurare continue
Cod 150120
Descriere Analizator semiautomat de urină pentru efectuarea analizelor chimice ale  urinei, care determină prezenţa anumitor substanţe şi estimează concentraţiile lor într-o probă de urină.
Parametrul    Specificația
Analize chimice Productivitate ≥ 500 teste /ora
 Bilirubin da
 Sînge da
 Glucoză da
 Corpi cetonici da
 Esterază leucocitară da
 Nitrați da
 pH da
 Proteine da
 Greutatea specifică da
 Urobilinogen da
Data management Interfață LIS bidirecțională
 Cititor bar cod da
 Memorie internă da
Monitor  LCD sau LED da
Imprimantă da
Alimentarea 220 V, 50 Hz
Consumabile
Să fie inclus benzi pentru teste cu toți parametrii
 solicitați mai sus ≥ 5000 analize 
Termenul de valabilitate din ziua livrării ≥ 6 luni
</t>
  </si>
  <si>
    <t xml:space="preserve">Analizator biochimic, automat 100 teste, cu sistem de tip deschis
Cod 150200
Descriere Analizator automat destinat analizelor biochimice cu sistem deschis de reactivi.
Sistem analitic automat cu calculator integrat sau exterior (procesor, monitor, tastatura+mouse)
Tip de lucru continuu
Tip sistem  deschis
 randoom acces
Capacitatea (teste/oră) ≥ 100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(Turbidity)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</si>
  <si>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 xml:space="preserve">Analizator biochimic, automat 300 teste, cu sistem de tip deschis
Cod 150220
Descriere Analizator automat destinat analizelor biochimice cu sistem deschis de reactivi.
Sistem analitic automat cu calculator integrat sau exterior (procesor, monitor, tastatura+mouse)
Tip de lucru continuu
Tip sistem  deschis
 randoom acces
Capacitatea (teste/oră) ≥ 300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</si>
  <si>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 xml:space="preserve">Analizator biochimic cu cuva, semiautomat, cu sistem de tip deschis
Cod 150240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Cuva absorbanta Cuvă da
 Tip reutilizabilă da
 Volum reactiv/investigatie ≤ 500 mcl
 Temperatura termostatare 37°C
Regimuri de măsurare: Punct final da
 Cinetic da
 Multipoint cinetic da
Sursa de lumină Minim 6 lungimi de undă
Data management Display da
 Memorie internă da
 Imprimantă integrata da
Calibrarea Automată da
Alimentarea Rețea electrică 220 V, 50 Hz da
Accesorii
Cuva absorbanta Tip reutilizabilă ≥ 2 buc. 
Bec ≥ 3 buc.
Consumabile Sa fie incluse eprubete (cuve) pentru incubarea reactivelor compatibile cu incubatorul analizatorului ≥ 1000 eprubete (cuve)
</t>
  </si>
  <si>
    <t xml:space="preserve">Analizator automat, cu chemoluminiscență
Cod 150300
Parametru Specificaţie
Descriere-  Analizator automat care utilizează tehnici imunologice care implică interacțiunea unui anticorp cu un antigen și hapten
Tip sistem-  complet automat
Tip probă urină
 ser
 plasmă
  sînge integru
Capacitate de lucru  ≥ 60 probe/h
Posibilitatea integrării într-un sistem informational centralizat (LIS) da
Randoom acces da
Metoda  chemoluminiscență amplificată enzimatic
Nr. Probe ≥ 60 probe la bord 
Reagenți  ≥ 25 la bord
Stabilitate reagent  ≥ 28 zile
Afișaj  alfanumeric, color
Printer da
Cititor cod bare  da
Interfață PC  bidirecțională
Analizatorul va fi livrat cu reagenți comform listelor de reagent solicitați da
Sistem de purificare și deionizare a apei  cu productivitatea comform cerințelor analizatorului (să se indice prețul separate)
Teste -TSH
 FT4
 T4
 FT3
 Free PSA
 PSA total
 CEA
 AFP
 CA 19-9
 CA 125
 CA 15-3
 Prolactina
 Progesteronul
 FSH
 LH
 Estradiol
 Cortizol
 Testosteron
 Anti- TG Ab
 Anti-TPO Ab
 Produse degradabile țesut osos (β cross lass au Pyrilink-D)
 Calcitonina
 Hormonul paratiroid
 Hormoni reproductive (de indicat)
Limba de comunicare rom/rus
Alimentarea 220 V, 50 Hz
</t>
  </si>
  <si>
    <t xml:space="preserve">Analizator portabil pentru diagnosticul expres al riscului cardio-vascular
Descriere Acest produs înclude analizatori pentru expres didnosticul perametrilor de bază în aprecierea riscului cardio-vascular
Cod 150410
Parametrul Specificația
Teste Colesterol total da
 Colesterol HDL da
 Colesterol LDL da
 Trigliceride da
 Glucoză da
Gama hematocritului 30-55 %
Volumul minimal al probei   ≤ 15 µL
Tip probă Sînge capilar da
Timpul de măsurare ≤ 2 min.
Accesorii, consumabile
Baterie 1 buc.
Să fie incluse benzi / casete pentru efectuarea testelor cu toți parametrii solicitați mai sus min. cîte o 100 buc. pentru fiecare  parametru sau set de parametri dacă este cazul
Perioada de valabilitate a bezilor / casetelor din momentul livrării ≥ 6 luni
Geantă de transport pentru analizator și accesorii
(ace, dispozitiv de intepare, teste) da
Dispozitiv de întepare cu nivel reglabil de strapungere da
Ace sterile de unică utilizare min. 300 buc.
</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</si>
  <si>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eliminare
 PDW-CV eliminare
 MPV 
 PCT 
Capacitate (probe/oră) ≥ 40 
Diluarea automată 
Afişaj graphic 
Imprimantă încorporată da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</si>
  <si>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Analizator hematologic, automat (3 diff), tip deschis, 60 probe
Cod 150520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MPV
 PCT
Capacitate (probe/oră) ≥ 60
Diluarea automată
Afişaj graphic
Imprimantă da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1000 analize
Accesorii, consumabile Să fie incluse toate acesoriile, consumabile necesare pentru efectuarea analizelor și buna funcționare pentru ≥ 1000 probe
Perioada de valabilitate a reagentilor din momentul livrarii ≥ 6 luni
</t>
  </si>
  <si>
    <t xml:space="preserve">Analizator hematologic, automat (5 diff), cu sistem de tip deschis
Cod 150530
Descriere Analizator hematologic automat (5 diff) cu sistem de reactivi de tip deschis destinat analizei componenței sanguine
Parametru Specificaţia
Tip sistem deschis
Metode de măsurare impendansmetrică
 fotometrică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da
Afişarea histogramelor da
Stocarea datelor da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da
Control al calităţii ≥ 3 nivele
 Construirea tabelelor și graficelor Levey-Janings
Memorie internă &gt;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</si>
  <si>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 xml:space="preserve">Analizator automat cu 40 canale, VSH
Cod 150580
Descriere Analizator automat VSH
Canale de citire ≥ 40 da
Termostat încorporat da
Citire Productivitatea ≤ 30 min, 60 min.
Afișaj Afișaj LCD
Tip citire: Citire automată cu interpretare
Corecție automată de temperatură da
Imprimantă termică da
Alimentarea 220 V, 50 Hz
Consumabile Eprubete pentru colectarea singelui venos, compatibile cu analizorul VSH 1000 buc.
 Hîrtie termică 10 buc.
Perioada de valabilitate din momentul livrarii ≥ 1 an
</t>
  </si>
  <si>
    <t xml:space="preserve">Analizator ionoselectiv Na, K, Cl
Cod 150610
Descriere Analizatoarele de electroliţi testează unul sau mai multi electroliţi folosind electrozi iono-selectivi. 
Parametrul Specificația
Tip probă Ser  da
 Urină da
 Plasmă  da
 Sînge integru da
Tip analize Na da
 K da
 Cl da
Spălare automată da
Display LCD sau LED da
Printer da
Data management da
Interfața PC da
Reagenți  
Reagenți Să fie inclus toți reagenții 
necesari cît și alte acesorii, piese necesare pentru efectuarea analizelor și buna funcționare ≥ 1000 analize
Perioada de valabilitate a reagentilor din momentul livrarii ≥ 6 luni
</t>
  </si>
  <si>
    <t xml:space="preserve">Hemoglobinometru (caracteristici de bază)
Cod 150800
Descriere Hemoglobinometre specializate, bazate pe tehnologia spectrofotometrică pentru testarea mostrelor de sînge, ser, plasma.
Parametru Specificația
Metoda   Electrochimică
Tip probă Capilar
Volumul minimal al probei   ≤ 10 µL
Gama de măsurare   4.3 - 15.5  mmol/L
Timpul de măsurare ≤ 15 sec.
Ecran LCD da
Calibrarea Fără calibrare sau calibrare automată
Oprire automată da
Memoria numărul de teste ≥ 150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dispozitiv si accesorii
 (ace, dispozitiv de intepare, teste) da
Dispozitiv de întepare cu nivel reglabil de strapungere da
Soluție sau stripuri de control da
Ace sterile de unică utilizare 500 buc.
Teste cu termenul de valabilitatea min. 12 luni la
momentul livrării 500 buc.
</t>
  </si>
  <si>
    <t xml:space="preserve">Centrifugă de laborator (24 tuburi)
Cod 150920
Descriere Centrifugele de laborator sunt destinate pentru a  centrifuga sîngele.
Parametrul Specificația
Viteza de rotație Minimală, rpm reglabilă
 Maximală, rpm ≥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</si>
  <si>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Centrifugă, de laborator (8-12 tuburi) viteză redusă
Cod 150940
Descriere Centrifugele de laborator sunt destinate pentru a  centrifuga sîngele.
Parametrul Specificația
Viteza de rotație Minimală, rpm de la 1000
 Maximală, rpm pină la 4500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</si>
  <si>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(24 tuburi) viteză redusă
Cod 150950
Descriere Centrifugele de laborator sunt destinate pentru a  centrifuga sîngele.
Parametrul Specificația
Viteza de rotație Minimală, rpm 1000
 Maximală, rpm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</si>
  <si>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Coagulometru automat
Cod 151100
Descriere Coagulometru automat destinat pentru testarea mostrelor preluate de la pacienţi pentru determinarea factorilor de coagulare a sîngelui destinat pentru utilizarea laboratoarelor specializare.
Parametrul  Specificația
Configurația Capacitatea sistemului ≥ 60 
Capacitatea Capacitatea de lucru, probe/h ≥150 
 Numărul de probe simultan la bord ≥ 15
 Numărul de probe programate simultan ≥ 40
Tip probă Plasma
Teste APTT  da
 D-dimer  da
 FIB  da
 PT  da
 TT  da
 altele să se indice
Incubarea APTT  Timp, min să se indice
Caracteristici de sistem Autosampler  Testul continuă în timp ce se încără reactivi / consumabile
Răcirea reactivilor la bord da
Data management Display LCD TFT sau LED
 Imprimantă da
 Interfață PC da
 Interfață LIS da
 Cititor bar cod reagent
  probă
</t>
  </si>
  <si>
    <t xml:space="preserve">Glucometru (caracteristici de bază)
Cod 151200
Descriere Analizatoare de glicemie mobile (portabile) pentru folosirea acasă, în biroul medicului, mașini de ambulanță sau spitale. 
Parametru Specificația
Metoda   Electrochimică
Tip probă Capilar
Volumul minimal al probei   ≤ 0.7 µL
Gama de măsurare   1.1-30.0  mmol/L
Gama hematocritului 25-60 %
Timpul de măsurare ≤ 10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</si>
  <si>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Glucometru (caracteristici avansate)
Cod 151210
Descriere Analizatoare de glicemie mobile (portabile) pentru folosirea acasă, în biroul medicului, mașini de ambulanță sau spitale. 
Parametru Specificația
Metoda   Electrochimică
Tip probă Capilar
 Venos
Volumul minimal al probei   ≤ 1 µL
Gama de măsurare   1.1-30.0  mmol/L
Gama hematocritului 20-65 %
Timpul de măsurare ≤ 7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</si>
  <si>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Analizator  imunologic
Cod 151400
Descriere Analizatoare utilizate pentru a detecta și/sau cuantifica reacții imunologice. Technicile de imunoanaliză implică interacțiunea unui anticorp(Ap) cu un antigen(Ag) sau hapten.
Parametru Specificaţie
Tip sistem automat
Sistem analitic automat cu calculator integrat sau exterior
 (procesor, monitor, tastatura+mouse)
Tip probă urină
 ser
 plasmă
  sînge integru
Capacitate de lucru  ≥ 30 probe/h
Randoom acces da
Afișaj LCD, Touchscreen
Printer da
Cititor cod bare  da
Sistem de control al temperaturii separat pentru vîrfuri
 pentru stripuri
Interfață PC  bidirecțională
Teste FSH
 BhCG
 Progesteronul
 Testosteron
 LHII
 DHEA-S
 Estradiol
 Cortizol
 Alergeni specifici
 TSH3
 TSH
 T4
 T3
 FT3
 FT4
 AFP
 CEA
 PSA
 CA 125
 CA 19.9
 CA15.3
 Anti TG Ab
 Anti TPO Ab
 HIV
 Hepatite
 Procalcitonina
 TORC infecții
Limba de comunicare rom/rus
Alimentarea 220 V, 50 Hz
</t>
  </si>
  <si>
    <t xml:space="preserve">Hotă cu flux laminar
Cod 250100
Descriere Dulapuri biologice de siguranță care cuprind clasa II, folosite pentru ventilare în laboratorul clinic. Exclude clasa I, clasa a III, și hote cu flux orizontal, precum și hote chimice și debitul de aer laminar banci curate.
Parametru Specificaţie
Descriere Hotă microbiologică cu flux laminar vertical, clasa II tip A2
Control controlat de microprocesor
 sensor volumetric pentru monitorizarea fluxului de aer epuizat
 control automat al volumului de flux prezentat
Interior  suprafața internă din oțel  inoxidabil  antistatic 
Filtre HEPA sau ULPA
Prefiltru Eficiența de minim 85 %, pentru particule de minim 0.5 microni, clasa G4
Lumina interioară lumină rece, integrată, cu intensitatea de minim 800 lux
lampa UV pentru sterilizare, fixată în vitrina frontală
Nivelul de zgomot nu mai mare de 60dB
Flux aer mai mult de 0.4 m/s
Factorul de protecție (Apf) 1.5 10^5
Afijaj digital
Alimentarea 220V, 50 Hz
Alarme  Acustică
 Vizuală
Capac de închidere a exhaustării da
Set de livrare Hota cu filtre
 Lampă de iluminare
 lampă UV
 suport pentru amplasarea hotei
 robinet pentru vacuum
 robinet pentru gaze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</si>
  <si>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</si>
  <si>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Microscop binocular, cu contrast de fază
Cod 250210
Descriere Microscoapele cu lumină sînt folosite în laboratoare clinice sau în spitale
 pentru a examina lichide biologice, ţesuturi, mase fecale prin metode de contrast: în cîmp iluminat, în cîmp întunecat, fluorescent, de contrast prin interferenţă, cu contrast de fază şi/sau lumina polarizată.
Parametru Specificația
Tip Configurat pentu tehnica de vizualizare în câmp luminos, cîmp întunecat și contrast de fază. Furnizat cu accesoriile necesare pentru lucrul în câmp luminos.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5 obiective
Obiective Plan Achromat:  4x, 10x, 20x, 40x, 100x/1.25 Ulei
Condensor  universal pre-centrat si pre-focusat cu slot-uri pentru accesoriile pentru tehnica de vizualizare cu contrast de fază și câmp întunecat
Diafragmă de câmp pentru iluminarea Koehler
Tub binocular cu unghi de înclinare 30°
 -cu ajustarea distanţei interpupilare în diapazonul minim 52-75 mm;
Oculare 10x/20 – 2 buc.(cel puțin unul cu focusare)
Iluminare halogen sau LED 
Unitatea de alimentare încorporată
Accesorii Ulei de imersie – o sticluță
 Accesorii pentru vizualizare în contrast de fază
</t>
  </si>
  <si>
    <t xml:space="preserve">Microscop cu fluorescenţă (trinocular)
Cod 250230
Descriere Microscoapele cu lumină sînt folosite în laboratoare clinice sau în spitale pentru a examina lichide biologice, ţesuturi, mase fecale
Parametru Specificația
Sistem optic Sistem de corectare optică infinit
Măsuţa   mecanică pentru operare cu mâna dreaptă cu acţionare coaxială pentru deplasarea pe X și Y
Fixator de probe 
(lamele) universal pentru un singur specimen
Cap revolver    pentru 4 obiective
Obiective  IOS Plan
 Acromat:  4x/0.1, 10x/0.25, 40x/0.65, 100x/1.25 (Imersie în ulei)
Tub trinocular cu unghi de înclinare 30°
 rotaţie, 360°
 cu ajustarea distanţei interpupilare în diapazonul minim 52-75mm
Oculare - cîmp larg  WF 10x/22 – 2 buc.(cel puțin unul cu focusare)
Sistem de focalizare  Butoane coaxiale pe ambele părţi macrometrice şi micrometrice. Sistem de ajustare a tensiunii şi a distanţei maxime parcurse pe axa Z.
Iluminare Koehler, lampă halogen 30W, intensitate ajustabilă, LED Fluorescent
Cameră opţional
 competentă cu binocular şi trinocular
Unitatea de alimentare  încorporată
Filtre B (FITC) (TRITC)
 opţional V şi UV
</t>
  </si>
  <si>
    <t xml:space="preserve">Incubator (termostat) 20 - 35 l
Cod 250300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20-35 l
Domeniul de temperatură programabil
 37 - 60 grade
Rezoluția de programare ≤ 1 grad
Timp de funcționare 1 - 999 min, neîntrerupt
Afișaj LCD sau LED
Control  Microprocesor
Usa dubla da
Usa interna din sticla da
Construcția interioară din oțel inox
Alarmă vizuala si sonora
 divergență față de temperatura setată
Alimentarea 220 V, 50 Hz
</t>
  </si>
  <si>
    <t xml:space="preserve">Incubator (termostat) 40 - 60 l
Cod 250310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40 - 60 l
Domeniul de temperatură programabil
 37 - 60 grade
Rezoluția de programare ≤ 1 grad
Timp de funcționare 1 - 999 min, neîntrerupt
Afișaj LCD sau LED
Control  Microprocesor
Usa dubla da
Usa interna din sticla da
Construcția interioară din oțel inox
Alarmă vizuala si sonora
 divergență față de temperatura setată
Alimentarea 220 V, 50 Hz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</si>
  <si>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</si>
  <si>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 xml:space="preserve">Spălător pentru microplăci
Cod 250420
Descriere Este fabricat pentru curaţarea diferitor tipuri de microplăci, complet programabil asigurînd soluţii de diferite concentraţii, aspiraţie, aspiraţie/combinare/dozare.
Parametru Specificaţia
Canale de la 8 pînă la 12
Capabile să spele toate tipurile de microplăci da
Dotat cu calibrator da
Afişare LCD
Programabil da
Alarmă da
Control automat
Numărul ciclurilor de spălare 1…15
Alimentare 220-240 V, 50 Hz
</t>
  </si>
  <si>
    <t xml:space="preserve">Termostat laborator
Cod 250510
Descriere Termostate de laborator sunt concepute pentru a oferi o temperatură constantă predeterminată a obiectului în studii de laborator.
Parametru Specificație
Diapazonul temperaturii, ⁰C 0-100
Stabilitatea termică, ⁰C ±0,01
Temperatura mediului inconjurător, ⁰C 0...40
Umeditatea relativă, % ≤85
Capacitatea de încălzire, kW ≥2
Capacitatea pompei de debit, l/min ≥15
Baie Material Oțel inox
 Volum, l ≤15
Display Tip LED/LCD
 Setarea rezoluție da
 Timer, min da
Alimentare 220V, 50Hz
</t>
  </si>
  <si>
    <t xml:space="preserve">Autoclav 21-25L, cu vacuum, clasa B
Cod 270110
Descriere Sterilizatoare cu aburi clasa B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inoxidabil.
Parametrul Specificația
Clasa autoclavului Clasa B
Construcția interioară camera de sterilizare din oțel inox
Exterior  metalic galvanizat sau oțel inox sau alt material rezistent la coroziuni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Imprimanta da
Afișaj alfanumeric
Ciclu de strilizare Ciclu de presiune pozitivă
Ciclu de vacuum da
Pre şi post vacuum da, selectabil
 3 cicluri de prevacuum si uscare vacuumata
Sistem de uscare da
Facilități de setare timp
 temperatura
 eliberare automată a vaporilor
 racire rapidă
Volum interior   21 - 25 L
Precizie timp de sterilizare  1 min
Rafturi  da, min. 3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</si>
  <si>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Autoclav 26-40L, cu vacuum, clasa B
Cod 270120
Descriere Sterilizatoare cu aburi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inoxidabil.
Parametrul Specificația
Clasa autoclavului Clasa B
Construcția interioară camera de sterilizare din oțel inox
Exterior metalic galvanizat sau oțel inox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Imprimantă da
Afișaj alfanumeric
Ciclu de strilizare Ciclu de presiune pozitivă
Ciclu de vacuum da
Pre şi post vacuum selectabil
Sistem de uscare da
Facilități de setare timp
 temperatura
 eliberare automată a vaporilor printare a rezultatelor
 racire rapidă
Volum interior 26 - 40 L
Precizie timp de sterilizare  1 min
Rafturi  da, min. 4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</si>
  <si>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Autoclav 200 l cu încărcare orizontală  (caracteristici avansate)
Cod 270220
Descrierea: Sterilizatoare cu aburi cu ciclu de vacuum, cu încărcătură orizontală,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Parametrul Specificația
Încărcare  orizontală
Încărcarea şi scoaterea casoletelor se efectuează prin 2 uşi separate, destinate pentru  zona de primire a casoletelor nesterile şi zona sterilă 2 uși
Construcția interioară, camera de sterilizare, camașa, generatorul din oțel inox AISI 316L
Construcția Exterioară, carcasa, parțile laterale din oțel inox AISI 304
Camera de sterilizare: dreptunghiulară da
Sistem vertical automat pneumatic de deschidere a ușilor da
Etanșarea ușilor trebuie asigurată prin garnituri de silicon cu ajutorul sistemului pneumatic și de vacuum da
Ușa trebuie să fie proiectată cu un sistem de siguranță pentru a preveni accidentarea utilizatorului da
Procedura de sterilizare: cu generator de abur intern da
Sistem de monitorizare a nivelului de apă în generator da
Încălzitoarele interne cu control separate și siguranță în caz de scurt-circuit da
Securitate la suprapresiune:  
Generatorul va mentine o presiune  ≥6 bar, dotat cu valva de siguranta reglabila da
Camera va mentine o presiune  ≥6 bar, dotat cu valva de siguranta reglabila da
Dotat cu pompă de vacuum pe bază de apă, integrat da
Dotat cu pompă de apă de umplere a generatorului de aburi, integrat da
Răcitor de aburi pentru sistemul de drenaj da
Valvele interne, pneumatice din inox inox 316 da
Egalizarea presiunii in camera de sterilizare asigurata prin HEPA filtru da
Securitate la supraîncălzire da
Sistem de siguranță a deschiderii ușilor în caz de presiune în camera de sterilizare da
Sistem de blocare a ușii autoclavului care impiedică  pornirea ciclului dacă este ușa deschisă  da
Ușa ramîne blocată pînă la scaderea sfîrşitul procesului de sterilizare da
Alarme acustică, vizuală
Alarme: pană de curent, temperatură joasă, esuare ciclu de sterilizare da
Durata de sterilizare reglabilă da
Regimuri de sterilizare presetate ≥ 5 programe
Regimuri de sterilizare care pot fi programate de utilizator ≥ 10 programe
Dispozitivul trebuie să fie echipat cu protecție la nivel de software, electrică și siguranță mecanică în caz de defecțiuni da
Limbajul interfeței și meniului română sau rusă
Setarea de catre utilizator a regimului de sterilizare dorit da
Teste susținute: testul de vacuum (scurgere) și testul Bowie-Dick da
Control electronic Microprocesor
Senzori electronici de presiune independete pentru generator, camașa și camera de 
sterilizare
Dispozitivul trebuie să fie echipat cu buton de oprire de urgență pe panoul frontal da
Suprafata exterioara să nu se încălzească
Imprimantă termică da
Monitorizarea procesului pe ecran tactil LCD 
Monitorizarea în timp real temperatura in camera de sterilizare
 presiune camerei (digital)
 presiune cămașa (digital)
 presiune generator (digital)
 graficile a ciclului de sterilizare
Ciclu de sterilizare Ciclu de presiune pozitivă
 Ciclu de vacuum
Pre şi post vacuum selectabil
Sistem de uscare cu vacuum
Facilități de setare timp
 temperatura
 eliberare automată a vaporilor 
 imprimarea rezultatelor
Volum interior ≥ 200 litri
Suport cu rafturi compatibil pentru amplasarea  instrumentelor și casoletelor ≥ 1 suporturi
 datașabile
 rafturi min. 2 buc. la fiecare suport
Cărucior pentru includerea / scoterea și transportarea suportului cu rafturi ≥ 2 buc.
Precizie timp de sterilizare ± 1 min.
Gama de temperatură: 121 -134 grade C
Precizie temperatură ± 2℃
Autoclavul să fie conectat la conductele de apă și canalizare da
Sistem de filtrare a apei compusă din:   
Sistem prefiltrare 1 buc: min. 3 nivele de prefiltrare  da
Manometre de control a filtrelor de prefiltrare  2 buc.
Sistem de dedurizare a apei cu cap electronic da
Sistem de oszmoza inversa:  
Productivitatea membranei min. 400 GPD da
min. 3 nivele de prefiltrare a sistemului de osmoza 
inversa da
Sistem de monitorizare si avertizare a necesitatii de 
inlocuire a filtrelor si membranei da
Solutie de control de verificare a dedurizatorului da
Dispozitiv de masurare a conductivitatii electrică a apei da
Rezervor de acumulare a apei osmotice min. 400L pentru
 finalizarea ciclului de sterilizare in ca de sistare apa da
Sistemul va include compresor de aer da, fără ulei
Panoul electric da
Înregistrator date  da
Tip date imprimate pe hirtie data
 timp
 temperatura
 presiune
Alimentare 380V, 50 Hz
Consumabile și accesorii
Garnitură ușă 4 buc.
HEPA filtru 2 buc.
Lubrificator garnitură 2 buc.
Capcană de aburi 2 buc. (în dependență de tehnologia utilizată)
Hîrtie imprimantă 30 buc.
</t>
  </si>
  <si>
    <t xml:space="preserve">Mașină de spălare și dezinfectare a instrumentariului chirurgical, 150L
Cod 270260
Descriere Mașină de spălare și dezinfectare a 
instrumentariului chirurgical și altor ustensile din oțel
Domeniul de utilizare  instrumente chirurgicale, ustensile din oțel inoxidabil
Sistem deschis de utilizare a detergenților și dezinfectanților da
Volumul camerei  ≥ 150 L
Carcasa exterioară din oțel inoxidabil AISI 304
Camera de spălare construită  din oțel inoxidabil AISI 316L
Nișa interioară specializată pentru dezinfectant și detergent da
Pompa de apă, internă da
Pompa de aer, internă da
Răcitor pentru sistemul de drenaj, cu funcția de reducere a temperaturii apei de scuregere ≤ 90 ° C da
Sistem intern de condensare a aburului, care reduce cantitatea de abur în timpul uscării și impiedică scurgerea aburului da
Procesul de spălare și dezinfectare total automat, controlat de microprocesor da
Numărul de uși 1 unitate
Ușa cu geam din sticlă astfel incît materialele din interiorul camerei să poată fi vizibil da
Iluminare internă a camerei da
Programe de dezinfecție implicite Min. 10
Programe care pot fi programate de către utilizator Min. 30 
Ecran LCD, color da
Afișare ecran: indicarea ciclului, mesaj text și reprezentări grafice a procesului, temperatura apei, timpul rămas, numărul programului da
Limbajul interfeței și meniului română și rusă
Butoane tactile rapide, dedicate programelor de dezinfecție da
Buton de anulare a alarmelor și stopare a programului da
Imprimantă termică, integrată da
Temperatura de uscare   ≥ 125 grade
Filtrarea aerului HEPA filtru
Min. 2 pompe de dozare a detergentului si dezinfectantului da
Min. 2 senzori de flux de dozare a detergentului se dezinfectantului da
Brațe rotative pentru jetul de apă  ≥ 2 unități
Monitorizarea temperaturii în cameră prin intermediul a min. 2 senzori de temperatură electronice de precizie înaltă da
Senzori de depistare a nivelului de dezinfectant și detergent în 
interiorul canistrelor da
Alarme sonore și vizuale
Alarme cu afișarea codului și descrierei complete a problemei cît și acțiunilor de remediere da
Alarma de finalizare a ciclului da
Tensiunea de alimentare  380V, 50 Hz
Accesorii și consumabile:  
Sistem de osmoză inversă compatibilă cu mașina de spălat care va fi compusă din: min. 4 nivele de prefiltrare, manometre de control a filtrelor, sistem de dedurizare a apei cu cap electronic, sistemul de osmoză inversă cu membrana și sistem de monitorizare a calității apei. da, sa se indice modelul oferit 
Suport pentru mașina de spălat 1 buc.
Rafturi de încărcare 2 buc.
Coșuri pentru instrumente  min. 5
Hîrtie imprimantă  30 buc.
Detergent, volum  min. 5L, pentru min. 100 cicluri 
Dezinfectant, volum  min. 5L, pentru min. 100 cicluri
</t>
  </si>
  <si>
    <t xml:space="preserve">Mașină de spălare și dezinfectare a instrumentariului chirurgical, 250L
Cod 270270
Descriere Mașină de spălare și dezinfectare a 
instrumentariului chirurgical și altor ustensile din oțel
Domeniul de utilizare  instrumente chirurgicale, ustensile din oțel inoxidabil
Sistem deschis de utilizare a detergenților și dezinfectanților da
Volumul camerei  ≥ 250 L
Carcasa exterioară din oțel inoxidabil AISI 304
Camera de spălare construită  din oțel inoxidabil AISI 316L
Nișa interioară specializată pentru dezinfectant și detergent da
Pompa de apă, internă da
Pompa de aer, internă da
Răcitor pentru sistemul de drenaj, cu funcția de reducere a temperaturii apei de scuregere ≤ 90 ° C da
Sistem intern de condensare a aburului, care reduce cantitatea de abur în timpul uscării și impiedică scurgerea aburului da
Procesul de spălare și dezinfectare total automat, controlat de microprocesor da
Numărul de uși ≥ 1 unitate
Sistem vertical automatiza de deschidere a ușii da
Ușa cu geam din sticlă astfel incît materialele din interiorul camerei să poată fi vizibil da
Iluminare internă a camerei da
Programe de dezinfecție implicite Min. 10
Programe care pot fi programate de către utilizator Min. 30 
Ecran LCD, color da
Afișare ecran: indicarea ciclului, mesaj text și reprezentări grafice a procesului, temperatura apei, timpul rămas, numărul programului da
Limbajul interfeței și meniului română și rusă
Butoane tactile rapide, dedicate programelor de dezinfecție da
Buton de anulare a alarmelor și stopare a programului da
Imprimantă termică, integrată da
Temperatura de uscare   ≥ 125 grade
Filtrarea aerului HEPA filtru, clasa H14
Min. 2 pompe de dozare a detergentului si dezinfectantului da
Min. 2 senzori de flux de dozare a detergentului se dezinfectantului da
Brațe rotative pentru jetul de apă  ≥ 3 unități
Monitorizarea temperaturii în cameră prin intermediul a min. 2 senzori de temperatură electronice de precizie înaltă da
Senzori de depistare a nivelului de dezinfectant și detergent în 
interiorul canistrelor da
Alarme sonore și vizuale
Alarme cu afișarea codului și descrierei complete a problemei cît și acțiunilor de remediere da
Alarma de finalizare a ciclului da
Tensiunea de alimentare  380V, 50 Hz
Accesorii și consumabile:  
Sistem de osmoză inversă compatibilă cu mașina de spălat care va fi compusă din: min. 4 nivele de prefiltrare, manometre de control a filtrelor, sistem de dedurizare a apei cu cap electronic, sistemul de osmoză inversă cu membrana și sistem de monitorizare a calității apei. da, sa se indice modelul oferit 
Troleu cu rafturi de încărcare 1 buc.
Coșuri pentru instrumente  min. 8
Hîrtie imprimantă  30 buc.
Detergent, volum  min. 5L, pentru min. 100 cicluri 
Dezinfectant, volum  min. 5L, pentru min. 100 cicluri
</t>
  </si>
  <si>
    <t xml:space="preserve">Sterilizator 20 L
Cod 270300
Descriere Sterilizator cu aer uscat destinat sterilizării intrumentelor medicale cu consctrucție interioară din oțel inox
Parametru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 l, ± 5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2
Alimentare 200-240V, 50 Hz
</t>
  </si>
  <si>
    <t xml:space="preserve">Sterilizator 40 L
Cod 270310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 40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2
Alimentare 200-240V, 50 Hz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</si>
  <si>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</si>
  <si>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 xml:space="preserve">Sterilizator 110 L
Cod 270330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110l,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</si>
  <si>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 xml:space="preserve">Sterilizator 200 L
Cod 270340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200, ± 20 l
Camera sterilizatorului Să mențină steril instrumentele în interiorul camerei, să nu fie orificii cu acces direct la exterior
Temperatura 50 - 200℃
Abaterea temperatură nu mai mare de 3℃
Abatere timp ≤ 1 min
Timp încălzire până la temperatura setată ≤ 60 min
Regim de sterilizare prestabilite 180℃, 60 min
 160℃, 150 min
 120℃, 45 min
Rezoluția de programare  1℃
Timpul de răcire ≤ 45 min, pînă la 75℃
Deconectare de avariere la temperatura 205 - 235℃
Tipul de funcționare fără întrerupere ≥ 8 ore
Rafturi ≥ 6
Suport pentru sterilizator da
Alimentare  200-240V, 50 Hz
</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</si>
  <si>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da
Alimentare 380 V- 50 Hz
</t>
  </si>
  <si>
    <t xml:space="preserve">Distilator cu rezervor
Cod 270410
Descriere Aparat electric ce produce apa distilata de inalta calitate, chiar si in conditiile utilizarii unei surse de apa de calitate scazuta cu domeniul de utilizare în laborator, farmacie, medical.
Parametru Specificație
Recipient  10 l, ± 3 l
Capacitatea de distilare ≥ 8 l/h
Materialul carcasei oțel inox
Materialul de contact si elemente de incalzire oțel inox
pH  5,0-7
Conductivitate 0,056-5,0 µs/cm
Modul de operare continuu
Rezervor de stocare a apei distilate încorporat
Protectie in cazul intreruperii accidentale a alimentarii cu apa da
Accesorii filtre, praf pentru curățat
</t>
  </si>
  <si>
    <t>valoarea estimativă</t>
  </si>
  <si>
    <t xml:space="preserve">Termenul de livrare/prestare/executare/instalare și dare în exploatare: DDP - Franco destinație vămuit, Incoterms 2020, până la 90 zile de la înregistrarea contractului de CAPCS.
</t>
  </si>
  <si>
    <t xml:space="preserve">Achiziționarea Centralizată a Dispozitivelor medicale cu coduri generice pentru Grupul I Bloc Operator, Reanimare și Grupul II Laborator  conform necesităților IMSP beneficiare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</si>
</sst>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0">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0" borderId="1" xfId="0" applyFont="1" applyBorder="1" applyAlignment="1">
      <alignment horizontal="left" vertical="top" wrapText="1"/>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4" fontId="4" fillId="3" borderId="1" xfId="0" applyNumberFormat="1"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center"/>
      <protection locked="0"/>
    </xf>
    <xf numFmtId="0" fontId="7" fillId="0" borderId="0" xfId="20" applyFont="1" applyAlignment="1" applyProtection="1">
      <alignment horizontal="center"/>
      <protection locked="0"/>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center"/>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10" fillId="0" borderId="1" xfId="0" applyFont="1" applyBorder="1" applyAlignment="1">
      <alignment horizontal="center" vertical="center"/>
    </xf>
    <xf numFmtId="0" fontId="4" fillId="0" borderId="4" xfId="0" applyFont="1" applyBorder="1" applyAlignment="1" applyProtection="1">
      <alignment horizontal="left" vertical="top" wrapText="1"/>
      <protection locked="0"/>
    </xf>
    <xf numFmtId="3" fontId="4" fillId="3" borderId="1" xfId="0" applyNumberFormat="1" applyFont="1" applyFill="1" applyBorder="1" applyAlignment="1" applyProtection="1">
      <alignment horizontal="left" vertical="top" wrapText="1"/>
      <protection/>
    </xf>
    <xf numFmtId="0" fontId="8" fillId="0" borderId="1" xfId="20" applyFont="1" applyBorder="1" applyProtection="1">
      <alignment/>
      <protection locked="0"/>
    </xf>
    <xf numFmtId="0" fontId="10" fillId="0" borderId="1" xfId="0" applyFont="1" applyBorder="1" applyAlignment="1">
      <alignment horizontal="left" vertical="center" wrapText="1"/>
    </xf>
    <xf numFmtId="0" fontId="10" fillId="0" borderId="1" xfId="0" applyFont="1" applyBorder="1" applyAlignment="1">
      <alignment horizontal="left" wrapText="1"/>
    </xf>
    <xf numFmtId="0" fontId="2" fillId="0" borderId="1" xfId="0" applyFont="1" applyBorder="1" applyAlignment="1" applyProtection="1">
      <alignment horizontal="left"/>
      <protection locked="0"/>
    </xf>
    <xf numFmtId="0" fontId="7" fillId="0" borderId="0" xfId="20" applyFont="1" applyAlignment="1" applyProtection="1">
      <alignment horizontal="left"/>
      <protection locked="0"/>
    </xf>
    <xf numFmtId="0" fontId="5" fillId="0" borderId="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1"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protection/>
    </xf>
    <xf numFmtId="0" fontId="10" fillId="0" borderId="1" xfId="0" applyFont="1" applyBorder="1" applyAlignment="1">
      <alignment horizontal="left" vertical="center"/>
    </xf>
    <xf numFmtId="0" fontId="8" fillId="0" borderId="1" xfId="20" applyFont="1" applyBorder="1" applyAlignment="1" applyProtection="1">
      <alignment horizontal="left"/>
      <protection locked="0"/>
    </xf>
    <xf numFmtId="0" fontId="8" fillId="0" borderId="0" xfId="20" applyFont="1" applyAlignment="1" applyProtection="1">
      <alignment horizontal="left"/>
      <protection locked="0"/>
    </xf>
    <xf numFmtId="0" fontId="2" fillId="0" borderId="4" xfId="0" applyFont="1" applyBorder="1" applyAlignment="1" applyProtection="1">
      <alignment horizontal="left"/>
      <protection locked="0"/>
    </xf>
    <xf numFmtId="0" fontId="11" fillId="0" borderId="1" xfId="0" applyFont="1" applyBorder="1" applyAlignment="1">
      <alignment horizontal="left" vertical="center" wrapText="1"/>
    </xf>
    <xf numFmtId="164" fontId="2" fillId="0" borderId="1" xfId="20" applyNumberFormat="1" applyFont="1" applyBorder="1" applyProtection="1">
      <alignment/>
      <protection/>
    </xf>
    <xf numFmtId="0" fontId="2" fillId="0" borderId="1" xfId="20" applyFont="1" applyBorder="1" applyProtection="1">
      <alignment/>
      <protection locked="0"/>
    </xf>
    <xf numFmtId="0" fontId="0" fillId="0" borderId="1" xfId="0" applyBorder="1"/>
    <xf numFmtId="0" fontId="2" fillId="3" borderId="1" xfId="20" applyFont="1" applyFill="1" applyBorder="1" applyProtection="1">
      <alignment/>
      <protection locked="0"/>
    </xf>
    <xf numFmtId="0" fontId="2" fillId="0" borderId="1" xfId="20" applyFont="1" applyBorder="1" applyAlignment="1" applyProtection="1">
      <alignment/>
      <protection/>
    </xf>
    <xf numFmtId="0" fontId="11" fillId="0" borderId="1" xfId="0" applyFont="1" applyBorder="1" applyAlignment="1">
      <alignment horizontal="center" vertical="center"/>
    </xf>
    <xf numFmtId="0" fontId="4" fillId="0" borderId="1" xfId="0" applyFont="1" applyFill="1" applyBorder="1" applyAlignment="1" applyProtection="1">
      <alignment horizontal="center" vertical="center"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01"/>
  <sheetViews>
    <sheetView workbookViewId="0" topLeftCell="A4">
      <selection activeCell="D8" sqref="D8"/>
    </sheetView>
  </sheetViews>
  <sheetFormatPr defaultColWidth="9.140625" defaultRowHeight="12.75"/>
  <cols>
    <col min="1" max="1" width="5.7109375" style="54" customWidth="1"/>
    <col min="2" max="2" width="5.57421875" style="36" customWidth="1"/>
    <col min="3" max="3" width="14.421875" style="54" bestFit="1" customWidth="1"/>
    <col min="4" max="4" width="19.140625" style="58" customWidth="1"/>
    <col min="5" max="5" width="10.57421875" style="54" customWidth="1"/>
    <col min="6" max="6" width="11.28125" style="54" customWidth="1"/>
    <col min="7" max="7" width="7.57421875" style="54" customWidth="1"/>
    <col min="8" max="8" width="91.57421875" style="54" customWidth="1"/>
    <col min="9" max="9" width="36.00390625" style="54" customWidth="1"/>
    <col min="10" max="10" width="30.00390625" style="58" customWidth="1"/>
    <col min="11" max="11" width="16.00390625" style="54" customWidth="1"/>
    <col min="12" max="16384" width="9.140625" style="54" customWidth="1"/>
  </cols>
  <sheetData>
    <row r="1" spans="3:11" ht="12.75">
      <c r="C1" s="55" t="s">
        <v>29</v>
      </c>
      <c r="D1" s="55"/>
      <c r="E1" s="55"/>
      <c r="F1" s="55"/>
      <c r="G1" s="55"/>
      <c r="H1" s="55"/>
      <c r="I1" s="55"/>
      <c r="J1" s="55"/>
      <c r="K1" s="55"/>
    </row>
    <row r="2" spans="4:9" ht="12.75">
      <c r="D2" s="56" t="s">
        <v>14</v>
      </c>
      <c r="E2" s="56"/>
      <c r="F2" s="56"/>
      <c r="G2" s="56"/>
      <c r="H2" s="56"/>
      <c r="I2" s="57"/>
    </row>
    <row r="3" spans="1:10" ht="12.75">
      <c r="A3" s="59" t="s">
        <v>9</v>
      </c>
      <c r="B3" s="59"/>
      <c r="C3" s="59"/>
      <c r="D3" s="39" t="s">
        <v>27</v>
      </c>
      <c r="E3" s="39"/>
      <c r="F3" s="39"/>
      <c r="G3" s="39"/>
      <c r="H3" s="39"/>
      <c r="I3" s="36"/>
      <c r="J3" s="58" t="s">
        <v>12</v>
      </c>
    </row>
    <row r="4" spans="1:11" s="62" customFormat="1" ht="12.75">
      <c r="A4" s="60" t="s">
        <v>8</v>
      </c>
      <c r="B4" s="60"/>
      <c r="C4" s="60"/>
      <c r="D4" s="79" t="s">
        <v>115</v>
      </c>
      <c r="E4" s="79"/>
      <c r="F4" s="79"/>
      <c r="G4" s="79"/>
      <c r="H4" s="79"/>
      <c r="I4" s="61"/>
      <c r="J4" s="16" t="s">
        <v>13</v>
      </c>
      <c r="K4" s="16"/>
    </row>
    <row r="5" spans="2:11" s="63" customFormat="1" ht="12.75">
      <c r="B5" s="64"/>
      <c r="D5" s="65"/>
      <c r="E5" s="65"/>
      <c r="F5" s="65"/>
      <c r="G5" s="65"/>
      <c r="H5" s="65"/>
      <c r="I5" s="66"/>
      <c r="J5" s="66"/>
      <c r="K5" s="16"/>
    </row>
    <row r="6" spans="1:11" ht="31.5">
      <c r="A6" s="35" t="s">
        <v>2</v>
      </c>
      <c r="B6" s="67" t="s">
        <v>0</v>
      </c>
      <c r="C6" s="35" t="s">
        <v>1</v>
      </c>
      <c r="D6" s="35" t="s">
        <v>3</v>
      </c>
      <c r="E6" s="35" t="s">
        <v>4</v>
      </c>
      <c r="F6" s="35" t="s">
        <v>5</v>
      </c>
      <c r="G6" s="35" t="s">
        <v>6</v>
      </c>
      <c r="H6" s="35" t="s">
        <v>7</v>
      </c>
      <c r="I6" s="35" t="s">
        <v>30</v>
      </c>
      <c r="J6" s="35"/>
      <c r="K6" s="13"/>
    </row>
    <row r="7" spans="1:11" ht="12.75">
      <c r="A7" s="35">
        <v>1</v>
      </c>
      <c r="B7" s="38">
        <v>2</v>
      </c>
      <c r="C7" s="38"/>
      <c r="D7" s="38"/>
      <c r="E7" s="35">
        <v>3</v>
      </c>
      <c r="F7" s="35">
        <v>4</v>
      </c>
      <c r="G7" s="35">
        <v>5</v>
      </c>
      <c r="H7" s="35">
        <v>6</v>
      </c>
      <c r="I7" s="35"/>
      <c r="J7" s="35">
        <v>8</v>
      </c>
      <c r="K7" s="13"/>
    </row>
    <row r="8" spans="1:11" ht="409.5">
      <c r="A8" s="23" t="s">
        <v>26</v>
      </c>
      <c r="B8" s="68">
        <v>1</v>
      </c>
      <c r="C8" s="31" t="s">
        <v>32</v>
      </c>
      <c r="D8" s="31" t="str">
        <f>C8</f>
        <v>Masina de anestezie (caracteristici medii) Cod 110120</v>
      </c>
      <c r="E8" s="31"/>
      <c r="F8" s="31"/>
      <c r="G8" s="31"/>
      <c r="H8" s="52" t="s">
        <v>116</v>
      </c>
      <c r="I8" s="33"/>
      <c r="J8" s="31"/>
      <c r="K8" s="49"/>
    </row>
    <row r="9" spans="1:11" ht="409.5">
      <c r="A9" s="23"/>
      <c r="B9" s="68">
        <v>2</v>
      </c>
      <c r="C9" s="31" t="s">
        <v>33</v>
      </c>
      <c r="D9" s="31" t="str">
        <f aca="true" t="shared" si="0" ref="D9:D72">C9</f>
        <v>Masina de anestezie (caracteristici avansate) Cod 110130</v>
      </c>
      <c r="E9" s="31"/>
      <c r="F9" s="31"/>
      <c r="G9" s="31"/>
      <c r="H9" s="52" t="s">
        <v>117</v>
      </c>
      <c r="I9" s="50"/>
      <c r="J9" s="31"/>
      <c r="K9" s="34"/>
    </row>
    <row r="10" spans="1:11" ht="409.5">
      <c r="A10" s="23"/>
      <c r="B10" s="68">
        <v>3</v>
      </c>
      <c r="C10" s="31" t="s">
        <v>34</v>
      </c>
      <c r="D10" s="31" t="str">
        <f t="shared" si="0"/>
        <v>Ventilator pulmonar Adult, pediatric (caracteristici avansate) Cod 110330</v>
      </c>
      <c r="E10" s="69"/>
      <c r="F10" s="69"/>
      <c r="G10" s="69"/>
      <c r="H10" s="52" t="s">
        <v>118</v>
      </c>
      <c r="I10" s="69"/>
      <c r="J10" s="69"/>
      <c r="K10" s="70"/>
    </row>
    <row r="11" spans="1:11" ht="300">
      <c r="A11" s="23"/>
      <c r="B11" s="68">
        <v>4</v>
      </c>
      <c r="C11" s="31" t="s">
        <v>35</v>
      </c>
      <c r="D11" s="31" t="str">
        <f t="shared" si="0"/>
        <v>Balon resuscitare AMBU neonatal Cod 110410</v>
      </c>
      <c r="E11" s="69"/>
      <c r="F11" s="69"/>
      <c r="G11" s="69"/>
      <c r="H11" s="52" t="s">
        <v>119</v>
      </c>
      <c r="I11" s="69"/>
      <c r="J11" s="69"/>
      <c r="K11" s="70"/>
    </row>
    <row r="12" spans="1:11" ht="300.75">
      <c r="A12" s="23"/>
      <c r="B12" s="68">
        <v>5</v>
      </c>
      <c r="C12" s="31" t="s">
        <v>36</v>
      </c>
      <c r="D12" s="31" t="str">
        <f t="shared" si="0"/>
        <v>Balon resuscitare AMBU copii Cod 110420</v>
      </c>
      <c r="E12" s="69"/>
      <c r="F12" s="69"/>
      <c r="G12" s="69"/>
      <c r="H12" s="53" t="s">
        <v>120</v>
      </c>
      <c r="I12" s="69"/>
      <c r="J12" s="69"/>
      <c r="K12" s="70"/>
    </row>
    <row r="13" spans="2:11" ht="300">
      <c r="B13" s="68">
        <v>6</v>
      </c>
      <c r="C13" s="31" t="s">
        <v>37</v>
      </c>
      <c r="D13" s="31" t="str">
        <f t="shared" si="0"/>
        <v>Balon resuscitare AMBU adulti Cod 110430</v>
      </c>
      <c r="H13" s="52" t="s">
        <v>121</v>
      </c>
      <c r="K13" s="71"/>
    </row>
    <row r="14" spans="2:8" ht="409.5">
      <c r="B14" s="68">
        <v>7</v>
      </c>
      <c r="C14" s="31" t="s">
        <v>38</v>
      </c>
      <c r="D14" s="31" t="str">
        <f t="shared" si="0"/>
        <v>Laringoscop adult standard Cod 110600</v>
      </c>
      <c r="H14" s="52" t="s">
        <v>122</v>
      </c>
    </row>
    <row r="15" spans="2:8" ht="409.5">
      <c r="B15" s="68">
        <v>8</v>
      </c>
      <c r="C15" s="31" t="s">
        <v>39</v>
      </c>
      <c r="D15" s="31" t="str">
        <f t="shared" si="0"/>
        <v>Laringoscop adult cu fibra optica, LED Cod 110610</v>
      </c>
      <c r="H15" s="52" t="s">
        <v>123</v>
      </c>
    </row>
    <row r="16" spans="2:8" ht="409.5">
      <c r="B16" s="68">
        <v>9</v>
      </c>
      <c r="C16" s="31" t="s">
        <v>40</v>
      </c>
      <c r="D16" s="31" t="str">
        <f t="shared" si="0"/>
        <v>Laringoscop adult pentru intubatii dificile Cod 110620</v>
      </c>
      <c r="H16" s="52" t="s">
        <v>124</v>
      </c>
    </row>
    <row r="17" spans="2:8" ht="375">
      <c r="B17" s="68">
        <v>10</v>
      </c>
      <c r="C17" s="31" t="s">
        <v>41</v>
      </c>
      <c r="D17" s="31" t="str">
        <f t="shared" si="0"/>
        <v>Lampa chirurgicala cu 2 sateliti (caracteristici medii) Cod 130240</v>
      </c>
      <c r="H17" s="52" t="s">
        <v>125</v>
      </c>
    </row>
    <row r="18" spans="2:8" ht="409.5">
      <c r="B18" s="68">
        <v>11</v>
      </c>
      <c r="C18" s="31" t="s">
        <v>42</v>
      </c>
      <c r="D18" s="31" t="str">
        <f t="shared" si="0"/>
        <v>Lampa chirurgicala cu 2 sateliti (caracteristici avansate) Cod 130250</v>
      </c>
      <c r="H18" s="52" t="s">
        <v>126</v>
      </c>
    </row>
    <row r="19" spans="2:8" ht="315">
      <c r="B19" s="68">
        <v>12</v>
      </c>
      <c r="C19" s="31" t="s">
        <v>43</v>
      </c>
      <c r="D19" s="31" t="str">
        <f t="shared" si="0"/>
        <v>Aspirator toracal Cod 130310</v>
      </c>
      <c r="H19" s="52" t="s">
        <v>127</v>
      </c>
    </row>
    <row r="20" spans="2:8" ht="390">
      <c r="B20" s="68">
        <v>13</v>
      </c>
      <c r="C20" s="31" t="s">
        <v>44</v>
      </c>
      <c r="D20" s="31" t="str">
        <f t="shared" si="0"/>
        <v>Aspirator urgente Cod 130320</v>
      </c>
      <c r="H20" s="52" t="s">
        <v>128</v>
      </c>
    </row>
    <row r="21" spans="2:8" ht="360">
      <c r="B21" s="68">
        <v>14</v>
      </c>
      <c r="C21" s="31" t="s">
        <v>45</v>
      </c>
      <c r="D21" s="31" t="str">
        <f t="shared" si="0"/>
        <v>Aspirator chirurgical portabil Cod 130330</v>
      </c>
      <c r="H21" s="52" t="s">
        <v>129</v>
      </c>
    </row>
    <row r="22" spans="2:8" ht="409.5">
      <c r="B22" s="68">
        <v>15</v>
      </c>
      <c r="C22" s="31" t="s">
        <v>46</v>
      </c>
      <c r="D22" s="31" t="str">
        <f t="shared" si="0"/>
        <v>Aspirator chirurgical (performanta medie) Cod 130340</v>
      </c>
      <c r="H22" s="52" t="s">
        <v>130</v>
      </c>
    </row>
    <row r="23" spans="2:8" ht="409.5">
      <c r="B23" s="68">
        <v>16</v>
      </c>
      <c r="C23" s="31" t="s">
        <v>47</v>
      </c>
      <c r="D23" s="31" t="str">
        <f t="shared" si="0"/>
        <v>Aspirator chirurgical (performanta avansata) Cod 130350</v>
      </c>
      <c r="H23" s="52" t="s">
        <v>131</v>
      </c>
    </row>
    <row r="24" spans="2:8" ht="390">
      <c r="B24" s="68">
        <v>17</v>
      </c>
      <c r="C24" s="31" t="s">
        <v>48</v>
      </c>
      <c r="D24" s="31" t="str">
        <f t="shared" si="0"/>
        <v>Dispozitiv pentru vacuumterapia plagilor Cod 130360</v>
      </c>
      <c r="H24" s="52" t="s">
        <v>132</v>
      </c>
    </row>
    <row r="25" spans="2:8" ht="409.5">
      <c r="B25" s="68">
        <v>18</v>
      </c>
      <c r="C25" s="31" t="s">
        <v>49</v>
      </c>
      <c r="D25" s="31" t="str">
        <f t="shared" si="0"/>
        <v>Defibrilator extern, semiautomat Cod 130400</v>
      </c>
      <c r="H25" s="52" t="s">
        <v>133</v>
      </c>
    </row>
    <row r="26" spans="2:8" ht="409.5">
      <c r="B26" s="68">
        <v>19</v>
      </c>
      <c r="C26" s="31" t="s">
        <v>50</v>
      </c>
      <c r="D26" s="31" t="str">
        <f t="shared" si="0"/>
        <v>Defibrilator extern, automat Cod 130410</v>
      </c>
      <c r="H26" s="52" t="s">
        <v>134</v>
      </c>
    </row>
    <row r="27" spans="2:8" ht="409.5">
      <c r="B27" s="68">
        <v>20</v>
      </c>
      <c r="C27" s="31" t="s">
        <v>51</v>
      </c>
      <c r="D27" s="31" t="str">
        <f t="shared" si="0"/>
        <v>Defibrilator extern, manual (caracteristici de baza) Cod 130420</v>
      </c>
      <c r="H27" s="52" t="s">
        <v>135</v>
      </c>
    </row>
    <row r="28" spans="2:8" ht="409.5">
      <c r="B28" s="68">
        <v>21</v>
      </c>
      <c r="C28" s="31" t="s">
        <v>52</v>
      </c>
      <c r="D28" s="31" t="str">
        <f t="shared" si="0"/>
        <v>Defibrilator extern, automat, manual, cardiostimulare externa (caracteristici avansate) Cod 130440</v>
      </c>
      <c r="H28" s="52" t="s">
        <v>136</v>
      </c>
    </row>
    <row r="29" spans="2:8" ht="409.5">
      <c r="B29" s="68">
        <v>22</v>
      </c>
      <c r="C29" s="31" t="s">
        <v>53</v>
      </c>
      <c r="D29" s="31" t="str">
        <f t="shared" si="0"/>
        <v>Pompa de infuzie (perfuzor), cu seringa (caracteristici de baza) Cod 130600</v>
      </c>
      <c r="H29" s="52" t="s">
        <v>137</v>
      </c>
    </row>
    <row r="30" spans="2:8" ht="409.5">
      <c r="B30" s="68">
        <v>23</v>
      </c>
      <c r="C30" s="31" t="s">
        <v>54</v>
      </c>
      <c r="D30" s="31" t="str">
        <f t="shared" si="0"/>
        <v>Pompa de infuzie (perfuzor), cu seringa (caracteristici avansate) Cod 130610</v>
      </c>
      <c r="H30" s="52" t="s">
        <v>138</v>
      </c>
    </row>
    <row r="31" spans="2:8" ht="390">
      <c r="B31" s="68">
        <v>24</v>
      </c>
      <c r="C31" s="31" t="s">
        <v>55</v>
      </c>
      <c r="D31" s="31" t="str">
        <f t="shared" si="0"/>
        <v>Incalzitor pentru componente sanguine si solutii infuzabile Cod 130650</v>
      </c>
      <c r="H31" s="52" t="s">
        <v>139</v>
      </c>
    </row>
    <row r="32" spans="2:8" ht="285">
      <c r="B32" s="68">
        <v>25</v>
      </c>
      <c r="C32" s="31" t="s">
        <v>56</v>
      </c>
      <c r="D32" s="31" t="str">
        <f t="shared" si="0"/>
        <v>Burghiu traumatologic/ortopedic (caracteristici de bază) Cod 130900</v>
      </c>
      <c r="H32" s="52" t="s">
        <v>140</v>
      </c>
    </row>
    <row r="33" spans="2:8" ht="409.5">
      <c r="B33" s="68">
        <v>26</v>
      </c>
      <c r="C33" s="31" t="s">
        <v>57</v>
      </c>
      <c r="D33" s="31" t="str">
        <f t="shared" si="0"/>
        <v>Burghiu traumatologic_ortopedic (caracteristici avansate) Cod 130910</v>
      </c>
      <c r="H33" s="52" t="s">
        <v>141</v>
      </c>
    </row>
    <row r="34" spans="2:8" ht="409.5">
      <c r="B34" s="68">
        <v>27</v>
      </c>
      <c r="C34" s="31" t="s">
        <v>58</v>
      </c>
      <c r="D34" s="31" t="str">
        <f t="shared" si="0"/>
        <v>Masa pentru operatii cu 5 sectii (caracteristici medii) Cod 140110</v>
      </c>
      <c r="H34" s="52" t="s">
        <v>142</v>
      </c>
    </row>
    <row r="35" spans="2:8" ht="409.5">
      <c r="B35" s="68">
        <v>28</v>
      </c>
      <c r="C35" s="31" t="s">
        <v>59</v>
      </c>
      <c r="D35" s="31" t="str">
        <f t="shared" si="0"/>
        <v>Masa pentru operatii cu 6 sectii (caracteristici de baza) Cod 140130</v>
      </c>
      <c r="H35" s="52" t="s">
        <v>143</v>
      </c>
    </row>
    <row r="36" spans="2:8" ht="409.5">
      <c r="B36" s="68">
        <v>29</v>
      </c>
      <c r="C36" s="31" t="s">
        <v>60</v>
      </c>
      <c r="D36" s="31" t="str">
        <f t="shared" si="0"/>
        <v>Masa pentru operatii cu 6 sectii (caracteristici avansate) Cod 140150</v>
      </c>
      <c r="H36" s="52" t="s">
        <v>144</v>
      </c>
    </row>
    <row r="37" spans="2:8" ht="165">
      <c r="B37" s="68">
        <v>30</v>
      </c>
      <c r="C37" s="31" t="s">
        <v>61</v>
      </c>
      <c r="D37" s="31" t="str">
        <f t="shared" si="0"/>
        <v>Tonometru ocular portativ Cod 170300</v>
      </c>
      <c r="H37" s="52" t="s">
        <v>145</v>
      </c>
    </row>
    <row r="38" spans="2:8" ht="255">
      <c r="B38" s="68">
        <v>31</v>
      </c>
      <c r="C38" s="31" t="s">
        <v>62</v>
      </c>
      <c r="D38" s="31" t="str">
        <f t="shared" si="0"/>
        <v>Autorefractometru Cod 170400</v>
      </c>
      <c r="H38" s="52" t="s">
        <v>146</v>
      </c>
    </row>
    <row r="39" spans="2:8" ht="285">
      <c r="B39" s="68">
        <v>32</v>
      </c>
      <c r="C39" s="31" t="s">
        <v>63</v>
      </c>
      <c r="D39" s="31" t="str">
        <f t="shared" si="0"/>
        <v>Oftalmoscop Cod 170500</v>
      </c>
      <c r="H39" s="52" t="s">
        <v>147</v>
      </c>
    </row>
    <row r="40" spans="2:8" ht="409.5">
      <c r="B40" s="68">
        <v>33</v>
      </c>
      <c r="C40" s="31" t="s">
        <v>64</v>
      </c>
      <c r="D40" s="31" t="str">
        <f t="shared" si="0"/>
        <v>Laser diod, chirurgical, 25 W Cod 280120</v>
      </c>
      <c r="H40" s="52" t="s">
        <v>148</v>
      </c>
    </row>
    <row r="41" spans="2:8" ht="409.5">
      <c r="B41" s="68">
        <v>34</v>
      </c>
      <c r="C41" s="31" t="s">
        <v>65</v>
      </c>
      <c r="D41" s="31" t="str">
        <f t="shared" si="0"/>
        <v>Dispozitiv electro-chirurgical (diatermocoagulator caracteristici de baza) Cod 280200</v>
      </c>
      <c r="H41" s="52" t="s">
        <v>149</v>
      </c>
    </row>
    <row r="42" spans="2:8" ht="409.5">
      <c r="B42" s="68">
        <v>35</v>
      </c>
      <c r="C42" s="31" t="s">
        <v>66</v>
      </c>
      <c r="D42" s="31" t="str">
        <f t="shared" si="0"/>
        <v>Dispozitiv electro-chirurgical (diatermocoagulator caracteristici medii) Cod 280210</v>
      </c>
      <c r="H42" s="52" t="s">
        <v>150</v>
      </c>
    </row>
    <row r="43" spans="2:8" ht="409.5">
      <c r="B43" s="68">
        <v>36</v>
      </c>
      <c r="C43" s="31" t="s">
        <v>67</v>
      </c>
      <c r="D43" s="31" t="str">
        <f t="shared" si="0"/>
        <v>Dispozitiv electro-chirurgical (diatermocoagulator caracteristici avansate) Cod 280220</v>
      </c>
      <c r="H43" s="52" t="s">
        <v>151</v>
      </c>
    </row>
    <row r="44" spans="2:8" ht="409.5">
      <c r="B44" s="68">
        <v>37</v>
      </c>
      <c r="C44" s="31" t="s">
        <v>68</v>
      </c>
      <c r="D44" s="31" t="str">
        <f t="shared" si="0"/>
        <v>Dispozitiv electro-chirurgical (diatermocoagulator caracteristici avansate) cu troliu Cod 280250</v>
      </c>
      <c r="H44" s="52" t="s">
        <v>152</v>
      </c>
    </row>
    <row r="45" spans="2:8" ht="409.5">
      <c r="B45" s="68">
        <v>38</v>
      </c>
      <c r="C45" s="31" t="s">
        <v>69</v>
      </c>
      <c r="D45" s="31" t="str">
        <f t="shared" si="0"/>
        <v>Laparoscop Cod 280300</v>
      </c>
      <c r="H45" s="52" t="s">
        <v>153</v>
      </c>
    </row>
    <row r="46" spans="2:8" ht="405">
      <c r="B46" s="68">
        <v>39</v>
      </c>
      <c r="C46" s="31" t="s">
        <v>70</v>
      </c>
      <c r="D46" s="31" t="str">
        <f t="shared" si="0"/>
        <v>Frigider pentru reactivi cu usa transparenta 100-200L Cod 140700</v>
      </c>
      <c r="H46" s="72" t="s">
        <v>154</v>
      </c>
    </row>
    <row r="47" spans="2:8" ht="409.5">
      <c r="B47" s="68">
        <v>40</v>
      </c>
      <c r="C47" s="31" t="s">
        <v>71</v>
      </c>
      <c r="D47" s="31" t="str">
        <f t="shared" si="0"/>
        <v>Frigider pentru reactivi cu usa transparenta 200-300L Cod 140710</v>
      </c>
      <c r="H47" s="72" t="s">
        <v>155</v>
      </c>
    </row>
    <row r="48" spans="2:8" ht="409.5">
      <c r="B48" s="68">
        <v>41</v>
      </c>
      <c r="C48" s="31" t="s">
        <v>72</v>
      </c>
      <c r="D48" s="31" t="str">
        <f t="shared" si="0"/>
        <v>Frigider pentru reactivi cu usa transparenta 300-400L Cod 140720</v>
      </c>
      <c r="H48" s="72" t="s">
        <v>156</v>
      </c>
    </row>
    <row r="49" spans="2:8" ht="409.5">
      <c r="B49" s="68">
        <v>42</v>
      </c>
      <c r="C49" s="31" t="s">
        <v>73</v>
      </c>
      <c r="D49" s="31" t="str">
        <f t="shared" si="0"/>
        <v>Frigider pentru reactivi cu usa transparenta 400-500L Cod 140730</v>
      </c>
      <c r="H49" s="72" t="s">
        <v>157</v>
      </c>
    </row>
    <row r="50" spans="2:8" ht="405">
      <c r="B50" s="68">
        <v>43</v>
      </c>
      <c r="C50" s="31" t="s">
        <v>74</v>
      </c>
      <c r="D50" s="31" t="str">
        <f t="shared" si="0"/>
        <v>Analizator semi-automat, de urină Cod 150100</v>
      </c>
      <c r="H50" s="72" t="s">
        <v>158</v>
      </c>
    </row>
    <row r="51" spans="2:8" ht="409.5">
      <c r="B51" s="68">
        <v>44</v>
      </c>
      <c r="C51" s="31" t="s">
        <v>75</v>
      </c>
      <c r="D51" s="31" t="str">
        <f t="shared" si="0"/>
        <v>Analizator semiautomat, de urina cu masurare continue Cod 150120</v>
      </c>
      <c r="H51" s="72" t="s">
        <v>159</v>
      </c>
    </row>
    <row r="52" spans="2:8" ht="409.5">
      <c r="B52" s="68">
        <v>45</v>
      </c>
      <c r="C52" s="31" t="s">
        <v>76</v>
      </c>
      <c r="D52" s="31" t="str">
        <f t="shared" si="0"/>
        <v>Analizator biochimic, automat 100 teste, cu sistem de tip deschis Cod 150200</v>
      </c>
      <c r="H52" s="72" t="s">
        <v>160</v>
      </c>
    </row>
    <row r="53" spans="2:8" ht="409.5">
      <c r="B53" s="68">
        <v>46</v>
      </c>
      <c r="C53" s="31" t="s">
        <v>77</v>
      </c>
      <c r="D53" s="31" t="str">
        <f t="shared" si="0"/>
        <v>Analizator biochimic, automat 300 teste, cu sistem de tip deschis Cod 150220</v>
      </c>
      <c r="H53" s="72" t="s">
        <v>161</v>
      </c>
    </row>
    <row r="54" spans="2:8" ht="409.5">
      <c r="B54" s="68">
        <v>47</v>
      </c>
      <c r="C54" s="31" t="s">
        <v>78</v>
      </c>
      <c r="D54" s="31" t="str">
        <f t="shared" si="0"/>
        <v>Analizator biochimic cu cuva, semiautomat, cu sistem de tip deschis Cod 150240</v>
      </c>
      <c r="H54" s="72" t="s">
        <v>162</v>
      </c>
    </row>
    <row r="55" spans="2:8" ht="409.5">
      <c r="B55" s="68">
        <v>48</v>
      </c>
      <c r="C55" s="31" t="s">
        <v>79</v>
      </c>
      <c r="D55" s="31" t="str">
        <f t="shared" si="0"/>
        <v>Analizator automat, cu chemoluminiscenta Cod 150300</v>
      </c>
      <c r="H55" s="72" t="s">
        <v>163</v>
      </c>
    </row>
    <row r="56" spans="2:8" ht="375">
      <c r="B56" s="68">
        <v>49</v>
      </c>
      <c r="C56" s="31" t="s">
        <v>80</v>
      </c>
      <c r="D56" s="31" t="str">
        <f t="shared" si="0"/>
        <v>Analizator portabil pentru diagnosticul expres al riscului cardio-vascular Cod 150410</v>
      </c>
      <c r="H56" s="72" t="s">
        <v>164</v>
      </c>
    </row>
    <row r="57" spans="2:8" ht="409.5">
      <c r="B57" s="68">
        <v>50</v>
      </c>
      <c r="C57" s="31" t="s">
        <v>81</v>
      </c>
      <c r="D57" s="31" t="str">
        <f t="shared" si="0"/>
        <v>Analizator hematologic, automat (3 diff), tip deschis, 40 probe Cod 150510</v>
      </c>
      <c r="H57" s="72" t="s">
        <v>165</v>
      </c>
    </row>
    <row r="58" spans="2:8" ht="409.5">
      <c r="B58" s="68">
        <v>51</v>
      </c>
      <c r="C58" s="31" t="s">
        <v>82</v>
      </c>
      <c r="D58" s="31" t="str">
        <f t="shared" si="0"/>
        <v>Analizator hematologic, automat (3 diff), tip deschis, 60 probe Cod 150520</v>
      </c>
      <c r="H58" s="72" t="s">
        <v>166</v>
      </c>
    </row>
    <row r="59" spans="2:8" ht="409.5">
      <c r="B59" s="68">
        <v>52</v>
      </c>
      <c r="C59" s="31" t="s">
        <v>83</v>
      </c>
      <c r="D59" s="31" t="str">
        <f t="shared" si="0"/>
        <v>Analizator hematologic, automat (5 diff), cu sistem de tip deschis Cod 150530</v>
      </c>
      <c r="H59" s="72" t="s">
        <v>167</v>
      </c>
    </row>
    <row r="60" spans="2:8" ht="240">
      <c r="B60" s="68">
        <v>53</v>
      </c>
      <c r="C60" s="31" t="s">
        <v>84</v>
      </c>
      <c r="D60" s="31" t="str">
        <f t="shared" si="0"/>
        <v>Analizator automat cu 40 canale, VSH Cod 150580</v>
      </c>
      <c r="H60" s="72" t="s">
        <v>168</v>
      </c>
    </row>
    <row r="61" spans="2:8" ht="360">
      <c r="B61" s="68">
        <v>54</v>
      </c>
      <c r="C61" s="31" t="s">
        <v>85</v>
      </c>
      <c r="D61" s="31" t="str">
        <f t="shared" si="0"/>
        <v>Analizator ionoselectiv Na, K, Cl Cod 150610</v>
      </c>
      <c r="H61" s="72" t="s">
        <v>169</v>
      </c>
    </row>
    <row r="62" spans="2:8" ht="409.5">
      <c r="B62" s="68">
        <v>55</v>
      </c>
      <c r="C62" s="31" t="s">
        <v>86</v>
      </c>
      <c r="D62" s="31" t="str">
        <f t="shared" si="0"/>
        <v>Hemoglobinometru (caracteristici de baza) Cod 150800</v>
      </c>
      <c r="H62" s="72" t="s">
        <v>170</v>
      </c>
    </row>
    <row r="63" spans="2:8" ht="330">
      <c r="B63" s="68">
        <v>56</v>
      </c>
      <c r="C63" s="31" t="s">
        <v>87</v>
      </c>
      <c r="D63" s="31" t="str">
        <f t="shared" si="0"/>
        <v>Centrifuga, de laborator (24 tuburi) Cod 150920</v>
      </c>
      <c r="H63" s="72" t="s">
        <v>171</v>
      </c>
    </row>
    <row r="64" spans="2:8" ht="330">
      <c r="B64" s="68">
        <v>57</v>
      </c>
      <c r="C64" s="31" t="s">
        <v>88</v>
      </c>
      <c r="D64" s="31" t="str">
        <f t="shared" si="0"/>
        <v>Centrifuga, de laborator (8-12 tuburi) viteza redusa Cod 150940</v>
      </c>
      <c r="H64" s="72" t="s">
        <v>172</v>
      </c>
    </row>
    <row r="65" spans="2:8" ht="330">
      <c r="B65" s="68">
        <v>58</v>
      </c>
      <c r="C65" s="31" t="s">
        <v>89</v>
      </c>
      <c r="D65" s="31" t="str">
        <f t="shared" si="0"/>
        <v>Centrifuga, de laborator (24 tuburi) viteza redusa Cod 150950</v>
      </c>
      <c r="H65" s="72" t="s">
        <v>173</v>
      </c>
    </row>
    <row r="66" spans="2:8" ht="405">
      <c r="B66" s="68">
        <v>59</v>
      </c>
      <c r="C66" s="31" t="s">
        <v>90</v>
      </c>
      <c r="D66" s="31" t="str">
        <f t="shared" si="0"/>
        <v>Coagulometru automat Cod 151100</v>
      </c>
      <c r="H66" s="72" t="s">
        <v>174</v>
      </c>
    </row>
    <row r="67" spans="2:8" ht="409.5">
      <c r="B67" s="68">
        <v>60</v>
      </c>
      <c r="C67" s="31" t="s">
        <v>91</v>
      </c>
      <c r="D67" s="31" t="str">
        <f t="shared" si="0"/>
        <v>Glucometru (caracteristici de baza) Cod 151200</v>
      </c>
      <c r="H67" s="72" t="s">
        <v>175</v>
      </c>
    </row>
    <row r="68" spans="2:8" ht="409.5">
      <c r="B68" s="68">
        <v>61</v>
      </c>
      <c r="C68" s="31" t="s">
        <v>92</v>
      </c>
      <c r="D68" s="31" t="str">
        <f t="shared" si="0"/>
        <v>Glucometru (caracteristici avansate) Cod 151210</v>
      </c>
      <c r="H68" s="72" t="s">
        <v>176</v>
      </c>
    </row>
    <row r="69" spans="2:8" ht="409.5">
      <c r="B69" s="68">
        <v>62</v>
      </c>
      <c r="C69" s="31" t="s">
        <v>93</v>
      </c>
      <c r="D69" s="31" t="str">
        <f t="shared" si="0"/>
        <v>Analizator imunologic cu fluorescenta Cod 151400</v>
      </c>
      <c r="H69" s="72" t="s">
        <v>177</v>
      </c>
    </row>
    <row r="70" spans="2:8" ht="409.5">
      <c r="B70" s="68">
        <v>63</v>
      </c>
      <c r="C70" s="31" t="s">
        <v>94</v>
      </c>
      <c r="D70" s="31" t="str">
        <f t="shared" si="0"/>
        <v>Hota cu flux laminar Cod 250100</v>
      </c>
      <c r="H70" s="72" t="s">
        <v>178</v>
      </c>
    </row>
    <row r="71" spans="2:8" ht="300">
      <c r="B71" s="68">
        <v>64</v>
      </c>
      <c r="C71" s="31" t="s">
        <v>95</v>
      </c>
      <c r="D71" s="31" t="str">
        <f t="shared" si="0"/>
        <v>Microscop binocular, simplu Cod 250200</v>
      </c>
      <c r="H71" s="72" t="s">
        <v>179</v>
      </c>
    </row>
    <row r="72" spans="2:8" ht="390">
      <c r="B72" s="68">
        <v>65</v>
      </c>
      <c r="C72" s="31" t="s">
        <v>96</v>
      </c>
      <c r="D72" s="31" t="str">
        <f t="shared" si="0"/>
        <v>Microscop binocular, cu contrast de faza Cod 250210</v>
      </c>
      <c r="H72" s="72" t="s">
        <v>180</v>
      </c>
    </row>
    <row r="73" spans="2:8" ht="390">
      <c r="B73" s="68">
        <v>66</v>
      </c>
      <c r="C73" s="31" t="s">
        <v>97</v>
      </c>
      <c r="D73" s="31" t="str">
        <f aca="true" t="shared" si="1" ref="D73:D90">C73</f>
        <v>Microscop cu fluorescenta (trinocular) Cod 250230</v>
      </c>
      <c r="H73" s="72" t="s">
        <v>181</v>
      </c>
    </row>
    <row r="74" spans="2:8" ht="330">
      <c r="B74" s="68">
        <v>67</v>
      </c>
      <c r="C74" s="31" t="s">
        <v>98</v>
      </c>
      <c r="D74" s="31" t="str">
        <f t="shared" si="1"/>
        <v>Incubator (termostat) 20-35 L Cod 250300</v>
      </c>
      <c r="H74" s="72" t="s">
        <v>182</v>
      </c>
    </row>
    <row r="75" spans="2:8" ht="330">
      <c r="B75" s="68">
        <v>68</v>
      </c>
      <c r="C75" s="31" t="s">
        <v>99</v>
      </c>
      <c r="D75" s="31" t="str">
        <f t="shared" si="1"/>
        <v>Incubator (termostat) 40-60 L Cod 250310</v>
      </c>
      <c r="H75" s="72" t="s">
        <v>183</v>
      </c>
    </row>
    <row r="76" spans="2:8" ht="330">
      <c r="B76" s="68">
        <v>69</v>
      </c>
      <c r="C76" s="31" t="s">
        <v>100</v>
      </c>
      <c r="D76" s="31" t="str">
        <f t="shared" si="1"/>
        <v>Incubator (termostat) 80-100 L variatia de temperatura Cod 250330</v>
      </c>
      <c r="H76" s="72" t="s">
        <v>184</v>
      </c>
    </row>
    <row r="77" spans="2:8" ht="240">
      <c r="B77" s="68">
        <v>70</v>
      </c>
      <c r="C77" s="31" t="s">
        <v>101</v>
      </c>
      <c r="D77" s="31" t="str">
        <f t="shared" si="1"/>
        <v>Spalator pentru microplaci (ELISA) Cod 250420</v>
      </c>
      <c r="H77" s="72" t="s">
        <v>185</v>
      </c>
    </row>
    <row r="78" spans="2:8" ht="285">
      <c r="B78" s="68">
        <v>71</v>
      </c>
      <c r="C78" s="31" t="s">
        <v>102</v>
      </c>
      <c r="D78" s="31" t="str">
        <f t="shared" si="1"/>
        <v>Termostat laborator Cod 250510</v>
      </c>
      <c r="H78" s="72" t="s">
        <v>186</v>
      </c>
    </row>
    <row r="79" spans="2:8" ht="409.5">
      <c r="B79" s="68">
        <v>72</v>
      </c>
      <c r="C79" s="31" t="s">
        <v>103</v>
      </c>
      <c r="D79" s="31" t="str">
        <f t="shared" si="1"/>
        <v>Autoclav 21-25 L, cu vacuum, clasa B Cod 270110</v>
      </c>
      <c r="H79" s="72" t="s">
        <v>187</v>
      </c>
    </row>
    <row r="80" spans="2:8" ht="409.5">
      <c r="B80" s="68">
        <v>73</v>
      </c>
      <c r="C80" s="31" t="s">
        <v>104</v>
      </c>
      <c r="D80" s="31" t="str">
        <f t="shared" si="1"/>
        <v>Autoclav 26-40 L, cu vacuum, clasa B Cod 270120</v>
      </c>
      <c r="H80" s="72" t="s">
        <v>188</v>
      </c>
    </row>
    <row r="81" spans="2:8" ht="409.5">
      <c r="B81" s="68">
        <v>74</v>
      </c>
      <c r="C81" s="31" t="s">
        <v>105</v>
      </c>
      <c r="D81" s="31" t="str">
        <f t="shared" si="1"/>
        <v>Autoclav 200 l cu incarcare orizontala (caracteristici avansate) Cod 270220</v>
      </c>
      <c r="H81" s="72" t="s">
        <v>189</v>
      </c>
    </row>
    <row r="82" spans="2:8" ht="409.5">
      <c r="B82" s="68">
        <v>75</v>
      </c>
      <c r="C82" s="31" t="s">
        <v>106</v>
      </c>
      <c r="D82" s="31" t="str">
        <f t="shared" si="1"/>
        <v>Masina de spalare si dezinfectare a instrumentariului chirurgical, 150L Cod 270260</v>
      </c>
      <c r="H82" s="72" t="s">
        <v>190</v>
      </c>
    </row>
    <row r="83" spans="2:8" ht="409.5">
      <c r="B83" s="68">
        <v>76</v>
      </c>
      <c r="C83" s="31" t="s">
        <v>107</v>
      </c>
      <c r="D83" s="31" t="str">
        <f t="shared" si="1"/>
        <v>Masina de spalare si dezinfectare a instrumentariului chirurgical, 250L Cod 270270</v>
      </c>
      <c r="H83" s="72" t="s">
        <v>191</v>
      </c>
    </row>
    <row r="84" spans="2:8" ht="409.5">
      <c r="B84" s="68">
        <v>77</v>
      </c>
      <c r="C84" s="31" t="s">
        <v>108</v>
      </c>
      <c r="D84" s="31" t="str">
        <f t="shared" si="1"/>
        <v>Sterilizator 20 L Cod 270300</v>
      </c>
      <c r="H84" s="72" t="s">
        <v>192</v>
      </c>
    </row>
    <row r="85" spans="2:8" ht="409.5">
      <c r="B85" s="68">
        <v>78</v>
      </c>
      <c r="C85" s="31" t="s">
        <v>109</v>
      </c>
      <c r="D85" s="31" t="str">
        <f t="shared" si="1"/>
        <v>Sterilizator 40 L Cod 270310</v>
      </c>
      <c r="H85" s="72" t="s">
        <v>193</v>
      </c>
    </row>
    <row r="86" spans="2:8" ht="409.5">
      <c r="B86" s="68">
        <v>79</v>
      </c>
      <c r="C86" s="31" t="s">
        <v>110</v>
      </c>
      <c r="D86" s="31" t="str">
        <f t="shared" si="1"/>
        <v>Sterilizator 80 L Cod 270320</v>
      </c>
      <c r="H86" s="72" t="s">
        <v>194</v>
      </c>
    </row>
    <row r="87" spans="2:8" ht="409.5">
      <c r="B87" s="68">
        <v>80</v>
      </c>
      <c r="C87" s="31" t="s">
        <v>111</v>
      </c>
      <c r="D87" s="31" t="str">
        <f t="shared" si="1"/>
        <v>Sterilizator 110 L Cod 270330</v>
      </c>
      <c r="H87" s="72" t="s">
        <v>195</v>
      </c>
    </row>
    <row r="88" spans="2:8" ht="409.5">
      <c r="B88" s="68">
        <v>81</v>
      </c>
      <c r="C88" s="31" t="s">
        <v>112</v>
      </c>
      <c r="D88" s="31" t="str">
        <f t="shared" si="1"/>
        <v>Sterilizator 200 L Cod 270340</v>
      </c>
      <c r="H88" s="72" t="s">
        <v>196</v>
      </c>
    </row>
    <row r="89" spans="2:8" ht="240">
      <c r="B89" s="68">
        <v>82</v>
      </c>
      <c r="C89" s="31" t="s">
        <v>113</v>
      </c>
      <c r="D89" s="31" t="str">
        <f t="shared" si="1"/>
        <v>Distilator Cod 270400</v>
      </c>
      <c r="H89" s="72" t="s">
        <v>197</v>
      </c>
    </row>
    <row r="90" spans="2:8" ht="255">
      <c r="B90" s="68">
        <v>83</v>
      </c>
      <c r="C90" s="31" t="s">
        <v>114</v>
      </c>
      <c r="D90" s="31" t="str">
        <f t="shared" si="1"/>
        <v>Distilator cu rezervor Cod 270410</v>
      </c>
      <c r="H90" s="72" t="s">
        <v>198</v>
      </c>
    </row>
    <row r="92" spans="1:17" ht="12.75">
      <c r="A92" s="2"/>
      <c r="B92" s="2"/>
      <c r="C92" s="7"/>
      <c r="D92" s="2"/>
      <c r="E92" s="2"/>
      <c r="F92" s="2"/>
      <c r="G92" s="2"/>
      <c r="H92" s="2"/>
      <c r="I92" s="2"/>
      <c r="J92" s="2"/>
      <c r="K92" s="2"/>
      <c r="L92" s="2"/>
      <c r="M92" s="2"/>
      <c r="N92" s="2"/>
      <c r="O92" s="2"/>
      <c r="P92" s="2"/>
      <c r="Q92" s="2"/>
    </row>
    <row r="93" spans="1:17" ht="12.75">
      <c r="A93" s="2"/>
      <c r="B93" s="2"/>
      <c r="C93" s="7"/>
      <c r="D93" s="2"/>
      <c r="E93" s="2"/>
      <c r="F93" s="2"/>
      <c r="G93" s="2"/>
      <c r="H93" s="2"/>
      <c r="I93" s="2"/>
      <c r="J93" s="2"/>
      <c r="K93" s="2"/>
      <c r="L93" s="2"/>
      <c r="M93" s="2"/>
      <c r="N93" s="2"/>
      <c r="O93" s="2"/>
      <c r="P93" s="2"/>
      <c r="Q93" s="2"/>
    </row>
    <row r="94" spans="1:17" ht="20.25">
      <c r="A94" s="9" t="s">
        <v>15</v>
      </c>
      <c r="B94" s="9"/>
      <c r="C94" s="9"/>
      <c r="D94" s="9"/>
      <c r="E94" s="9"/>
      <c r="F94" s="9"/>
      <c r="G94" s="9"/>
      <c r="H94" s="9"/>
      <c r="I94" s="9"/>
      <c r="J94" s="9"/>
      <c r="K94" s="9"/>
      <c r="L94" s="9"/>
      <c r="M94" s="9"/>
      <c r="N94" s="9"/>
      <c r="O94" s="9"/>
      <c r="P94" s="9"/>
      <c r="Q94" s="9"/>
    </row>
    <row r="95" spans="1:17" ht="20.25">
      <c r="A95" s="9"/>
      <c r="B95" s="9"/>
      <c r="C95" s="9"/>
      <c r="D95" s="9"/>
      <c r="E95" s="9"/>
      <c r="F95" s="9"/>
      <c r="G95" s="9"/>
      <c r="H95" s="9"/>
      <c r="I95" s="9"/>
      <c r="J95" s="9"/>
      <c r="K95" s="9"/>
      <c r="L95" s="9"/>
      <c r="M95" s="9"/>
      <c r="N95" s="9"/>
      <c r="O95" s="9"/>
      <c r="P95" s="9"/>
      <c r="Q95" s="9"/>
    </row>
    <row r="96" spans="1:17" ht="20.25">
      <c r="A96" s="9" t="s">
        <v>16</v>
      </c>
      <c r="B96" s="9"/>
      <c r="C96" s="9"/>
      <c r="D96" s="9"/>
      <c r="E96" s="9"/>
      <c r="F96" s="9"/>
      <c r="G96" s="9"/>
      <c r="H96" s="9"/>
      <c r="I96" s="9"/>
      <c r="J96" s="9"/>
      <c r="K96" s="9"/>
      <c r="L96" s="9"/>
      <c r="M96" s="9"/>
      <c r="N96" s="9"/>
      <c r="O96" s="9"/>
      <c r="P96" s="9"/>
      <c r="Q96" s="9"/>
    </row>
    <row r="97" spans="1:17" ht="12.75">
      <c r="A97"/>
      <c r="B97"/>
      <c r="C97"/>
      <c r="D97"/>
      <c r="E97"/>
      <c r="F97"/>
      <c r="G97"/>
      <c r="H97"/>
      <c r="I97"/>
      <c r="J97"/>
      <c r="K97"/>
      <c r="L97"/>
      <c r="M97"/>
      <c r="N97"/>
      <c r="O97"/>
      <c r="P97"/>
      <c r="Q97"/>
    </row>
    <row r="98" spans="1:17" ht="12.75">
      <c r="A98"/>
      <c r="B98"/>
      <c r="C98"/>
      <c r="D98"/>
      <c r="E98"/>
      <c r="F98"/>
      <c r="G98"/>
      <c r="H98"/>
      <c r="I98"/>
      <c r="J98"/>
      <c r="K98"/>
      <c r="L98"/>
      <c r="M98"/>
      <c r="N98"/>
      <c r="O98"/>
      <c r="P98"/>
      <c r="Q98"/>
    </row>
    <row r="99" spans="1:17" ht="12.75">
      <c r="A99"/>
      <c r="B99"/>
      <c r="C99"/>
      <c r="D99"/>
      <c r="E99"/>
      <c r="F99"/>
      <c r="G99"/>
      <c r="H99"/>
      <c r="I99"/>
      <c r="J99"/>
      <c r="K99"/>
      <c r="L99"/>
      <c r="M99"/>
      <c r="N99"/>
      <c r="O99"/>
      <c r="P99"/>
      <c r="Q99"/>
    </row>
    <row r="100" spans="1:17" ht="12.75">
      <c r="A100"/>
      <c r="B100"/>
      <c r="C100"/>
      <c r="D100"/>
      <c r="E100"/>
      <c r="F100"/>
      <c r="G100"/>
      <c r="H100"/>
      <c r="I100"/>
      <c r="J100"/>
      <c r="K100"/>
      <c r="L100"/>
      <c r="M100"/>
      <c r="N100"/>
      <c r="O100"/>
      <c r="P100"/>
      <c r="Q100"/>
    </row>
    <row r="101" spans="1:17" ht="12.75">
      <c r="A101"/>
      <c r="B101"/>
      <c r="C101"/>
      <c r="D101"/>
      <c r="E101"/>
      <c r="F101"/>
      <c r="G101"/>
      <c r="H101"/>
      <c r="I101"/>
      <c r="J101"/>
      <c r="K101"/>
      <c r="L101"/>
      <c r="M101"/>
      <c r="N101"/>
      <c r="O101"/>
      <c r="P101"/>
      <c r="Q101"/>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9"/>
  <sheetViews>
    <sheetView tabSelected="1" zoomScale="80" zoomScaleNormal="80" workbookViewId="0" topLeftCell="A76">
      <selection activeCell="S77" sqref="S7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18" customWidth="1"/>
    <col min="6" max="6" width="15.28125" style="25" customWidth="1"/>
    <col min="7" max="7" width="14.7109375" style="26" customWidth="1"/>
    <col min="8" max="8" width="18.28125" style="27" customWidth="1"/>
    <col min="9" max="9" width="20.57421875" style="2" customWidth="1"/>
    <col min="10" max="10" width="19.28125" style="2" customWidth="1"/>
    <col min="11" max="11" width="17.00390625" style="2" customWidth="1"/>
    <col min="12" max="12" width="30.00390625" style="2" customWidth="1"/>
    <col min="13" max="13" width="13.28125" style="2" customWidth="1"/>
    <col min="14" max="16384" width="9.140625" style="2" customWidth="1"/>
  </cols>
  <sheetData>
    <row r="1" spans="4:12" ht="12.75">
      <c r="D1" s="37" t="s">
        <v>28</v>
      </c>
      <c r="E1" s="37"/>
      <c r="F1" s="37"/>
      <c r="G1" s="37"/>
      <c r="H1" s="37"/>
      <c r="I1" s="37"/>
      <c r="J1" s="37"/>
      <c r="K1" s="37"/>
      <c r="L1" s="37"/>
    </row>
    <row r="2" spans="4:11" ht="12.75">
      <c r="D2" s="43" t="s">
        <v>17</v>
      </c>
      <c r="E2" s="43"/>
      <c r="F2" s="43"/>
      <c r="G2" s="43"/>
      <c r="H2" s="43"/>
      <c r="I2" s="43"/>
      <c r="J2" s="43"/>
      <c r="K2" s="14"/>
    </row>
    <row r="3" spans="2:12" ht="12.75">
      <c r="B3" s="44" t="s">
        <v>9</v>
      </c>
      <c r="C3" s="44"/>
      <c r="D3" s="44"/>
      <c r="E3" s="45" t="s">
        <v>27</v>
      </c>
      <c r="F3" s="45"/>
      <c r="G3" s="45"/>
      <c r="H3" s="45"/>
      <c r="I3" s="45"/>
      <c r="K3" s="2" t="s">
        <v>10</v>
      </c>
      <c r="L3" s="2" t="s">
        <v>12</v>
      </c>
    </row>
    <row r="4" spans="1:12" s="4" customFormat="1" ht="67.5" customHeight="1">
      <c r="A4" s="3"/>
      <c r="B4" s="46" t="s">
        <v>8</v>
      </c>
      <c r="C4" s="46"/>
      <c r="D4" s="46"/>
      <c r="E4" s="47" t="s">
        <v>201</v>
      </c>
      <c r="F4" s="47"/>
      <c r="G4" s="47"/>
      <c r="H4" s="47"/>
      <c r="I4" s="47"/>
      <c r="J4" s="47"/>
      <c r="K4" s="22" t="s">
        <v>11</v>
      </c>
      <c r="L4" s="22" t="s">
        <v>13</v>
      </c>
    </row>
    <row r="5" spans="1:12" s="5" customFormat="1" ht="20.1" customHeight="1">
      <c r="A5" s="3"/>
      <c r="E5" s="41"/>
      <c r="F5" s="41"/>
      <c r="G5" s="41"/>
      <c r="H5" s="41"/>
      <c r="I5" s="41"/>
      <c r="J5" s="21"/>
      <c r="K5" s="21"/>
      <c r="L5" s="21"/>
    </row>
    <row r="6" spans="1:13" ht="63">
      <c r="A6" s="6"/>
      <c r="B6" s="1" t="s">
        <v>2</v>
      </c>
      <c r="C6" s="1" t="s">
        <v>0</v>
      </c>
      <c r="D6" s="1" t="s">
        <v>1</v>
      </c>
      <c r="E6" s="17" t="s">
        <v>3</v>
      </c>
      <c r="F6" s="24" t="s">
        <v>18</v>
      </c>
      <c r="G6" s="24" t="s">
        <v>19</v>
      </c>
      <c r="H6" s="24" t="s">
        <v>20</v>
      </c>
      <c r="I6" s="24" t="s">
        <v>21</v>
      </c>
      <c r="J6" s="20" t="s">
        <v>22</v>
      </c>
      <c r="K6" s="20" t="s">
        <v>23</v>
      </c>
      <c r="L6" s="20" t="s">
        <v>24</v>
      </c>
      <c r="M6" s="24" t="s">
        <v>199</v>
      </c>
    </row>
    <row r="7" spans="1:13" ht="12.75">
      <c r="A7" s="6"/>
      <c r="B7" s="15">
        <v>1</v>
      </c>
      <c r="C7" s="42">
        <v>2</v>
      </c>
      <c r="D7" s="42"/>
      <c r="E7" s="42"/>
      <c r="F7" s="28">
        <v>3</v>
      </c>
      <c r="G7" s="28">
        <v>4</v>
      </c>
      <c r="H7" s="28">
        <v>5</v>
      </c>
      <c r="I7" s="28">
        <v>6</v>
      </c>
      <c r="J7" s="15">
        <v>7</v>
      </c>
      <c r="K7" s="15">
        <v>8</v>
      </c>
      <c r="L7" s="19">
        <v>9</v>
      </c>
      <c r="M7" s="19">
        <v>10</v>
      </c>
    </row>
    <row r="8" spans="1:13" ht="173.25">
      <c r="A8" s="6"/>
      <c r="B8" s="23" t="s">
        <v>26</v>
      </c>
      <c r="C8" s="48">
        <v>1</v>
      </c>
      <c r="D8" s="31" t="s">
        <v>32</v>
      </c>
      <c r="E8" s="31" t="str">
        <f>D8</f>
        <v>Masina de anestezie (caracteristici medii) Cod 110120</v>
      </c>
      <c r="F8" s="32" t="s">
        <v>31</v>
      </c>
      <c r="G8" s="48">
        <v>1</v>
      </c>
      <c r="H8" s="32"/>
      <c r="I8" s="29"/>
      <c r="J8" s="29"/>
      <c r="K8" s="29"/>
      <c r="L8" s="30" t="s">
        <v>200</v>
      </c>
      <c r="M8" s="75">
        <v>600000</v>
      </c>
    </row>
    <row r="9" spans="2:13" ht="173.25">
      <c r="B9" s="23" t="s">
        <v>26</v>
      </c>
      <c r="C9" s="48">
        <v>2</v>
      </c>
      <c r="D9" s="31" t="s">
        <v>33</v>
      </c>
      <c r="E9" s="31" t="str">
        <f aca="true" t="shared" si="0" ref="E9:E72">D9</f>
        <v>Masina de anestezie (caracteristici avansate) Cod 110130</v>
      </c>
      <c r="F9" s="32" t="s">
        <v>31</v>
      </c>
      <c r="G9" s="48">
        <v>1</v>
      </c>
      <c r="H9" s="77"/>
      <c r="I9" s="73"/>
      <c r="J9" s="73"/>
      <c r="K9" s="73"/>
      <c r="L9" s="30" t="s">
        <v>200</v>
      </c>
      <c r="M9" s="75">
        <v>600000</v>
      </c>
    </row>
    <row r="10" spans="2:13" ht="173.25">
      <c r="B10" s="23" t="s">
        <v>26</v>
      </c>
      <c r="C10" s="48">
        <v>3</v>
      </c>
      <c r="D10" s="31" t="s">
        <v>34</v>
      </c>
      <c r="E10" s="31" t="str">
        <f t="shared" si="0"/>
        <v>Ventilator pulmonar Adult, pediatric (caracteristici avansate) Cod 110330</v>
      </c>
      <c r="F10" s="32" t="s">
        <v>31</v>
      </c>
      <c r="G10" s="48">
        <v>3</v>
      </c>
      <c r="H10" s="74"/>
      <c r="I10" s="74"/>
      <c r="J10" s="74"/>
      <c r="K10" s="74"/>
      <c r="L10" s="30" t="s">
        <v>200</v>
      </c>
      <c r="M10" s="75">
        <v>960000</v>
      </c>
    </row>
    <row r="11" spans="2:13" ht="173.25">
      <c r="B11" s="23" t="s">
        <v>26</v>
      </c>
      <c r="C11" s="48">
        <v>4</v>
      </c>
      <c r="D11" s="31" t="s">
        <v>35</v>
      </c>
      <c r="E11" s="31" t="str">
        <f t="shared" si="0"/>
        <v>Balon resuscitare AMBU neonatal Cod 110410</v>
      </c>
      <c r="F11" s="32" t="s">
        <v>31</v>
      </c>
      <c r="G11" s="48">
        <v>1</v>
      </c>
      <c r="H11" s="74"/>
      <c r="I11" s="74"/>
      <c r="J11" s="74"/>
      <c r="K11" s="74"/>
      <c r="L11" s="30" t="s">
        <v>200</v>
      </c>
      <c r="M11" s="75">
        <v>733</v>
      </c>
    </row>
    <row r="12" spans="2:13" ht="173.25">
      <c r="B12" s="23" t="s">
        <v>26</v>
      </c>
      <c r="C12" s="48">
        <v>5</v>
      </c>
      <c r="D12" s="31" t="s">
        <v>36</v>
      </c>
      <c r="E12" s="31" t="str">
        <f t="shared" si="0"/>
        <v>Balon resuscitare AMBU copii Cod 110420</v>
      </c>
      <c r="F12" s="32" t="s">
        <v>31</v>
      </c>
      <c r="G12" s="48">
        <v>5</v>
      </c>
      <c r="H12" s="51"/>
      <c r="I12" s="51"/>
      <c r="J12" s="51"/>
      <c r="K12" s="51"/>
      <c r="L12" s="30" t="s">
        <v>200</v>
      </c>
      <c r="M12" s="75">
        <v>3099</v>
      </c>
    </row>
    <row r="13" spans="2:13" ht="173.25">
      <c r="B13" s="23" t="s">
        <v>26</v>
      </c>
      <c r="C13" s="48">
        <v>6</v>
      </c>
      <c r="D13" s="31" t="s">
        <v>37</v>
      </c>
      <c r="E13" s="31" t="str">
        <f t="shared" si="0"/>
        <v>Balon resuscitare AMBU adulti Cod 110430</v>
      </c>
      <c r="F13" s="32" t="s">
        <v>31</v>
      </c>
      <c r="G13" s="48">
        <v>13</v>
      </c>
      <c r="H13" s="51"/>
      <c r="I13" s="51"/>
      <c r="J13" s="51"/>
      <c r="K13" s="51"/>
      <c r="L13" s="30" t="s">
        <v>200</v>
      </c>
      <c r="M13" s="75">
        <v>8545</v>
      </c>
    </row>
    <row r="14" spans="2:13" ht="173.25">
      <c r="B14" s="23" t="s">
        <v>26</v>
      </c>
      <c r="C14" s="48">
        <v>7</v>
      </c>
      <c r="D14" s="31" t="s">
        <v>38</v>
      </c>
      <c r="E14" s="31" t="str">
        <f t="shared" si="0"/>
        <v>Laringoscop adult standard Cod 110600</v>
      </c>
      <c r="F14" s="32" t="s">
        <v>31</v>
      </c>
      <c r="G14" s="48">
        <v>10</v>
      </c>
      <c r="H14" s="51"/>
      <c r="I14" s="51"/>
      <c r="J14" s="51"/>
      <c r="K14" s="51"/>
      <c r="L14" s="30" t="s">
        <v>200</v>
      </c>
      <c r="M14" s="75">
        <v>40766</v>
      </c>
    </row>
    <row r="15" spans="2:13" ht="173.25">
      <c r="B15" s="23" t="s">
        <v>26</v>
      </c>
      <c r="C15" s="48">
        <v>8</v>
      </c>
      <c r="D15" s="31" t="s">
        <v>39</v>
      </c>
      <c r="E15" s="31" t="str">
        <f t="shared" si="0"/>
        <v>Laringoscop adult cu fibra optica, LED Cod 110610</v>
      </c>
      <c r="F15" s="32" t="s">
        <v>31</v>
      </c>
      <c r="G15" s="48">
        <v>5</v>
      </c>
      <c r="H15" s="75"/>
      <c r="I15" s="75"/>
      <c r="J15" s="75"/>
      <c r="K15" s="75"/>
      <c r="L15" s="30" t="s">
        <v>200</v>
      </c>
      <c r="M15" s="75">
        <v>23500</v>
      </c>
    </row>
    <row r="16" spans="2:13" ht="173.25">
      <c r="B16" s="23" t="s">
        <v>26</v>
      </c>
      <c r="C16" s="48">
        <v>9</v>
      </c>
      <c r="D16" s="31" t="s">
        <v>40</v>
      </c>
      <c r="E16" s="31" t="str">
        <f t="shared" si="0"/>
        <v>Laringoscop adult pentru intubatii dificile Cod 110620</v>
      </c>
      <c r="F16" s="32" t="s">
        <v>31</v>
      </c>
      <c r="G16" s="48">
        <v>2</v>
      </c>
      <c r="H16" s="75"/>
      <c r="I16" s="75"/>
      <c r="J16" s="75"/>
      <c r="K16" s="75"/>
      <c r="L16" s="30" t="s">
        <v>200</v>
      </c>
      <c r="M16" s="75">
        <v>40333</v>
      </c>
    </row>
    <row r="17" spans="2:13" ht="173.25">
      <c r="B17" s="23" t="s">
        <v>26</v>
      </c>
      <c r="C17" s="48">
        <v>10</v>
      </c>
      <c r="D17" s="31" t="s">
        <v>41</v>
      </c>
      <c r="E17" s="31" t="str">
        <f t="shared" si="0"/>
        <v>Lampa chirurgicala cu 2 sateliti (caracteristici medii) Cod 130240</v>
      </c>
      <c r="F17" s="32" t="s">
        <v>31</v>
      </c>
      <c r="G17" s="48">
        <v>2</v>
      </c>
      <c r="H17" s="75"/>
      <c r="I17" s="75"/>
      <c r="J17" s="75"/>
      <c r="K17" s="75"/>
      <c r="L17" s="30" t="s">
        <v>200</v>
      </c>
      <c r="M17" s="75">
        <v>300000</v>
      </c>
    </row>
    <row r="18" spans="2:13" ht="173.25">
      <c r="B18" s="23" t="s">
        <v>26</v>
      </c>
      <c r="C18" s="48">
        <v>11</v>
      </c>
      <c r="D18" s="31" t="s">
        <v>42</v>
      </c>
      <c r="E18" s="31" t="str">
        <f t="shared" si="0"/>
        <v>Lampa chirurgicala cu 2 sateliti (caracteristici avansate) Cod 130250</v>
      </c>
      <c r="F18" s="32" t="s">
        <v>31</v>
      </c>
      <c r="G18" s="48">
        <v>1</v>
      </c>
      <c r="H18" s="76"/>
      <c r="I18" s="74"/>
      <c r="J18" s="74"/>
      <c r="K18" s="74"/>
      <c r="L18" s="30" t="s">
        <v>200</v>
      </c>
      <c r="M18" s="75">
        <v>165000</v>
      </c>
    </row>
    <row r="19" spans="2:13" ht="173.25">
      <c r="B19" s="23" t="s">
        <v>26</v>
      </c>
      <c r="C19" s="48">
        <v>12</v>
      </c>
      <c r="D19" s="31" t="s">
        <v>43</v>
      </c>
      <c r="E19" s="31" t="str">
        <f t="shared" si="0"/>
        <v>Aspirator toracal Cod 130310</v>
      </c>
      <c r="F19" s="32" t="s">
        <v>31</v>
      </c>
      <c r="G19" s="48">
        <v>5</v>
      </c>
      <c r="H19" s="76"/>
      <c r="I19" s="74"/>
      <c r="J19" s="74"/>
      <c r="K19" s="74"/>
      <c r="L19" s="30" t="s">
        <v>200</v>
      </c>
      <c r="M19" s="75">
        <v>24209</v>
      </c>
    </row>
    <row r="20" spans="2:13" ht="173.25">
      <c r="B20" s="23" t="s">
        <v>26</v>
      </c>
      <c r="C20" s="48">
        <v>13</v>
      </c>
      <c r="D20" s="31" t="s">
        <v>44</v>
      </c>
      <c r="E20" s="31" t="str">
        <f t="shared" si="0"/>
        <v>Aspirator urgente Cod 130320</v>
      </c>
      <c r="F20" s="32" t="s">
        <v>31</v>
      </c>
      <c r="G20" s="48">
        <v>7</v>
      </c>
      <c r="H20" s="76"/>
      <c r="I20" s="74"/>
      <c r="J20" s="74"/>
      <c r="K20" s="74"/>
      <c r="L20" s="30" t="s">
        <v>200</v>
      </c>
      <c r="M20" s="75">
        <v>253766</v>
      </c>
    </row>
    <row r="21" spans="2:13" ht="173.25">
      <c r="B21" s="23" t="s">
        <v>26</v>
      </c>
      <c r="C21" s="48">
        <v>14</v>
      </c>
      <c r="D21" s="31" t="s">
        <v>45</v>
      </c>
      <c r="E21" s="31" t="str">
        <f t="shared" si="0"/>
        <v>Aspirator chirurgical portabil Cod 130330</v>
      </c>
      <c r="F21" s="32" t="s">
        <v>31</v>
      </c>
      <c r="G21" s="48">
        <v>3</v>
      </c>
      <c r="H21" s="76"/>
      <c r="I21" s="74"/>
      <c r="J21" s="74"/>
      <c r="K21" s="74"/>
      <c r="L21" s="30" t="s">
        <v>200</v>
      </c>
      <c r="M21" s="75">
        <v>37500</v>
      </c>
    </row>
    <row r="22" spans="2:13" ht="173.25">
      <c r="B22" s="23" t="s">
        <v>26</v>
      </c>
      <c r="C22" s="48">
        <v>15</v>
      </c>
      <c r="D22" s="31" t="s">
        <v>46</v>
      </c>
      <c r="E22" s="31" t="str">
        <f t="shared" si="0"/>
        <v>Aspirator chirurgical (performanta medie) Cod 130340</v>
      </c>
      <c r="F22" s="32" t="s">
        <v>31</v>
      </c>
      <c r="G22" s="48">
        <v>3</v>
      </c>
      <c r="H22" s="76"/>
      <c r="I22" s="74"/>
      <c r="J22" s="74"/>
      <c r="K22" s="74"/>
      <c r="L22" s="30" t="s">
        <v>200</v>
      </c>
      <c r="M22" s="75">
        <v>47138</v>
      </c>
    </row>
    <row r="23" spans="2:13" ht="173.25">
      <c r="B23" s="23" t="s">
        <v>26</v>
      </c>
      <c r="C23" s="48">
        <v>16</v>
      </c>
      <c r="D23" s="31" t="s">
        <v>47</v>
      </c>
      <c r="E23" s="31" t="str">
        <f t="shared" si="0"/>
        <v>Aspirator chirurgical (performanta avansata) Cod 130350</v>
      </c>
      <c r="F23" s="32" t="s">
        <v>31</v>
      </c>
      <c r="G23" s="48">
        <v>5</v>
      </c>
      <c r="H23" s="76"/>
      <c r="I23" s="74"/>
      <c r="J23" s="74"/>
      <c r="K23" s="74"/>
      <c r="L23" s="30" t="s">
        <v>200</v>
      </c>
      <c r="M23" s="75">
        <v>69598</v>
      </c>
    </row>
    <row r="24" spans="2:13" ht="173.25">
      <c r="B24" s="23" t="s">
        <v>26</v>
      </c>
      <c r="C24" s="48">
        <v>17</v>
      </c>
      <c r="D24" s="31" t="s">
        <v>48</v>
      </c>
      <c r="E24" s="31" t="str">
        <f t="shared" si="0"/>
        <v>Dispozitiv pentru vacuumterapia plagilor Cod 130360</v>
      </c>
      <c r="F24" s="32" t="s">
        <v>31</v>
      </c>
      <c r="G24" s="48">
        <v>1</v>
      </c>
      <c r="H24" s="76"/>
      <c r="I24" s="74"/>
      <c r="J24" s="74"/>
      <c r="K24" s="74"/>
      <c r="L24" s="30" t="s">
        <v>200</v>
      </c>
      <c r="M24" s="75">
        <v>85000</v>
      </c>
    </row>
    <row r="25" spans="2:13" ht="173.25">
      <c r="B25" s="23" t="s">
        <v>26</v>
      </c>
      <c r="C25" s="48">
        <v>18</v>
      </c>
      <c r="D25" s="31" t="s">
        <v>49</v>
      </c>
      <c r="E25" s="31" t="str">
        <f t="shared" si="0"/>
        <v>Defibrilator extern, semiautomat Cod 130400</v>
      </c>
      <c r="F25" s="32" t="s">
        <v>31</v>
      </c>
      <c r="G25" s="48">
        <v>2</v>
      </c>
      <c r="H25" s="76"/>
      <c r="I25" s="74"/>
      <c r="J25" s="74"/>
      <c r="K25" s="74"/>
      <c r="L25" s="30" t="s">
        <v>200</v>
      </c>
      <c r="M25" s="75">
        <v>90000</v>
      </c>
    </row>
    <row r="26" spans="2:13" ht="173.25">
      <c r="B26" s="23" t="s">
        <v>26</v>
      </c>
      <c r="C26" s="48">
        <v>19</v>
      </c>
      <c r="D26" s="31" t="s">
        <v>50</v>
      </c>
      <c r="E26" s="31" t="str">
        <f t="shared" si="0"/>
        <v>Defibrilator extern, automat Cod 130410</v>
      </c>
      <c r="F26" s="32" t="s">
        <v>31</v>
      </c>
      <c r="G26" s="48">
        <v>9</v>
      </c>
      <c r="H26" s="76"/>
      <c r="I26" s="74"/>
      <c r="J26" s="74"/>
      <c r="K26" s="74"/>
      <c r="L26" s="30" t="s">
        <v>200</v>
      </c>
      <c r="M26" s="75">
        <v>307500</v>
      </c>
    </row>
    <row r="27" spans="2:13" ht="173.25">
      <c r="B27" s="23" t="s">
        <v>26</v>
      </c>
      <c r="C27" s="48">
        <v>20</v>
      </c>
      <c r="D27" s="31" t="s">
        <v>51</v>
      </c>
      <c r="E27" s="31" t="str">
        <f t="shared" si="0"/>
        <v>Defibrilator extern, manual (caracteristici de baza) Cod 130420</v>
      </c>
      <c r="F27" s="32" t="s">
        <v>31</v>
      </c>
      <c r="G27" s="48">
        <v>10</v>
      </c>
      <c r="H27" s="76"/>
      <c r="I27" s="74"/>
      <c r="J27" s="74"/>
      <c r="K27" s="74"/>
      <c r="L27" s="30" t="s">
        <v>200</v>
      </c>
      <c r="M27" s="75">
        <v>715796</v>
      </c>
    </row>
    <row r="28" spans="2:13" ht="173.25">
      <c r="B28" s="23" t="s">
        <v>26</v>
      </c>
      <c r="C28" s="48">
        <v>21</v>
      </c>
      <c r="D28" s="31" t="s">
        <v>52</v>
      </c>
      <c r="E28" s="31" t="str">
        <f t="shared" si="0"/>
        <v>Defibrilator extern, automat, manual, cardiostimulare externa (caracteristici avansate) Cod 130440</v>
      </c>
      <c r="F28" s="32" t="s">
        <v>31</v>
      </c>
      <c r="G28" s="48">
        <v>2</v>
      </c>
      <c r="H28" s="76"/>
      <c r="I28" s="74"/>
      <c r="J28" s="74"/>
      <c r="K28" s="74"/>
      <c r="L28" s="30" t="s">
        <v>200</v>
      </c>
      <c r="M28" s="75">
        <v>266000</v>
      </c>
    </row>
    <row r="29" spans="2:13" ht="173.25">
      <c r="B29" s="23" t="s">
        <v>26</v>
      </c>
      <c r="C29" s="48">
        <v>22</v>
      </c>
      <c r="D29" s="31" t="s">
        <v>53</v>
      </c>
      <c r="E29" s="31" t="str">
        <f t="shared" si="0"/>
        <v>Pompa de infuzie (perfuzor), cu seringa (caracteristici de baza) Cod 130600</v>
      </c>
      <c r="F29" s="32" t="s">
        <v>31</v>
      </c>
      <c r="G29" s="48">
        <v>35</v>
      </c>
      <c r="H29" s="76"/>
      <c r="I29" s="74"/>
      <c r="J29" s="74"/>
      <c r="K29" s="74"/>
      <c r="L29" s="30" t="s">
        <v>200</v>
      </c>
      <c r="M29" s="75">
        <v>529840</v>
      </c>
    </row>
    <row r="30" spans="2:13" ht="173.25">
      <c r="B30" s="23" t="s">
        <v>26</v>
      </c>
      <c r="C30" s="48">
        <v>23</v>
      </c>
      <c r="D30" s="31" t="s">
        <v>54</v>
      </c>
      <c r="E30" s="31" t="str">
        <f t="shared" si="0"/>
        <v>Pompa de infuzie (perfuzor), cu seringa (caracteristici avansate) Cod 130610</v>
      </c>
      <c r="F30" s="32" t="s">
        <v>31</v>
      </c>
      <c r="G30" s="48">
        <v>16</v>
      </c>
      <c r="H30" s="76"/>
      <c r="I30" s="74"/>
      <c r="J30" s="74"/>
      <c r="K30" s="74"/>
      <c r="L30" s="30" t="s">
        <v>200</v>
      </c>
      <c r="M30" s="75">
        <v>345600</v>
      </c>
    </row>
    <row r="31" spans="2:13" ht="173.25">
      <c r="B31" s="23" t="s">
        <v>26</v>
      </c>
      <c r="C31" s="48">
        <v>24</v>
      </c>
      <c r="D31" s="31" t="s">
        <v>55</v>
      </c>
      <c r="E31" s="31" t="str">
        <f t="shared" si="0"/>
        <v>Incalzitor pentru componente sanguine si solutii infuzabile Cod 130650</v>
      </c>
      <c r="F31" s="32" t="s">
        <v>31</v>
      </c>
      <c r="G31" s="48">
        <v>4</v>
      </c>
      <c r="H31" s="76"/>
      <c r="I31" s="74"/>
      <c r="J31" s="74"/>
      <c r="K31" s="74"/>
      <c r="L31" s="30" t="s">
        <v>200</v>
      </c>
      <c r="M31" s="75">
        <v>173000</v>
      </c>
    </row>
    <row r="32" spans="2:13" ht="173.25">
      <c r="B32" s="23" t="s">
        <v>26</v>
      </c>
      <c r="C32" s="48">
        <v>25</v>
      </c>
      <c r="D32" s="31" t="s">
        <v>56</v>
      </c>
      <c r="E32" s="31" t="str">
        <f t="shared" si="0"/>
        <v>Burghiu traumatologic/ortopedic (caracteristici de bază) Cod 130900</v>
      </c>
      <c r="F32" s="32" t="s">
        <v>31</v>
      </c>
      <c r="G32" s="48">
        <v>1</v>
      </c>
      <c r="H32" s="76"/>
      <c r="I32" s="74"/>
      <c r="J32" s="74"/>
      <c r="K32" s="74"/>
      <c r="L32" s="30" t="s">
        <v>200</v>
      </c>
      <c r="M32" s="75">
        <v>31010</v>
      </c>
    </row>
    <row r="33" spans="2:13" ht="173.25">
      <c r="B33" s="23" t="s">
        <v>26</v>
      </c>
      <c r="C33" s="48">
        <v>26</v>
      </c>
      <c r="D33" s="31" t="s">
        <v>57</v>
      </c>
      <c r="E33" s="31" t="str">
        <f t="shared" si="0"/>
        <v>Burghiu traumatologic_ortopedic (caracteristici avansate) Cod 130910</v>
      </c>
      <c r="F33" s="32" t="s">
        <v>31</v>
      </c>
      <c r="G33" s="48">
        <v>2</v>
      </c>
      <c r="H33" s="76"/>
      <c r="I33" s="74"/>
      <c r="J33" s="74"/>
      <c r="K33" s="74"/>
      <c r="L33" s="30" t="s">
        <v>200</v>
      </c>
      <c r="M33" s="75">
        <v>224000</v>
      </c>
    </row>
    <row r="34" spans="2:13" ht="173.25">
      <c r="B34" s="23" t="s">
        <v>26</v>
      </c>
      <c r="C34" s="48">
        <v>27</v>
      </c>
      <c r="D34" s="31" t="s">
        <v>58</v>
      </c>
      <c r="E34" s="31" t="str">
        <f t="shared" si="0"/>
        <v>Masa pentru operatii cu 5 sectii (caracteristici medii) Cod 140110</v>
      </c>
      <c r="F34" s="32" t="s">
        <v>31</v>
      </c>
      <c r="G34" s="48">
        <v>1</v>
      </c>
      <c r="H34" s="76"/>
      <c r="I34" s="74"/>
      <c r="J34" s="74"/>
      <c r="K34" s="74"/>
      <c r="L34" s="30" t="s">
        <v>200</v>
      </c>
      <c r="M34" s="75">
        <v>170000</v>
      </c>
    </row>
    <row r="35" spans="2:13" ht="173.25">
      <c r="B35" s="23" t="s">
        <v>26</v>
      </c>
      <c r="C35" s="48">
        <v>28</v>
      </c>
      <c r="D35" s="31" t="s">
        <v>59</v>
      </c>
      <c r="E35" s="31" t="str">
        <f t="shared" si="0"/>
        <v>Masa pentru operatii cu 6 sectii (caracteristici de baza) Cod 140130</v>
      </c>
      <c r="F35" s="32" t="s">
        <v>31</v>
      </c>
      <c r="G35" s="48">
        <v>2</v>
      </c>
      <c r="H35" s="76"/>
      <c r="I35" s="74"/>
      <c r="J35" s="74"/>
      <c r="K35" s="74"/>
      <c r="L35" s="30" t="s">
        <v>200</v>
      </c>
      <c r="M35" s="75">
        <v>472888</v>
      </c>
    </row>
    <row r="36" spans="2:13" ht="173.25">
      <c r="B36" s="23" t="s">
        <v>26</v>
      </c>
      <c r="C36" s="48">
        <v>29</v>
      </c>
      <c r="D36" s="31" t="s">
        <v>60</v>
      </c>
      <c r="E36" s="31" t="str">
        <f t="shared" si="0"/>
        <v>Masa pentru operatii cu 6 sectii (caracteristici avansate) Cod 140150</v>
      </c>
      <c r="F36" s="32" t="s">
        <v>31</v>
      </c>
      <c r="G36" s="48">
        <v>1</v>
      </c>
      <c r="H36" s="76"/>
      <c r="I36" s="74"/>
      <c r="J36" s="74"/>
      <c r="K36" s="74"/>
      <c r="L36" s="30" t="s">
        <v>200</v>
      </c>
      <c r="M36" s="75">
        <v>350000</v>
      </c>
    </row>
    <row r="37" spans="2:13" ht="173.25">
      <c r="B37" s="23" t="s">
        <v>26</v>
      </c>
      <c r="C37" s="48">
        <v>30</v>
      </c>
      <c r="D37" s="31" t="s">
        <v>61</v>
      </c>
      <c r="E37" s="31" t="str">
        <f t="shared" si="0"/>
        <v>Tonometru ocular portativ Cod 170300</v>
      </c>
      <c r="F37" s="32" t="s">
        <v>31</v>
      </c>
      <c r="G37" s="48">
        <v>25</v>
      </c>
      <c r="H37" s="76"/>
      <c r="I37" s="74"/>
      <c r="J37" s="74"/>
      <c r="K37" s="74"/>
      <c r="L37" s="30" t="s">
        <v>200</v>
      </c>
      <c r="M37" s="75">
        <v>387202</v>
      </c>
    </row>
    <row r="38" spans="2:13" ht="173.25">
      <c r="B38" s="23" t="s">
        <v>26</v>
      </c>
      <c r="C38" s="48">
        <v>31</v>
      </c>
      <c r="D38" s="31" t="s">
        <v>62</v>
      </c>
      <c r="E38" s="31" t="str">
        <f t="shared" si="0"/>
        <v>Autorefractometru Cod 170400</v>
      </c>
      <c r="F38" s="32" t="s">
        <v>31</v>
      </c>
      <c r="G38" s="48">
        <v>4</v>
      </c>
      <c r="H38" s="76"/>
      <c r="I38" s="74"/>
      <c r="J38" s="74"/>
      <c r="K38" s="74"/>
      <c r="L38" s="30" t="s">
        <v>200</v>
      </c>
      <c r="M38" s="75">
        <v>307621</v>
      </c>
    </row>
    <row r="39" spans="2:13" ht="173.25">
      <c r="B39" s="23" t="s">
        <v>26</v>
      </c>
      <c r="C39" s="48">
        <v>32</v>
      </c>
      <c r="D39" s="31" t="s">
        <v>63</v>
      </c>
      <c r="E39" s="31" t="str">
        <f t="shared" si="0"/>
        <v>Oftalmoscop Cod 170500</v>
      </c>
      <c r="F39" s="32" t="s">
        <v>31</v>
      </c>
      <c r="G39" s="48">
        <v>9</v>
      </c>
      <c r="H39" s="76"/>
      <c r="I39" s="74"/>
      <c r="J39" s="74"/>
      <c r="K39" s="74"/>
      <c r="L39" s="30" t="s">
        <v>200</v>
      </c>
      <c r="M39" s="75">
        <v>52901</v>
      </c>
    </row>
    <row r="40" spans="2:13" ht="173.25">
      <c r="B40" s="23" t="s">
        <v>26</v>
      </c>
      <c r="C40" s="48">
        <v>33</v>
      </c>
      <c r="D40" s="31" t="s">
        <v>64</v>
      </c>
      <c r="E40" s="31" t="str">
        <f t="shared" si="0"/>
        <v>Laser diod, chirurgical, 25 W Cod 280120</v>
      </c>
      <c r="F40" s="32" t="s">
        <v>31</v>
      </c>
      <c r="G40" s="48">
        <v>1</v>
      </c>
      <c r="H40" s="76"/>
      <c r="I40" s="74"/>
      <c r="J40" s="74"/>
      <c r="K40" s="74"/>
      <c r="L40" s="30" t="s">
        <v>200</v>
      </c>
      <c r="M40" s="75">
        <v>240000</v>
      </c>
    </row>
    <row r="41" spans="2:13" ht="173.25">
      <c r="B41" s="23" t="s">
        <v>26</v>
      </c>
      <c r="C41" s="48">
        <v>34</v>
      </c>
      <c r="D41" s="31" t="s">
        <v>65</v>
      </c>
      <c r="E41" s="31" t="str">
        <f t="shared" si="0"/>
        <v>Dispozitiv electro-chirurgical (diatermocoagulator caracteristici de baza) Cod 280200</v>
      </c>
      <c r="F41" s="32" t="s">
        <v>31</v>
      </c>
      <c r="G41" s="48">
        <v>1</v>
      </c>
      <c r="H41" s="76"/>
      <c r="I41" s="74"/>
      <c r="J41" s="74"/>
      <c r="K41" s="74"/>
      <c r="L41" s="30" t="s">
        <v>200</v>
      </c>
      <c r="M41" s="75">
        <v>45420</v>
      </c>
    </row>
    <row r="42" spans="2:13" ht="173.25">
      <c r="B42" s="23" t="s">
        <v>26</v>
      </c>
      <c r="C42" s="48">
        <v>35</v>
      </c>
      <c r="D42" s="31" t="s">
        <v>66</v>
      </c>
      <c r="E42" s="31" t="str">
        <f t="shared" si="0"/>
        <v>Dispozitiv electro-chirurgical (diatermocoagulator caracteristici medii) Cod 280210</v>
      </c>
      <c r="F42" s="32" t="s">
        <v>31</v>
      </c>
      <c r="G42" s="48">
        <v>1</v>
      </c>
      <c r="H42" s="76"/>
      <c r="I42" s="74"/>
      <c r="J42" s="74"/>
      <c r="K42" s="74"/>
      <c r="L42" s="30" t="s">
        <v>200</v>
      </c>
      <c r="M42" s="75">
        <v>65000</v>
      </c>
    </row>
    <row r="43" spans="2:13" ht="173.25">
      <c r="B43" s="23" t="s">
        <v>26</v>
      </c>
      <c r="C43" s="48">
        <v>36</v>
      </c>
      <c r="D43" s="31" t="s">
        <v>67</v>
      </c>
      <c r="E43" s="31" t="str">
        <f t="shared" si="0"/>
        <v>Dispozitiv electro-chirurgical (diatermocoagulator caracteristici avansate) Cod 280220</v>
      </c>
      <c r="F43" s="32" t="s">
        <v>31</v>
      </c>
      <c r="G43" s="48">
        <v>2</v>
      </c>
      <c r="H43" s="76"/>
      <c r="I43" s="74"/>
      <c r="J43" s="74"/>
      <c r="K43" s="74"/>
      <c r="L43" s="30" t="s">
        <v>200</v>
      </c>
      <c r="M43" s="75">
        <v>160000</v>
      </c>
    </row>
    <row r="44" spans="2:13" ht="173.25">
      <c r="B44" s="23" t="s">
        <v>26</v>
      </c>
      <c r="C44" s="48">
        <v>37</v>
      </c>
      <c r="D44" s="31" t="s">
        <v>68</v>
      </c>
      <c r="E44" s="31" t="str">
        <f t="shared" si="0"/>
        <v>Dispozitiv electro-chirurgical (diatermocoagulator caracteristici avansate) cu troliu Cod 280250</v>
      </c>
      <c r="F44" s="32" t="s">
        <v>31</v>
      </c>
      <c r="G44" s="48">
        <v>5</v>
      </c>
      <c r="H44" s="76"/>
      <c r="I44" s="74"/>
      <c r="J44" s="74"/>
      <c r="K44" s="74"/>
      <c r="L44" s="30" t="s">
        <v>200</v>
      </c>
      <c r="M44" s="75">
        <v>570709</v>
      </c>
    </row>
    <row r="45" spans="2:13" ht="173.25">
      <c r="B45" s="23" t="s">
        <v>26</v>
      </c>
      <c r="C45" s="48">
        <v>38</v>
      </c>
      <c r="D45" s="31" t="s">
        <v>69</v>
      </c>
      <c r="E45" s="31" t="str">
        <f t="shared" si="0"/>
        <v>Laparoscop Cod 280300</v>
      </c>
      <c r="F45" s="32" t="s">
        <v>31</v>
      </c>
      <c r="G45" s="48">
        <v>2</v>
      </c>
      <c r="H45" s="76"/>
      <c r="I45" s="74"/>
      <c r="J45" s="74"/>
      <c r="K45" s="74"/>
      <c r="L45" s="30" t="s">
        <v>200</v>
      </c>
      <c r="M45" s="75">
        <v>3207717</v>
      </c>
    </row>
    <row r="46" spans="2:13" ht="173.25">
      <c r="B46" s="23" t="s">
        <v>26</v>
      </c>
      <c r="C46" s="48">
        <v>39</v>
      </c>
      <c r="D46" s="31" t="s">
        <v>70</v>
      </c>
      <c r="E46" s="31" t="str">
        <f t="shared" si="0"/>
        <v>Frigider pentru reactivi cu usa transparenta 100-200L Cod 140700</v>
      </c>
      <c r="F46" s="32" t="s">
        <v>31</v>
      </c>
      <c r="G46" s="78">
        <v>1</v>
      </c>
      <c r="H46" s="76"/>
      <c r="I46" s="74"/>
      <c r="J46" s="74"/>
      <c r="K46" s="74"/>
      <c r="L46" s="30" t="s">
        <v>200</v>
      </c>
      <c r="M46" s="78">
        <v>30000</v>
      </c>
    </row>
    <row r="47" spans="2:13" ht="173.25">
      <c r="B47" s="23" t="s">
        <v>26</v>
      </c>
      <c r="C47" s="48">
        <v>40</v>
      </c>
      <c r="D47" s="31" t="s">
        <v>71</v>
      </c>
      <c r="E47" s="31" t="str">
        <f t="shared" si="0"/>
        <v>Frigider pentru reactivi cu usa transparenta 200-300L Cod 140710</v>
      </c>
      <c r="F47" s="32" t="s">
        <v>31</v>
      </c>
      <c r="G47" s="78">
        <v>6</v>
      </c>
      <c r="H47" s="76"/>
      <c r="I47" s="74"/>
      <c r="J47" s="74"/>
      <c r="K47" s="74"/>
      <c r="L47" s="30" t="s">
        <v>200</v>
      </c>
      <c r="M47" s="78">
        <v>198400</v>
      </c>
    </row>
    <row r="48" spans="2:13" ht="173.25">
      <c r="B48" s="23" t="s">
        <v>26</v>
      </c>
      <c r="C48" s="48">
        <v>41</v>
      </c>
      <c r="D48" s="31" t="s">
        <v>72</v>
      </c>
      <c r="E48" s="31" t="str">
        <f t="shared" si="0"/>
        <v>Frigider pentru reactivi cu usa transparenta 300-400L Cod 140720</v>
      </c>
      <c r="F48" s="32" t="s">
        <v>31</v>
      </c>
      <c r="G48" s="78">
        <v>1</v>
      </c>
      <c r="H48" s="76"/>
      <c r="I48" s="74"/>
      <c r="J48" s="74"/>
      <c r="K48" s="74"/>
      <c r="L48" s="30" t="s">
        <v>200</v>
      </c>
      <c r="M48" s="78">
        <v>28000</v>
      </c>
    </row>
    <row r="49" spans="2:13" ht="173.25">
      <c r="B49" s="23" t="s">
        <v>26</v>
      </c>
      <c r="C49" s="48">
        <v>42</v>
      </c>
      <c r="D49" s="31" t="s">
        <v>73</v>
      </c>
      <c r="E49" s="31" t="str">
        <f t="shared" si="0"/>
        <v>Frigider pentru reactivi cu usa transparenta 400-500L Cod 140730</v>
      </c>
      <c r="F49" s="32" t="s">
        <v>31</v>
      </c>
      <c r="G49" s="78">
        <v>1</v>
      </c>
      <c r="H49" s="76"/>
      <c r="I49" s="74"/>
      <c r="J49" s="74"/>
      <c r="K49" s="74"/>
      <c r="L49" s="30" t="s">
        <v>200</v>
      </c>
      <c r="M49" s="78">
        <v>46992</v>
      </c>
    </row>
    <row r="50" spans="2:13" ht="173.25">
      <c r="B50" s="23" t="s">
        <v>26</v>
      </c>
      <c r="C50" s="48">
        <v>43</v>
      </c>
      <c r="D50" s="31" t="s">
        <v>74</v>
      </c>
      <c r="E50" s="31" t="str">
        <f t="shared" si="0"/>
        <v>Analizator semi-automat, de urină Cod 150100</v>
      </c>
      <c r="F50" s="32" t="s">
        <v>31</v>
      </c>
      <c r="G50" s="78">
        <v>1</v>
      </c>
      <c r="H50" s="76"/>
      <c r="I50" s="74"/>
      <c r="J50" s="74"/>
      <c r="K50" s="74"/>
      <c r="L50" s="30" t="s">
        <v>200</v>
      </c>
      <c r="M50" s="78">
        <v>420</v>
      </c>
    </row>
    <row r="51" spans="2:13" ht="173.25">
      <c r="B51" s="23" t="s">
        <v>26</v>
      </c>
      <c r="C51" s="48">
        <v>44</v>
      </c>
      <c r="D51" s="31" t="s">
        <v>75</v>
      </c>
      <c r="E51" s="31" t="str">
        <f t="shared" si="0"/>
        <v>Analizator semiautomat, de urina cu masurare continue Cod 150120</v>
      </c>
      <c r="F51" s="32" t="s">
        <v>31</v>
      </c>
      <c r="G51" s="78">
        <v>2</v>
      </c>
      <c r="H51" s="76"/>
      <c r="I51" s="74"/>
      <c r="J51" s="74"/>
      <c r="K51" s="74"/>
      <c r="L51" s="30" t="s">
        <v>200</v>
      </c>
      <c r="M51" s="78">
        <v>13060</v>
      </c>
    </row>
    <row r="52" spans="2:13" ht="173.25">
      <c r="B52" s="23" t="s">
        <v>26</v>
      </c>
      <c r="C52" s="48">
        <v>45</v>
      </c>
      <c r="D52" s="31" t="s">
        <v>76</v>
      </c>
      <c r="E52" s="31" t="str">
        <f t="shared" si="0"/>
        <v>Analizator biochimic, automat 100 teste, cu sistem de tip deschis Cod 150200</v>
      </c>
      <c r="F52" s="32" t="s">
        <v>31</v>
      </c>
      <c r="G52" s="78">
        <v>1</v>
      </c>
      <c r="H52" s="76"/>
      <c r="I52" s="74"/>
      <c r="J52" s="74"/>
      <c r="K52" s="74"/>
      <c r="L52" s="30" t="s">
        <v>200</v>
      </c>
      <c r="M52" s="78">
        <v>80000</v>
      </c>
    </row>
    <row r="53" spans="2:13" ht="173.25">
      <c r="B53" s="23" t="s">
        <v>26</v>
      </c>
      <c r="C53" s="48">
        <v>46</v>
      </c>
      <c r="D53" s="31" t="s">
        <v>77</v>
      </c>
      <c r="E53" s="31" t="str">
        <f t="shared" si="0"/>
        <v>Analizator biochimic, automat 300 teste, cu sistem de tip deschis Cod 150220</v>
      </c>
      <c r="F53" s="32" t="s">
        <v>31</v>
      </c>
      <c r="G53" s="78">
        <v>1</v>
      </c>
      <c r="H53" s="76"/>
      <c r="I53" s="74"/>
      <c r="J53" s="74"/>
      <c r="K53" s="74"/>
      <c r="L53" s="30" t="s">
        <v>200</v>
      </c>
      <c r="M53" s="78">
        <v>95000</v>
      </c>
    </row>
    <row r="54" spans="2:13" ht="173.25">
      <c r="B54" s="23" t="s">
        <v>26</v>
      </c>
      <c r="C54" s="48">
        <v>47</v>
      </c>
      <c r="D54" s="31" t="s">
        <v>78</v>
      </c>
      <c r="E54" s="31" t="str">
        <f t="shared" si="0"/>
        <v>Analizator biochimic cu cuva, semiautomat, cu sistem de tip deschis Cod 150240</v>
      </c>
      <c r="F54" s="32" t="s">
        <v>31</v>
      </c>
      <c r="G54" s="78">
        <v>2</v>
      </c>
      <c r="H54" s="76"/>
      <c r="I54" s="74"/>
      <c r="J54" s="74"/>
      <c r="K54" s="74"/>
      <c r="L54" s="30" t="s">
        <v>200</v>
      </c>
      <c r="M54" s="78">
        <v>73182</v>
      </c>
    </row>
    <row r="55" spans="2:13" ht="173.25">
      <c r="B55" s="23" t="s">
        <v>26</v>
      </c>
      <c r="C55" s="48">
        <v>48</v>
      </c>
      <c r="D55" s="31" t="s">
        <v>79</v>
      </c>
      <c r="E55" s="31" t="str">
        <f t="shared" si="0"/>
        <v>Analizator automat, cu chemoluminiscenta Cod 150300</v>
      </c>
      <c r="F55" s="32" t="s">
        <v>31</v>
      </c>
      <c r="G55" s="78">
        <v>2</v>
      </c>
      <c r="H55" s="76"/>
      <c r="I55" s="74"/>
      <c r="J55" s="74"/>
      <c r="K55" s="74"/>
      <c r="L55" s="30" t="s">
        <v>200</v>
      </c>
      <c r="M55" s="78">
        <v>447501</v>
      </c>
    </row>
    <row r="56" spans="2:13" ht="173.25">
      <c r="B56" s="23" t="s">
        <v>26</v>
      </c>
      <c r="C56" s="48">
        <v>49</v>
      </c>
      <c r="D56" s="31" t="s">
        <v>80</v>
      </c>
      <c r="E56" s="31" t="str">
        <f t="shared" si="0"/>
        <v>Analizator portabil pentru diagnosticul expres al riscului cardio-vascular Cod 150410</v>
      </c>
      <c r="F56" s="32" t="s">
        <v>31</v>
      </c>
      <c r="G56" s="78">
        <v>1</v>
      </c>
      <c r="H56" s="76"/>
      <c r="I56" s="74"/>
      <c r="J56" s="74"/>
      <c r="K56" s="74"/>
      <c r="L56" s="30" t="s">
        <v>200</v>
      </c>
      <c r="M56" s="78">
        <v>25000</v>
      </c>
    </row>
    <row r="57" spans="2:13" ht="173.25">
      <c r="B57" s="23" t="s">
        <v>26</v>
      </c>
      <c r="C57" s="48">
        <v>50</v>
      </c>
      <c r="D57" s="31" t="s">
        <v>81</v>
      </c>
      <c r="E57" s="31" t="str">
        <f t="shared" si="0"/>
        <v>Analizator hematologic, automat (3 diff), tip deschis, 40 probe Cod 150510</v>
      </c>
      <c r="F57" s="32" t="s">
        <v>31</v>
      </c>
      <c r="G57" s="78">
        <v>2</v>
      </c>
      <c r="H57" s="76"/>
      <c r="I57" s="74"/>
      <c r="J57" s="74"/>
      <c r="K57" s="74"/>
      <c r="L57" s="30" t="s">
        <v>200</v>
      </c>
      <c r="M57" s="78">
        <v>104000</v>
      </c>
    </row>
    <row r="58" spans="2:13" ht="173.25">
      <c r="B58" s="23" t="s">
        <v>26</v>
      </c>
      <c r="C58" s="48">
        <v>51</v>
      </c>
      <c r="D58" s="31" t="s">
        <v>82</v>
      </c>
      <c r="E58" s="31" t="str">
        <f t="shared" si="0"/>
        <v>Analizator hematologic, automat (3 diff), tip deschis, 60 probe Cod 150520</v>
      </c>
      <c r="F58" s="32" t="s">
        <v>31</v>
      </c>
      <c r="G58" s="78">
        <v>1</v>
      </c>
      <c r="H58" s="76"/>
      <c r="I58" s="74"/>
      <c r="J58" s="74"/>
      <c r="K58" s="74"/>
      <c r="L58" s="30" t="s">
        <v>200</v>
      </c>
      <c r="M58" s="78">
        <v>53000</v>
      </c>
    </row>
    <row r="59" spans="2:13" ht="173.25">
      <c r="B59" s="23" t="s">
        <v>26</v>
      </c>
      <c r="C59" s="48">
        <v>52</v>
      </c>
      <c r="D59" s="31" t="s">
        <v>83</v>
      </c>
      <c r="E59" s="31" t="str">
        <f t="shared" si="0"/>
        <v>Analizator hematologic, automat (5 diff), cu sistem de tip deschis Cod 150530</v>
      </c>
      <c r="F59" s="32" t="s">
        <v>31</v>
      </c>
      <c r="G59" s="78">
        <v>2</v>
      </c>
      <c r="H59" s="76"/>
      <c r="I59" s="74"/>
      <c r="J59" s="74"/>
      <c r="K59" s="74"/>
      <c r="L59" s="30" t="s">
        <v>200</v>
      </c>
      <c r="M59" s="78">
        <v>250569</v>
      </c>
    </row>
    <row r="60" spans="2:13" ht="173.25">
      <c r="B60" s="23" t="s">
        <v>26</v>
      </c>
      <c r="C60" s="48">
        <v>53</v>
      </c>
      <c r="D60" s="31" t="s">
        <v>84</v>
      </c>
      <c r="E60" s="31" t="str">
        <f t="shared" si="0"/>
        <v>Analizator automat cu 40 canale, VSH Cod 150580</v>
      </c>
      <c r="F60" s="32" t="s">
        <v>31</v>
      </c>
      <c r="G60" s="78">
        <v>1</v>
      </c>
      <c r="H60" s="76"/>
      <c r="I60" s="74"/>
      <c r="J60" s="74"/>
      <c r="K60" s="74"/>
      <c r="L60" s="30" t="s">
        <v>200</v>
      </c>
      <c r="M60" s="78">
        <v>34732</v>
      </c>
    </row>
    <row r="61" spans="2:13" ht="173.25">
      <c r="B61" s="23" t="s">
        <v>26</v>
      </c>
      <c r="C61" s="48">
        <v>54</v>
      </c>
      <c r="D61" s="31" t="s">
        <v>85</v>
      </c>
      <c r="E61" s="31" t="str">
        <f t="shared" si="0"/>
        <v>Analizator ionoselectiv Na, K, Cl Cod 150610</v>
      </c>
      <c r="F61" s="32" t="s">
        <v>31</v>
      </c>
      <c r="G61" s="78">
        <v>1</v>
      </c>
      <c r="H61" s="76"/>
      <c r="I61" s="74"/>
      <c r="J61" s="74"/>
      <c r="K61" s="74"/>
      <c r="L61" s="30" t="s">
        <v>200</v>
      </c>
      <c r="M61" s="78">
        <v>37954</v>
      </c>
    </row>
    <row r="62" spans="2:13" ht="173.25">
      <c r="B62" s="23" t="s">
        <v>26</v>
      </c>
      <c r="C62" s="48">
        <v>55</v>
      </c>
      <c r="D62" s="31" t="s">
        <v>86</v>
      </c>
      <c r="E62" s="31" t="str">
        <f t="shared" si="0"/>
        <v>Hemoglobinometru (caracteristici de baza) Cod 150800</v>
      </c>
      <c r="F62" s="32" t="s">
        <v>31</v>
      </c>
      <c r="G62" s="78">
        <v>2</v>
      </c>
      <c r="H62" s="76"/>
      <c r="I62" s="74"/>
      <c r="J62" s="74"/>
      <c r="K62" s="74"/>
      <c r="L62" s="30" t="s">
        <v>200</v>
      </c>
      <c r="M62" s="78">
        <v>17000</v>
      </c>
    </row>
    <row r="63" spans="2:13" ht="173.25">
      <c r="B63" s="23" t="s">
        <v>26</v>
      </c>
      <c r="C63" s="48">
        <v>56</v>
      </c>
      <c r="D63" s="31" t="s">
        <v>87</v>
      </c>
      <c r="E63" s="31" t="str">
        <f t="shared" si="0"/>
        <v>Centrifuga, de laborator (24 tuburi) Cod 150920</v>
      </c>
      <c r="F63" s="32" t="s">
        <v>31</v>
      </c>
      <c r="G63" s="78">
        <v>3</v>
      </c>
      <c r="H63" s="76"/>
      <c r="I63" s="74"/>
      <c r="J63" s="74"/>
      <c r="K63" s="74"/>
      <c r="L63" s="30" t="s">
        <v>200</v>
      </c>
      <c r="M63" s="78">
        <v>48581</v>
      </c>
    </row>
    <row r="64" spans="2:13" ht="173.25">
      <c r="B64" s="23" t="s">
        <v>26</v>
      </c>
      <c r="C64" s="48">
        <v>57</v>
      </c>
      <c r="D64" s="31" t="s">
        <v>88</v>
      </c>
      <c r="E64" s="31" t="str">
        <f t="shared" si="0"/>
        <v>Centrifuga, de laborator (8-12 tuburi) viteza redusa Cod 150940</v>
      </c>
      <c r="F64" s="32" t="s">
        <v>31</v>
      </c>
      <c r="G64" s="78">
        <v>1</v>
      </c>
      <c r="H64" s="76"/>
      <c r="I64" s="74"/>
      <c r="J64" s="74"/>
      <c r="K64" s="74"/>
      <c r="L64" s="30" t="s">
        <v>200</v>
      </c>
      <c r="M64" s="78">
        <v>15000</v>
      </c>
    </row>
    <row r="65" spans="2:13" ht="173.25">
      <c r="B65" s="23" t="s">
        <v>26</v>
      </c>
      <c r="C65" s="48">
        <v>58</v>
      </c>
      <c r="D65" s="31" t="s">
        <v>89</v>
      </c>
      <c r="E65" s="31" t="str">
        <f t="shared" si="0"/>
        <v>Centrifuga, de laborator (24 tuburi) viteza redusa Cod 150950</v>
      </c>
      <c r="F65" s="32" t="s">
        <v>31</v>
      </c>
      <c r="G65" s="78">
        <v>3</v>
      </c>
      <c r="H65" s="76"/>
      <c r="I65" s="74"/>
      <c r="J65" s="74"/>
      <c r="K65" s="74"/>
      <c r="L65" s="30" t="s">
        <v>200</v>
      </c>
      <c r="M65" s="78">
        <v>29715</v>
      </c>
    </row>
    <row r="66" spans="2:13" ht="173.25">
      <c r="B66" s="23" t="s">
        <v>26</v>
      </c>
      <c r="C66" s="48">
        <v>59</v>
      </c>
      <c r="D66" s="31" t="s">
        <v>90</v>
      </c>
      <c r="E66" s="31" t="str">
        <f t="shared" si="0"/>
        <v>Coagulometru automat Cod 151100</v>
      </c>
      <c r="F66" s="32" t="s">
        <v>31</v>
      </c>
      <c r="G66" s="78">
        <v>1</v>
      </c>
      <c r="H66" s="76"/>
      <c r="I66" s="74"/>
      <c r="J66" s="74"/>
      <c r="K66" s="74"/>
      <c r="L66" s="30" t="s">
        <v>200</v>
      </c>
      <c r="M66" s="78">
        <v>190000</v>
      </c>
    </row>
    <row r="67" spans="2:13" ht="173.25">
      <c r="B67" s="23" t="s">
        <v>26</v>
      </c>
      <c r="C67" s="48">
        <v>60</v>
      </c>
      <c r="D67" s="31" t="s">
        <v>91</v>
      </c>
      <c r="E67" s="31" t="str">
        <f t="shared" si="0"/>
        <v>Glucometru (caracteristici de baza) Cod 151200</v>
      </c>
      <c r="F67" s="32" t="s">
        <v>31</v>
      </c>
      <c r="G67" s="78">
        <v>59</v>
      </c>
      <c r="H67" s="76"/>
      <c r="I67" s="74"/>
      <c r="J67" s="74"/>
      <c r="K67" s="74"/>
      <c r="L67" s="30" t="s">
        <v>200</v>
      </c>
      <c r="M67" s="78">
        <v>52884</v>
      </c>
    </row>
    <row r="68" spans="2:13" ht="173.25">
      <c r="B68" s="23" t="s">
        <v>26</v>
      </c>
      <c r="C68" s="48">
        <v>61</v>
      </c>
      <c r="D68" s="31" t="s">
        <v>92</v>
      </c>
      <c r="E68" s="31" t="str">
        <f t="shared" si="0"/>
        <v>Glucometru (caracteristici avansate) Cod 151210</v>
      </c>
      <c r="F68" s="32" t="s">
        <v>31</v>
      </c>
      <c r="G68" s="78">
        <v>6</v>
      </c>
      <c r="H68" s="76"/>
      <c r="I68" s="74"/>
      <c r="J68" s="74"/>
      <c r="K68" s="74"/>
      <c r="L68" s="30" t="s">
        <v>200</v>
      </c>
      <c r="M68" s="78">
        <v>9195</v>
      </c>
    </row>
    <row r="69" spans="2:13" ht="173.25">
      <c r="B69" s="23" t="s">
        <v>26</v>
      </c>
      <c r="C69" s="48">
        <v>62</v>
      </c>
      <c r="D69" s="31" t="s">
        <v>93</v>
      </c>
      <c r="E69" s="31" t="str">
        <f t="shared" si="0"/>
        <v>Analizator imunologic cu fluorescenta Cod 151400</v>
      </c>
      <c r="F69" s="32" t="s">
        <v>31</v>
      </c>
      <c r="G69" s="78">
        <v>1</v>
      </c>
      <c r="H69" s="76"/>
      <c r="I69" s="74"/>
      <c r="J69" s="74"/>
      <c r="K69" s="74"/>
      <c r="L69" s="30" t="s">
        <v>200</v>
      </c>
      <c r="M69" s="78">
        <v>550000</v>
      </c>
    </row>
    <row r="70" spans="2:13" ht="173.25">
      <c r="B70" s="23" t="s">
        <v>26</v>
      </c>
      <c r="C70" s="48">
        <v>63</v>
      </c>
      <c r="D70" s="31" t="s">
        <v>94</v>
      </c>
      <c r="E70" s="31" t="str">
        <f t="shared" si="0"/>
        <v>Hota cu flux laminar Cod 250100</v>
      </c>
      <c r="F70" s="32" t="s">
        <v>31</v>
      </c>
      <c r="G70" s="78">
        <v>1</v>
      </c>
      <c r="H70" s="76"/>
      <c r="I70" s="74"/>
      <c r="J70" s="74"/>
      <c r="K70" s="74"/>
      <c r="L70" s="30" t="s">
        <v>200</v>
      </c>
      <c r="M70" s="78">
        <v>80000</v>
      </c>
    </row>
    <row r="71" spans="2:13" ht="173.25">
      <c r="B71" s="23" t="s">
        <v>26</v>
      </c>
      <c r="C71" s="48">
        <v>64</v>
      </c>
      <c r="D71" s="31" t="s">
        <v>95</v>
      </c>
      <c r="E71" s="31" t="str">
        <f t="shared" si="0"/>
        <v>Microscop binocular, simplu Cod 250200</v>
      </c>
      <c r="F71" s="32" t="s">
        <v>31</v>
      </c>
      <c r="G71" s="78">
        <v>10</v>
      </c>
      <c r="H71" s="76"/>
      <c r="I71" s="74"/>
      <c r="J71" s="74"/>
      <c r="K71" s="74"/>
      <c r="L71" s="30" t="s">
        <v>200</v>
      </c>
      <c r="M71" s="78">
        <v>112638</v>
      </c>
    </row>
    <row r="72" spans="2:13" ht="173.25">
      <c r="B72" s="23" t="s">
        <v>26</v>
      </c>
      <c r="C72" s="48">
        <v>65</v>
      </c>
      <c r="D72" s="31" t="s">
        <v>96</v>
      </c>
      <c r="E72" s="31" t="str">
        <f t="shared" si="0"/>
        <v>Microscop binocular, cu contrast de faza Cod 250210</v>
      </c>
      <c r="F72" s="32" t="s">
        <v>31</v>
      </c>
      <c r="G72" s="78">
        <v>10</v>
      </c>
      <c r="H72" s="76"/>
      <c r="I72" s="74"/>
      <c r="J72" s="74"/>
      <c r="K72" s="74"/>
      <c r="L72" s="30" t="s">
        <v>200</v>
      </c>
      <c r="M72" s="78">
        <v>217256</v>
      </c>
    </row>
    <row r="73" spans="2:13" ht="173.25">
      <c r="B73" s="23" t="s">
        <v>26</v>
      </c>
      <c r="C73" s="48">
        <v>66</v>
      </c>
      <c r="D73" s="31" t="s">
        <v>97</v>
      </c>
      <c r="E73" s="31" t="str">
        <f aca="true" t="shared" si="1" ref="E73:E90">D73</f>
        <v>Microscop cu fluorescenta (trinocular) Cod 250230</v>
      </c>
      <c r="F73" s="32" t="s">
        <v>31</v>
      </c>
      <c r="G73" s="78">
        <v>1</v>
      </c>
      <c r="H73" s="76"/>
      <c r="I73" s="74"/>
      <c r="J73" s="74"/>
      <c r="K73" s="74"/>
      <c r="L73" s="30" t="s">
        <v>200</v>
      </c>
      <c r="M73" s="78">
        <v>17000</v>
      </c>
    </row>
    <row r="74" spans="2:13" ht="173.25">
      <c r="B74" s="23" t="s">
        <v>26</v>
      </c>
      <c r="C74" s="48">
        <v>67</v>
      </c>
      <c r="D74" s="31" t="s">
        <v>98</v>
      </c>
      <c r="E74" s="31" t="str">
        <f t="shared" si="1"/>
        <v>Incubator (termostat) 20-35 L Cod 250300</v>
      </c>
      <c r="F74" s="32" t="s">
        <v>31</v>
      </c>
      <c r="G74" s="78">
        <v>1</v>
      </c>
      <c r="H74" s="76"/>
      <c r="I74" s="74"/>
      <c r="J74" s="74"/>
      <c r="K74" s="74"/>
      <c r="L74" s="30" t="s">
        <v>200</v>
      </c>
      <c r="M74" s="78">
        <v>11000</v>
      </c>
    </row>
    <row r="75" spans="2:13" ht="173.25">
      <c r="B75" s="23" t="s">
        <v>26</v>
      </c>
      <c r="C75" s="48">
        <v>68</v>
      </c>
      <c r="D75" s="31" t="s">
        <v>99</v>
      </c>
      <c r="E75" s="31" t="str">
        <f t="shared" si="1"/>
        <v>Incubator (termostat) 40-60 L Cod 250310</v>
      </c>
      <c r="F75" s="32" t="s">
        <v>31</v>
      </c>
      <c r="G75" s="78">
        <v>6</v>
      </c>
      <c r="H75" s="76"/>
      <c r="I75" s="74"/>
      <c r="J75" s="74"/>
      <c r="K75" s="74"/>
      <c r="L75" s="30" t="s">
        <v>200</v>
      </c>
      <c r="M75" s="78">
        <v>75745</v>
      </c>
    </row>
    <row r="76" spans="2:13" ht="173.25">
      <c r="B76" s="23" t="s">
        <v>26</v>
      </c>
      <c r="C76" s="48">
        <v>69</v>
      </c>
      <c r="D76" s="31" t="s">
        <v>100</v>
      </c>
      <c r="E76" s="31" t="str">
        <f t="shared" si="1"/>
        <v>Incubator (termostat) 80-100 L variatia de temperatura Cod 250330</v>
      </c>
      <c r="F76" s="32" t="s">
        <v>31</v>
      </c>
      <c r="G76" s="78">
        <v>4</v>
      </c>
      <c r="H76" s="76"/>
      <c r="I76" s="74"/>
      <c r="J76" s="74"/>
      <c r="K76" s="74"/>
      <c r="L76" s="30" t="s">
        <v>200</v>
      </c>
      <c r="M76" s="78">
        <v>52532</v>
      </c>
    </row>
    <row r="77" spans="2:13" ht="173.25">
      <c r="B77" s="23" t="s">
        <v>26</v>
      </c>
      <c r="C77" s="48">
        <v>70</v>
      </c>
      <c r="D77" s="31" t="s">
        <v>101</v>
      </c>
      <c r="E77" s="31" t="str">
        <f t="shared" si="1"/>
        <v>Spalator pentru microplaci (ELISA) Cod 250420</v>
      </c>
      <c r="F77" s="32" t="s">
        <v>31</v>
      </c>
      <c r="G77" s="78">
        <v>1</v>
      </c>
      <c r="H77" s="76"/>
      <c r="I77" s="74"/>
      <c r="J77" s="74"/>
      <c r="K77" s="74"/>
      <c r="L77" s="30" t="s">
        <v>200</v>
      </c>
      <c r="M77" s="78">
        <v>40000</v>
      </c>
    </row>
    <row r="78" spans="2:13" ht="173.25">
      <c r="B78" s="23" t="s">
        <v>26</v>
      </c>
      <c r="C78" s="48">
        <v>71</v>
      </c>
      <c r="D78" s="31" t="s">
        <v>102</v>
      </c>
      <c r="E78" s="31" t="str">
        <f t="shared" si="1"/>
        <v>Termostat laborator Cod 250510</v>
      </c>
      <c r="F78" s="32" t="s">
        <v>31</v>
      </c>
      <c r="G78" s="78">
        <v>6</v>
      </c>
      <c r="H78" s="76"/>
      <c r="I78" s="74"/>
      <c r="J78" s="74"/>
      <c r="K78" s="74"/>
      <c r="L78" s="30" t="s">
        <v>200</v>
      </c>
      <c r="M78" s="78">
        <v>174469</v>
      </c>
    </row>
    <row r="79" spans="2:13" ht="173.25">
      <c r="B79" s="23" t="s">
        <v>26</v>
      </c>
      <c r="C79" s="48">
        <v>72</v>
      </c>
      <c r="D79" s="31" t="s">
        <v>103</v>
      </c>
      <c r="E79" s="31" t="str">
        <f t="shared" si="1"/>
        <v>Autoclav 21-25 L, cu vacuum, clasa B Cod 270110</v>
      </c>
      <c r="F79" s="32" t="s">
        <v>31</v>
      </c>
      <c r="G79" s="78">
        <v>3</v>
      </c>
      <c r="H79" s="76"/>
      <c r="I79" s="74"/>
      <c r="J79" s="74"/>
      <c r="K79" s="74"/>
      <c r="L79" s="30" t="s">
        <v>200</v>
      </c>
      <c r="M79" s="78">
        <v>142000</v>
      </c>
    </row>
    <row r="80" spans="2:13" ht="173.25">
      <c r="B80" s="23" t="s">
        <v>26</v>
      </c>
      <c r="C80" s="48">
        <v>73</v>
      </c>
      <c r="D80" s="31" t="s">
        <v>104</v>
      </c>
      <c r="E80" s="31" t="str">
        <f t="shared" si="1"/>
        <v>Autoclav 26-40 L, cu vacuum, clasa B Cod 270120</v>
      </c>
      <c r="F80" s="32" t="s">
        <v>31</v>
      </c>
      <c r="G80" s="78">
        <v>6</v>
      </c>
      <c r="H80" s="76"/>
      <c r="I80" s="74"/>
      <c r="J80" s="74"/>
      <c r="K80" s="74"/>
      <c r="L80" s="30" t="s">
        <v>200</v>
      </c>
      <c r="M80" s="78">
        <v>515000</v>
      </c>
    </row>
    <row r="81" spans="2:13" ht="173.25">
      <c r="B81" s="23" t="s">
        <v>26</v>
      </c>
      <c r="C81" s="48">
        <v>74</v>
      </c>
      <c r="D81" s="31" t="s">
        <v>105</v>
      </c>
      <c r="E81" s="31" t="str">
        <f t="shared" si="1"/>
        <v>Autoclav 200 l cu incarcare orizontala (caracteristici avansate) Cod 270220</v>
      </c>
      <c r="F81" s="32" t="s">
        <v>31</v>
      </c>
      <c r="G81" s="78">
        <v>2</v>
      </c>
      <c r="H81" s="76"/>
      <c r="I81" s="74"/>
      <c r="J81" s="74"/>
      <c r="K81" s="74"/>
      <c r="L81" s="30" t="s">
        <v>200</v>
      </c>
      <c r="M81" s="78">
        <v>1316666</v>
      </c>
    </row>
    <row r="82" spans="2:13" ht="173.25">
      <c r="B82" s="23" t="s">
        <v>26</v>
      </c>
      <c r="C82" s="48">
        <v>75</v>
      </c>
      <c r="D82" s="31" t="s">
        <v>106</v>
      </c>
      <c r="E82" s="31" t="str">
        <f t="shared" si="1"/>
        <v>Masina de spalare si dezinfectare a instrumentariului chirurgical, 150L Cod 270260</v>
      </c>
      <c r="F82" s="32" t="s">
        <v>31</v>
      </c>
      <c r="G82" s="78">
        <v>1</v>
      </c>
      <c r="H82" s="76"/>
      <c r="I82" s="74"/>
      <c r="J82" s="74"/>
      <c r="K82" s="74"/>
      <c r="L82" s="30" t="s">
        <v>200</v>
      </c>
      <c r="M82" s="78">
        <v>400000</v>
      </c>
    </row>
    <row r="83" spans="2:13" ht="173.25">
      <c r="B83" s="23" t="s">
        <v>26</v>
      </c>
      <c r="C83" s="48">
        <v>76</v>
      </c>
      <c r="D83" s="31" t="s">
        <v>107</v>
      </c>
      <c r="E83" s="31" t="str">
        <f t="shared" si="1"/>
        <v>Masina de spalare si dezinfectare a instrumentariului chirurgical, 250L Cod 270270</v>
      </c>
      <c r="F83" s="32" t="s">
        <v>31</v>
      </c>
      <c r="G83" s="78">
        <v>1</v>
      </c>
      <c r="H83" s="76"/>
      <c r="I83" s="74"/>
      <c r="J83" s="74"/>
      <c r="K83" s="74"/>
      <c r="L83" s="30" t="s">
        <v>200</v>
      </c>
      <c r="M83" s="78">
        <v>200000</v>
      </c>
    </row>
    <row r="84" spans="2:13" ht="173.25">
      <c r="B84" s="23" t="s">
        <v>26</v>
      </c>
      <c r="C84" s="48">
        <v>77</v>
      </c>
      <c r="D84" s="31" t="s">
        <v>108</v>
      </c>
      <c r="E84" s="31" t="str">
        <f t="shared" si="1"/>
        <v>Sterilizator 20 L Cod 270300</v>
      </c>
      <c r="F84" s="32" t="s">
        <v>31</v>
      </c>
      <c r="G84" s="78">
        <v>1</v>
      </c>
      <c r="H84" s="76"/>
      <c r="I84" s="74"/>
      <c r="J84" s="74"/>
      <c r="K84" s="74"/>
      <c r="L84" s="30" t="s">
        <v>200</v>
      </c>
      <c r="M84" s="78">
        <v>10000</v>
      </c>
    </row>
    <row r="85" spans="2:13" ht="173.25">
      <c r="B85" s="23" t="s">
        <v>26</v>
      </c>
      <c r="C85" s="48">
        <v>78</v>
      </c>
      <c r="D85" s="31" t="s">
        <v>109</v>
      </c>
      <c r="E85" s="31" t="str">
        <f t="shared" si="1"/>
        <v>Sterilizator 40 L Cod 270310</v>
      </c>
      <c r="F85" s="32" t="s">
        <v>31</v>
      </c>
      <c r="G85" s="78">
        <v>11</v>
      </c>
      <c r="H85" s="76"/>
      <c r="I85" s="74"/>
      <c r="J85" s="74"/>
      <c r="K85" s="74"/>
      <c r="L85" s="30" t="s">
        <v>200</v>
      </c>
      <c r="M85" s="78">
        <v>149600</v>
      </c>
    </row>
    <row r="86" spans="2:13" ht="173.25">
      <c r="B86" s="23" t="s">
        <v>26</v>
      </c>
      <c r="C86" s="48">
        <v>79</v>
      </c>
      <c r="D86" s="31" t="s">
        <v>110</v>
      </c>
      <c r="E86" s="31" t="str">
        <f t="shared" si="1"/>
        <v>Sterilizator 80 L Cod 270320</v>
      </c>
      <c r="F86" s="32" t="s">
        <v>31</v>
      </c>
      <c r="G86" s="78">
        <v>4</v>
      </c>
      <c r="H86" s="76"/>
      <c r="I86" s="74"/>
      <c r="J86" s="74"/>
      <c r="K86" s="74"/>
      <c r="L86" s="30" t="s">
        <v>200</v>
      </c>
      <c r="M86" s="78">
        <v>30000</v>
      </c>
    </row>
    <row r="87" spans="2:13" ht="173.25">
      <c r="B87" s="23" t="s">
        <v>26</v>
      </c>
      <c r="C87" s="48">
        <v>80</v>
      </c>
      <c r="D87" s="31" t="s">
        <v>111</v>
      </c>
      <c r="E87" s="31" t="str">
        <f t="shared" si="1"/>
        <v>Sterilizator 110 L Cod 270330</v>
      </c>
      <c r="F87" s="32" t="s">
        <v>31</v>
      </c>
      <c r="G87" s="78">
        <v>1</v>
      </c>
      <c r="H87" s="76"/>
      <c r="I87" s="74"/>
      <c r="J87" s="74"/>
      <c r="K87" s="74"/>
      <c r="L87" s="30" t="s">
        <v>200</v>
      </c>
      <c r="M87" s="78">
        <v>20891</v>
      </c>
    </row>
    <row r="88" spans="2:13" ht="173.25">
      <c r="B88" s="23" t="s">
        <v>26</v>
      </c>
      <c r="C88" s="48">
        <v>81</v>
      </c>
      <c r="D88" s="31" t="s">
        <v>112</v>
      </c>
      <c r="E88" s="31" t="str">
        <f t="shared" si="1"/>
        <v>Sterilizator 200 L Cod 270340</v>
      </c>
      <c r="F88" s="32" t="s">
        <v>31</v>
      </c>
      <c r="G88" s="78">
        <v>4</v>
      </c>
      <c r="H88" s="76"/>
      <c r="I88" s="74"/>
      <c r="J88" s="74"/>
      <c r="K88" s="74"/>
      <c r="L88" s="30" t="s">
        <v>200</v>
      </c>
      <c r="M88" s="78">
        <v>143778</v>
      </c>
    </row>
    <row r="89" spans="2:13" ht="173.25">
      <c r="B89" s="23" t="s">
        <v>26</v>
      </c>
      <c r="C89" s="48">
        <v>82</v>
      </c>
      <c r="D89" s="31" t="s">
        <v>113</v>
      </c>
      <c r="E89" s="31" t="str">
        <f t="shared" si="1"/>
        <v>Distilator Cod 270400</v>
      </c>
      <c r="F89" s="32" t="s">
        <v>31</v>
      </c>
      <c r="G89" s="78">
        <v>8</v>
      </c>
      <c r="H89" s="76"/>
      <c r="I89" s="74"/>
      <c r="J89" s="74"/>
      <c r="K89" s="74"/>
      <c r="L89" s="30" t="s">
        <v>200</v>
      </c>
      <c r="M89" s="78">
        <v>174666</v>
      </c>
    </row>
    <row r="90" spans="2:13" ht="173.25">
      <c r="B90" s="23" t="s">
        <v>26</v>
      </c>
      <c r="C90" s="48">
        <v>83</v>
      </c>
      <c r="D90" s="31" t="s">
        <v>114</v>
      </c>
      <c r="E90" s="31" t="str">
        <f t="shared" si="1"/>
        <v>Distilator cu rezervor Cod 270410</v>
      </c>
      <c r="F90" s="32" t="s">
        <v>31</v>
      </c>
      <c r="G90" s="78">
        <v>3</v>
      </c>
      <c r="H90" s="76"/>
      <c r="I90" s="74"/>
      <c r="J90" s="74"/>
      <c r="K90" s="74"/>
      <c r="L90" s="30" t="s">
        <v>200</v>
      </c>
      <c r="M90" s="78">
        <v>94575</v>
      </c>
    </row>
    <row r="92" spans="4:12" ht="12.75">
      <c r="D92" s="10"/>
      <c r="E92" s="10"/>
      <c r="F92" s="11"/>
      <c r="G92" s="10"/>
      <c r="H92" s="12"/>
      <c r="I92" s="12"/>
      <c r="J92" s="10"/>
      <c r="K92" s="10"/>
      <c r="L92" s="10"/>
    </row>
    <row r="93" spans="4:12" ht="12.75">
      <c r="D93" s="10"/>
      <c r="E93" s="10"/>
      <c r="F93" s="11"/>
      <c r="G93" s="10"/>
      <c r="H93" s="40" t="s">
        <v>25</v>
      </c>
      <c r="I93" s="40"/>
      <c r="J93" s="8" t="e">
        <f>SUM(#REF!)</f>
        <v>#REF!</v>
      </c>
      <c r="K93" s="8" t="e">
        <f>SUM(#REF!)</f>
        <v>#REF!</v>
      </c>
      <c r="L93" s="10"/>
    </row>
    <row r="94" spans="5:8" ht="12.75">
      <c r="E94" s="2"/>
      <c r="F94" s="7"/>
      <c r="G94" s="2"/>
      <c r="H94" s="2"/>
    </row>
    <row r="95" spans="5:8" ht="12.75">
      <c r="E95" s="2"/>
      <c r="F95" s="7"/>
      <c r="G95" s="2"/>
      <c r="H95" s="2"/>
    </row>
    <row r="96" spans="4:19" ht="20.25">
      <c r="D96" s="9" t="s">
        <v>15</v>
      </c>
      <c r="E96" s="9"/>
      <c r="F96" s="9"/>
      <c r="G96" s="9"/>
      <c r="H96" s="9"/>
      <c r="I96" s="9"/>
      <c r="J96" s="9"/>
      <c r="K96" s="9"/>
      <c r="L96" s="9"/>
      <c r="M96" s="9"/>
      <c r="N96" s="9"/>
      <c r="O96" s="9"/>
      <c r="P96" s="9"/>
      <c r="Q96" s="9"/>
      <c r="R96" s="9"/>
      <c r="S96" s="9"/>
    </row>
    <row r="97" spans="4:19" ht="20.25">
      <c r="D97" s="9"/>
      <c r="E97" s="9"/>
      <c r="F97" s="9"/>
      <c r="G97" s="9"/>
      <c r="H97" s="9"/>
      <c r="I97" s="9"/>
      <c r="J97" s="9"/>
      <c r="K97" s="9"/>
      <c r="L97" s="9"/>
      <c r="M97" s="9"/>
      <c r="N97" s="9"/>
      <c r="O97" s="9"/>
      <c r="P97" s="9"/>
      <c r="Q97" s="9"/>
      <c r="R97" s="9"/>
      <c r="S97" s="9"/>
    </row>
    <row r="98" spans="4:19" ht="20.25">
      <c r="D98" s="9" t="s">
        <v>16</v>
      </c>
      <c r="E98" s="9"/>
      <c r="F98" s="9"/>
      <c r="G98" s="9"/>
      <c r="H98" s="9"/>
      <c r="I98" s="9"/>
      <c r="J98" s="9"/>
      <c r="K98" s="9"/>
      <c r="L98" s="9"/>
      <c r="M98" s="9"/>
      <c r="N98" s="9"/>
      <c r="O98" s="9"/>
      <c r="P98" s="9"/>
      <c r="Q98" s="9"/>
      <c r="R98" s="9"/>
      <c r="S98" s="9"/>
    </row>
    <row r="99" spans="4:19" ht="12.75">
      <c r="D99"/>
      <c r="E99"/>
      <c r="F99"/>
      <c r="G99"/>
      <c r="H99"/>
      <c r="I99"/>
      <c r="J99"/>
      <c r="K99"/>
      <c r="L99"/>
      <c r="M99"/>
      <c r="N99"/>
      <c r="O99"/>
      <c r="P99"/>
      <c r="Q99"/>
      <c r="R99"/>
      <c r="S99"/>
    </row>
  </sheetData>
  <autoFilter ref="A6:L9"/>
  <mergeCells count="9">
    <mergeCell ref="H93:I93"/>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40" t="s">
        <v>25</v>
      </c>
      <c r="I12" s="4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2023-05-19T13:01:36Z</dcterms:modified>
  <cp:category/>
  <cp:version/>
  <cp:contentType/>
  <cp:contentStatus/>
</cp:coreProperties>
</file>