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30" activeTab="0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62913"/>
  <extLst/>
</workbook>
</file>

<file path=xl/sharedStrings.xml><?xml version="1.0" encoding="utf-8"?>
<sst xmlns="http://schemas.openxmlformats.org/spreadsheetml/2006/main" count="221" uniqueCount="91">
  <si>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</si>
  <si>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</si>
  <si>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</si>
  <si>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</si>
  <si>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</si>
  <si>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</si>
  <si>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</si>
  <si>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</si>
  <si>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</si>
  <si>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</si>
  <si>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</si>
  <si>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</si>
  <si>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</si>
  <si>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</si>
  <si>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</si>
  <si>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</si>
  <si>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</si>
  <si>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</si>
  <si>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</si>
  <si>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</si>
  <si>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</si>
  <si>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</si>
  <si>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</si>
  <si>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</si>
  <si>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</si>
  <si>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</si>
  <si>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</si>
  <si>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</si>
  <si>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</si>
  <si>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</si>
  <si>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</si>
  <si>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</si>
  <si>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bucată</t>
  </si>
  <si>
    <t>metri în stare întinsă</t>
  </si>
  <si>
    <t>Achiziționarea dispozitivelor medicale (pansamente) conform Programului Național pentru combaterea maladiilor rare - ”Epidermoliza buloasă”, pentru anul 2023</t>
  </si>
  <si>
    <t>Pansament echivalent Mepilex transfer 20cmx50 cm.</t>
  </si>
  <si>
    <t>Pansament echivalent Mepilex EM 17,5cmx17,5 cm.</t>
  </si>
  <si>
    <t xml:space="preserve">Pansament de tip hidrogel echivalent  Suprasorb G          </t>
  </si>
  <si>
    <t>9.</t>
  </si>
  <si>
    <t>Pansament cu lipidocoloid                 10x10 cm</t>
  </si>
  <si>
    <t xml:space="preserve">Pansament de tip hidrofibra cu antiseptic echivalent Suprasorb X + PHMB          </t>
  </si>
  <si>
    <t>folii</t>
  </si>
  <si>
    <t xml:space="preserve">Pansament de tip hidrofibra cu antiseptic echivalent Suprasorb X + PHMB           </t>
  </si>
  <si>
    <t>Pansamentul de tip silicon spuma echivalent Mepilex XT/Suprasorb P  10cm x 10cm</t>
  </si>
  <si>
    <t xml:space="preserve">Pansamentul de tip silicon spuma pentru calcâi                       </t>
  </si>
  <si>
    <t>Tampon pentru debridare din microfibra echivalent Debrisoft Pad</t>
  </si>
  <si>
    <t xml:space="preserve">Pansament de fixare de tip Tubifast sau echivalentul                                                                                     Lățimea 4-5 cm                                                          Lungimea 10-20 m.     </t>
  </si>
  <si>
    <t>metru</t>
  </si>
  <si>
    <t xml:space="preserve">Pansament de fixare de tip Tubifast sau echivalentul                                                                                      Lățimea 5-6 cm                                                          Lungimea 10-20 m.     </t>
  </si>
  <si>
    <t xml:space="preserve">Pansament de fixare de tip Tubifast sau echivalentul                                           Lățimea 7-8 cm                                                          Lungimea 10-20 m.    </t>
  </si>
  <si>
    <t>Pansament de fixare de tip Tubifast sau echivalentul                                      Lățimea 8.5-9 cm                                                          Lungimea 10-20 m</t>
  </si>
  <si>
    <t xml:space="preserve">Pansament de fixare de tip Tubifast sau echivalentul                                             Lățimea 11-12 cm                                                          Lungimea 10-20 m.    </t>
  </si>
  <si>
    <t>Valoarea estimată</t>
  </si>
  <si>
    <t>Valoarea estimată totală</t>
  </si>
  <si>
    <t>Lotul nr. 1 Pansament echivalent Miro haft                                                                                                                                                                                                                                                                                                                                                                                                                                                                                               Lățimea - 10cm                                                                                                                                                                                                                                                                                                                                                                                                                                                                                                                                                                               Lungimea 10m-20m</t>
  </si>
  <si>
    <t>Lotul nr. 2 Pansament echivalent Miro haft                                                                                                                                                                                                                                 Lățimea - 6cm                                                                                                                                                                                                                    Lungimea 10m-20m</t>
  </si>
  <si>
    <t xml:space="preserve">Lotul nr. 3 Pansament echivalent Miromul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Lățimea - 6cm                                                                                                                                                 Lungimea 1m-5m </t>
  </si>
  <si>
    <t>Lotul nr. 4 Pansament echivalent Miromul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Lățimea - 8cm                                                                                                                                                                                                                                                                                                                                                                                                                                                                                                                                                                                                                      Lungimea 1m-5m</t>
  </si>
  <si>
    <t xml:space="preserve"> Pansament echivalent comprese sterile 10cmx10 cm.                                                                                                               2- 4 straturi</t>
  </si>
  <si>
    <t>Lotul nr. 1 Pansament echivalent Miro haft                                                                 Lățimea - 10cm                        Lungimea 10m-20m</t>
  </si>
  <si>
    <t>Lotul nr. 2 Pansament echivalent Miro haft                                                                                         Lățimea - 6cm                                                       Lungimea 10m-20m</t>
  </si>
  <si>
    <t xml:space="preserve">Lotul nr. 3 Pansament echivalent Miromul A                                                  Lățimea - 6cm                                                  Lungimea 1m-5m </t>
  </si>
  <si>
    <t>Lotul nr. 4 Pansament echivalent Miromul A                                                                                  Lățimea - 8cm                                            Lungimea 1m-5m</t>
  </si>
  <si>
    <t xml:space="preserve">Pansament echivalent comprese sterile 10cmx10 cm.                                          2-4 straturi                                                            </t>
  </si>
  <si>
    <t>ianuarie 2023</t>
  </si>
  <si>
    <t xml:space="preserve"> Pansament echivalent Miro haft                                                                                                                                                                                                                                                                                                                                                                                                                                                                                               Lățimea - 10cm                                                                                                                                                                                                                                                                                                                                                                                                                                                                                                                                                                               Lungimea 10m-20m</t>
  </si>
  <si>
    <t>Pansament echivalent Miro haft                                                                                                                                                                                                                                 Lățimea - 6cm                                                                                                                                                                                                                    Lungimea 10m-20m</t>
  </si>
  <si>
    <t xml:space="preserve"> Pansament echivalent Miro haft                                                                 Lățimea - 10cm                        Lungimea 10m-20m</t>
  </si>
  <si>
    <t xml:space="preserve"> Pansament echivalent Miro haft                                                                                         Lățimea - 6cm                                                       Lungimea 10m-20m</t>
  </si>
  <si>
    <t xml:space="preserve"> Pansament echivalent Miromul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Lățimea - 6cm                                                                                                                                                 Lungimea 1m-5m </t>
  </si>
  <si>
    <t xml:space="preserve"> Pansament echivalent Miromul A                                                  Lățimea - 6cm                                                  Lungimea 1m-5m </t>
  </si>
  <si>
    <t xml:space="preserve"> Pansament echivalent Miromul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Lățimea - 8cm                                                                                                                                                                                                                                                                                                                                                                                                                                                                                                                                                                                                                      Lungimea 1m-5m</t>
  </si>
  <si>
    <t xml:space="preserve"> Pansament echivalent Miromul A                                                                                  Lățimea - 8cm                                            Lungimea 1m-5m</t>
  </si>
  <si>
    <t xml:space="preserve">1.Unitatea de măsură – 1 folie.                                                                                                                          2. Proprietatea foliei - pansament absorbant pe bază de silicon și poliuretan hidrofilic pentru transportarea exsudatului, steril, jetabil. Durata minimă a plasării pe plagă fără a fi schimbată 3 -7 zile; Adeziv, pe bază de silicon cu tehnologie atraumatica, cu capacitatea de prevenire a maceraţiei                                                                                        3. Componenta foliei din 3 straturi: - strat de spumă de poliuretan; - strat de silicon moale; - film de polietilena.                                                      Cu capacitate de transfer al exsudatului în pansamentul secundar.                                                                                              4. Posibilitate de utilizare cu preparate topice. Fără proprietăţi alergene.                                                                                                5. Ambalat - 1 folie in 1 ambalaj steril.                              </t>
  </si>
  <si>
    <t>* Unitatea de măsură – 1 folie.                                                                                               *Proprietatea foliei - pansament absorbant din poliuretan hidrofilic cu strat de silicon moale, steril, jetabil. Durata minimă a plasării pe plagă fără a fi schimbată 3 -7 zile; Adeziv, pe bază de silicon cu tehnologie atraumatica, cu capacitatea de prevenire a maceraţiei.                                                                 *Componenta foliei din 4 straturi:                                                                                1. film de poliuretan;                                                                                        2. strat de spumă de poliuretan;                                                                              3. strat de silicon moale;                                                                                        4. film de polietilena. Sa fie rezistent la apa                                                                 * Posibilitate de utilizare cu preparate topice. Fără proprietăţi alergene                                                                                      *Ambalat - 1 folie in 1 ambalaj steril.</t>
  </si>
  <si>
    <t>Dimensiuni 10 cm x 10 cm.                                                                                            1. Material nețesut, fin, poros (v]scoză, poliester) nonaderent, absorbant în 2-4 straturi.                                                                                 2. Ambalate primar cu maxim 10 bucăți.                                                        3. Sterile nu mai puțin de 3 ani.</t>
  </si>
  <si>
    <t xml:space="preserve">Dimensiuni 10 cm x 10 cm.                                               Substanța activă - Hidrogel: continut ridicat de apa, 60-80%; 
Nonaderent sau cu înlăturare atraumatică, hipoalergenic, rezistent la apa, cu actiune antibcateriana.
</t>
  </si>
  <si>
    <t>Dimensiuni 10 cm x 10 cm.                                                  Pansament absorbant autoadeziv cu lipidocoloid, cu înlăturare atraumatică, hipoalergenic, impermeabil pentru organisme și apa, cu actiune antibcateriana</t>
  </si>
  <si>
    <t xml:space="preserve">Dimensiuni 9 cm x 9 cm.                                                            Compoziție: apa de la 80%, celuloză și substanță antiseptică etc.
Non-adeziv
</t>
  </si>
  <si>
    <t xml:space="preserve">Dimensiuni 2 cm x 21 cm.                                                          Compoziție: apa, celuloză și substanță antiseptică etc.    
Non-adeziv
</t>
  </si>
  <si>
    <t>Dimensiuni 10 cm x 10 cm.                                                              Pansament absorbant, atraumatic din spumă poliuretanica cu un strat moale de silicon pentru absorbția exudatului vîscos și gros. Non-adeziv</t>
  </si>
  <si>
    <t xml:space="preserve">Dimensiuni 13 cm x 10 cm.                                                    Pansament de tip silicon spumă pentru aplicarea pe călcâi.    
Non-adeziv
</t>
  </si>
  <si>
    <t xml:space="preserve">Dimensiuni 10 cm x 10 cm. Compoziție. Microfibră          </t>
  </si>
  <si>
    <t xml:space="preserve">Pansament în stare întinsă
Bandaj tubular pentru fixarea pansamentelor și protectie a pielii. Pastreaza fixe pansamentele, fara strangere sau compresie. 
</t>
  </si>
  <si>
    <t xml:space="preserve">Pansament în stare întinsă
Bandaj tubular pentru fixarea pansamentelor și protectie a pielii. Pastreaza fixe pansamentele, fara strangere sau compresie.           
</t>
  </si>
  <si>
    <t xml:space="preserve">Pansament în stare întinsă
 Bandaj tubular pentru fixarea pansamentelor și protectie a pielii. Pastreaza fixe pansamentele, fara strangere sau compresie.            
</t>
  </si>
  <si>
    <t xml:space="preserve">Pansament în stare întinsă
Bandaj tubular pentru fixarea pansamentelor și protectie a pielii. Pastreaza fixe pansamentele, fara strangere sau compresie.            
</t>
  </si>
  <si>
    <r>
      <t xml:space="preserve">•Evaluare se va face la metru.                                                                                                                                                                                                                                                                                          
-Role sub formă de faşă, elastice, fără compresie sau constricţie, fără proprietăţi alergene, nesteril.                                                                                                                                                                                                                                                                                                                                           •Compoziţie: viscoză, bumbac,  poliamidă </t>
    </r>
    <r>
      <rPr>
        <u val="single"/>
        <sz val="12"/>
        <rFont val="Times New Roman"/>
        <family val="1"/>
      </rPr>
      <t>sau</t>
    </r>
    <r>
      <rPr>
        <sz val="12"/>
        <rFont val="Times New Roman"/>
        <family val="1"/>
      </rPr>
      <t xml:space="preserve"> vîscoză și poliamidă. Bi-elastic. Coeziv. Elasticitatea pe lungime 55-75%. Structură creponată. Marginea prelucrată. Neaderent la plăgi.                                                                                                                                                                                                                                                                                                                                 *Lungimea măsurată în stare întinsă.                       
</t>
    </r>
  </si>
  <si>
    <r>
      <t>•Evaluare se va face la metru.                 
•  Role sub formă de faşă, elastice, fără compresie sau constricţie, fără proprietăţi alergene, nesteri                                                                                                                                                                                                                                                                                                                              •Compoziţie: viscoză, bumbac,  poliamidă</t>
    </r>
    <r>
      <rPr>
        <u val="single"/>
        <sz val="12"/>
        <rFont val="Times New Roman"/>
        <family val="1"/>
      </rPr>
      <t xml:space="preserve"> sau</t>
    </r>
    <r>
      <rPr>
        <sz val="12"/>
        <rFont val="Times New Roman"/>
        <family val="1"/>
      </rPr>
      <t xml:space="preserve"> vîscoză și poliamidă. Bi-elastic. Coeziv. Elasticitatea pe lungime 55-75%. Structură creponată. Marginea prelucrată. Neaderent la plăgi.                                                                                                                                                                                                                                                                                                                                                                                                                                                                                                                                                                                                                                                    *Lungimea măsurată în stare întinsă.                                                
</t>
    </r>
  </si>
  <si>
    <r>
      <t xml:space="preserve">•Evaluare se va face la metru.                                                                                                                                                              
•Compoziţie: viscoză, bumbac,  poliamidă </t>
    </r>
    <r>
      <rPr>
        <u val="single"/>
        <sz val="12"/>
        <rFont val="Times New Roman"/>
        <family val="1"/>
      </rPr>
      <t>sau</t>
    </r>
    <r>
      <rPr>
        <sz val="12"/>
        <rFont val="Times New Roman"/>
        <family val="1"/>
      </rPr>
      <t xml:space="preserve"> vîscoză și poliamidă. Elastic. Elasticitatea 75-100%. Marginea prelucrată. Neaderent la plăgi.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Lungimea măsurată în stare întinsă                                                                                                                        
</t>
    </r>
  </si>
  <si>
    <r>
      <t>•Evaluare se va face la metru.              
•Compoziţie: viscoză, bumbac,  poliamidă</t>
    </r>
    <r>
      <rPr>
        <u val="single"/>
        <sz val="12"/>
        <rFont val="Times New Roman"/>
        <family val="1"/>
      </rPr>
      <t xml:space="preserve"> sau</t>
    </r>
    <r>
      <rPr>
        <sz val="12"/>
        <rFont val="Times New Roman"/>
        <family val="1"/>
      </rPr>
      <t xml:space="preserve"> vîscoză și poliamidă. Elastic. Elasticitatea 75-100%. Marginea prelucrată. Neaderent la plăgi. Fixare gentilă pe rană și în același timp fixare sigură.                                                                                                                                                                                                                                                                                                                              *Lungimea măsurată în stare întinsă .                           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</si>
</sst>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6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91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top" wrapText="1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2" fillId="0" borderId="2" xfId="20" applyFont="1" applyBorder="1" applyProtection="1">
      <alignment/>
      <protection locked="0"/>
    </xf>
    <xf numFmtId="0" fontId="2" fillId="0" borderId="0" xfId="20" applyFont="1" applyBorder="1" applyAlignment="1" applyProtection="1">
      <alignment horizontal="center"/>
      <protection/>
    </xf>
    <xf numFmtId="4" fontId="10" fillId="0" borderId="0" xfId="0" applyNumberFormat="1" applyFont="1"/>
    <xf numFmtId="3" fontId="10" fillId="0" borderId="0" xfId="0" applyNumberFormat="1" applyFont="1"/>
    <xf numFmtId="0" fontId="6" fillId="3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center"/>
    </xf>
    <xf numFmtId="0" fontId="2" fillId="0" borderId="1" xfId="20" applyFont="1" applyBorder="1" applyProtection="1">
      <alignment/>
      <protection locked="0"/>
    </xf>
    <xf numFmtId="0" fontId="6" fillId="0" borderId="0" xfId="0" applyFont="1" applyBorder="1" applyAlignment="1">
      <alignment horizontal="center" vertical="top" wrapText="1"/>
    </xf>
    <xf numFmtId="0" fontId="2" fillId="0" borderId="0" xfId="20" applyFont="1" applyBorder="1" applyProtection="1">
      <alignment/>
      <protection locked="0"/>
    </xf>
    <xf numFmtId="0" fontId="2" fillId="0" borderId="0" xfId="20" applyFont="1" applyBorder="1" applyAlignment="1" applyProtection="1">
      <alignment wrapText="1"/>
      <protection locked="0"/>
    </xf>
    <xf numFmtId="0" fontId="2" fillId="0" borderId="0" xfId="20" applyFont="1" applyBorder="1" applyProtection="1">
      <alignment/>
      <protection locked="0"/>
    </xf>
    <xf numFmtId="0" fontId="2" fillId="0" borderId="3" xfId="20" applyFont="1" applyBorder="1" applyProtection="1">
      <alignment/>
      <protection locked="0"/>
    </xf>
    <xf numFmtId="0" fontId="6" fillId="0" borderId="3" xfId="0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2" fillId="0" borderId="4" xfId="20" applyFont="1" applyBorder="1" applyProtection="1">
      <alignment/>
      <protection locked="0"/>
    </xf>
    <xf numFmtId="2" fontId="2" fillId="0" borderId="1" xfId="20" applyNumberFormat="1" applyFont="1" applyBorder="1" applyProtection="1">
      <alignment/>
      <protection locked="0"/>
    </xf>
    <xf numFmtId="2" fontId="2" fillId="0" borderId="0" xfId="20" applyNumberFormat="1" applyFont="1" applyProtection="1">
      <alignment/>
      <protection locked="0"/>
    </xf>
    <xf numFmtId="2" fontId="4" fillId="0" borderId="0" xfId="20" applyNumberFormat="1" applyFont="1" applyFill="1" applyBorder="1" applyAlignment="1" applyProtection="1">
      <alignment horizontal="left" vertical="top" wrapText="1"/>
      <protection locked="0"/>
    </xf>
    <xf numFmtId="2" fontId="4" fillId="4" borderId="1" xfId="20" applyNumberFormat="1" applyFont="1" applyFill="1" applyBorder="1" applyAlignment="1" applyProtection="1">
      <alignment horizontal="left" vertical="top" wrapText="1"/>
      <protection locked="0"/>
    </xf>
    <xf numFmtId="2" fontId="2" fillId="0" borderId="0" xfId="20" applyNumberFormat="1" applyFont="1" applyProtection="1">
      <alignment/>
      <protection/>
    </xf>
    <xf numFmtId="2" fontId="8" fillId="0" borderId="0" xfId="20" applyNumberFormat="1" applyFont="1" applyProtection="1">
      <alignment/>
      <protection locked="0"/>
    </xf>
    <xf numFmtId="2" fontId="0" fillId="0" borderId="0" xfId="0" applyNumberFormat="1"/>
    <xf numFmtId="0" fontId="2" fillId="0" borderId="1" xfId="0" applyFont="1" applyBorder="1" applyProtection="1"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vertical="center" wrapText="1"/>
      <protection/>
    </xf>
    <xf numFmtId="0" fontId="14" fillId="5" borderId="1" xfId="21" applyFont="1" applyFill="1" applyBorder="1" applyAlignment="1">
      <alignment vertical="center" wrapText="1"/>
      <protection/>
    </xf>
    <xf numFmtId="0" fontId="14" fillId="5" borderId="4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20" applyFont="1" applyBorder="1" applyAlignment="1" applyProtection="1">
      <alignment wrapText="1"/>
      <protection locked="0"/>
    </xf>
    <xf numFmtId="0" fontId="2" fillId="0" borderId="0" xfId="20" applyFont="1" applyProtection="1">
      <alignment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2" fillId="5" borderId="3" xfId="21" applyFont="1" applyFill="1" applyBorder="1" applyAlignment="1">
      <alignment vertical="center" wrapText="1"/>
      <protection/>
    </xf>
    <xf numFmtId="0" fontId="2" fillId="5" borderId="3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2" fontId="3" fillId="4" borderId="1" xfId="20" applyNumberFormat="1" applyFont="1" applyFill="1" applyBorder="1" applyAlignment="1" applyProtection="1">
      <alignment horizontal="left" vertical="top" wrapText="1"/>
      <protection locked="0"/>
    </xf>
    <xf numFmtId="0" fontId="14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4" fillId="5" borderId="3" xfId="0" applyFont="1" applyFill="1" applyBorder="1" applyAlignment="1">
      <alignment horizontal="center" wrapText="1"/>
    </xf>
    <xf numFmtId="0" fontId="2" fillId="0" borderId="1" xfId="20" applyFont="1" applyBorder="1" applyAlignment="1" applyProtection="1">
      <alignment horizontal="center"/>
      <protection locked="0"/>
    </xf>
    <xf numFmtId="0" fontId="13" fillId="0" borderId="0" xfId="20" applyFont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6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5.7109375" style="46" customWidth="1"/>
    <col min="2" max="2" width="4.421875" style="46" customWidth="1"/>
    <col min="3" max="3" width="25.8515625" style="46" customWidth="1"/>
    <col min="4" max="4" width="28.00390625" style="62" customWidth="1"/>
    <col min="5" max="5" width="10.57421875" style="46" customWidth="1"/>
    <col min="6" max="6" width="11.28125" style="46" customWidth="1"/>
    <col min="7" max="7" width="10.7109375" style="46" customWidth="1"/>
    <col min="8" max="8" width="60.421875" style="46" customWidth="1"/>
    <col min="9" max="9" width="53.7109375" style="46" customWidth="1"/>
    <col min="10" max="10" width="30.00390625" style="46" customWidth="1"/>
    <col min="11" max="11" width="1.7109375" style="46" customWidth="1"/>
    <col min="12" max="16384" width="9.140625" style="46" customWidth="1"/>
  </cols>
  <sheetData>
    <row r="1" spans="3:11" ht="12.75">
      <c r="C1" s="75" t="s">
        <v>31</v>
      </c>
      <c r="D1" s="75"/>
      <c r="E1" s="75"/>
      <c r="F1" s="75"/>
      <c r="G1" s="75"/>
      <c r="H1" s="75"/>
      <c r="I1" s="75"/>
      <c r="J1" s="75"/>
      <c r="K1" s="75"/>
    </row>
    <row r="2" spans="4:8" ht="12.75">
      <c r="D2" s="78" t="s">
        <v>16</v>
      </c>
      <c r="E2" s="78"/>
      <c r="F2" s="78"/>
      <c r="G2" s="78"/>
      <c r="H2" s="78"/>
    </row>
    <row r="3" spans="1:10" ht="12.75">
      <c r="A3" s="79" t="s">
        <v>11</v>
      </c>
      <c r="B3" s="79"/>
      <c r="C3" s="79"/>
      <c r="D3" s="80" t="s">
        <v>29</v>
      </c>
      <c r="E3" s="80"/>
      <c r="F3" s="80"/>
      <c r="G3" s="80"/>
      <c r="H3" s="80"/>
      <c r="I3" s="46" t="s">
        <v>12</v>
      </c>
      <c r="J3" s="46" t="s">
        <v>14</v>
      </c>
    </row>
    <row r="4" spans="1:11" s="49" customFormat="1" ht="63" customHeight="1">
      <c r="A4" s="81" t="s">
        <v>10</v>
      </c>
      <c r="B4" s="81"/>
      <c r="C4" s="81"/>
      <c r="D4" s="76" t="s">
        <v>34</v>
      </c>
      <c r="E4" s="76"/>
      <c r="F4" s="76"/>
      <c r="G4" s="76"/>
      <c r="H4" s="76"/>
      <c r="I4" s="47" t="s">
        <v>13</v>
      </c>
      <c r="J4" s="47" t="s">
        <v>15</v>
      </c>
      <c r="K4" s="48"/>
    </row>
    <row r="5" spans="4:11" s="50" customFormat="1" ht="12.75">
      <c r="D5" s="76"/>
      <c r="E5" s="76"/>
      <c r="F5" s="76"/>
      <c r="G5" s="76"/>
      <c r="H5" s="76"/>
      <c r="I5" s="76"/>
      <c r="J5" s="76"/>
      <c r="K5" s="48"/>
    </row>
    <row r="6" spans="1:11" ht="31.5">
      <c r="A6" s="51" t="s">
        <v>2</v>
      </c>
      <c r="B6" s="51" t="s">
        <v>0</v>
      </c>
      <c r="C6" s="51" t="s">
        <v>1</v>
      </c>
      <c r="D6" s="52" t="s">
        <v>3</v>
      </c>
      <c r="E6" s="52" t="s">
        <v>4</v>
      </c>
      <c r="F6" s="52" t="s">
        <v>5</v>
      </c>
      <c r="G6" s="52" t="s">
        <v>6</v>
      </c>
      <c r="H6" s="52" t="s">
        <v>7</v>
      </c>
      <c r="I6" s="52" t="s">
        <v>8</v>
      </c>
      <c r="J6" s="52" t="s">
        <v>9</v>
      </c>
      <c r="K6" s="53"/>
    </row>
    <row r="7" spans="1:11" ht="12.75">
      <c r="A7" s="52">
        <v>1</v>
      </c>
      <c r="B7" s="77">
        <v>2</v>
      </c>
      <c r="C7" s="77"/>
      <c r="D7" s="77"/>
      <c r="E7" s="52">
        <v>3</v>
      </c>
      <c r="F7" s="52">
        <v>4</v>
      </c>
      <c r="G7" s="52">
        <v>5</v>
      </c>
      <c r="H7" s="52">
        <v>6</v>
      </c>
      <c r="I7" s="52">
        <v>7</v>
      </c>
      <c r="J7" s="52">
        <v>8</v>
      </c>
      <c r="K7" s="53"/>
    </row>
    <row r="8" spans="1:8" ht="121.5" customHeight="1">
      <c r="A8" s="54" t="s">
        <v>28</v>
      </c>
      <c r="B8" s="55">
        <v>1</v>
      </c>
      <c r="C8" s="56" t="s">
        <v>65</v>
      </c>
      <c r="D8" s="57" t="s">
        <v>67</v>
      </c>
      <c r="E8" s="58"/>
      <c r="F8" s="58"/>
      <c r="G8" s="58"/>
      <c r="H8" s="64" t="s">
        <v>87</v>
      </c>
    </row>
    <row r="9" spans="1:8" ht="96" customHeight="1">
      <c r="A9" s="54" t="s">
        <v>28</v>
      </c>
      <c r="B9" s="59">
        <v>2</v>
      </c>
      <c r="C9" s="56" t="s">
        <v>66</v>
      </c>
      <c r="D9" s="57" t="s">
        <v>68</v>
      </c>
      <c r="H9" s="64" t="s">
        <v>88</v>
      </c>
    </row>
    <row r="10" spans="1:8" ht="94.5">
      <c r="A10" s="54" t="s">
        <v>28</v>
      </c>
      <c r="B10" s="46">
        <v>3</v>
      </c>
      <c r="C10" s="56" t="s">
        <v>69</v>
      </c>
      <c r="D10" s="57" t="s">
        <v>70</v>
      </c>
      <c r="H10" s="64" t="s">
        <v>89</v>
      </c>
    </row>
    <row r="11" spans="1:8" ht="110.25">
      <c r="A11" s="54" t="s">
        <v>28</v>
      </c>
      <c r="B11" s="46">
        <v>4</v>
      </c>
      <c r="C11" s="56" t="s">
        <v>71</v>
      </c>
      <c r="D11" s="57" t="s">
        <v>72</v>
      </c>
      <c r="H11" s="64" t="s">
        <v>90</v>
      </c>
    </row>
    <row r="12" spans="1:8" ht="142.5" customHeight="1">
      <c r="A12" s="54" t="s">
        <v>28</v>
      </c>
      <c r="B12" s="46">
        <v>5</v>
      </c>
      <c r="C12" s="56" t="s">
        <v>35</v>
      </c>
      <c r="D12" s="57" t="s">
        <v>35</v>
      </c>
      <c r="H12" s="64" t="s">
        <v>73</v>
      </c>
    </row>
    <row r="13" spans="1:18" ht="106.5" customHeight="1">
      <c r="A13" s="62" t="s">
        <v>28</v>
      </c>
      <c r="B13" s="46">
        <v>6</v>
      </c>
      <c r="C13" s="60" t="s">
        <v>36</v>
      </c>
      <c r="D13" s="60" t="s">
        <v>36</v>
      </c>
      <c r="E13" s="30"/>
      <c r="F13" s="30"/>
      <c r="G13" s="30"/>
      <c r="H13" s="60" t="s">
        <v>74</v>
      </c>
      <c r="I13" s="30"/>
      <c r="J13" s="30"/>
      <c r="K13" s="30"/>
      <c r="L13" s="61"/>
      <c r="M13" s="61"/>
      <c r="N13" s="61"/>
      <c r="O13" s="61"/>
      <c r="P13" s="61"/>
      <c r="Q13" s="61"/>
      <c r="R13" s="61"/>
    </row>
    <row r="14" spans="1:18" ht="78.75">
      <c r="A14" s="62" t="s">
        <v>28</v>
      </c>
      <c r="B14" s="46">
        <v>7</v>
      </c>
      <c r="C14" s="60" t="s">
        <v>58</v>
      </c>
      <c r="D14" s="60" t="s">
        <v>63</v>
      </c>
      <c r="E14" s="30"/>
      <c r="F14" s="30"/>
      <c r="G14" s="30"/>
      <c r="H14" s="60" t="s">
        <v>75</v>
      </c>
      <c r="I14" s="30"/>
      <c r="J14" s="30"/>
      <c r="K14" s="30"/>
      <c r="L14" s="61"/>
      <c r="M14" s="61"/>
      <c r="N14" s="61"/>
      <c r="O14" s="61"/>
      <c r="P14" s="61"/>
      <c r="Q14" s="61"/>
      <c r="R14" s="61"/>
    </row>
    <row r="15" spans="1:18" ht="78.75">
      <c r="A15" s="62" t="s">
        <v>28</v>
      </c>
      <c r="B15" s="46">
        <v>8</v>
      </c>
      <c r="C15" s="60" t="s">
        <v>37</v>
      </c>
      <c r="D15" s="60" t="s">
        <v>37</v>
      </c>
      <c r="E15" s="30"/>
      <c r="F15" s="30"/>
      <c r="G15" s="30"/>
      <c r="H15" s="60" t="s">
        <v>76</v>
      </c>
      <c r="I15" s="30"/>
      <c r="J15" s="30"/>
      <c r="K15" s="30"/>
      <c r="L15" s="61"/>
      <c r="M15" s="61"/>
      <c r="N15" s="61"/>
      <c r="O15" s="61"/>
      <c r="P15" s="61"/>
      <c r="Q15" s="61"/>
      <c r="R15" s="61"/>
    </row>
    <row r="16" spans="1:8" ht="63">
      <c r="A16" s="62" t="s">
        <v>28</v>
      </c>
      <c r="B16" s="46" t="s">
        <v>38</v>
      </c>
      <c r="C16" s="62" t="s">
        <v>39</v>
      </c>
      <c r="D16" s="63" t="s">
        <v>39</v>
      </c>
      <c r="H16" s="62" t="s">
        <v>77</v>
      </c>
    </row>
    <row r="17" spans="1:8" ht="63">
      <c r="A17" s="62" t="s">
        <v>28</v>
      </c>
      <c r="B17" s="46">
        <v>10</v>
      </c>
      <c r="C17" s="62" t="s">
        <v>40</v>
      </c>
      <c r="D17" s="63" t="s">
        <v>40</v>
      </c>
      <c r="H17" s="62" t="s">
        <v>78</v>
      </c>
    </row>
    <row r="18" spans="1:8" ht="63">
      <c r="A18" s="62" t="s">
        <v>28</v>
      </c>
      <c r="B18" s="46">
        <v>11</v>
      </c>
      <c r="C18" s="62" t="s">
        <v>42</v>
      </c>
      <c r="D18" s="63" t="s">
        <v>42</v>
      </c>
      <c r="H18" s="62" t="s">
        <v>79</v>
      </c>
    </row>
    <row r="19" spans="1:8" ht="63">
      <c r="A19" s="62" t="s">
        <v>28</v>
      </c>
      <c r="B19" s="46">
        <v>12</v>
      </c>
      <c r="C19" s="62" t="s">
        <v>43</v>
      </c>
      <c r="D19" s="63" t="s">
        <v>43</v>
      </c>
      <c r="H19" s="62" t="s">
        <v>80</v>
      </c>
    </row>
    <row r="20" spans="1:8" ht="63">
      <c r="A20" s="62" t="s">
        <v>28</v>
      </c>
      <c r="B20" s="46">
        <v>13</v>
      </c>
      <c r="C20" s="62" t="s">
        <v>44</v>
      </c>
      <c r="D20" s="63" t="s">
        <v>44</v>
      </c>
      <c r="H20" s="62" t="s">
        <v>81</v>
      </c>
    </row>
    <row r="21" spans="1:8" ht="47.25">
      <c r="A21" s="62" t="s">
        <v>28</v>
      </c>
      <c r="B21" s="46">
        <v>14</v>
      </c>
      <c r="C21" s="62" t="s">
        <v>45</v>
      </c>
      <c r="D21" s="63" t="s">
        <v>45</v>
      </c>
      <c r="H21" s="46" t="s">
        <v>82</v>
      </c>
    </row>
    <row r="22" spans="1:8" ht="63">
      <c r="A22" s="62" t="s">
        <v>28</v>
      </c>
      <c r="B22" s="46">
        <v>15</v>
      </c>
      <c r="C22" s="62" t="s">
        <v>46</v>
      </c>
      <c r="D22" s="63" t="s">
        <v>46</v>
      </c>
      <c r="H22" s="62" t="s">
        <v>83</v>
      </c>
    </row>
    <row r="23" spans="1:8" ht="63">
      <c r="A23" s="62" t="s">
        <v>28</v>
      </c>
      <c r="B23" s="46">
        <v>16</v>
      </c>
      <c r="C23" s="62" t="s">
        <v>48</v>
      </c>
      <c r="D23" s="63" t="s">
        <v>48</v>
      </c>
      <c r="H23" s="62" t="s">
        <v>84</v>
      </c>
    </row>
    <row r="24" spans="1:8" ht="63">
      <c r="A24" s="62" t="s">
        <v>28</v>
      </c>
      <c r="B24" s="46">
        <v>17</v>
      </c>
      <c r="C24" s="62" t="s">
        <v>49</v>
      </c>
      <c r="D24" s="63" t="s">
        <v>49</v>
      </c>
      <c r="H24" s="62" t="s">
        <v>85</v>
      </c>
    </row>
    <row r="25" spans="1:8" ht="63">
      <c r="A25" s="62" t="s">
        <v>28</v>
      </c>
      <c r="B25" s="46">
        <v>18</v>
      </c>
      <c r="C25" s="62" t="s">
        <v>50</v>
      </c>
      <c r="D25" s="63" t="s">
        <v>50</v>
      </c>
      <c r="H25" s="62" t="s">
        <v>86</v>
      </c>
    </row>
    <row r="26" spans="1:8" ht="63">
      <c r="A26" s="62" t="s">
        <v>28</v>
      </c>
      <c r="B26" s="46">
        <v>19</v>
      </c>
      <c r="C26" s="62" t="s">
        <v>51</v>
      </c>
      <c r="D26" s="63" t="s">
        <v>51</v>
      </c>
      <c r="H26" s="62" t="s">
        <v>86</v>
      </c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workbookViewId="0" topLeftCell="A22">
      <selection activeCell="M27" sqref="M27"/>
    </sheetView>
  </sheetViews>
  <sheetFormatPr defaultColWidth="9.140625" defaultRowHeight="12.75"/>
  <cols>
    <col min="1" max="1" width="3.421875" style="3" customWidth="1"/>
    <col min="2" max="2" width="5.7109375" style="3" customWidth="1"/>
    <col min="3" max="3" width="4.421875" style="3" customWidth="1"/>
    <col min="4" max="4" width="25.8515625" style="3" customWidth="1"/>
    <col min="5" max="5" width="28.00390625" style="22" customWidth="1"/>
    <col min="6" max="6" width="15.28125" style="9" customWidth="1"/>
    <col min="7" max="7" width="14.7109375" style="18" customWidth="1"/>
    <col min="8" max="8" width="18.28125" style="3" customWidth="1"/>
    <col min="9" max="9" width="20.57421875" style="3" customWidth="1"/>
    <col min="10" max="10" width="19.28125" style="3" customWidth="1"/>
    <col min="11" max="11" width="38.421875" style="3" customWidth="1"/>
    <col min="12" max="12" width="30.00390625" style="3" customWidth="1"/>
    <col min="13" max="13" width="22.8515625" style="40" customWidth="1"/>
    <col min="14" max="16384" width="9.140625" style="3" customWidth="1"/>
  </cols>
  <sheetData>
    <row r="1" spans="4:12" ht="12.75">
      <c r="D1" s="84" t="s">
        <v>30</v>
      </c>
      <c r="E1" s="84"/>
      <c r="F1" s="84"/>
      <c r="G1" s="84"/>
      <c r="H1" s="84"/>
      <c r="I1" s="84"/>
      <c r="J1" s="84"/>
      <c r="K1" s="84"/>
      <c r="L1" s="84"/>
    </row>
    <row r="2" spans="4:11" ht="12.75">
      <c r="D2" s="85" t="s">
        <v>19</v>
      </c>
      <c r="E2" s="85"/>
      <c r="F2" s="85"/>
      <c r="G2" s="85"/>
      <c r="H2" s="85"/>
      <c r="I2" s="85"/>
      <c r="J2" s="85"/>
      <c r="K2" s="16"/>
    </row>
    <row r="3" spans="2:12" ht="12.75">
      <c r="B3" s="86" t="s">
        <v>11</v>
      </c>
      <c r="C3" s="86"/>
      <c r="D3" s="86"/>
      <c r="E3" s="87" t="s">
        <v>29</v>
      </c>
      <c r="F3" s="87"/>
      <c r="G3" s="87"/>
      <c r="H3" s="87"/>
      <c r="I3" s="87"/>
      <c r="K3" s="3" t="s">
        <v>12</v>
      </c>
      <c r="L3" s="3" t="s">
        <v>14</v>
      </c>
    </row>
    <row r="4" spans="1:13" s="6" customFormat="1" ht="32.25" customHeight="1">
      <c r="A4" s="4"/>
      <c r="B4" s="88" t="s">
        <v>10</v>
      </c>
      <c r="C4" s="88"/>
      <c r="D4" s="88"/>
      <c r="E4" s="89" t="s">
        <v>34</v>
      </c>
      <c r="F4" s="89"/>
      <c r="G4" s="89"/>
      <c r="H4" s="89"/>
      <c r="I4" s="89"/>
      <c r="J4" s="89"/>
      <c r="K4" s="5" t="s">
        <v>13</v>
      </c>
      <c r="L4" s="5" t="s">
        <v>15</v>
      </c>
      <c r="M4" s="41"/>
    </row>
    <row r="5" spans="1:13" s="7" customFormat="1" ht="20.1" customHeight="1">
      <c r="A5" s="4"/>
      <c r="E5" s="82"/>
      <c r="F5" s="82"/>
      <c r="G5" s="82"/>
      <c r="H5" s="82"/>
      <c r="I5" s="82"/>
      <c r="J5" s="82"/>
      <c r="K5" s="82"/>
      <c r="L5" s="82"/>
      <c r="M5" s="41"/>
    </row>
    <row r="6" spans="1:13" ht="31.5">
      <c r="A6" s="8"/>
      <c r="B6" s="1" t="s">
        <v>2</v>
      </c>
      <c r="C6" s="1" t="s">
        <v>0</v>
      </c>
      <c r="D6" s="1" t="s">
        <v>1</v>
      </c>
      <c r="E6" s="21" t="s">
        <v>3</v>
      </c>
      <c r="F6" s="19" t="s">
        <v>20</v>
      </c>
      <c r="G6" s="17" t="s">
        <v>21</v>
      </c>
      <c r="H6" s="19" t="s">
        <v>22</v>
      </c>
      <c r="I6" s="19" t="s">
        <v>23</v>
      </c>
      <c r="J6" s="2" t="s">
        <v>24</v>
      </c>
      <c r="K6" s="2" t="s">
        <v>25</v>
      </c>
      <c r="L6" s="69" t="s">
        <v>26</v>
      </c>
      <c r="M6" s="70" t="s">
        <v>52</v>
      </c>
    </row>
    <row r="7" spans="1:13" ht="12.75">
      <c r="A7" s="8"/>
      <c r="B7" s="19">
        <v>1</v>
      </c>
      <c r="C7" s="83">
        <v>2</v>
      </c>
      <c r="D7" s="83"/>
      <c r="E7" s="83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3">
        <v>9</v>
      </c>
      <c r="M7" s="42"/>
    </row>
    <row r="8" spans="1:14" ht="63">
      <c r="A8" s="15"/>
      <c r="B8" s="20" t="s">
        <v>28</v>
      </c>
      <c r="C8" s="28">
        <v>1</v>
      </c>
      <c r="D8" s="56" t="s">
        <v>54</v>
      </c>
      <c r="E8" s="64" t="s">
        <v>59</v>
      </c>
      <c r="F8" s="65" t="s">
        <v>33</v>
      </c>
      <c r="G8" s="71">
        <v>5180</v>
      </c>
      <c r="H8" s="15"/>
      <c r="I8" s="15"/>
      <c r="J8" s="15"/>
      <c r="K8" s="15"/>
      <c r="L8" s="29" t="s">
        <v>64</v>
      </c>
      <c r="M8" s="39">
        <v>28259.949725</v>
      </c>
      <c r="N8" s="26"/>
    </row>
    <row r="9" spans="1:14" ht="63">
      <c r="A9" s="24"/>
      <c r="B9" s="20" t="s">
        <v>28</v>
      </c>
      <c r="C9" s="28">
        <v>2</v>
      </c>
      <c r="D9" s="56" t="s">
        <v>55</v>
      </c>
      <c r="E9" s="64" t="s">
        <v>60</v>
      </c>
      <c r="F9" s="65" t="s">
        <v>33</v>
      </c>
      <c r="G9" s="71">
        <v>5180</v>
      </c>
      <c r="H9" s="15"/>
      <c r="I9" s="15"/>
      <c r="J9" s="15"/>
      <c r="K9" s="15"/>
      <c r="L9" s="29" t="s">
        <v>64</v>
      </c>
      <c r="M9" s="39">
        <v>28076.118</v>
      </c>
      <c r="N9" s="27"/>
    </row>
    <row r="10" spans="1:13" ht="63">
      <c r="A10" s="15"/>
      <c r="B10" s="20" t="s">
        <v>28</v>
      </c>
      <c r="C10" s="28">
        <v>3</v>
      </c>
      <c r="D10" s="56" t="s">
        <v>56</v>
      </c>
      <c r="E10" s="64" t="s">
        <v>61</v>
      </c>
      <c r="F10" s="65" t="s">
        <v>33</v>
      </c>
      <c r="G10" s="72">
        <v>32200</v>
      </c>
      <c r="H10" s="15"/>
      <c r="I10" s="15"/>
      <c r="J10" s="15"/>
      <c r="K10" s="15"/>
      <c r="L10" s="29" t="s">
        <v>64</v>
      </c>
      <c r="M10" s="39">
        <v>51173.104629629626</v>
      </c>
    </row>
    <row r="11" spans="1:13" ht="63">
      <c r="A11" s="15"/>
      <c r="B11" s="20" t="s">
        <v>28</v>
      </c>
      <c r="C11" s="28">
        <v>4</v>
      </c>
      <c r="D11" s="56" t="s">
        <v>57</v>
      </c>
      <c r="E11" s="64" t="s">
        <v>62</v>
      </c>
      <c r="F11" s="65" t="s">
        <v>33</v>
      </c>
      <c r="G11" s="72">
        <v>32200</v>
      </c>
      <c r="H11" s="15"/>
      <c r="I11" s="15"/>
      <c r="J11" s="15"/>
      <c r="K11" s="15"/>
      <c r="L11" s="29" t="s">
        <v>64</v>
      </c>
      <c r="M11" s="39">
        <v>68487.31296296295</v>
      </c>
    </row>
    <row r="12" spans="1:13" ht="47.25">
      <c r="A12" s="15"/>
      <c r="B12" s="20" t="s">
        <v>28</v>
      </c>
      <c r="C12" s="28">
        <v>5</v>
      </c>
      <c r="D12" s="56" t="s">
        <v>35</v>
      </c>
      <c r="E12" s="64" t="s">
        <v>35</v>
      </c>
      <c r="F12" s="65" t="s">
        <v>41</v>
      </c>
      <c r="G12" s="72">
        <v>1150</v>
      </c>
      <c r="H12" s="15"/>
      <c r="I12" s="15"/>
      <c r="J12" s="15"/>
      <c r="K12" s="15"/>
      <c r="L12" s="29" t="s">
        <v>64</v>
      </c>
      <c r="M12" s="39">
        <v>1072697.654861111</v>
      </c>
    </row>
    <row r="13" spans="1:13" ht="47.25">
      <c r="A13" s="15"/>
      <c r="B13" s="20" t="s">
        <v>28</v>
      </c>
      <c r="C13" s="28">
        <v>6</v>
      </c>
      <c r="D13" s="56" t="s">
        <v>36</v>
      </c>
      <c r="E13" s="64" t="s">
        <v>36</v>
      </c>
      <c r="F13" s="65" t="s">
        <v>41</v>
      </c>
      <c r="G13" s="72">
        <v>2300</v>
      </c>
      <c r="H13" s="15"/>
      <c r="I13" s="15"/>
      <c r="J13" s="15"/>
      <c r="K13" s="15"/>
      <c r="L13" s="29" t="s">
        <v>64</v>
      </c>
      <c r="M13" s="39">
        <v>308907.462962963</v>
      </c>
    </row>
    <row r="14" spans="1:13" ht="63">
      <c r="A14" s="35"/>
      <c r="B14" s="36" t="s">
        <v>28</v>
      </c>
      <c r="C14" s="37">
        <v>7</v>
      </c>
      <c r="D14" s="66" t="s">
        <v>58</v>
      </c>
      <c r="E14" s="67" t="s">
        <v>63</v>
      </c>
      <c r="F14" s="68" t="s">
        <v>32</v>
      </c>
      <c r="G14" s="73">
        <v>11500</v>
      </c>
      <c r="H14" s="35"/>
      <c r="I14" s="35"/>
      <c r="J14" s="15"/>
      <c r="K14" s="15"/>
      <c r="L14" s="29" t="s">
        <v>64</v>
      </c>
      <c r="M14" s="39">
        <v>17795.158564814814</v>
      </c>
    </row>
    <row r="15" spans="2:14" s="15" customFormat="1" ht="31.5">
      <c r="B15" s="20" t="s">
        <v>28</v>
      </c>
      <c r="C15" s="15">
        <v>8</v>
      </c>
      <c r="D15" s="60" t="s">
        <v>37</v>
      </c>
      <c r="E15" s="60" t="s">
        <v>37</v>
      </c>
      <c r="F15" s="74" t="s">
        <v>41</v>
      </c>
      <c r="G15" s="74">
        <v>230</v>
      </c>
      <c r="L15" s="29" t="s">
        <v>64</v>
      </c>
      <c r="M15" s="39">
        <v>16489.722222222223</v>
      </c>
      <c r="N15" s="38"/>
    </row>
    <row r="16" spans="2:14" s="15" customFormat="1" ht="31.5">
      <c r="B16" s="20" t="s">
        <v>28</v>
      </c>
      <c r="C16" s="15" t="s">
        <v>38</v>
      </c>
      <c r="D16" s="60" t="s">
        <v>39</v>
      </c>
      <c r="E16" s="60" t="s">
        <v>39</v>
      </c>
      <c r="F16" s="74" t="s">
        <v>41</v>
      </c>
      <c r="G16" s="74">
        <v>115</v>
      </c>
      <c r="L16" s="29" t="s">
        <v>64</v>
      </c>
      <c r="M16" s="39">
        <v>12916.949074074075</v>
      </c>
      <c r="N16" s="38"/>
    </row>
    <row r="17" spans="2:14" s="15" customFormat="1" ht="47.25">
      <c r="B17" s="20" t="s">
        <v>28</v>
      </c>
      <c r="C17" s="15">
        <v>10</v>
      </c>
      <c r="D17" s="60" t="s">
        <v>40</v>
      </c>
      <c r="E17" s="60" t="s">
        <v>40</v>
      </c>
      <c r="F17" s="74" t="s">
        <v>41</v>
      </c>
      <c r="G17" s="74">
        <v>115</v>
      </c>
      <c r="L17" s="29" t="s">
        <v>64</v>
      </c>
      <c r="M17" s="39">
        <v>103060.76388888889</v>
      </c>
      <c r="N17" s="38"/>
    </row>
    <row r="18" spans="2:14" s="15" customFormat="1" ht="47.25">
      <c r="B18" s="20" t="s">
        <v>28</v>
      </c>
      <c r="C18" s="15">
        <v>11</v>
      </c>
      <c r="D18" s="60" t="s">
        <v>42</v>
      </c>
      <c r="E18" s="60" t="s">
        <v>42</v>
      </c>
      <c r="F18" s="74" t="s">
        <v>32</v>
      </c>
      <c r="G18" s="74">
        <v>46</v>
      </c>
      <c r="L18" s="29" t="s">
        <v>64</v>
      </c>
      <c r="M18" s="39">
        <v>19238.00925925926</v>
      </c>
      <c r="N18" s="38"/>
    </row>
    <row r="19" spans="2:14" s="15" customFormat="1" ht="63">
      <c r="B19" s="20" t="s">
        <v>28</v>
      </c>
      <c r="C19" s="15">
        <v>12</v>
      </c>
      <c r="D19" s="60" t="s">
        <v>43</v>
      </c>
      <c r="E19" s="60" t="s">
        <v>43</v>
      </c>
      <c r="F19" s="74" t="s">
        <v>32</v>
      </c>
      <c r="G19" s="74">
        <v>115</v>
      </c>
      <c r="L19" s="29" t="s">
        <v>64</v>
      </c>
      <c r="M19" s="39">
        <v>11405.391203703704</v>
      </c>
      <c r="N19" s="38"/>
    </row>
    <row r="20" spans="2:14" s="15" customFormat="1" ht="31.5">
      <c r="B20" s="20" t="s">
        <v>28</v>
      </c>
      <c r="C20" s="15">
        <v>13</v>
      </c>
      <c r="D20" s="60" t="s">
        <v>44</v>
      </c>
      <c r="E20" s="60" t="s">
        <v>44</v>
      </c>
      <c r="F20" s="74" t="s">
        <v>32</v>
      </c>
      <c r="G20" s="74">
        <v>115</v>
      </c>
      <c r="L20" s="29" t="s">
        <v>64</v>
      </c>
      <c r="M20" s="39">
        <v>8244.861111111111</v>
      </c>
      <c r="N20" s="38"/>
    </row>
    <row r="21" spans="2:14" s="15" customFormat="1" ht="47.25">
      <c r="B21" s="20" t="s">
        <v>28</v>
      </c>
      <c r="C21" s="15">
        <v>14</v>
      </c>
      <c r="D21" s="60" t="s">
        <v>45</v>
      </c>
      <c r="E21" s="60" t="s">
        <v>45</v>
      </c>
      <c r="F21" s="74" t="s">
        <v>32</v>
      </c>
      <c r="G21" s="74">
        <v>230</v>
      </c>
      <c r="L21" s="29" t="s">
        <v>64</v>
      </c>
      <c r="M21" s="39">
        <v>87945.18518518518</v>
      </c>
      <c r="N21" s="38"/>
    </row>
    <row r="22" spans="2:14" s="15" customFormat="1" ht="63">
      <c r="B22" s="20" t="s">
        <v>28</v>
      </c>
      <c r="C22" s="15">
        <v>15</v>
      </c>
      <c r="D22" s="60" t="s">
        <v>46</v>
      </c>
      <c r="E22" s="60" t="s">
        <v>46</v>
      </c>
      <c r="F22" s="74" t="s">
        <v>47</v>
      </c>
      <c r="G22" s="74">
        <v>4600</v>
      </c>
      <c r="L22" s="29" t="s">
        <v>64</v>
      </c>
      <c r="M22" s="39">
        <v>68707.17592592593</v>
      </c>
      <c r="N22" s="38"/>
    </row>
    <row r="23" spans="2:14" s="15" customFormat="1" ht="63">
      <c r="B23" s="20" t="s">
        <v>28</v>
      </c>
      <c r="C23" s="15">
        <v>16</v>
      </c>
      <c r="D23" s="60" t="s">
        <v>48</v>
      </c>
      <c r="E23" s="60" t="s">
        <v>48</v>
      </c>
      <c r="F23" s="74" t="s">
        <v>47</v>
      </c>
      <c r="G23" s="74">
        <v>1564</v>
      </c>
      <c r="L23" s="29" t="s">
        <v>64</v>
      </c>
      <c r="M23" s="39">
        <v>27098.110185185185</v>
      </c>
      <c r="N23" s="38"/>
    </row>
    <row r="24" spans="2:14" s="15" customFormat="1" ht="63">
      <c r="B24" s="20" t="s">
        <v>28</v>
      </c>
      <c r="C24" s="15">
        <v>17</v>
      </c>
      <c r="D24" s="60" t="s">
        <v>49</v>
      </c>
      <c r="E24" s="60" t="s">
        <v>49</v>
      </c>
      <c r="F24" s="74" t="s">
        <v>47</v>
      </c>
      <c r="G24" s="74">
        <v>1564</v>
      </c>
      <c r="L24" s="29" t="s">
        <v>64</v>
      </c>
      <c r="M24" s="39">
        <v>32704.61574074074</v>
      </c>
      <c r="N24" s="38"/>
    </row>
    <row r="25" spans="2:14" s="15" customFormat="1" ht="63">
      <c r="B25" s="20" t="s">
        <v>28</v>
      </c>
      <c r="C25" s="15">
        <v>18</v>
      </c>
      <c r="D25" s="60" t="s">
        <v>50</v>
      </c>
      <c r="E25" s="60" t="s">
        <v>50</v>
      </c>
      <c r="F25" s="74" t="s">
        <v>47</v>
      </c>
      <c r="G25" s="74">
        <v>1564</v>
      </c>
      <c r="L25" s="29" t="s">
        <v>64</v>
      </c>
      <c r="M25" s="39">
        <v>46720.87962962963</v>
      </c>
      <c r="N25" s="38"/>
    </row>
    <row r="26" spans="2:14" s="15" customFormat="1" ht="63">
      <c r="B26" s="20" t="s">
        <v>28</v>
      </c>
      <c r="C26" s="15">
        <v>19</v>
      </c>
      <c r="D26" s="60" t="s">
        <v>51</v>
      </c>
      <c r="E26" s="60" t="s">
        <v>51</v>
      </c>
      <c r="F26" s="74" t="s">
        <v>47</v>
      </c>
      <c r="G26" s="74">
        <v>1564</v>
      </c>
      <c r="L26" s="29" t="s">
        <v>64</v>
      </c>
      <c r="M26" s="39">
        <v>93441.75925925926</v>
      </c>
      <c r="N26" s="38"/>
    </row>
    <row r="27" spans="1:13" ht="12.75">
      <c r="A27" s="24"/>
      <c r="B27" s="31"/>
      <c r="C27" s="32"/>
      <c r="D27" s="33" t="s">
        <v>53</v>
      </c>
      <c r="E27" s="33"/>
      <c r="F27" s="32"/>
      <c r="G27" s="32"/>
      <c r="H27" s="32"/>
      <c r="I27" s="32"/>
      <c r="J27" s="32"/>
      <c r="K27" s="32"/>
      <c r="L27" s="34"/>
      <c r="M27" s="40">
        <f>SUM(M8:M26)</f>
        <v>2103370.184391666</v>
      </c>
    </row>
    <row r="28" spans="1:12" ht="12.75">
      <c r="A28" s="15"/>
      <c r="B28" s="31"/>
      <c r="C28" s="32"/>
      <c r="D28" s="33"/>
      <c r="E28" s="33"/>
      <c r="F28" s="32"/>
      <c r="G28" s="32"/>
      <c r="H28" s="32"/>
      <c r="I28" s="32"/>
      <c r="J28" s="32"/>
      <c r="K28" s="32"/>
      <c r="L28" s="34"/>
    </row>
    <row r="29" spans="1:12" ht="12.75">
      <c r="A29" s="15"/>
      <c r="B29" s="31"/>
      <c r="C29" s="32"/>
      <c r="D29" s="33"/>
      <c r="E29" s="33"/>
      <c r="F29" s="32"/>
      <c r="G29" s="32"/>
      <c r="H29" s="32"/>
      <c r="I29" s="32"/>
      <c r="J29" s="32"/>
      <c r="K29" s="32"/>
      <c r="L29" s="34"/>
    </row>
    <row r="30" spans="1:13" ht="12.75">
      <c r="A30" s="15"/>
      <c r="D30" s="12"/>
      <c r="E30" s="12"/>
      <c r="F30" s="12"/>
      <c r="G30" s="13"/>
      <c r="H30" s="25"/>
      <c r="I30" s="25"/>
      <c r="J30" s="10"/>
      <c r="K30" s="10"/>
      <c r="L30" s="10"/>
      <c r="M30" s="43"/>
    </row>
    <row r="31" spans="1:7" ht="12.75">
      <c r="A31" s="15"/>
      <c r="E31" s="3"/>
      <c r="F31" s="3"/>
      <c r="G31" s="9"/>
    </row>
    <row r="32" spans="1:7" ht="12.75">
      <c r="A32" s="15"/>
      <c r="E32" s="3"/>
      <c r="F32" s="3"/>
      <c r="G32" s="9"/>
    </row>
    <row r="33" spans="1:21" ht="20.25">
      <c r="A33" s="15"/>
      <c r="D33" s="11"/>
      <c r="E33" s="11" t="s">
        <v>17</v>
      </c>
      <c r="F33" s="11"/>
      <c r="G33" s="11"/>
      <c r="H33" s="11"/>
      <c r="I33" s="11"/>
      <c r="J33" s="11"/>
      <c r="K33" s="11"/>
      <c r="L33" s="11"/>
      <c r="M33" s="44"/>
      <c r="N33" s="11"/>
      <c r="O33" s="11"/>
      <c r="P33" s="11"/>
      <c r="Q33" s="11"/>
      <c r="R33" s="11"/>
      <c r="S33" s="11"/>
      <c r="T33" s="11"/>
      <c r="U33" s="11"/>
    </row>
    <row r="34" spans="1:21" ht="20.25">
      <c r="A34" s="15"/>
      <c r="D34" s="11"/>
      <c r="E34" s="11"/>
      <c r="F34" s="11"/>
      <c r="G34" s="11"/>
      <c r="H34" s="11"/>
      <c r="I34" s="11"/>
      <c r="J34" s="11"/>
      <c r="K34" s="11"/>
      <c r="L34" s="11"/>
      <c r="M34" s="44"/>
      <c r="N34" s="11"/>
      <c r="O34" s="11"/>
      <c r="P34" s="11"/>
      <c r="Q34" s="11"/>
      <c r="R34" s="11"/>
      <c r="S34" s="11"/>
      <c r="T34" s="11"/>
      <c r="U34" s="11"/>
    </row>
    <row r="35" spans="1:21" ht="20.25">
      <c r="A35" s="15"/>
      <c r="D35" s="11"/>
      <c r="E35" s="11" t="s">
        <v>18</v>
      </c>
      <c r="F35" s="11"/>
      <c r="G35" s="11"/>
      <c r="H35" s="11"/>
      <c r="I35" s="11"/>
      <c r="J35" s="11"/>
      <c r="K35" s="11"/>
      <c r="L35" s="11"/>
      <c r="M35" s="44"/>
      <c r="N35" s="11"/>
      <c r="O35" s="11"/>
      <c r="P35" s="11"/>
      <c r="Q35" s="11"/>
      <c r="R35" s="11"/>
      <c r="S35" s="11"/>
      <c r="T35" s="11"/>
      <c r="U35" s="11"/>
    </row>
    <row r="36" spans="1:21" ht="12.75">
      <c r="A36" s="15"/>
      <c r="D36"/>
      <c r="E36"/>
      <c r="F36"/>
      <c r="G36"/>
      <c r="H36"/>
      <c r="I36"/>
      <c r="J36"/>
      <c r="K36"/>
      <c r="L36"/>
      <c r="M36" s="45"/>
      <c r="N36"/>
      <c r="O36"/>
      <c r="P36"/>
      <c r="Q36"/>
      <c r="R36"/>
      <c r="S36"/>
      <c r="T36"/>
      <c r="U36"/>
    </row>
    <row r="37" spans="1:21" ht="12.75">
      <c r="A37" s="15"/>
      <c r="D37"/>
      <c r="E37"/>
      <c r="F37"/>
      <c r="G37"/>
      <c r="H37"/>
      <c r="I37"/>
      <c r="J37"/>
      <c r="K37"/>
      <c r="L37"/>
      <c r="M37" s="45"/>
      <c r="N37"/>
      <c r="O37"/>
      <c r="P37"/>
      <c r="Q37"/>
      <c r="R37"/>
      <c r="S37"/>
      <c r="T37"/>
      <c r="U37"/>
    </row>
    <row r="38" spans="1:7" ht="12.75">
      <c r="A38" s="15"/>
      <c r="F38" s="3"/>
      <c r="G38" s="3"/>
    </row>
    <row r="39" spans="1:7" ht="12.75">
      <c r="A39" s="15"/>
      <c r="F39" s="3"/>
      <c r="G39" s="3"/>
    </row>
    <row r="40" spans="1:7" ht="12.75">
      <c r="A40" s="15"/>
      <c r="F40" s="3"/>
      <c r="G40" s="3"/>
    </row>
    <row r="41" spans="1:7" ht="12.75">
      <c r="A41" s="15"/>
      <c r="F41" s="3"/>
      <c r="G41" s="3"/>
    </row>
    <row r="42" spans="1:7" ht="12.75">
      <c r="A42" s="15"/>
      <c r="F42" s="3"/>
      <c r="G42" s="3"/>
    </row>
    <row r="43" spans="1:7" ht="12.75">
      <c r="A43" s="15"/>
      <c r="F43" s="3"/>
      <c r="G43" s="3"/>
    </row>
    <row r="44" spans="1:7" ht="12.75">
      <c r="A44" s="15"/>
      <c r="F44" s="3"/>
      <c r="G44" s="3"/>
    </row>
    <row r="45" spans="1:7" ht="12.75">
      <c r="A45" s="15"/>
      <c r="F45" s="3"/>
      <c r="G45" s="3"/>
    </row>
    <row r="46" spans="1:7" ht="12.75">
      <c r="A46" s="15"/>
      <c r="F46" s="3"/>
      <c r="G46" s="3"/>
    </row>
    <row r="47" spans="1:7" ht="12.75">
      <c r="A47" s="15"/>
      <c r="F47" s="3"/>
      <c r="G47" s="3"/>
    </row>
    <row r="48" spans="1:7" ht="12.75">
      <c r="A48" s="15"/>
      <c r="F48" s="3"/>
      <c r="G48" s="3"/>
    </row>
    <row r="49" spans="1:7" ht="12.75">
      <c r="A49" s="15"/>
      <c r="F49" s="3"/>
      <c r="G49" s="3"/>
    </row>
    <row r="50" spans="1:7" ht="12.75">
      <c r="A50" s="15"/>
      <c r="F50" s="3"/>
      <c r="G50" s="3"/>
    </row>
    <row r="51" spans="1:7" ht="12.75">
      <c r="A51" s="15"/>
      <c r="F51" s="3"/>
      <c r="G51" s="3"/>
    </row>
    <row r="52" spans="1:7" ht="12.75">
      <c r="A52" s="15"/>
      <c r="F52" s="3"/>
      <c r="G52" s="3"/>
    </row>
    <row r="53" spans="1:7" ht="12.75">
      <c r="A53" s="15"/>
      <c r="F53" s="3"/>
      <c r="G53" s="3"/>
    </row>
    <row r="54" spans="1:7" ht="12.75">
      <c r="A54" s="15"/>
      <c r="F54" s="3"/>
      <c r="G54" s="3"/>
    </row>
    <row r="55" spans="1:7" ht="12.75">
      <c r="A55" s="15"/>
      <c r="F55" s="3"/>
      <c r="G55" s="3"/>
    </row>
    <row r="56" spans="1:7" ht="12.75">
      <c r="A56" s="15"/>
      <c r="F56" s="3"/>
      <c r="G56" s="3"/>
    </row>
    <row r="57" spans="1:7" ht="12.75">
      <c r="A57" s="15"/>
      <c r="F57" s="3"/>
      <c r="G57" s="3"/>
    </row>
    <row r="58" spans="1:7" ht="12.75">
      <c r="A58" s="15"/>
      <c r="F58" s="3"/>
      <c r="G58" s="3"/>
    </row>
    <row r="59" spans="1:7" ht="12.75">
      <c r="A59" s="15"/>
      <c r="F59" s="3"/>
      <c r="G59" s="3"/>
    </row>
    <row r="60" spans="1:7" ht="12.75">
      <c r="A60" s="15"/>
      <c r="F60" s="3"/>
      <c r="G60" s="3"/>
    </row>
    <row r="61" spans="1:7" ht="12.75">
      <c r="A61" s="15"/>
      <c r="F61" s="3"/>
      <c r="G61" s="3"/>
    </row>
    <row r="62" spans="1:7" ht="12.75">
      <c r="A62" s="15"/>
      <c r="F62" s="3"/>
      <c r="G62" s="3"/>
    </row>
    <row r="63" spans="1:7" ht="12.75">
      <c r="A63" s="15"/>
      <c r="F63" s="3"/>
      <c r="G63" s="3"/>
    </row>
    <row r="64" spans="1:7" ht="12.75">
      <c r="A64" s="15"/>
      <c r="F64" s="3"/>
      <c r="G64" s="3"/>
    </row>
    <row r="65" spans="1:7" ht="12.75">
      <c r="A65" s="15"/>
      <c r="F65" s="3"/>
      <c r="G65" s="3"/>
    </row>
    <row r="66" spans="1:7" ht="12.75">
      <c r="A66" s="15"/>
      <c r="F66" s="3"/>
      <c r="G66" s="3"/>
    </row>
    <row r="67" spans="1:7" ht="12.75">
      <c r="A67" s="15"/>
      <c r="F67" s="3"/>
      <c r="G67" s="3"/>
    </row>
    <row r="68" spans="1:7" ht="12.75">
      <c r="A68" s="15"/>
      <c r="F68" s="3"/>
      <c r="G68" s="3"/>
    </row>
    <row r="69" spans="1:7" ht="12.75">
      <c r="A69" s="15"/>
      <c r="F69" s="3"/>
      <c r="G69" s="3"/>
    </row>
    <row r="70" spans="1:7" ht="12.75">
      <c r="A70" s="15"/>
      <c r="F70" s="3"/>
      <c r="G70" s="3"/>
    </row>
    <row r="71" spans="1:7" ht="12.75">
      <c r="A71" s="15"/>
      <c r="F71" s="3"/>
      <c r="G71" s="3"/>
    </row>
    <row r="72" spans="1:7" ht="12.75">
      <c r="A72" s="15"/>
      <c r="F72" s="3"/>
      <c r="G72" s="3"/>
    </row>
    <row r="73" spans="1:7" ht="12.75">
      <c r="A73" s="15"/>
      <c r="F73" s="3"/>
      <c r="G73" s="3"/>
    </row>
    <row r="74" spans="1:7" ht="12.75">
      <c r="A74" s="15"/>
      <c r="F74" s="3"/>
      <c r="G74" s="3"/>
    </row>
    <row r="75" spans="1:7" ht="12.75">
      <c r="A75" s="15"/>
      <c r="F75" s="3"/>
      <c r="G75" s="3"/>
    </row>
    <row r="76" spans="1:7" ht="12.75">
      <c r="A76" s="15"/>
      <c r="F76" s="3"/>
      <c r="G76" s="3"/>
    </row>
    <row r="77" spans="1:7" ht="12.75">
      <c r="A77" s="15"/>
      <c r="F77" s="3"/>
      <c r="G77" s="3"/>
    </row>
    <row r="78" spans="1:7" ht="12.75">
      <c r="A78" s="15"/>
      <c r="F78" s="3"/>
      <c r="G78" s="3"/>
    </row>
    <row r="79" spans="1:7" ht="12.75">
      <c r="A79" s="15"/>
      <c r="F79" s="3"/>
      <c r="G79" s="3"/>
    </row>
    <row r="80" spans="1:7" ht="12.75">
      <c r="A80" s="15"/>
      <c r="F80" s="3"/>
      <c r="G80" s="3"/>
    </row>
    <row r="81" spans="1:7" ht="12.75">
      <c r="A81" s="15"/>
      <c r="F81" s="3"/>
      <c r="G81" s="3"/>
    </row>
    <row r="82" spans="1:7" ht="12.75">
      <c r="A82" s="15"/>
      <c r="F82" s="3"/>
      <c r="G82" s="3"/>
    </row>
    <row r="83" spans="1:7" ht="12.75">
      <c r="A83" s="15"/>
      <c r="F83" s="3"/>
      <c r="G83" s="3"/>
    </row>
    <row r="84" spans="1:7" ht="12.75">
      <c r="A84" s="15"/>
      <c r="F84" s="3"/>
      <c r="G84" s="3"/>
    </row>
    <row r="85" spans="1:7" ht="12.75">
      <c r="A85" s="15"/>
      <c r="F85" s="3"/>
      <c r="G85" s="3"/>
    </row>
    <row r="86" spans="1:7" ht="12.75">
      <c r="A86" s="15"/>
      <c r="F86" s="3"/>
      <c r="G86" s="3"/>
    </row>
    <row r="87" spans="1:7" ht="12.75">
      <c r="A87" s="15"/>
      <c r="F87" s="3"/>
      <c r="G87" s="3"/>
    </row>
    <row r="88" spans="1:7" ht="12.75">
      <c r="A88" s="15"/>
      <c r="F88" s="3"/>
      <c r="G88" s="3"/>
    </row>
    <row r="89" spans="1:7" ht="12.75">
      <c r="A89" s="15"/>
      <c r="F89" s="3"/>
      <c r="G89" s="3"/>
    </row>
    <row r="90" spans="1:7" ht="12.75">
      <c r="A90" s="15"/>
      <c r="F90" s="3"/>
      <c r="G90" s="3"/>
    </row>
    <row r="91" spans="1:7" ht="12.75">
      <c r="A91" s="15"/>
      <c r="F91" s="3"/>
      <c r="G91" s="3"/>
    </row>
    <row r="92" spans="1:7" ht="12.75">
      <c r="A92" s="15"/>
      <c r="F92" s="3"/>
      <c r="G92" s="3"/>
    </row>
    <row r="93" spans="1:7" ht="12.75">
      <c r="A93" s="15"/>
      <c r="F93" s="3"/>
      <c r="G93" s="3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C12" sqref="C12:T19"/>
    </sheetView>
  </sheetViews>
  <sheetFormatPr defaultColWidth="9.140625" defaultRowHeight="12.75"/>
  <sheetData>
    <row r="11" spans="2:12" s="3" customFormat="1" ht="15.75">
      <c r="B11" s="12"/>
      <c r="C11" s="12"/>
      <c r="D11" s="12"/>
      <c r="E11" s="12"/>
      <c r="F11" s="13"/>
      <c r="G11" s="12"/>
      <c r="H11" s="14"/>
      <c r="I11" s="14"/>
      <c r="J11" s="12"/>
      <c r="K11" s="12"/>
      <c r="L11" s="12"/>
    </row>
    <row r="12" spans="2:12" s="3" customFormat="1" ht="15.75">
      <c r="B12" s="12"/>
      <c r="C12" s="12"/>
      <c r="D12" s="12"/>
      <c r="E12" s="12"/>
      <c r="F12" s="13"/>
      <c r="G12" s="12"/>
      <c r="H12" s="90" t="s">
        <v>27</v>
      </c>
      <c r="I12" s="90"/>
      <c r="J12" s="10" t="e">
        <f>SUM(#REF!)</f>
        <v>#REF!</v>
      </c>
      <c r="K12" s="10" t="e">
        <f>SUM(#REF!)</f>
        <v>#REF!</v>
      </c>
      <c r="L12" s="12"/>
    </row>
    <row r="13" s="3" customFormat="1" ht="15.75">
      <c r="F13" s="9"/>
    </row>
    <row r="14" s="3" customFormat="1" ht="15.75">
      <c r="F14" s="9"/>
    </row>
    <row r="15" s="11" customFormat="1" ht="20.25">
      <c r="D15" s="11" t="s">
        <v>17</v>
      </c>
    </row>
    <row r="16" s="11" customFormat="1" ht="20.25"/>
    <row r="17" s="11" customFormat="1" ht="20.25">
      <c r="D17" s="11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2022-09-08T08:17:25Z</dcterms:modified>
  <cp:category/>
  <cp:version/>
  <cp:contentType/>
  <cp:contentStatus/>
</cp:coreProperties>
</file>