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DISPOZITIVE MEDICALE\CRDM\"/>
    </mc:Choice>
  </mc:AlternateContent>
  <xr:revisionPtr revIDLastSave="0" documentId="13_ncr:1_{63C3065E-E212-4838-A251-20EF0944DF7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  <definedName name="OLE_LINK1" localSheetId="0">'Specificaţii tehnice         '!$H$8</definedName>
  </definedNames>
  <calcPr calcId="181029"/>
</workbook>
</file>

<file path=xl/calcChain.xml><?xml version="1.0" encoding="utf-8"?>
<calcChain xmlns="http://schemas.openxmlformats.org/spreadsheetml/2006/main">
  <c r="M12" i="5" l="1"/>
  <c r="K12" i="7" l="1"/>
  <c r="J12" i="7"/>
</calcChain>
</file>

<file path=xl/sharedStrings.xml><?xml version="1.0" encoding="utf-8"?>
<sst xmlns="http://schemas.openxmlformats.org/spreadsheetml/2006/main" count="80" uniqueCount="45">
  <si>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</si>
  <si>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</si>
  <si>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</si>
  <si>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</si>
  <si>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</si>
  <si>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</si>
  <si>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</si>
  <si>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</si>
  <si>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</si>
  <si>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</si>
  <si>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</si>
  <si>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</si>
  <si>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</si>
  <si>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</si>
  <si>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</si>
  <si>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</si>
  <si>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</si>
  <si>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</si>
  <si>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</si>
  <si>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</si>
  <si>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</si>
  <si>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</si>
  <si>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</si>
  <si>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</si>
  <si>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</si>
  <si>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</si>
  <si>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</si>
  <si>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</si>
  <si>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</si>
  <si>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</si>
  <si>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</si>
  <si>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</si>
  <si>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valoarea estimativă</t>
  </si>
  <si>
    <t>Videoprocesor cu sursă de lumină</t>
  </si>
  <si>
    <t xml:space="preserve">Specificații minime pentru Videoprocesor cu sursă de lumină:
a) Procesor imagine cu funcție de 4K upscaling;
b) Touch panel intuitiv;
c) Posibilitate de configurare a limbii de stat ,,Română”, astfel ca toate meniurile si configurarile sa fie afisate in limba Romana; 
d)  Posibilitatea de conectare la videoprocesor a următoarelor dispozitive:
1. Videogastroscop;
2. Videocolonoscop;
3. Videoduodenoscop;
4. Videobronhoscop;
e) Permite investigarea endoscopica cu tehnologia de banda îngusta de culoare, care are rolul de a evidenția capilarele și structurile de pe suprafața mucoasei, ceea ce duce la o mai buna delimitarea a leziunilor de la nivelul mucoasei;
f) Permite investigarea endoscopica cu tehnologia de autofluorescenta;
g) Cu tehnologie ce permite vizualizarea vaselor de sânge profunde din mucoasa digestiva si evidențiază punctele de sângerare;
h) Cu tehnologie ce optimizează structura, tonurile de culoare si luminozitatea mucoasei;
i) Cu funcției care menține luminozitatea parții luminoase a imaginii endoscopice si corectează luminozitatea parții întunecate a imaginii endoscopice;
j) Ieșire semnal analogic: minim VBS composite, Y/C;
k) Ieșire semnal digital: minim  12G-SDI, 3G-SDI, HD-SDI, SD-SDI;
l) Memorie externa, conectare USB sau hard disk extern;
m) Posibilitatea de întărirea contururilor de structura pe minim 3 nivele;
n) Reglarea Iris: minim 3 moduri;
o) Reglarea tonurilor de culoare(minim): Roșu + 8 pasi; Albastru + 8 pași; Chromat + 8 pași;
p) Posibilitatea de etalonare automata de alb;
q) Automatic gain control (AGC);
r) Contrastul sa poată fi setat in minim 3 moduri (Normal, Înalt si Scăzut);
s) Posibilitatea de schimbare a mărimii imaginii endoscopice;
t) Posibilitatea de înghețare a imaginii endoscopice pe ecran;
u) Funcție pre-freeze care dă posibilitatea selectării automate a celei mai clare imagini statice;
v) Posibilitate de afișare Picture-in-Picture si Picture-out-Picture, pentru a putea combina imaginile de la diferite surse;
w) Posibilitatea de zoom electronic;
x) Posibilitatea de alegere a funcțiilor variabile pentru butoanele endoscoapelor, pentru minim 5 butoane;
y) Informații ale endoscopului sa poată fi afișate pe monitor (numele modelului, numărul de serie, diametrul intern al canalului endoscopului, diametrul extern al capătului distal/ tubului de inserție, funcțiile atribuite butoanelor)
z) Afișarea datelor pacientului;
aa) Posibilitate de înregistrare a setărilor pentru minim 20 de utilizatori;
bb) Posibilitatea de înregistrare a datelor pentru minim 50 de pacienți;
cc) Sursa  de lumina cu minim 4 LED-uri;
dd) Controlul automat al intensității luminoase;
ee) Controlul automat al strălucirii în minim 17 trepte;
ff) Pompa de aer inclusa cu minim 4 niveluri (oprit, scăzut, mediu, ridicat);
gg) Posibilitate de adăugare a funcției de inteligență artificială pentru asistarea în timp real a doctorului la detectarea leziunilor în timpul procedurilor de colonoscopie;
hh) Posibilitatea de adăugare a controlului poziției endoscopului in cavitățile pacienților, pentru evitarea formarii loop-urilor si pentru îmbunătățirea penetrării cavităților in timpul procedurilor de colonoscopie;
ii) Tester pentru testarea scurgerilor endoscoapelor.
Manual de utilizare.
</t>
  </si>
  <si>
    <t>Videogastroscop</t>
  </si>
  <si>
    <t xml:space="preserve">a) Cu imagine de calitatea minim HDTV;
b) Câmp de vedere: minim 140°;
c) Permite investigarea endoscopica cu tehnologia de banda îngustă de culoare, care are rolul de a evidenția capilarele si structurile de pe suprafața mucoasei, ceea ce duce la o mai buna delimitarea a leziunilor de la nivelul mucoasei;
d) Compatibil cu tehnologia ce permite vizualizarea vaselor de sânge profunde din mucoasa digestiva si evidențiază punctele de sângerare;
e) Compatibil cu tehnologia ce optimizează structura, tonurile de culoare și luminozitatea mucoasei;
f) Adâncimea câmpului vizual (minim): 2 -100 mm;
g) Capacitate de flexiune (minim): sus 210°, jos 90°, dreapta 100°, stânga 100°;
h) Mânerul  de comanda prevăzut cu minim 4 butoane cu funcții variabile care pot telecomanda minim următoarele funcțiile setate:
- înghețarea imaginii endoscopice;
- eliberarea imaginii endoscopice către dispozitive de înregistrare predefinite;
- capturarea imaginii endoscopice în imprimanta video;
- zoom electronic;
- modificarea dimensiunii imaginii de pe monitor;
- comutarea modului de observare intre observarea in lumina normala si diverse moduri de observare ;
- mod iris;
- pornirea sau oprirea pompei suplimentare de apa;
i) Canal instrumentar: minim 2,8 mm;
j) Cu canal suplimentar de apă prin care se poate pompa; apă în jet pentru a permite curățarea zonei de observare;
k) Diametru exterior al tubului de inserție: maxim 9.2 mm;
l) Informații ale endoscopului să poată fi afișate pe monitor (numele modelului, numărul de serie, diametrul intern al canalului endoscopului, diametrul extern al capătului distal/ tubului de inserție, funcțiile atribuite celor 4 butoane);
m) Lungimea de lucru: minim 1000 mm;
n) Cu conector la sursa de lumina care nu necesita capac de etanșare a contactelor electrice pentru a putea fi imersat în apă, evitând-se astfel defecțiunile datorate pătrunderii apei în interiorul endoscopului prin imersarea lui fără capacul de etanșare;
o) Minim 4 pense de biopsie, reutilizabile, cupe cu dinți sau fără dinți si ac. Lungimea 1700 – 1900 mm;
p)         Muștuc de unică folosință cu bandă de fixare, minim 50 bucăți;
Manual de utilizare.
</t>
  </si>
  <si>
    <t>Videocolonoscop</t>
  </si>
  <si>
    <t xml:space="preserve">3 Videocolonoscop a) Cu imagine de calitatea minim HDTV;
b) Permite investigarea endoscopica cu tehnologia de banda îngusta de culoare, care are rolul de a evidenția capilarele și structurile de pe suprafața mucoasei, ceea ce duce la o mai bună delimitarea a leziunilor de la nivelul mucoasei;
c) Compatibil cu tehnologia ce permite vizualizarea vaselor de sânge profunde din mucoasă digestivă si evidențiază punctele de sângerare;
d) Câmp de vedere minim: 170°;
e) Adâncimea câmpului vizual minim: 2 -100 mm;
f) Capacitate de flexiune (minim): sus 180°, jos 180°, stânga 160°, dreapta 160°;
a) Mânerul  de comandă prevăzut cu minim 4 butoane cu funcții variabile care pot telecomanda minim următoarele funcțiile setate:
- înghețarea imaginii endoscopice;
- eliberarea imaginii endoscopice către dispozitive de înregistrare predefinite;
- capturarea imaginii endoscopice în imprimanta video;
- zoom electronic;
- comutarea modului de observare între observarea în lumina normala și diverse moduri de observare; 
- pornirea sau oprirea pompei suplimentare de apă;
g) Canal instrumentar: minim 3,7 mm;
h) Cu canal suplimentar de apa prin care se poate pompa apa în jet pentru a permite curățarea colonului de mucus sau reziduuri;
i) Diametrul exterior maxim al tubului de inserție: maxim 13.2 mm;
j) Informații ale endoscopului să poată fi afișate pe monitor (numele modelului, numărul de serie, diametrul intern al canalului endoscopului, diametrul extern al capătului distal/ tubului de inserție, funcțiile atribuite celor 4 butoane);
k) Cu funcție de rigidizare in trepte a porțiunii distale care dă posibilitatea ajustării rigidității colonoscopului prin simpla rotire a unui inel de ajustare care se afla pe mânerul de control al endoscopului;
l) Lungimea de lucru: minim 1600 mm;
m) Cu conector la sursa de lumina care nu necesita capac de etanșare a contactelor electrice pentru a putea fi imersat în apă, evitându-se astfel defecțiunile datorate pătrunderii apei in interiorul endoscopului prin imersarea lui fără capacul de etanșare;
n) Minim 4 pense de biopsie, reutilizabile, cupe cu dinți sau fără dinți si ac. Lungimea 2100 – 2400 mm;
Manual de utilizare. 2
</t>
  </si>
  <si>
    <t xml:space="preserve">Video colonoscop tip HD+ sau FullHD
Diametru extern al tubului - maxim 13,2 mm
Canalul de lucru 3,8 mm
Lungimea de lucru 1700 mm
Unghiul câmpului de vedere minim 140°
Adâncimea câmpului vizual, în intervalul minim numai mare de 4 mm si nu mai mic 100 mm (4-100)
Rata de deflecție (Angulația) sus/jos minim 180°/180°
Rata de deflecție (Angulația) stânga/dreapta minim 160°/160°
Funcționalitatea mânerului de dirijare:
a) butoane ≥4
b) înghețarea imaginii – da 
c) capturarea imaginii – da 
d) reglarea tonului de culoare (filtre optice) – da
Compatibil cu tehnologiile prezente în video procesorul sus menționat.
Prezenta tehnologie:
- Flexibilitate gradată a tubului de introducere a colonoscopului.
- Sistem de lucru cu jet de apa sub presiune sau port dedicat pentru irigare cu apă.
Echipamentul este nou și neutilizat.
</t>
  </si>
  <si>
    <t>Videocolonoscop compatibil cu procesorul și sursa de lumina EPK –i7010.</t>
  </si>
  <si>
    <t>Achiziționarea Dispozitivelor medicale, conform necesităților IMSP Centrului Republican  de Diagnosticare  Medicală</t>
  </si>
  <si>
    <t>2.1</t>
  </si>
  <si>
    <t>2.2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</si>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</sst>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3" fillId="0" borderId="0"/>
    <xf numFmtId="0" fontId="2" fillId="0" borderId="0"/>
    <xf numFmtId="0" fontId="16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7" fillId="2" borderId="1" xfId="1" applyFont="1" applyFill="1" applyBorder="1" applyAlignment="1" applyProtection="1">
      <alignment vertical="center" wrapText="1"/>
    </xf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9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6" fillId="0" borderId="2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wrapText="1"/>
    </xf>
    <xf numFmtId="0" fontId="6" fillId="3" borderId="1" xfId="1" applyFont="1" applyFill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vertical="top"/>
      <protection locked="0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7" fillId="3" borderId="4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0" xfId="1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left" vertical="top" wrapText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1" applyFont="1" applyBorder="1" applyProtection="1">
      <protection locked="0"/>
    </xf>
    <xf numFmtId="0" fontId="12" fillId="0" borderId="1" xfId="1" applyFont="1" applyBorder="1" applyProtection="1">
      <protection locked="0"/>
    </xf>
    <xf numFmtId="0" fontId="12" fillId="0" borderId="0" xfId="1" applyFont="1" applyAlignment="1" applyProtection="1">
      <alignment wrapText="1"/>
      <protection locked="0"/>
    </xf>
    <xf numFmtId="4" fontId="12" fillId="0" borderId="0" xfId="1" applyNumberFormat="1" applyFont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2" fillId="0" borderId="3" xfId="1" applyFont="1" applyBorder="1" applyProtection="1">
      <protection locked="0"/>
    </xf>
    <xf numFmtId="0" fontId="12" fillId="0" borderId="6" xfId="1" applyFont="1" applyBorder="1" applyProtection="1">
      <protection locked="0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3" fontId="6" fillId="0" borderId="0" xfId="1" applyNumberFormat="1" applyFont="1" applyAlignment="1" applyProtection="1">
      <alignment wrapText="1"/>
      <protection locked="0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left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vertical="top" wrapText="1"/>
    </xf>
    <xf numFmtId="0" fontId="11" fillId="0" borderId="0" xfId="1" applyFont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right" vertical="top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 vertical="center" wrapText="1"/>
    </xf>
  </cellXfs>
  <cellStyles count="16">
    <cellStyle name="Normal" xfId="0" builtinId="0"/>
    <cellStyle name="Normal 2" xfId="1" xr:uid="{00000000-0005-0000-0000-000000000000}"/>
    <cellStyle name="Normal 2 2" xfId="4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5 2" xfId="9" xr:uid="{00000000-0005-0000-0000-000005000000}"/>
    <cellStyle name="Normal 5 2 2" xfId="14" xr:uid="{6C5057E0-56B6-4EA8-A6BE-545879B1E122}"/>
    <cellStyle name="Normal 5 3" xfId="12" xr:uid="{F334C691-9E93-4AE9-8E68-E107274DF6EA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8 2" xfId="13" xr:uid="{BBE766A1-1A0C-4F7A-A906-69E7E283AFF1}"/>
    <cellStyle name="Normal 9" xfId="10" xr:uid="{00000000-0005-0000-0000-000009000000}"/>
    <cellStyle name="Normal 9 2" xfId="15" xr:uid="{10DBD2BB-AA26-48FA-AE1D-B7D323FBD896}"/>
    <cellStyle name="Обычный 3" xfId="11" xr:uid="{D4276490-0F58-4391-8463-3E2FADD84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4"/>
  <sheetViews>
    <sheetView topLeftCell="A11" zoomScale="70" zoomScaleNormal="70" workbookViewId="0">
      <selection activeCell="D18" sqref="D18"/>
    </sheetView>
  </sheetViews>
  <sheetFormatPr defaultRowHeight="15.75" x14ac:dyDescent="0.2"/>
  <cols>
    <col min="1" max="1" width="5.7109375" style="31" customWidth="1"/>
    <col min="2" max="2" width="4.42578125" style="31" customWidth="1"/>
    <col min="3" max="3" width="49.28515625" style="42" customWidth="1"/>
    <col min="4" max="4" width="20.7109375" style="42" customWidth="1"/>
    <col min="5" max="5" width="10.5703125" style="36" customWidth="1"/>
    <col min="6" max="6" width="11.28515625" style="31" customWidth="1"/>
    <col min="7" max="7" width="10.7109375" style="31" customWidth="1"/>
    <col min="8" max="8" width="108.42578125" style="31" customWidth="1"/>
    <col min="9" max="9" width="30.42578125" style="31" customWidth="1"/>
    <col min="10" max="10" width="30" style="30" customWidth="1"/>
    <col min="11" max="11" width="14" style="31" customWidth="1"/>
    <col min="12" max="16384" width="9.140625" style="31"/>
  </cols>
  <sheetData>
    <row r="1" spans="1:18" x14ac:dyDescent="0.2">
      <c r="C1" s="71" t="s">
        <v>26</v>
      </c>
      <c r="D1" s="71"/>
      <c r="E1" s="71"/>
      <c r="F1" s="71"/>
      <c r="G1" s="71"/>
      <c r="H1" s="71"/>
      <c r="I1" s="71"/>
      <c r="J1" s="71"/>
      <c r="K1" s="71"/>
    </row>
    <row r="2" spans="1:18" x14ac:dyDescent="0.2">
      <c r="D2" s="74" t="s">
        <v>13</v>
      </c>
      <c r="E2" s="74"/>
      <c r="F2" s="74"/>
      <c r="G2" s="74"/>
      <c r="H2" s="74"/>
    </row>
    <row r="3" spans="1:18" x14ac:dyDescent="0.2">
      <c r="A3" s="75" t="s">
        <v>9</v>
      </c>
      <c r="B3" s="75"/>
      <c r="C3" s="75"/>
      <c r="D3" s="76" t="s">
        <v>29</v>
      </c>
      <c r="E3" s="76"/>
      <c r="F3" s="76"/>
      <c r="G3" s="76"/>
      <c r="H3" s="76"/>
      <c r="I3" s="31" t="s">
        <v>10</v>
      </c>
      <c r="J3" s="30" t="s">
        <v>11</v>
      </c>
    </row>
    <row r="4" spans="1:18" s="22" customFormat="1" x14ac:dyDescent="0.2">
      <c r="A4" s="77" t="s">
        <v>8</v>
      </c>
      <c r="B4" s="77"/>
      <c r="C4" s="77"/>
      <c r="D4" s="78" t="s">
        <v>41</v>
      </c>
      <c r="E4" s="78"/>
      <c r="F4" s="78"/>
      <c r="G4" s="78"/>
      <c r="H4" s="78"/>
      <c r="I4" s="78"/>
      <c r="J4" s="26" t="s">
        <v>12</v>
      </c>
      <c r="K4" s="27"/>
    </row>
    <row r="5" spans="1:18" s="23" customFormat="1" x14ac:dyDescent="0.2">
      <c r="C5" s="43"/>
      <c r="D5" s="72"/>
      <c r="E5" s="72"/>
      <c r="F5" s="72"/>
      <c r="G5" s="72"/>
      <c r="H5" s="72"/>
      <c r="I5" s="72"/>
      <c r="J5" s="72"/>
      <c r="K5" s="27"/>
    </row>
    <row r="6" spans="1:18" ht="31.5" x14ac:dyDescent="0.2">
      <c r="A6" s="28" t="s">
        <v>2</v>
      </c>
      <c r="B6" s="28" t="s">
        <v>0</v>
      </c>
      <c r="C6" s="44" t="s">
        <v>1</v>
      </c>
      <c r="D6" s="44" t="s">
        <v>3</v>
      </c>
      <c r="E6" s="37" t="s">
        <v>4</v>
      </c>
      <c r="F6" s="29" t="s">
        <v>5</v>
      </c>
      <c r="G6" s="29" t="s">
        <v>6</v>
      </c>
      <c r="H6" s="29" t="s">
        <v>7</v>
      </c>
      <c r="I6" s="29" t="s">
        <v>27</v>
      </c>
      <c r="J6" s="28"/>
      <c r="K6" s="25"/>
    </row>
    <row r="7" spans="1:18" x14ac:dyDescent="0.2">
      <c r="A7" s="47">
        <v>1</v>
      </c>
      <c r="B7" s="73">
        <v>2</v>
      </c>
      <c r="C7" s="73"/>
      <c r="D7" s="73"/>
      <c r="E7" s="48">
        <v>3</v>
      </c>
      <c r="F7" s="47">
        <v>4</v>
      </c>
      <c r="G7" s="47">
        <v>5</v>
      </c>
      <c r="H7" s="47">
        <v>6</v>
      </c>
      <c r="I7" s="49"/>
      <c r="J7" s="47">
        <v>8</v>
      </c>
      <c r="K7" s="25"/>
    </row>
    <row r="8" spans="1:18" ht="71.25" customHeight="1" x14ac:dyDescent="0.2">
      <c r="A8" s="24" t="s">
        <v>30</v>
      </c>
      <c r="B8" s="52">
        <v>1</v>
      </c>
      <c r="C8" s="62" t="s">
        <v>40</v>
      </c>
      <c r="D8" s="62"/>
      <c r="E8" s="45"/>
      <c r="F8" s="40"/>
      <c r="G8" s="53"/>
      <c r="H8" s="38" t="s">
        <v>39</v>
      </c>
      <c r="I8" s="33"/>
      <c r="J8" s="35"/>
      <c r="K8" s="32"/>
    </row>
    <row r="9" spans="1:18" ht="409.5" x14ac:dyDescent="0.3">
      <c r="A9" s="24" t="s">
        <v>30</v>
      </c>
      <c r="B9" s="52">
        <v>2</v>
      </c>
      <c r="C9" s="62" t="s">
        <v>33</v>
      </c>
      <c r="D9" s="62"/>
      <c r="E9" s="55"/>
      <c r="F9" s="55"/>
      <c r="G9" s="55"/>
      <c r="H9" s="38" t="s">
        <v>34</v>
      </c>
      <c r="I9" s="55"/>
      <c r="J9" s="55"/>
      <c r="K9" s="9"/>
      <c r="L9" s="9"/>
      <c r="M9" s="9"/>
      <c r="N9" s="9"/>
      <c r="O9" s="9"/>
      <c r="P9" s="9"/>
      <c r="Q9" s="9"/>
      <c r="R9" s="9"/>
    </row>
    <row r="10" spans="1:18" ht="409.5" x14ac:dyDescent="0.3">
      <c r="A10" s="24" t="s">
        <v>30</v>
      </c>
      <c r="B10" s="52"/>
      <c r="C10" s="63" t="s">
        <v>35</v>
      </c>
      <c r="D10" s="63"/>
      <c r="E10" s="60"/>
      <c r="F10" s="55"/>
      <c r="G10" s="55"/>
      <c r="H10" s="38" t="s">
        <v>36</v>
      </c>
      <c r="I10" s="55"/>
      <c r="J10" s="55"/>
      <c r="K10" s="9"/>
      <c r="L10" s="9"/>
      <c r="M10" s="9"/>
      <c r="N10" s="9"/>
      <c r="O10" s="9"/>
      <c r="P10" s="9"/>
      <c r="Q10" s="9"/>
      <c r="R10" s="9"/>
    </row>
    <row r="11" spans="1:18" ht="409.5" x14ac:dyDescent="0.3">
      <c r="A11" s="24" t="s">
        <v>30</v>
      </c>
      <c r="B11" s="52"/>
      <c r="C11" s="63" t="s">
        <v>37</v>
      </c>
      <c r="D11" s="63"/>
      <c r="E11" s="61"/>
      <c r="F11" s="60"/>
      <c r="G11" s="55"/>
      <c r="H11" s="38" t="s">
        <v>38</v>
      </c>
      <c r="I11" s="55"/>
      <c r="J11" s="55"/>
      <c r="K11" s="9"/>
      <c r="L11" s="9"/>
      <c r="M11" s="9"/>
      <c r="N11" s="9"/>
      <c r="O11" s="9"/>
      <c r="P11" s="9"/>
      <c r="Q11" s="9"/>
      <c r="R11" s="9"/>
    </row>
    <row r="12" spans="1:18" ht="20.2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8" ht="20.25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8" ht="20.25" x14ac:dyDescent="0.3">
      <c r="A14" s="9"/>
      <c r="B14" s="9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</sheetData>
  <autoFilter ref="A7:R8" xr:uid="{00000000-0009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tabSelected="1" topLeftCell="A3" zoomScale="70" zoomScaleNormal="70" workbookViewId="0">
      <selection activeCell="F27" sqref="F27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6.85546875" style="50" customWidth="1"/>
    <col min="4" max="4" width="20.7109375" style="14" customWidth="1"/>
    <col min="5" max="5" width="23" style="14" customWidth="1"/>
    <col min="6" max="6" width="15.28515625" style="7" customWidth="1"/>
    <col min="7" max="7" width="14.7109375" style="41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2" customWidth="1"/>
    <col min="14" max="16384" width="9.140625" style="2"/>
  </cols>
  <sheetData>
    <row r="1" spans="1:14" x14ac:dyDescent="0.25">
      <c r="D1" s="81" t="s">
        <v>25</v>
      </c>
      <c r="E1" s="81"/>
      <c r="F1" s="81"/>
      <c r="G1" s="81"/>
      <c r="H1" s="81"/>
      <c r="I1" s="81"/>
      <c r="J1" s="81"/>
      <c r="K1" s="81"/>
      <c r="L1" s="81"/>
    </row>
    <row r="2" spans="1:14" x14ac:dyDescent="0.25">
      <c r="D2" s="82" t="s">
        <v>16</v>
      </c>
      <c r="E2" s="82"/>
      <c r="F2" s="82"/>
      <c r="G2" s="82"/>
      <c r="H2" s="82"/>
      <c r="I2" s="82"/>
      <c r="J2" s="82"/>
      <c r="K2" s="13"/>
    </row>
    <row r="3" spans="1:14" x14ac:dyDescent="0.25">
      <c r="B3" s="83" t="s">
        <v>9</v>
      </c>
      <c r="C3" s="83"/>
      <c r="D3" s="83"/>
      <c r="E3" s="84" t="s">
        <v>29</v>
      </c>
      <c r="F3" s="84"/>
      <c r="G3" s="84"/>
      <c r="H3" s="84"/>
      <c r="I3" s="84"/>
      <c r="K3" s="2" t="s">
        <v>10</v>
      </c>
      <c r="L3" s="2" t="s">
        <v>11</v>
      </c>
    </row>
    <row r="4" spans="1:14" s="4" customFormat="1" ht="32.25" customHeight="1" x14ac:dyDescent="0.25">
      <c r="A4" s="3"/>
      <c r="B4" s="85" t="s">
        <v>8</v>
      </c>
      <c r="C4" s="85"/>
      <c r="D4" s="85"/>
      <c r="E4" s="78" t="s">
        <v>41</v>
      </c>
      <c r="F4" s="78"/>
      <c r="G4" s="78"/>
      <c r="H4" s="78"/>
      <c r="I4" s="78"/>
      <c r="J4" s="78"/>
      <c r="K4" s="78"/>
      <c r="L4" s="16" t="s">
        <v>12</v>
      </c>
    </row>
    <row r="5" spans="1:14" s="5" customFormat="1" ht="20.100000000000001" customHeight="1" x14ac:dyDescent="0.25">
      <c r="A5" s="3"/>
      <c r="C5" s="51"/>
      <c r="D5" s="4"/>
      <c r="E5" s="79"/>
      <c r="F5" s="79"/>
      <c r="G5" s="79"/>
      <c r="H5" s="79"/>
      <c r="I5" s="79"/>
      <c r="J5" s="34"/>
      <c r="K5" s="34"/>
      <c r="L5" s="34"/>
    </row>
    <row r="6" spans="1:14" ht="47.25" x14ac:dyDescent="0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17</v>
      </c>
      <c r="G6" s="39" t="s">
        <v>18</v>
      </c>
      <c r="H6" s="46" t="s">
        <v>19</v>
      </c>
      <c r="I6" s="46" t="s">
        <v>20</v>
      </c>
      <c r="J6" s="19" t="s">
        <v>21</v>
      </c>
      <c r="K6" s="46" t="s">
        <v>22</v>
      </c>
      <c r="L6" s="46" t="s">
        <v>23</v>
      </c>
      <c r="M6" s="59" t="s">
        <v>32</v>
      </c>
    </row>
    <row r="7" spans="1:14" x14ac:dyDescent="0.25">
      <c r="A7" s="6"/>
      <c r="B7" s="46">
        <v>1</v>
      </c>
      <c r="C7" s="80">
        <v>2</v>
      </c>
      <c r="D7" s="80"/>
      <c r="E7" s="80"/>
      <c r="F7" s="46">
        <v>3</v>
      </c>
      <c r="G7" s="39">
        <v>4</v>
      </c>
      <c r="H7" s="46">
        <v>5</v>
      </c>
      <c r="I7" s="46">
        <v>6</v>
      </c>
      <c r="J7" s="46">
        <v>7</v>
      </c>
      <c r="K7" s="46">
        <v>8</v>
      </c>
      <c r="L7" s="15">
        <v>9</v>
      </c>
      <c r="M7" s="14"/>
    </row>
    <row r="8" spans="1:14" ht="76.5" x14ac:dyDescent="0.25">
      <c r="A8" s="18"/>
      <c r="B8" s="24" t="s">
        <v>30</v>
      </c>
      <c r="C8" s="52">
        <v>1</v>
      </c>
      <c r="D8" s="62" t="s">
        <v>40</v>
      </c>
      <c r="E8" s="62" t="s">
        <v>40</v>
      </c>
      <c r="F8" s="45" t="s">
        <v>28</v>
      </c>
      <c r="G8" s="40">
        <v>2</v>
      </c>
      <c r="H8" s="20"/>
      <c r="I8" s="21"/>
      <c r="J8" s="21"/>
      <c r="K8" s="21"/>
      <c r="L8" s="17" t="s">
        <v>31</v>
      </c>
      <c r="M8" s="64">
        <v>800000</v>
      </c>
    </row>
    <row r="9" spans="1:14" ht="76.5" x14ac:dyDescent="0.25">
      <c r="A9" s="54"/>
      <c r="B9" s="24" t="s">
        <v>30</v>
      </c>
      <c r="C9" s="87" t="s">
        <v>42</v>
      </c>
      <c r="D9" s="62" t="s">
        <v>33</v>
      </c>
      <c r="E9" s="62" t="s">
        <v>33</v>
      </c>
      <c r="F9" s="45" t="s">
        <v>28</v>
      </c>
      <c r="G9" s="40">
        <v>2</v>
      </c>
      <c r="H9" s="20"/>
      <c r="I9" s="21"/>
      <c r="J9" s="21"/>
      <c r="K9" s="21"/>
      <c r="L9" s="17" t="s">
        <v>31</v>
      </c>
      <c r="M9" s="64">
        <v>2700000</v>
      </c>
    </row>
    <row r="10" spans="1:14" ht="76.5" x14ac:dyDescent="0.25">
      <c r="A10" s="54"/>
      <c r="B10" s="24" t="s">
        <v>30</v>
      </c>
      <c r="C10" s="87" t="s">
        <v>43</v>
      </c>
      <c r="D10" s="63" t="s">
        <v>35</v>
      </c>
      <c r="E10" s="63" t="s">
        <v>35</v>
      </c>
      <c r="F10" s="45" t="s">
        <v>28</v>
      </c>
      <c r="G10" s="40">
        <v>2</v>
      </c>
      <c r="H10" s="20"/>
      <c r="I10" s="21"/>
      <c r="J10" s="21"/>
      <c r="K10" s="21"/>
      <c r="L10" s="17" t="s">
        <v>31</v>
      </c>
      <c r="M10" s="64"/>
    </row>
    <row r="11" spans="1:14" ht="76.5" x14ac:dyDescent="0.25">
      <c r="A11" s="54"/>
      <c r="B11" s="24" t="s">
        <v>30</v>
      </c>
      <c r="C11" s="87" t="s">
        <v>44</v>
      </c>
      <c r="D11" s="63" t="s">
        <v>37</v>
      </c>
      <c r="E11" s="63" t="s">
        <v>37</v>
      </c>
      <c r="F11" s="45" t="s">
        <v>28</v>
      </c>
      <c r="G11" s="40">
        <v>2</v>
      </c>
      <c r="H11" s="20"/>
      <c r="I11" s="21"/>
      <c r="J11" s="21"/>
      <c r="K11" s="21"/>
      <c r="L11" s="17" t="s">
        <v>31</v>
      </c>
      <c r="M11" s="64"/>
    </row>
    <row r="12" spans="1:14" x14ac:dyDescent="0.25">
      <c r="B12" s="65"/>
      <c r="C12" s="66"/>
      <c r="D12" s="67"/>
      <c r="E12" s="67"/>
      <c r="F12" s="68"/>
      <c r="G12" s="69"/>
      <c r="H12" s="54"/>
      <c r="I12" s="54"/>
      <c r="J12" s="54"/>
      <c r="K12" s="54"/>
      <c r="L12" s="70"/>
      <c r="M12" s="64">
        <f>M8+M9</f>
        <v>3500000</v>
      </c>
    </row>
    <row r="13" spans="1:14" ht="20.25" x14ac:dyDescent="0.3">
      <c r="B13" s="9" t="s">
        <v>14</v>
      </c>
      <c r="C13" s="9"/>
      <c r="D13" s="56"/>
      <c r="E13" s="9"/>
      <c r="F13" s="9"/>
      <c r="G13" s="58"/>
      <c r="H13" s="9"/>
      <c r="I13" s="9"/>
      <c r="J13" s="9"/>
      <c r="K13" s="9"/>
      <c r="L13" s="9"/>
      <c r="M13" s="57"/>
      <c r="N13" s="9"/>
    </row>
    <row r="14" spans="1:14" ht="20.25" x14ac:dyDescent="0.3">
      <c r="B14" s="9"/>
      <c r="C14" s="9"/>
      <c r="D14" s="56"/>
      <c r="E14" s="9"/>
      <c r="F14" s="9"/>
      <c r="G14" s="58"/>
      <c r="H14" s="9"/>
      <c r="I14" s="9"/>
      <c r="J14" s="9"/>
      <c r="K14" s="9"/>
      <c r="L14" s="9"/>
      <c r="M14" s="9"/>
      <c r="N14" s="9"/>
    </row>
    <row r="15" spans="1:14" ht="20.25" x14ac:dyDescent="0.3">
      <c r="B15" s="9" t="s">
        <v>15</v>
      </c>
      <c r="C15" s="9"/>
      <c r="D15" s="56"/>
      <c r="E15" s="9"/>
      <c r="F15" s="9"/>
      <c r="G15" s="58"/>
      <c r="H15" s="9"/>
      <c r="I15" s="9"/>
      <c r="J15" s="9"/>
      <c r="K15" s="9"/>
      <c r="L15" s="9"/>
      <c r="M15" s="9"/>
      <c r="N15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K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:R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6" t="s">
        <v>24</v>
      </c>
      <c r="I12" s="8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2024-06-12T15:32:05Z</dcterms:modified>
</cp:coreProperties>
</file>