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lista suplimentara 4\"/>
    </mc:Choice>
  </mc:AlternateContent>
  <xr:revisionPtr revIDLastSave="0" documentId="13_ncr:1_{A5AA9E74-8BEC-43DF-8B09-20EB85A0FD7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'!$B$6:$M$27</definedName>
    <definedName name="_xlnm._FilterDatabase" localSheetId="0" hidden="1">'Specificaţii tehnice         '!$A$6:$J$25</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I27" i="4" l="1"/>
  <c r="M28" i="5"/>
  <c r="K29" i="5" l="1"/>
  <c r="J29" i="5"/>
  <c r="K12" i="7"/>
  <c r="J12" i="7"/>
</calcChain>
</file>

<file path=xl/sharedStrings.xml><?xml version="1.0" encoding="utf-8"?>
<sst xmlns="http://schemas.openxmlformats.org/spreadsheetml/2006/main" count="246" uniqueCount="84">
  <si>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</si>
  <si>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</si>
  <si>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</si>
  <si>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</si>
  <si>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</si>
  <si>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</si>
  <si>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</si>
  <si>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</si>
  <si>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</si>
  <si>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</si>
  <si>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</si>
  <si>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</si>
  <si>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</si>
  <si>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</si>
  <si>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</si>
  <si>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</si>
  <si>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</si>
  <si>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</si>
  <si>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</si>
  <si>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</si>
  <si>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</si>
  <si>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</si>
  <si>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</si>
  <si>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</si>
  <si>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</si>
  <si>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</si>
  <si>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</si>
  <si>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</si>
  <si>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</si>
  <si>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</si>
  <si>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</si>
  <si>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</si>
  <si>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</si>
  <si>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Termometru mecanic</t>
  </si>
  <si>
    <t>Lampă Chirurgicală</t>
  </si>
  <si>
    <t xml:space="preserve">Mașină de anestezie </t>
  </si>
  <si>
    <t>Fotoliu ORL Hidraulic</t>
  </si>
  <si>
    <t>Masă pentru operații</t>
  </si>
  <si>
    <t>Masă chirurgicala oftalmologica</t>
  </si>
  <si>
    <t>Tonometru ocular</t>
  </si>
  <si>
    <t>Electrocardioeraf cu 6 canale</t>
  </si>
  <si>
    <t>Coagulometru semi-automat</t>
  </si>
  <si>
    <t>Autoclav 100 l cu încărcare orizontală (oțel AISI 316L) cu ciclu de vacuum</t>
  </si>
  <si>
    <t>Concentrator de oxigen 5L</t>
  </si>
  <si>
    <t>Ultrasonograf General, performanţă obişnuită</t>
  </si>
  <si>
    <t>Frigider pentru reactivi cu usa transparenta 200-300L</t>
  </si>
  <si>
    <t>Monitor Holter ECG</t>
  </si>
  <si>
    <t>Cicloergometru</t>
  </si>
  <si>
    <t>Lаmрă pentru ехаminаrе, braț articulat,</t>
  </si>
  <si>
    <t>Pat pentru ехаminаrе (mecanic) adulți,</t>
  </si>
  <si>
    <t>Sterilizator 110 L</t>
  </si>
  <si>
    <t>Dispozitiv p/u magnitoterapie</t>
  </si>
  <si>
    <t xml:space="preserve">Achiziționarea dispozitivelor medicale conform necesităților insituțiilor medico-sanitare publice (listă suplimentară nr.4) </t>
  </si>
  <si>
    <t>Descriere: Lampa chirurgicala cu 2 sateliți, atașați pe 2 brațuri, destinată pentru intervenții chirurgicale, cu cameră integrată și cu monitor pentru afișarea imaginii in timp real. Fiecare braț este fixat pe un ax central de tavan.	
Parametrul		Specificația
Display vizualizare  video	Dimensiuni	≥ 24 inch
	Rezoluție	≥ 1920x1080
	Display cu posibilitatea de montare și fixare pe pendant.
Numărul de braț cu sateliți: 2
Sistem de iluminare bazat pe tehnologia LED (Light Emitting Diodes) da
Nivelul de iluminare, lux	:	
-	satelitul nr.1 ≥ 160 000 lux;
-	satelitul nr.2 ≥ 140 000 lux.
Parametrii câmpului de iluminare:
	Temperatura culorii, reglabil în diapazon minim de la 3500 până la 4800 K, cu o eroare admisibilă de ± 200 K
	Indexul de culoare Ra (CRI)	≥ 96
	Indexul de culoare R9 (CRI)	≥ 96
	Diametrul câmpului de iluminare, reglabil în diapazon minim de la 240 mm până la 300 mm.
	Adâncimea de iluminare (L1+L2) ≥ 1000 mm
Managementul iluminării pentru compensarea umbrelor formate de obstacole (mâini, mască) da
Proprietăți aerodinamice a satelitului pentru flux laminar	 da
Rotația ≥ 330 grade
Durata medie de viață a LED-urilor min. 60000 h
Mânere detașabile și sterilizabile
Panou de control da
Posibilitatea de montare la înălțimea tavanului înălțime tavan 2.9 - 3.0 m.
Baterie de backup da, ≥ 1.5 h
Clasa de siguranță minim IP53		
Alimentarea	Rețeaua electrică 220V, 50Hz
Asamblare și montare pe tavan la locul necesar da
Camera:
	Integrat în satelit da
	Rezoluție ≥ 1920x1080
	Transmiterea datelor prin wireless / cablu, min. 65 m pana la recorder
	Zoom optic/mecanic ≥ 10x
	Zoom digital ≥ 10x
Accesorii:
	Kitul de instalare a lămpii pe tavan, da 1 set. (placa de fixare, șuruburi, alte părți componente necesare pentru instalarea deplină a lămpii), fără implicarea beneficiarului	da 1 set.
	Camera cu accesoriile necesare pentru conectare la alimentare și până la  recorder (aproximativ 65 metri), fără implicarea beneficiarului	da
	Monitor de vizualizare a imaginii da 1 buc.
	Mâniere reutilizabile da, 4 buc
Altele:
	Garanție ≥ 36 luni
	Instalarea și testarea la locul necesar da
	Transportarea și livrarea la locul instalării fără implicarea beneficiarului da
	Deservire în perioada de garanție cu oferirea graficului de mentenanță de user și service, prezentarea graficului
	Ghid rapid Min. 1 buc, ghid rapid al utilizatorului în limba de stat (Română), laminată și atașată de dispozitiv.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t>
  </si>
  <si>
    <t xml:space="preserve">Descriere: Mașina de anestezie este destinată să livreze, să monitorizeze gazele anestezice și să asigure respirația artificială a pacientului în timpul actului chirurgical.	
Parametru			Specificația
Prize de gaz		O2,  Aer
Display mașina de anestezie
			≥15", color TFT sau LCD
			touch screen
Debitmetre	tipul	electronice
	gaz	O2, Air
	gama, L/min	diapazon min. 0.2 - 15
Vaporizator:
	tip vaporizator acceptate
		Izofluran	obligatoriu
		Sevofluran	obligatoriu
		Halothan	obligatoriu
	număr de vaporizatoare instalate la dispozitiv	≥ 2 unități	obligatoriu
		Izofluran	obligatoriu
		Sevofluran	obligatoriu
	interlock	obligatoriu
	sistem de absorbție CO2	obligatoriu
Mecanisme de siguranță:
	siguranța O2	acustică, vizuală
	siguranță de amestec hipoxic	obligatoriu
Ventilator automat
	tip pacient Adult, Pediatric
	moduri de ventilație Manual/spontan, VCV, PCV, PSV/PS, SIMV-V, SIMV-P
	mecanism electronic de amestec a gazelor (mixer)	obligatoriu
	volumul Tidal, ml	diapazon min. 10-1500
	frecvența respirației/minut diapazon min. 5 - 100
	 Volum minutar (MV), L/min	diapazon min. 3-60
	raportul I:E	minim 2:1 la 1:8
	pauză de inspirație	 obligatoriu
	limita de presiune, cmH2O	diapazon min. 15-70
	PEEP, cmH2O	diapazon min. 4-30
	Trigger flux	diapazon min. 1-10 L/min
	Trigger presiune	diapazon min. 20 - 1 cmH20
	Monitorizare compliantă, rezistivitate		obligatoriu
	Sistem de autodiagnostic 	testare la scurgeri, testarea circuitelor respiratorii, complianța, alimentarea cu gaz, verificarea tuturor sistemelor
AGSS (sistem de evacuare a gazelor anestezice)	obligatoriu
Sistem de management al consumului de agent anestezic		opțional
Circuitul pneumatic de ventilare a pacientului:
	cu funcție de încălzire a amestecului gazos	obligatoriu
	port auxiliar ieșire a amestecului gazos	obligatoriu
Parametri monitorizați și afișați pe display:
	Presiunea de aer
		Alarmă de înaltă presiune	obligatoriu
		Alarma presiune sub atmosferică	obligatoriu
		Presiune scăzută / apnee	obligatoriu
		Alte alarme de presiune	obligatoriu
	Volumul minut,  l/min	obligatoriu
	Concentrația de O2	Timp de răspuns, sec	&lt;30
	Concentrația de   CO2	alarmă apnee	obligatoriu
	Monitorizare agent
		Tipul de agenți	Halothan, isofluran, sevofluran
		Auto identificarea gazelor anestezice	obligatoriu
		Alarmă concentrare agent	obligatoriu
		Determinarea  și afișarea valorii MAC	obligatoriu
	Spirometria	opțional
Modulul de gaze:
	încorporat la mașina de anestezie	obligatoriu
	determină concentrațiile de gaze: O2, CO2, agenți anestezici	obligatoriu
	Celulă determinare O2 tip paramagnetic	obligatoriu
Monitorul pentru afișarea funcțiilor vitale:
	display ≥19"
 		color TFT sau LCD	obligatoriu
		touch screen	 obligatoriu
	monitor dedicat vizualizării funcțiilor vitale	obligatoriu
	fixarea monitorului de/pe mașina de anestezie	obligatoriu
	imprimantă termică	obligatoriu
	conexiuni  WiFi/LAN/HDMI/USB	obligatoriu
	protecție la defibrilare 360J	obligatoriu
	protecție contra dispozitivelor de electrochirurgie cu frecvența înaltă	obligatoriu
	compensarea automata a driftului isoliniei	obligatoriu
	detectarea automata a tipului de manjetă	obligatoriu
	baterie internă reîncărcabilă	obligatoriu
	interfață de cuminicare cu altele	obligatoriu
Modulele hemodinamice incluse:
	Electro-cardio-grama (ECG)
		frecvența cardiacă	obligatoriu
		traseul ECG	obligatoriu
		analiza și măsurarea segmentului ST	obligatoriu
		determinarea cel puțin 20 de aritmii 	obligatoriu
	Puls-oximetria (SpO2)
		fotopletismografia	obligatoriu
		valoarea SpO2	obligatoriu
		indiciile de perfuzie	obligatoriu
	Tensiune sanguină neinvazivă (NIBP)	obligatoriu
	Respirația (impedanța trans-toracică)		obligatoriu
	Temperatura pe 2 canale		obligatoriu
	Tensiune sanguină invazivă (IBP) pe 2 canale	obligatoriu
	Modul de monitorizare BIS (bispectral index) sau modul de monitorizarea obiectiva a profunzimii blocului neuro-muscular intraanestezic (TOF/ NMT)		obligatoriu
Compresor / turbina:
	Compresor intern / mini compresor/ turbină. Se acceptă orice tehnologie. Aceasta trebuie să fie integrat în dispozitiv și nivel de zgomot minim / silențios	obligatoriu integrat
Alarme prioritare	3
Tensiune de alimentare	220 V, 50 Hz
Prize auxiliare 220 V ≥ 3 buc	obligatoriu
Baterie internă	autonomie de lucru ≥ 1.5h	obligatoriu
Sertar pentru depozitare ≥ 2 buc	obligatoriu
Frână centralizată pentru fixarea aparatului  sau sistem clasic de blocare a minim două roți			obligatoriu
Presiune de alimentare cu gaze	3.0 - 6 bar
Accesorii:			
Furtunul cu conector de conectare la sursa de aer comprimat	1 buc.
Furtunul cu conector de conectare la sursa de oxigen (conector standard DIN) 1 buc.
Circuit de ventilare	Adult, reutilizabil	≥ 2 set., să se indice codul produsului
Plămîn de test	Adult, reutilizabil	≥ 2 buc., să se indice codul produsului
Senzor de flux	Reutilizabil	≥ 2 buc., să se indice codul produsului
Filtru antibacterian Adult, unică utilizare	≥ 100 buc., să se indice codul produsului
Accesorii modul de gaz CO2	Adult	≥ 2 set., să se indice codul produsului
Cablu ECG	Adult, reutilizabil min. 5 fire	≥ 2 buc., să se indice codul produsului
Senzor SpO2	Adult, reutilizabil	≥ 2 Buc., să se indice codul produsului
Manșete NIBP
	Adult, reutilizabilă 	≥ 2 buc., să se indice codul produsului
	Adult mare, reutilizabilă		≥ 2 buc., să se indice codul produsului
Senzor de temperatură	Adult, reutilizabil	≥ 1 buc., să se indice codul produsului
Accesorii necesare de funcționare a modulului BIS sau TOF/ NMT	Accesorii pentru Adult	≥ 5 buc., să se indice codul produsului
Altele:
	Garanție	≥ 36 luni		
	Instalarea și testarea la locul necesar	da	
	Transportarea și livrarea la locul instalării fără implicarea beneficiarului	da	
	Deservire în perioada de garanție cu oferirea graficului de mentenanță de User și service	prezentarea graficului	
	Ghid rapid	Min. 1 buc, ghid rapid al utilizatorului în limba de stat (Română), laminată și atașată de dispozitiv.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</si>
  <si>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Descriere: Fotoliul ORL hidraulic conceput pentru consultații și tratamente ORL pentru pacienți cu înălțimea 1,5 - 2,0 m. Dispune de un sistem hidraulic pentru reglarea înălțimii, spătar ajustabil și posibilitate de rotație, oferind stabilitate și confort atât pacientului, cât și medicului. Tapițeria este antibacteriană și ușor de curățat, iar structura robustă asigură durabilitate.	
Parametrul		Specificația
Caracteristici:
	Sistem hidraulic	da, pentru mișcarea sus/jos
	Format din min. 5 secțiuni	suport cap, suport spate, suport coapse, suport picioare, suport tălpi
	Suport mâini	da
	Poziționare a spătarului din poziția ortostatică în poziția orizontală 180˚ ± 10 (culcat/pat), prin pârghie cu arc pe gaz, sau echivalent	da
	Rotație la minim 330˚ cu pedala de blocare 	da
	Cotieră și spătar reglabile manual prin pârghie cu arc pe gaz	da
	Șezut cu tapițerie impermeabilă, nedeformabilă, de înaltă rezistență, antimicrobiană și ușor de curățat	da
	Sistem mobil/transportabil	da, pe roți cu frână 
	Capacitate maximă a pacientului	≥ 150 kg
	Culoare	Albastru închis
Accesorii:
	Accesoriu articulat reglabil pentru suportul capului, cu posibilitatea de ajustare pe vertical și orizontal	da
	Accesoriu fix pentru suportul capului	da
Altele:
	Garanție 	≥ 24 luni
	Instalarea și testarea la locul necesar	da
	Transportarea și livrarea la locul necesar	da
	Deservire în perioada de garanție cu oferirea graficului de mentenanță	prezentarea graficului
	Ghid rapid	Min. 1 buc, ghid rapid al utilizatorului în limba de stat (Română), laminată și atașată de dispozitiv.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t>
  </si>
  <si>
    <t>Descriere:	Masa de operații oferă o suprafață corespunzătoare care susține corpul pacientului în timpul procedurilor chirurgicale, stabilizarea poziției pacientului și furnizarea câmpului chirurgical de expunerea optimă. 	
Parametru		Specificație	
	Tip masă	Electrohidraulică	obligatoriu
	Mărimile mesei:
		Lungimea	≥ 210 cm
		Lățimea	≥ 55 cm
	Poziționarea mesei	:
		Reglarea înălțimii	minim 75 - 100 cm
		Deplasarea longitudinală	≥ 34 cm
		Trendelemburg	≥ 35 grade
		Inversarea trendelemburgului	≥ 35 grade
		Kidney elevator/bridge	da
		Secțiile mesei	≥ 5 secții
	Înclinarea:	
		Laterală	≥ 30 grade
		Secția din spate	de la +80 la -45 grade (minim)
		Secția de la talpa/picior
	de la +25 la - 90 grade (minim)
	divizată
		Secția cap	de la +45 la - 45 grade (minim)
	Greutatea pacientului	≥ 300 kg
	Utilizarea radiografiei sau fluoroscopie:
		Tunel pentru casete X-Ray da, min. Secțiunile pentru cap, torace, coapse, picioare(opțional)
		Radiotransparență	obligatoriu, pe toată lungimea 
		Accesibilitatea brațului C	obligatoriu
		Mărimea casetelor	minim 35x43 cm
	Mobilitatea mesei	obligatoriu transportabila
	Sistem de frânare/blocare a mesei	cu pedală, tip hidraulic sau electrohidraulică
	Alimentarea 	220 V, 50 Hz
	Baterie internă cu autonomie	≥ 50 manipulări
	Telecomandă	obligatoriu
	Șine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mâna (decubit lateral)	1 unit., să se indice codul produsului
		stand pentru perfuzie	1 unit., să se indice codul produsului
		curea pentru fixarea corpului	1 unit., să se indice codul produsului
		suport pentru ecran de anestezie	1 unit., să se indice codul produsului.</t>
  </si>
  <si>
    <t>Descriere: O masă de operație oftalmică cu scaun chirurgical este proiectată pentru a oferi o poziționare precisă și confort timpul procedurilor oculare. Dispune de sistem de comandă pentru ajustări ușoare, asigurând stabilitate și mișcări fine.
Parametrul		Specificația
Funcționalitate:
	Sistem de operare	tip electrohidraulic/electric
	Ajustarea înălțimii	da, min. 62 ±10 cm poziție jos, min. 65 ± 10 cm poziție sus.
	Telecomanda prin fir	da, cu pictograme și butoane corespunzător funcțiilor mesei
	Panou de comanda pentru chirurg (butoane/pedala)	opțional
	Transportabil da, pe roți cu sistem de blocare
	Autonomie asigurată prin baterie reîncărcabilă cu încărcător	
Caracteristici:
	Capacitatea de încărcare	≥250 kg
	Format din ≥ 3 secțiuni	suport cap, suport spate, suport coapse, suport picioare
	Lungimea totală	≥1850 mm
	Lățimea totală	≥ 600 mm 
	Suport pentru cap, mobil:
		cu posibilitate de ajustare a poziției capului în 3 dimensiuni
		modificare a unghiului de înclinare a capului min. de la +25˚ până la -25˚
	Suport spate 	unghi de înclinare min. de la +75˚ până la 0˚
	Suport coapse	unghi de înclinare min. de la +35˚ până la -5˚
	Suport picioare	unghi de înclinare min. de la 0˚ până la -75˚
	Tapițerie	lavabilă, rezistentă la uzură/acțiuni, rezistentă la dezinfectanți
Accesorii:
	Suport pentru cap în formă de potcoavă / inel / care mulează forma capului, ce asigură confortul pacientului și poziționarea fixă, cu suprafețe lavabile și rezistente la acțiuni mecanice și chimice (dezinfectanți)- 1 buc	
	Suport pentru mâinile operator (chirurg) 1 buc opțional	
	Suport pentru mâini pacient cu fixator (curea) - DA, 2 buc.	
Scaun pentru chirurg fără spătar:
	Posibilitatea de ajustare a înălțimii da, de la minim 54 la minim 66 cm 
	Staționar da
	Capacitatea de încărcare	≥ 120 kg
Altele:
	Garanție:
		≥ 24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cu oferirea graficului de mentenanță de User și service	prezentarea graficului
	Ghid rapid	Min. 1 buc, ghid rapid al utilizatorului în limba de stat (Română), laminată și atașată de dispozitiv.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t>
  </si>
  <si>
    <t>Descriere	Termometru pentru măsurarea temperaturii corpului uman
Material 	fără mercur
Rezoluție	0.1 grade
Acuratețe	0.1 grade
Descrierea	Afișare 35.0°C-42.0°C</t>
  </si>
  <si>
    <t>Descriere: Tonometrul ocular este destinat pentru măsurarea presiunii intraoculare		Parametru	Specificația
Tip	non-corneal
Autocalibrare	obligatoriu
Precizie:	
   ≤20mmHg  +/-2mm  
   ≥20mmHg- +/-10%
Ecran 	LCD
Alimentare 	baterii</t>
  </si>
  <si>
    <t>Cod	110400
Descriere: Dispozitiv utilizat pentru combaterea hipoxiei pacientului.
Parametru	Specificație
Tip	portabil pe 4 roți
Concentrația O2 in fluxul produs	≥  90%
Reglarea fluxului de O2 	diapazon minim 1 - 5 L/min
Indicatorul fluxului	grafic/numeric
Nivelul zgomotului produs	≤ 50 dB
Display grafic (afișaj parametri de lucru)	LED, LCD
Prezența filtrelor de particule aeriene	praf, bacteriene, HEPA, etc
Ieșiri pentru tubul de O2	minim 1
Alarme vizuale dacă concentrația O2 ≤ 82% 	obligatoriu
Alarme sonore dacă fluxul este redus	obligatoriu
Deviere la concentrația de O2	±3%
Borcan de umidificare a O2	2 buc., să se indice codul produsului
Mască facială	2 buc., să se indice codul produsului
Canulă nazală	2 set., să se indice codul produsului
Filtru de particule aerian, rezervă	1 buc., să se indice codul produsului
Alimentare	220 V 50 Hz</t>
  </si>
  <si>
    <t>Cod		300310
APLICAŢII CLINICE
		General, Obstetric, Ginecologic, Vascular, Cardiac (opțional)
PROBE PORTURI		minim 3
PROBE TIP:	
Linear
	minim 5-12  MHz
	Lățimea câmpului vizual (FoV) 40-60 mm
	Numărul minim de „elemente: 192
	Aplicare: General, Vascular
Convex
	diapazon acoperit minim 2-5MHz
	Lățimea câmpului vizual (FoV) minim 60 grade
	Numărul minim de elemente: 192
	Aplicare: General, Vascular, Obstetric, Ginecologic
NIVELE DE GRI	≥256
PREPROCESARE, canale digitale	≥ 300 000
GAMA DINAMICA	≥ 250 dB
ADÎNCIMEA DE SCANARE MAXIMĂ	minim 30 cm
GAMA DE FRECGVENTE A SISTEMULUI	minim 2-17 Mhz
POSTPROCESARE	obligatoriu
IMAGINE MODURI
	M-mod	obligatoriu
	M-mod și 2-D	obligatoriu
	Mod Panoramic	obligatoriu
	Mod Trapezoidal	obligatoriu
	Doppler	PW, CW, CFM
	3-D	tip freehand
FUNCŢIONALITĂŢI
	Compunere spațială	minim 3 trepte
	Funcție de optimizare automată a imagini	obligatoriu
	Măsurători digitale	obligatoriu
	Măsurători pe reluarea video	obligatoriu
	Translucența Nucală	automată
	Grosimea Intimei Mediei	automată
	Ritmul Cardiac și Fracția de Scurtare a Fătului	cu posibilitatea de dotare la necesitate
	Fracție de ejecție în timp real	cu posibilitatea de dotare la necesitate
	Zoom	de înaltă definiție (HD)
	Diapazon dinamic reglabil	obligatoriu
	Focalizare de transmisie ajustabilă	obligatoriu
	Focalizare de recepție ajustabilă	obligatoriu
	Imagine înghețată	obligatoriu
	Măsurători în timp real și în freeze	obligatoriu
	Reglare GAIN	obligatoriu
	Reglarea semnalului acustic	obligatoriu
	Duplex	obligatoriu
	Triplex	obligatoriu
PAN/ZOOM
	imagine în timp real	obligatoriu
	imagine înghețată	obligatoriu
STOCARE IMAGINI
	Capacitate	SSD ≥ 600GB sau Hybrid (SSD+HDD)"
	Memorie CINE	≥ 650 MB sau min  43000 frame-uri sau 550 sec.
DICOM 3.0 COMPLIANT		obligatoriu
PACHETE DE ANALIZĂ
	Abdominale obligatoriu
	Părți mici	obligatoriu
	Obstetricale	obligatoriu
	Ginecologice	obligatoriu
	Vasculare	obligatoriu
	Cardiologice	opțional
	Urologice	obligatoriu
	Musculoskeletale	obligatoriu
	Pediatrice	obligatoriu
	Rapoarte  Auto generare	obligatoriu
MONITOR	Dimensiune	 ≥ 23 inch
Display de control	Dimensiune	  ≥13,3 inch tip touch.</t>
  </si>
  <si>
    <t>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Configurație	mobil
Capacitatea internă a camerei	≥ 200 și 300 litri≤
Număr de rafturi	≥ 4
Ușă:
	Număr	1
	Transparentă	obligatoriu
	Mecanism	blocare cu cheie
Roți	≥ 4
Frâne	≥ 2
Lumină interior	obligatoriu
Construcție interioară	materiale anti-bacteriale prevăzute pentru prelucrare
Construcție exterioară	cu acoperire anticorozivă
Afișaj temperatură		digital
Alarme:
		acustică
		vizuală
Răcire	ventilată
Temperatura reglabilă	 +2°C ... +8 °C
Omogenitatea/ uniformitatea termică	±2 °C 
Alimentare	220 V, 50 Hz
Refrigerent	fără CFC / HCFC
Zgomot	&lt; 48 dB
Accesorii	coșuri tip sertar.</t>
  </si>
  <si>
    <t xml:space="preserve">Monitor Holter ECG  (caracteristici de baza)  
Cod 260260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 0.05-100 Hz
Impendanța de intrare  ≥ 50 M Ohm
Gama de rejecție a modului comun la 50 Hz  ≥  90 dB
Detectare pacemaker  obligatoriu
Convertor analog-digital  ≥ 14 bit
"Frecvența maximă de eșantionare 
(sampling rate)" de achiziție ≥ 1000 Hz
 Frecvența ajustabilă obligatoriu
Display LCD obligatoriu
 Lumină fundal obligatoriu
Butoane pentru navigare în meniu  obligatoriu
Identificarea activității pacientului: mers/alergare/repaos  prin buton evenimente sau senzor incorporat
Posibilitatea transmiterii datelor ECG la PC sau notebook   USB / SD-Card / Wi-Fi / BT
Greutatea fără accesorii și baterie  ≤ 100 gr
Protecție în potriva pătrunderii prafului, lichidelor  obligatoriu
Baterie  Reîncărcabilă obligatoriu
 Tip baterie AA / AAA
Timp de înregistrare semnal ECG  ≥ 48 ore
Timp operare autonomă  ≥ 48 ore
Indicator deconectare electrod acustic sau vizual  obligatoriu
Indicatori vizuali  contact slab sau lipsă de contact
  statut sistem
  statut baterie
  deconectare alimentare 
  ora
Posibilități Soft PC de interpretare  
Introducere date pacient ID obligatoriu
 Nume, prenume obligatoriu
 Data nașterii obligatoriu
 Gen obligatoriu
 Alte date obligatoriu
Adnotare eveniment ECG  obligatoriu
Clasificarea de evenimente  obligatoriu
Analiza ST obligatoriu
 QT obligatoriu
 PQ obligatoriu
 PM obligatoriu
 Aretmii obligatoriu
Variabilitate ritm cardiac după timp  obligatoriu
Variabilitate ritm cardiac după frecvență  obligatoriu
Reprezentarea grafică a datelor  obligatoriu
Reprezentarea tabelară a datelor  obligatoriu
Raport prestabilit de utilizator  obligatoriu
Interfață presetabilită utilizator  obligatoriu
Posibilitatea printare raport Tabel obligatoriu
 Grafic obligatoriu
Accesorii   
Cablu ECG 10 fire  2 unități
Set de electrozi de unica folosinta adult  500 buc.
Set de electrozi de unica folosinta pediatric  500 buc.
Soft necesar pentru analiza Holter ECG pe PC  inclus cu cheie de acces, licență cu un termen nelimitat de utilizare  obligatoriu
Geantă pentru fixarea dispozitivului Holter pe pacient  obligatoriu
Cablu pentru transmiterea datelor ECG  obligatoriu
Sursa de alimentare pentru reîncărcarea bateriei  obligatoriu
</t>
  </si>
  <si>
    <t xml:space="preserve">Stress sistema diagnostica cu cicloergometru  
Cod 260250 
Descriere Stress sistema diagnostica înregistrează ECG in 12 derivații simultan, in timpul efectuarii unui efort fizic 
Parametrul  Specificația
Registrator ECG pentru PC  adult, pediatric
Numărul de canale de procesare  12
Configurația Portabil obligatoriu
Derivațiile Tip înregistrare automat
Gama de frecvență De diagnostic 0.67-150 Hz
Impendanța de intrare  ≥2.5 M Ohm
Gama de rejecție a modului comun la 50 Hz  &gt;86 dB
Indicator deconectare electrod acustic sau vizual  obligatoriu
Posibilitatea transmiterii datelor ECG la PC sau notebook   prin bluetooth, wireless
Alimentarea-  220 V, 50 Hz
Baterie internă- reîncărcabilă obligatoriu
Timp operare autonomă  ≥2,5 ore
Indicatori vizuali  contact slab sau lipsă de contact
  status sistem
  deconectare alimentare rețea
  baterie descărcată
Acesorii standard Cablu pacient cu conectare la 10 electrozi  2 unități
 Gel de contact 1 litru
PC ( notebook) cu softul registratorului de ECG  obligatoriu
imprimanta  laser
bicicleta de exercitii ( cicloergometru)  electro-mecanica
consola principala cu display  LED sau LCD
conectivitatea consolei cu PC  USB sau RS 232
diapazonul vitezei  30 - 130 rot/min
reglarea incarcaturii  programabila de utilizator
greutatea maximala a pacientului  150 kg
frina  electromagnetica
Alimentarea consolei  220 V, 50 Hz
Modul de masurare al Tensiunii Arteriale  aparte sau incorporat
Diapazonul masurarilor  40-280 mmHg
masurarea  pulsului  35 - 230 contractii/min
Acuratetea masurarii  ± 3 mm col Hg
Calibrare externa  optional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</si>
  <si>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</si>
  <si>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</si>
  <si>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</si>
  <si>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</si>
  <si>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Descriere: Electrocardiograf cu 6 canale, care înregistrează, printează și/sau interpretează ECG de la o singură sau mai multe derivații simultan cu display color.
Parametrul	Specificația
Tip pacient	adult, pediatric
Numărul de canale de procesare 6
Configurația	 Portabil obligatoriu
Derivațiile:
	Tip înregistrare auto și manual
	Sensibilitatea 2.5, 5, 10, 20 mm/mv
	Semnal de calibrare 1 mV, ± 3%
Gama de frecvență	:
	De diagnostic 0.05-150 Hz
	Filtru muscular 25, 35Hz
	Filtru frecvență joasă 0.05, 0.16, 0.25, 0.32, 0.5, 0.67Hz
	Filtru frecvență înaltă 20, 40, 100, 150Hz
	Filtru de rețea 50 Hz
Impedanța de intrare	≥ 10 M Ohm
Gama de rejecție a modului comun la 50 Hz		&gt; 100 dB
Convertor analog-digital		≥ 16 bit
Scurgeri spre pacient prin electrozi	≤10 μA
Detector de pacemaker	obligatoriu
Indicator deconectare electrod acustic sau vizual	obligatoriu
Imprimantă:
	Termică încorporată
	Mărimea hârtiei ≥ 100 mm
	Să se indice numele derivației printate obligatoriu
	Viteza de înscriere	 5, 10, 25, 50 mm/s
	Densitatea imprimării	8 dpi/mm (rezoluție verticală) și 40 dpi/mm (rezoluție orizontală) la viteza de 25 mm/s
	Acuratețea	± 5% (axa x), ± 5% (axa y)
	Derivațiile înscrise	 minim 12
	Numărul de derivații înscrise simultan 3, 6
	Hârtia termică să fie compatibilă și de la alți producători de hârtie cu dispozitivul ECG	obligatoriu
Display:
	Grafic, LCD TFT color	obligatoriu
	Monitorizarea pe display: data, ora, sensibilitatea, viteza de înscriere, filtru, derivațiile	obligatoriu
	Mărime ecran  ≥ 5"
	Rezoluția ≥ 320x240 pix
	Numărul de derivații afișate simultan	12
Posibilitatea transmiterii datelor la un sistem de management al datelor ECG prin fir (să se indice interfața de transmitere) obligatoriu
Posibilitatea introducerii rapide a datelor pacientului Nume, ID, vârstă, sex, greutate, înălțime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≥2,5 ore
Protecție defibrilator	Tip BF
Indicatori vizuali:
	contact slab sau lipsă de contact	obligatoriu
	status sistem	obligatoriu
	deconectare alimentare rețea	obligatoriu
	baterie descărcată	obligatoriu
Accesorii:
Cablu pacient cu set de electrozi pectorali de tip pară (6  buc.) și membranări de tip clește (4 buc.)	≥ 2 set.
Hârtie termică	≥  30 buc.
Gel de contact	≥ 1 litru.</t>
  </si>
  <si>
    <t>Descriere: Coagulometru semiautomat destinat pentru testarea mostrelor preluate de la pacienți pentru determinarea factorilor de coagulare a sângelui.	
Parametrul 		Specificația
Configurația	 Capacitatea sistemului	≥ 2 probe simultan
Tip probă	plasmă	obligatoriu
Teste:
	APTT 	obligatoriu
	FIB	obligatoriu
	PT	obligatoriu
	TT	obligatoriu
Data management:
	Display	LCD sau LED
	Imprimantă	obligatoriu
	Interfață PC	obligatoriu
	Interfață LIS	obligatoriu
	Cititor bar cod	opțional</t>
  </si>
  <si>
    <t>Cicloergometru 260250</t>
  </si>
  <si>
    <t>Descriere: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AISI 316L.
Parametrul	Specificația
Încărcare 	orizontală
Încărcarea și scoaterea casoletelor se efectuează prin 2 uși separate, destinate pentru zona de primire a casoletelor nesterile și zona sterilă
	2 uși
	Posibilitatea de blocarea a unei uși in caz de necesitate
Construcția interioară 	din oțel AISI 316L
Exterior  	metalic galvanizat sau oțel inox.
Securitate la supraîncălzire 	obligatoriu
Alarme 	acustică, vizuală
Durata sterilizării reglabilă 	obligatoriu
Regimuri de sterilizare presetate	≥ 5 programe
Setarea de către utilizator a regimului de sterilizare dorit	obligatoriu
Control electronic	Microprocesor
Sistem de blocare a ușii autoclavului care împiedică  pornirea ciclului dacă este ușa deschisă  	obligatoriu
Ușa rămâne blocată pana la scăderea sfârșitul procesului de sterilizare 	obligatoriu
Suprafața exterioara	să nu se încălzească
Imprimantă termică	obligatoriu
Monitorizarea procesului	pe ecran LCD sau afișaj LED
Monitorizarea în timp real
	temperatura in camera de sterilizare
	presiune (prin manometru sau digital)
	vacuum (prin manometru sau digital)
Ciclu de sterilizare
 	Ciclu de presiune pozitivă
	Ciclu de vacuum
Pre și post vacuum 	selectabil
Sistem de uscare 	obligatoriu
Facilități de setare 	timp
	temperatura
	eliberare automată a vaporilor, imprimarea rezultatelor
	răcire rapidă
Volum interior   	100 l, ± 10 l
Rafturi  	minim 2 buc
Precizie timp de sterilizare  	± 1 min.
Gama de temperatură:	diagonala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să fie incluse toate filtrele necesare pentru buna funcționare a autoclavului pentru perioada de 24 luni
Înregistrator date  	obligatoriu
Tip date imprimate pe hârtie
	data
	timp
	temperatura
	presiune
Alimentare 	Cerințe de alimentare la rețeaua electrică: 380V, 50 Hz</t>
  </si>
  <si>
    <t>Mașină de anestezie</t>
  </si>
  <si>
    <t>Sf. Treime</t>
  </si>
  <si>
    <t>CS Rudi</t>
  </si>
  <si>
    <t>Policlinica de Stat</t>
  </si>
  <si>
    <t>CS Ungheni</t>
  </si>
  <si>
    <t>CS Nisporeni</t>
  </si>
  <si>
    <t>CS Sîngerei</t>
  </si>
  <si>
    <t>Cardiologie</t>
  </si>
  <si>
    <t>DM SIS</t>
  </si>
  <si>
    <t>Arhanghel Mihail</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</si>
  <si>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diapazon min. 0.2 - 15
Vaporizator tip vaporizator acceptate Izofluran
 obligatoriu
  Sevofluran
 obligatoriu
  Halothan
 obligatoriu
 număr de vaporizatoare instalate la dipozitiv ≥ 2 unități
 obligatoriu
  Izofluran
 obligatoriu
  Sevofluran
 obligatoriu
 Interlock
 obligatoriu
 sistem de absorbție
 obligatoriu
Mecanisme de siguranță siguranța O2
 acustică, vizuală
 siguranță de amestec hypoxic
 obligatoriu
Ventilator automat
 tip pacient
 Adult, Pediatric, Neonatal
 moduri de ventilație Manual/spontan, VCV, PCV, PSV/PS, SIMV-V, SIMV-P
 mecanism electronic de amestec a gazelor (mixer)
 obligatoriu
 volumul Tidal, ml
 diapazon min. 5-1500
 frecvența respirației/minut
 diapazon min. 5 - 100
  Volum minutar (MV), L/min diapazon min. 3-60
 raportul I:E minim 4:1 la 1:8
 pauză de inspirație Obligatoriu
 limita de presiune, cmH2O diapazon min. 10-70
 PEEP, cmH2O diapazon min. 3-30
 Trigger flux diapazon min. 1-15 L/min
 Trigger presiune diapazon min. 20 - 1 cmH20
 Monitorizare complianta, rezistivitate obligatoriu
 Sistem de autodiagnostic  testare la scurgeri, testarea circuitelor respiratorii, complianța, alimentarea cu gaz, verificarea tuturor sistemelor
AGSS (sistem de evacuare a gazelor anestezice)
 obligatoriu
Sistem de management al consumului de agent anestezic
 obțional
Circuitul pneumatic de ventilare a pacinetului cu funcție de incălzire a amestecului gazos 
obligatoriu
 port auxiliar ieșire a amestecului gazos obligatoriu
Parametri monitorizați și afișați pe display Presiunea de aer Alarmă de înaltă presiune obligatoriu
  Alarma presiune subatmosferică obligatoriu
  Continuarea alarma presiune obligatoriu
  Presiune scăzută / apnee obligatoriu
  Alte alarme de presiune obligatoriu
 Volumul expirator / flux
 obligatoriu
 Volumul minut,  l/min
 obligatoriu
 Concentrația de O2 Timp de răspuns, sec &lt;30
 Concentrația de   CO2 alarmă apnee obligatoriu
 Monitorizare agent Tipul de agenți halothan, isofluran, sevofluran
  Auto indentificarea gazelor anestezice obligatoriu
  Alarmă concentrare agent obligatoriu
  Determinarea  și afișarea valorii MAC obligatoriu
 Spirometria
 opțional
Modulul de gaze încorporat la mașina de anestezie
 obligatoriu
 determină concentrațiile de gaze: O2, CO2, agenți anestezici
 obligatoriu
 Celulă determinare O2 tip paramagnetic
 obligatoriu
Monitorul pentru afișarea funcțiilor vitale display  ≥19", color TFT sau LCD obligatoriu
  touch screen obligatoriu
 monitor dedicat vizualizării funcțiilor vitale
 obligatoriu
 fixarea monitorului de/ pe masina de anestezie
 obligatoriu
 imprimantă termică încorporată
Reformularea parametrului in: imprimantă termică
 obligatoriu
 conexiuni  WiFi/LAN/HDMI/USB
 obligatoriu
 Protecti la defibrilare 360J
 obligatoriu
 Protectia contra dispozitivelor de electrochirurgie cu frecventa inalta
 obligatoriu
 Compensarea automata a driftului isoliniei
 obligatoriu
 Detectarea automata a tipului de manjeta
 obligatoriu
 baterie internă reîncărcabilă
 obligatoriu
 interfață de cominicare cu altele
 obligatoriu
Modulele hemodinamice incluse Electro-cardio-grama (ECG) frecvența cardiacă obligatoriu
  traseul ECG obligatoriu
  analiza și măsurarea segmentui ST obligatoriu
  determinarea cel puțin 20 de aritmii  obligatoriu
 Puls-oximetria (SpO2) fotopletismografia obligatoriu
  valoarea SpO2 obligatoriu
  indicile de perfuzie obligatoriu
 Tensiune sanguină neinvazivă (NIBP)
 obligatoriu
 Respirația (impendanța transtoracică)
 obligatoriu
 Temperatura pe 2 canale
 obligatoriu
 Tensiune sanguină invazivă (IBP) pe 2 canale
 obligatoriu
 Modul de monitorizare BIS (bispectral index) sau modul de monitorizarea obiectiva a profunzimii blocului neuro-muscular intraanestezic (TOF/ NMT)
 obligatoriu
Alarme prioritare
 3
Tensiune de alimentare
 220 V, 50 Hz
Prize auxiliare 220 V ≥ 3 buc
 obligatoriu
Baterie internă  reîncărcabilă
 obligatoriu
 autonomie de lucru ≥ 1.5h
 obligatoriu
Sertar pentru depozitare ≥ 3 buc
 obligatoriu
Frînă centralizată pentru fixarea aparatului  sau sistem clasic de blocare a minim două roți obligatoriu
Presiune de alimentare cu gaze
 3.0 - 6 bar
Accesorii
Furtunul cu conector de conectare la sursa de aer comprimat
 1 buc.
Furtunul cu conector de conectare la sursa de oxygen
 1 buc.
Circuit de ventilare Adult, reutilizabil
 ≥ 2 set., să se indice codul produsului
Plămîn de test Adult, reutilizabil
 ≥ 2 buc., să se indice codul produsului
Senzor de flux Reutilizabil
 ≥ 2 buc., să se indice codul produsului
Filtru antibacterial Adult, unică utilizare
 ≥ 200 buc., să se indice codul produsului
Accesorii modul de gaz Adult   ≥ 2 set., să se indice codul produsului
Cablu ECG Adult, reutilizabil 5 fire
 ≥ 2 buc., să se indice codul produsului
Senzor ECG Adult, unica utilizare
 ≥ 100 buc., să se indice codul produsului
Senzor SpO2 Adult, reutilizabil
 ≥ 2 Buc., să se indice codul produsului
Manșete NIBP Adult, reutilizabilă
 ≥ 2 buc., să se indice codul produsului
 Adult mare, reutilizabilă
 ≥ 2 buc., să se indice codul produsului
Senzor de temperatură  Adult, reutilizabil ≥ 2 buc., să se indice codul produsului
Cablu de interconectare senzor IBP  Adult, reutilizabil ≥ 1 buc., să se indice codul produsului
Senzor IBP Adult, unica utilizare
 ≥ 10 buc., să se indice codul produsului
Accesorii necesare de functionare a modulului BIS sau TOF/ NMT Accesorii pentru Adult ≥ 5 buc., să se indice codul produsului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</si>
</sst>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97">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0" fontId="16" fillId="0" borderId="1" xfId="1" applyFont="1" applyBorder="1" applyProtection="1">
      <protection locked="0"/>
    </xf>
    <xf numFmtId="0" fontId="11" fillId="2" borderId="1" xfId="1" applyFont="1" applyFill="1" applyBorder="1" applyAlignment="1" applyProtection="1">
      <alignment horizontal="center" vertical="center" wrapText="1"/>
    </xf>
    <xf numFmtId="0" fontId="10" fillId="0" borderId="1" xfId="1" applyFont="1" applyBorder="1" applyAlignment="1" applyProtection="1"/>
    <xf numFmtId="164" fontId="10" fillId="0" borderId="1" xfId="1" applyNumberFormat="1" applyFont="1" applyBorder="1" applyProtection="1"/>
    <xf numFmtId="0" fontId="10" fillId="0" borderId="1" xfId="1" applyFont="1" applyBorder="1" applyProtection="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28" fillId="3" borderId="4" xfId="0" applyFont="1" applyFill="1" applyBorder="1" applyAlignment="1">
      <alignment horizontal="center" vertical="top" wrapText="1"/>
    </xf>
    <xf numFmtId="0" fontId="34" fillId="0" borderId="1" xfId="0" applyFont="1" applyBorder="1" applyAlignment="1">
      <alignment vertical="top"/>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6"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0" fontId="10" fillId="0" borderId="1" xfId="1" applyFont="1" applyBorder="1" applyAlignment="1" applyProtection="1">
      <alignment vertical="top"/>
      <protection locked="0"/>
    </xf>
    <xf numFmtId="0" fontId="19" fillId="0" borderId="1" xfId="0" applyFont="1" applyBorder="1" applyAlignment="1">
      <alignment vertical="top" wrapText="1"/>
    </xf>
    <xf numFmtId="4" fontId="10" fillId="0" borderId="1" xfId="1" applyNumberFormat="1" applyFont="1" applyBorder="1" applyProtection="1">
      <protection locked="0"/>
    </xf>
    <xf numFmtId="0" fontId="34" fillId="0" borderId="1" xfId="0" applyFont="1" applyBorder="1" applyAlignment="1">
      <alignment vertical="top" wrapText="1"/>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4" fontId="16" fillId="0" borderId="0" xfId="1" applyNumberFormat="1" applyFont="1" applyProtection="1">
      <protection locked="0"/>
    </xf>
    <xf numFmtId="4" fontId="0" fillId="0" borderId="0" xfId="0" applyNumberFormat="1"/>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0" fontId="34" fillId="0" borderId="1" xfId="0" applyFont="1" applyBorder="1" applyAlignment="1">
      <alignment horizontal="center" vertical="center"/>
    </xf>
    <xf numFmtId="0" fontId="10" fillId="0" borderId="0" xfId="1" applyFont="1" applyAlignment="1" applyProtection="1">
      <alignment horizontal="center" vertical="center"/>
    </xf>
    <xf numFmtId="0" fontId="16" fillId="0" borderId="0" xfId="1" applyFont="1" applyAlignment="1" applyProtection="1">
      <alignment horizontal="center" vertical="center"/>
      <protection locked="0"/>
    </xf>
    <xf numFmtId="0" fontId="0" fillId="0" borderId="0" xfId="0" applyAlignment="1">
      <alignment horizontal="center" vertical="center"/>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4"/>
  <sheetViews>
    <sheetView tabSelected="1" topLeftCell="A4" zoomScale="70" zoomScaleNormal="70" workbookViewId="0">
      <selection activeCell="H7" sqref="H7"/>
    </sheetView>
  </sheetViews>
  <sheetFormatPr defaultRowHeight="15.75"/>
  <cols>
    <col min="1" max="1" width="5.7109375" style="22" customWidth="1"/>
    <col min="2" max="2" width="5.7109375" style="34" customWidth="1"/>
    <col min="3" max="3" width="39.140625" style="22" customWidth="1"/>
    <col min="4" max="4" width="28.140625" style="22" customWidth="1"/>
    <col min="5" max="5" width="10.5703125" style="34" customWidth="1"/>
    <col min="6" max="6" width="11.28515625" style="34" customWidth="1"/>
    <col min="7" max="7" width="10.7109375" style="22" customWidth="1"/>
    <col min="8" max="8" width="108.42578125" style="22" customWidth="1"/>
    <col min="9" max="9" width="15.5703125" style="34" customWidth="1"/>
    <col min="10" max="10" width="30" style="22" customWidth="1"/>
    <col min="11" max="11" width="14" style="22" customWidth="1"/>
    <col min="12" max="15" width="9.140625" style="22"/>
    <col min="16" max="16" width="18.7109375" style="36" customWidth="1"/>
    <col min="17" max="16384" width="9.140625" style="22"/>
  </cols>
  <sheetData>
    <row r="1" spans="1:18">
      <c r="A1" s="47"/>
      <c r="B1" s="47"/>
      <c r="C1" s="76" t="s">
        <v>24</v>
      </c>
      <c r="D1" s="76"/>
      <c r="E1" s="76"/>
      <c r="F1" s="76"/>
      <c r="G1" s="76"/>
      <c r="H1" s="76"/>
      <c r="I1" s="76"/>
      <c r="J1" s="76"/>
      <c r="K1" s="76"/>
    </row>
    <row r="2" spans="1:18">
      <c r="A2" s="47"/>
      <c r="B2" s="47"/>
      <c r="C2" s="47"/>
      <c r="D2" s="78" t="s">
        <v>30</v>
      </c>
      <c r="E2" s="78"/>
      <c r="F2" s="78"/>
      <c r="G2" s="78"/>
      <c r="H2" s="78"/>
      <c r="I2" s="48"/>
      <c r="J2" s="47"/>
      <c r="K2" s="47"/>
    </row>
    <row r="3" spans="1:18" ht="47.25">
      <c r="A3" s="79" t="s">
        <v>8</v>
      </c>
      <c r="B3" s="79"/>
      <c r="C3" s="79"/>
      <c r="D3" s="80" t="s">
        <v>25</v>
      </c>
      <c r="E3" s="80"/>
      <c r="F3" s="80"/>
      <c r="G3" s="80"/>
      <c r="H3" s="80"/>
      <c r="I3" s="49" t="s">
        <v>9</v>
      </c>
      <c r="J3" s="32" t="s">
        <v>10</v>
      </c>
      <c r="K3" s="47"/>
    </row>
    <row r="4" spans="1:18" s="20" customFormat="1">
      <c r="A4" s="81" t="s">
        <v>7</v>
      </c>
      <c r="B4" s="81"/>
      <c r="C4" s="81"/>
      <c r="D4" s="82" t="s">
        <v>52</v>
      </c>
      <c r="E4" s="82"/>
      <c r="F4" s="82"/>
      <c r="G4" s="82"/>
      <c r="H4" s="82"/>
      <c r="I4" s="82"/>
      <c r="J4" s="30" t="s">
        <v>11</v>
      </c>
      <c r="K4" s="31"/>
      <c r="P4" s="37"/>
    </row>
    <row r="5" spans="1:18" s="20" customFormat="1" ht="16.5" thickBot="1">
      <c r="A5" s="33"/>
      <c r="B5" s="33"/>
      <c r="C5" s="33"/>
      <c r="D5" s="77"/>
      <c r="E5" s="77"/>
      <c r="F5" s="77"/>
      <c r="G5" s="77"/>
      <c r="H5" s="77"/>
      <c r="I5" s="77"/>
      <c r="J5" s="77"/>
      <c r="K5" s="31"/>
      <c r="P5" s="37"/>
    </row>
    <row r="6" spans="1:18" ht="79.5" thickBot="1">
      <c r="A6" s="50" t="s">
        <v>2</v>
      </c>
      <c r="B6" s="50" t="s">
        <v>0</v>
      </c>
      <c r="C6" s="50" t="s">
        <v>1</v>
      </c>
      <c r="D6" s="51" t="s">
        <v>3</v>
      </c>
      <c r="E6" s="52" t="s">
        <v>4</v>
      </c>
      <c r="F6" s="52" t="s">
        <v>27</v>
      </c>
      <c r="G6" s="52" t="s">
        <v>5</v>
      </c>
      <c r="H6" s="52" t="s">
        <v>6</v>
      </c>
      <c r="I6" s="52" t="s">
        <v>28</v>
      </c>
      <c r="J6" s="53" t="s">
        <v>29</v>
      </c>
      <c r="K6" s="21"/>
    </row>
    <row r="7" spans="1:18" ht="409.5">
      <c r="A7" s="38" t="s">
        <v>26</v>
      </c>
      <c r="B7" s="54">
        <v>1</v>
      </c>
      <c r="C7" s="69" t="s">
        <v>34</v>
      </c>
      <c r="D7" s="69" t="s">
        <v>34</v>
      </c>
      <c r="E7" s="54"/>
      <c r="F7" s="93"/>
      <c r="G7" s="55"/>
      <c r="H7" s="56" t="s">
        <v>53</v>
      </c>
      <c r="I7" s="73"/>
      <c r="J7" s="57"/>
      <c r="K7" s="58"/>
      <c r="L7" s="58"/>
      <c r="M7" s="58"/>
      <c r="N7" s="58"/>
      <c r="O7" s="58"/>
      <c r="P7" s="59"/>
      <c r="Q7" s="58"/>
      <c r="R7" s="58"/>
    </row>
    <row r="8" spans="1:18" ht="409.5">
      <c r="A8" s="38" t="s">
        <v>26</v>
      </c>
      <c r="B8" s="54">
        <v>2</v>
      </c>
      <c r="C8" s="69" t="s">
        <v>35</v>
      </c>
      <c r="D8" s="69" t="s">
        <v>35</v>
      </c>
      <c r="E8" s="54"/>
      <c r="F8" s="93"/>
      <c r="G8" s="55"/>
      <c r="H8" s="67" t="s">
        <v>54</v>
      </c>
      <c r="I8" s="73"/>
      <c r="J8" s="57"/>
      <c r="K8" s="58"/>
      <c r="L8" s="58"/>
      <c r="M8" s="58"/>
      <c r="N8" s="58"/>
      <c r="O8" s="58"/>
      <c r="P8" s="59"/>
      <c r="Q8" s="58"/>
      <c r="R8" s="58"/>
    </row>
    <row r="9" spans="1:18" ht="409.5">
      <c r="A9" s="38" t="s">
        <v>26</v>
      </c>
      <c r="B9" s="54">
        <v>3</v>
      </c>
      <c r="C9" s="69" t="s">
        <v>36</v>
      </c>
      <c r="D9" s="69" t="s">
        <v>36</v>
      </c>
      <c r="E9" s="54"/>
      <c r="F9" s="93"/>
      <c r="G9" s="55"/>
      <c r="H9" s="67" t="s">
        <v>55</v>
      </c>
      <c r="I9" s="73"/>
      <c r="J9" s="57"/>
      <c r="K9" s="58"/>
      <c r="L9" s="58"/>
      <c r="M9" s="58"/>
      <c r="N9" s="58"/>
      <c r="O9" s="58"/>
      <c r="P9" s="59"/>
      <c r="Q9" s="58"/>
      <c r="R9" s="58"/>
    </row>
    <row r="10" spans="1:18" ht="409.5">
      <c r="A10" s="38" t="s">
        <v>26</v>
      </c>
      <c r="B10" s="54">
        <v>4</v>
      </c>
      <c r="C10" s="69" t="s">
        <v>37</v>
      </c>
      <c r="D10" s="69" t="s">
        <v>37</v>
      </c>
      <c r="E10" s="54"/>
      <c r="F10" s="93"/>
      <c r="G10" s="60"/>
      <c r="H10" s="67" t="s">
        <v>56</v>
      </c>
      <c r="I10" s="73"/>
      <c r="J10" s="57"/>
      <c r="K10" s="61"/>
      <c r="L10" s="61"/>
      <c r="M10" s="61"/>
      <c r="N10" s="61"/>
      <c r="O10" s="61"/>
    </row>
    <row r="11" spans="1:18" ht="409.5">
      <c r="A11" s="38" t="s">
        <v>26</v>
      </c>
      <c r="B11" s="54">
        <v>5</v>
      </c>
      <c r="C11" s="69" t="s">
        <v>38</v>
      </c>
      <c r="D11" s="69" t="s">
        <v>38</v>
      </c>
      <c r="E11" s="54"/>
      <c r="F11" s="93"/>
      <c r="G11" s="62"/>
      <c r="H11" s="67" t="s">
        <v>57</v>
      </c>
      <c r="I11" s="73"/>
      <c r="J11" s="57"/>
      <c r="K11" s="61"/>
    </row>
    <row r="12" spans="1:18" ht="63.75">
      <c r="A12" s="38" t="s">
        <v>26</v>
      </c>
      <c r="B12" s="54">
        <v>6</v>
      </c>
      <c r="C12" s="69" t="s">
        <v>33</v>
      </c>
      <c r="D12" s="69" t="s">
        <v>33</v>
      </c>
      <c r="E12" s="54"/>
      <c r="F12" s="93"/>
      <c r="G12" s="62"/>
      <c r="H12" s="67" t="s">
        <v>58</v>
      </c>
      <c r="I12" s="73"/>
      <c r="J12" s="57"/>
      <c r="K12" s="61"/>
    </row>
    <row r="13" spans="1:18" ht="102">
      <c r="A13" s="38" t="s">
        <v>26</v>
      </c>
      <c r="B13" s="54">
        <v>7</v>
      </c>
      <c r="C13" s="69" t="s">
        <v>39</v>
      </c>
      <c r="D13" s="69" t="s">
        <v>39</v>
      </c>
      <c r="E13" s="54"/>
      <c r="F13" s="93"/>
      <c r="G13" s="66"/>
      <c r="H13" s="67" t="s">
        <v>59</v>
      </c>
      <c r="I13" s="73"/>
      <c r="J13" s="57"/>
      <c r="K13" s="63"/>
    </row>
    <row r="14" spans="1:18" ht="409.5">
      <c r="A14" s="38" t="s">
        <v>26</v>
      </c>
      <c r="B14" s="54">
        <v>8</v>
      </c>
      <c r="C14" s="69" t="s">
        <v>40</v>
      </c>
      <c r="D14" s="69" t="s">
        <v>40</v>
      </c>
      <c r="E14" s="54"/>
      <c r="F14" s="93"/>
      <c r="H14" s="67" t="s">
        <v>69</v>
      </c>
      <c r="I14" s="73"/>
      <c r="J14" s="57"/>
    </row>
    <row r="15" spans="1:18" ht="204">
      <c r="A15" s="38" t="s">
        <v>26</v>
      </c>
      <c r="B15" s="54">
        <v>9</v>
      </c>
      <c r="C15" s="69" t="s">
        <v>41</v>
      </c>
      <c r="D15" s="69" t="s">
        <v>41</v>
      </c>
      <c r="E15" s="54"/>
      <c r="F15" s="93"/>
      <c r="H15" s="67" t="s">
        <v>70</v>
      </c>
      <c r="I15" s="73"/>
      <c r="J15" s="57"/>
    </row>
    <row r="16" spans="1:18" ht="409.5">
      <c r="A16" s="38" t="s">
        <v>26</v>
      </c>
      <c r="B16" s="54">
        <v>10</v>
      </c>
      <c r="C16" s="69" t="s">
        <v>42</v>
      </c>
      <c r="D16" s="69" t="s">
        <v>42</v>
      </c>
      <c r="E16" s="54"/>
      <c r="F16" s="93"/>
      <c r="H16" s="67" t="s">
        <v>72</v>
      </c>
      <c r="I16" s="73"/>
      <c r="J16" s="57"/>
    </row>
    <row r="17" spans="1:18" ht="242.25">
      <c r="A17" s="38" t="s">
        <v>26</v>
      </c>
      <c r="B17" s="54">
        <v>11</v>
      </c>
      <c r="C17" s="69" t="s">
        <v>43</v>
      </c>
      <c r="D17" s="69" t="s">
        <v>43</v>
      </c>
      <c r="E17" s="54"/>
      <c r="F17" s="93"/>
      <c r="H17" s="67" t="s">
        <v>60</v>
      </c>
      <c r="I17" s="73"/>
      <c r="J17" s="57"/>
    </row>
    <row r="18" spans="1:18" ht="409.5">
      <c r="A18" s="38" t="s">
        <v>26</v>
      </c>
      <c r="B18" s="54">
        <v>12</v>
      </c>
      <c r="C18" s="69" t="s">
        <v>44</v>
      </c>
      <c r="D18" s="69" t="s">
        <v>44</v>
      </c>
      <c r="E18" s="54"/>
      <c r="F18" s="93"/>
      <c r="H18" s="67" t="s">
        <v>61</v>
      </c>
      <c r="I18" s="73"/>
      <c r="J18" s="57"/>
    </row>
    <row r="19" spans="1:18" ht="357">
      <c r="A19" s="38" t="s">
        <v>26</v>
      </c>
      <c r="B19" s="54">
        <v>13</v>
      </c>
      <c r="C19" s="69" t="s">
        <v>45</v>
      </c>
      <c r="D19" s="69" t="s">
        <v>45</v>
      </c>
      <c r="E19" s="54"/>
      <c r="F19" s="93"/>
      <c r="H19" s="67" t="s">
        <v>62</v>
      </c>
      <c r="I19" s="73"/>
      <c r="J19" s="57"/>
    </row>
    <row r="20" spans="1:18" ht="409.5">
      <c r="A20" s="38" t="s">
        <v>26</v>
      </c>
      <c r="B20" s="54">
        <v>14</v>
      </c>
      <c r="C20" s="69" t="s">
        <v>46</v>
      </c>
      <c r="D20" s="69" t="s">
        <v>46</v>
      </c>
      <c r="E20" s="54"/>
      <c r="F20" s="93"/>
      <c r="H20" s="67" t="s">
        <v>63</v>
      </c>
      <c r="I20" s="73"/>
      <c r="J20" s="57"/>
    </row>
    <row r="21" spans="1:18" ht="409.5">
      <c r="A21" s="38" t="s">
        <v>26</v>
      </c>
      <c r="B21" s="54">
        <v>15</v>
      </c>
      <c r="C21" s="69" t="s">
        <v>71</v>
      </c>
      <c r="D21" s="69" t="s">
        <v>71</v>
      </c>
      <c r="E21" s="54"/>
      <c r="F21" s="93"/>
      <c r="H21" s="67" t="s">
        <v>64</v>
      </c>
      <c r="I21" s="73"/>
      <c r="J21" s="57"/>
    </row>
    <row r="22" spans="1:18" ht="242.25">
      <c r="A22" s="38" t="s">
        <v>26</v>
      </c>
      <c r="B22" s="54">
        <v>16</v>
      </c>
      <c r="C22" s="69" t="s">
        <v>48</v>
      </c>
      <c r="D22" s="69" t="s">
        <v>48</v>
      </c>
      <c r="E22" s="54"/>
      <c r="F22" s="93"/>
      <c r="H22" s="67" t="s">
        <v>65</v>
      </c>
      <c r="I22" s="73"/>
      <c r="J22" s="57"/>
    </row>
    <row r="23" spans="1:18" ht="178.5">
      <c r="A23" s="38" t="s">
        <v>26</v>
      </c>
      <c r="B23" s="54">
        <v>17</v>
      </c>
      <c r="C23" s="69" t="s">
        <v>49</v>
      </c>
      <c r="D23" s="69" t="s">
        <v>49</v>
      </c>
      <c r="E23" s="54"/>
      <c r="F23" s="93"/>
      <c r="H23" s="67" t="s">
        <v>66</v>
      </c>
      <c r="I23" s="73"/>
      <c r="J23" s="57"/>
    </row>
    <row r="24" spans="1:18" ht="369.75">
      <c r="A24" s="38" t="s">
        <v>26</v>
      </c>
      <c r="B24" s="54">
        <v>18</v>
      </c>
      <c r="C24" s="69" t="s">
        <v>50</v>
      </c>
      <c r="D24" s="69" t="s">
        <v>50</v>
      </c>
      <c r="E24" s="54"/>
      <c r="F24" s="93"/>
      <c r="H24" s="67" t="s">
        <v>67</v>
      </c>
      <c r="I24" s="73"/>
      <c r="J24" s="57"/>
    </row>
    <row r="25" spans="1:18" ht="293.25">
      <c r="A25" s="38" t="s">
        <v>26</v>
      </c>
      <c r="B25" s="54">
        <v>19</v>
      </c>
      <c r="C25" s="69" t="s">
        <v>51</v>
      </c>
      <c r="D25" s="69" t="s">
        <v>51</v>
      </c>
      <c r="E25" s="54"/>
      <c r="F25" s="93"/>
      <c r="H25" s="67" t="s">
        <v>68</v>
      </c>
      <c r="I25" s="73"/>
      <c r="J25" s="57"/>
    </row>
    <row r="26" spans="1:18" ht="409.5">
      <c r="B26" s="64">
        <v>20</v>
      </c>
      <c r="C26" s="65" t="s">
        <v>73</v>
      </c>
      <c r="D26" s="65" t="s">
        <v>73</v>
      </c>
      <c r="E26" s="54"/>
      <c r="F26" s="92"/>
      <c r="H26" s="67" t="s">
        <v>83</v>
      </c>
      <c r="I26" s="68"/>
      <c r="J26" s="57"/>
    </row>
    <row r="27" spans="1:18">
      <c r="B27" s="28"/>
      <c r="C27" s="28"/>
      <c r="D27" s="28"/>
      <c r="E27" s="7"/>
      <c r="F27" s="28"/>
      <c r="G27" s="28"/>
      <c r="H27" s="28"/>
      <c r="I27" s="70">
        <f>SUM(I7:I26)</f>
        <v>0</v>
      </c>
      <c r="J27" s="28"/>
      <c r="K27" s="28"/>
      <c r="L27" s="28"/>
      <c r="M27" s="28"/>
      <c r="N27" s="28"/>
      <c r="O27" s="28"/>
      <c r="P27" s="28"/>
      <c r="Q27" s="28"/>
      <c r="R27" s="28"/>
    </row>
    <row r="28" spans="1:18" ht="20.25">
      <c r="B28" s="29"/>
      <c r="C28" s="29" t="s">
        <v>12</v>
      </c>
      <c r="D28" s="29"/>
      <c r="E28" s="29"/>
      <c r="F28" s="29"/>
      <c r="G28" s="29"/>
      <c r="H28" s="29"/>
      <c r="I28" s="29"/>
      <c r="J28" s="29"/>
      <c r="K28" s="29"/>
      <c r="L28" s="29"/>
      <c r="M28" s="29"/>
      <c r="N28" s="29"/>
      <c r="O28" s="29"/>
      <c r="P28" s="29"/>
      <c r="Q28" s="29"/>
      <c r="R28" s="29"/>
    </row>
    <row r="29" spans="1:18" ht="20.25">
      <c r="B29" s="29"/>
      <c r="C29" s="29"/>
      <c r="D29" s="29"/>
      <c r="E29" s="29"/>
      <c r="F29" s="29"/>
      <c r="G29" s="29"/>
      <c r="H29" s="29"/>
      <c r="I29" s="29"/>
      <c r="J29" s="29"/>
      <c r="K29" s="29"/>
      <c r="L29" s="29"/>
      <c r="M29" s="29"/>
      <c r="N29" s="29"/>
      <c r="O29" s="29"/>
      <c r="P29" s="29"/>
      <c r="Q29" s="29"/>
      <c r="R29" s="29"/>
    </row>
    <row r="30" spans="1:18" ht="20.25">
      <c r="B30" s="29"/>
      <c r="C30" s="29" t="s">
        <v>13</v>
      </c>
      <c r="D30" s="29"/>
      <c r="E30" s="29"/>
      <c r="F30" s="29"/>
      <c r="G30" s="29"/>
      <c r="H30" s="29"/>
      <c r="I30" s="29"/>
      <c r="J30" s="29"/>
      <c r="K30" s="29"/>
      <c r="L30" s="29"/>
      <c r="M30" s="29"/>
      <c r="N30" s="29"/>
      <c r="O30" s="29"/>
      <c r="P30" s="29"/>
      <c r="Q30" s="29"/>
      <c r="R30" s="29"/>
    </row>
    <row r="31" spans="1:18">
      <c r="B31"/>
      <c r="C31"/>
      <c r="D31"/>
      <c r="E31"/>
      <c r="F31"/>
      <c r="G31"/>
      <c r="H31"/>
      <c r="I31"/>
      <c r="J31"/>
      <c r="K31"/>
      <c r="L31"/>
      <c r="M31"/>
      <c r="N31"/>
      <c r="O31"/>
      <c r="P31"/>
      <c r="Q31"/>
      <c r="R31"/>
    </row>
    <row r="32" spans="1:18">
      <c r="B32"/>
      <c r="C32"/>
      <c r="D32"/>
      <c r="E32"/>
      <c r="F32"/>
      <c r="G32"/>
      <c r="H32"/>
      <c r="I32"/>
      <c r="J32"/>
      <c r="K32"/>
      <c r="L32"/>
      <c r="M32"/>
      <c r="N32"/>
      <c r="O32"/>
      <c r="P32"/>
      <c r="Q32"/>
      <c r="R32"/>
    </row>
    <row r="33" spans="2:18">
      <c r="B33"/>
      <c r="C33"/>
      <c r="D33"/>
      <c r="E33"/>
      <c r="F33"/>
      <c r="G33"/>
      <c r="H33"/>
      <c r="I33"/>
      <c r="J33"/>
      <c r="K33"/>
      <c r="L33"/>
      <c r="M33"/>
      <c r="N33"/>
      <c r="O33"/>
      <c r="P33"/>
      <c r="Q33"/>
      <c r="R33"/>
    </row>
    <row r="34" spans="2:18">
      <c r="B34" s="64"/>
      <c r="C34" s="65"/>
      <c r="D34" s="65"/>
      <c r="H34" s="56"/>
    </row>
  </sheetData>
  <autoFilter ref="A6:J25"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zoomScale="70" zoomScaleNormal="70" workbookViewId="0">
      <selection activeCell="M8" sqref="M8:M27"/>
    </sheetView>
  </sheetViews>
  <sheetFormatPr defaultRowHeight="15.75"/>
  <cols>
    <col min="1" max="1" width="3.42578125" style="2" customWidth="1"/>
    <col min="2" max="2" width="5.7109375" style="2"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70" customWidth="1"/>
    <col min="14" max="16384" width="9.140625" style="2"/>
  </cols>
  <sheetData>
    <row r="1" spans="1:18">
      <c r="D1" s="86" t="s">
        <v>23</v>
      </c>
      <c r="E1" s="86"/>
      <c r="F1" s="86"/>
      <c r="G1" s="86"/>
      <c r="H1" s="86"/>
      <c r="I1" s="86"/>
      <c r="J1" s="86"/>
      <c r="K1" s="86"/>
      <c r="L1" s="86"/>
    </row>
    <row r="2" spans="1:18">
      <c r="D2" s="87" t="s">
        <v>14</v>
      </c>
      <c r="E2" s="87"/>
      <c r="F2" s="87"/>
      <c r="G2" s="87"/>
      <c r="H2" s="87"/>
      <c r="I2" s="87"/>
      <c r="J2" s="87"/>
      <c r="K2" s="13"/>
    </row>
    <row r="3" spans="1:18">
      <c r="B3" s="88" t="s">
        <v>8</v>
      </c>
      <c r="C3" s="88"/>
      <c r="D3" s="88"/>
      <c r="E3" s="89" t="s">
        <v>25</v>
      </c>
      <c r="F3" s="89"/>
      <c r="G3" s="89"/>
      <c r="H3" s="89"/>
      <c r="I3" s="89"/>
      <c r="K3" s="2" t="s">
        <v>9</v>
      </c>
      <c r="L3" s="2" t="s">
        <v>10</v>
      </c>
    </row>
    <row r="4" spans="1:18" s="4" customFormat="1" ht="32.25" customHeight="1">
      <c r="A4" s="3"/>
      <c r="B4" s="90" t="s">
        <v>7</v>
      </c>
      <c r="C4" s="90"/>
      <c r="D4" s="90"/>
      <c r="E4" s="82" t="s">
        <v>52</v>
      </c>
      <c r="F4" s="82"/>
      <c r="G4" s="82"/>
      <c r="H4" s="82"/>
      <c r="I4" s="82"/>
      <c r="J4" s="82"/>
      <c r="K4" s="82"/>
      <c r="L4" s="16" t="s">
        <v>11</v>
      </c>
      <c r="M4" s="71"/>
    </row>
    <row r="5" spans="1:18" s="5" customFormat="1" ht="20.100000000000001" customHeight="1">
      <c r="A5" s="3"/>
      <c r="C5" s="27"/>
      <c r="D5" s="4"/>
      <c r="E5" s="84"/>
      <c r="F5" s="84"/>
      <c r="G5" s="84"/>
      <c r="H5" s="84"/>
      <c r="I5" s="84"/>
      <c r="J5" s="23"/>
      <c r="K5" s="23"/>
      <c r="L5" s="23"/>
      <c r="M5" s="72"/>
    </row>
    <row r="6" spans="1:18" ht="47.25">
      <c r="A6" s="6"/>
      <c r="B6" s="1" t="s">
        <v>2</v>
      </c>
      <c r="C6" s="43" t="s">
        <v>0</v>
      </c>
      <c r="D6" s="1" t="s">
        <v>1</v>
      </c>
      <c r="E6" s="43" t="s">
        <v>3</v>
      </c>
      <c r="F6" s="43" t="s">
        <v>15</v>
      </c>
      <c r="G6" s="24" t="s">
        <v>16</v>
      </c>
      <c r="H6" s="43" t="s">
        <v>17</v>
      </c>
      <c r="I6" s="43" t="s">
        <v>18</v>
      </c>
      <c r="J6" s="19" t="s">
        <v>19</v>
      </c>
      <c r="K6" s="43" t="s">
        <v>20</v>
      </c>
      <c r="L6" s="43" t="s">
        <v>21</v>
      </c>
      <c r="M6" s="68"/>
    </row>
    <row r="7" spans="1:18">
      <c r="A7" s="6"/>
      <c r="B7" s="35">
        <v>1</v>
      </c>
      <c r="C7" s="85">
        <v>2</v>
      </c>
      <c r="D7" s="85"/>
      <c r="E7" s="85"/>
      <c r="F7" s="43">
        <v>3</v>
      </c>
      <c r="G7" s="24">
        <v>4</v>
      </c>
      <c r="H7" s="43">
        <v>5</v>
      </c>
      <c r="I7" s="43">
        <v>6</v>
      </c>
      <c r="J7" s="43">
        <v>7</v>
      </c>
      <c r="K7" s="43">
        <v>8</v>
      </c>
      <c r="L7" s="15">
        <v>9</v>
      </c>
      <c r="M7" s="68"/>
    </row>
    <row r="8" spans="1:18" ht="76.5">
      <c r="A8" s="18"/>
      <c r="B8" s="38" t="s">
        <v>26</v>
      </c>
      <c r="C8" s="54">
        <v>1</v>
      </c>
      <c r="D8" s="54" t="s">
        <v>34</v>
      </c>
      <c r="E8" s="54" t="s">
        <v>34</v>
      </c>
      <c r="F8" s="54" t="s">
        <v>32</v>
      </c>
      <c r="G8" s="93">
        <v>6</v>
      </c>
      <c r="H8" s="54"/>
      <c r="I8" s="39"/>
      <c r="J8" s="39"/>
      <c r="K8" s="39"/>
      <c r="L8" s="17" t="s">
        <v>31</v>
      </c>
      <c r="M8" s="73">
        <v>1920000</v>
      </c>
      <c r="N8" s="2" t="s">
        <v>74</v>
      </c>
    </row>
    <row r="9" spans="1:18" ht="76.5">
      <c r="B9" s="38" t="s">
        <v>26</v>
      </c>
      <c r="C9" s="54">
        <v>2</v>
      </c>
      <c r="D9" s="54" t="s">
        <v>35</v>
      </c>
      <c r="E9" s="54" t="s">
        <v>35</v>
      </c>
      <c r="F9" s="54" t="s">
        <v>32</v>
      </c>
      <c r="G9" s="93">
        <v>4</v>
      </c>
      <c r="H9" s="54"/>
      <c r="I9" s="39"/>
      <c r="J9" s="39"/>
      <c r="K9" s="39"/>
      <c r="L9" s="17" t="s">
        <v>31</v>
      </c>
      <c r="M9" s="73">
        <v>2000000</v>
      </c>
      <c r="N9" s="2" t="s">
        <v>74</v>
      </c>
    </row>
    <row r="10" spans="1:18" ht="76.5">
      <c r="B10" s="38" t="s">
        <v>26</v>
      </c>
      <c r="C10" s="54">
        <v>3</v>
      </c>
      <c r="D10" s="54" t="s">
        <v>36</v>
      </c>
      <c r="E10" s="54" t="s">
        <v>36</v>
      </c>
      <c r="F10" s="54" t="s">
        <v>32</v>
      </c>
      <c r="G10" s="93">
        <v>1</v>
      </c>
      <c r="H10" s="54"/>
      <c r="I10" s="39"/>
      <c r="J10" s="39"/>
      <c r="K10" s="39"/>
      <c r="L10" s="17" t="s">
        <v>31</v>
      </c>
      <c r="M10" s="73">
        <v>85000</v>
      </c>
      <c r="N10" s="2" t="s">
        <v>74</v>
      </c>
    </row>
    <row r="11" spans="1:18" ht="76.5">
      <c r="B11" s="38" t="s">
        <v>26</v>
      </c>
      <c r="C11" s="54">
        <v>4</v>
      </c>
      <c r="D11" s="54" t="s">
        <v>37</v>
      </c>
      <c r="E11" s="54" t="s">
        <v>37</v>
      </c>
      <c r="F11" s="54" t="s">
        <v>32</v>
      </c>
      <c r="G11" s="93">
        <v>1</v>
      </c>
      <c r="H11" s="54"/>
      <c r="I11" s="39"/>
      <c r="J11" s="40"/>
      <c r="K11" s="39"/>
      <c r="L11" s="17" t="s">
        <v>31</v>
      </c>
      <c r="M11" s="73">
        <v>250000</v>
      </c>
      <c r="N11" s="28" t="s">
        <v>74</v>
      </c>
      <c r="O11" s="28"/>
      <c r="P11" s="28"/>
      <c r="Q11" s="28"/>
      <c r="R11" s="28"/>
    </row>
    <row r="12" spans="1:18" ht="76.5">
      <c r="B12" s="38" t="s">
        <v>26</v>
      </c>
      <c r="C12" s="54">
        <v>5</v>
      </c>
      <c r="D12" s="54" t="s">
        <v>38</v>
      </c>
      <c r="E12" s="54" t="s">
        <v>38</v>
      </c>
      <c r="F12" s="54" t="s">
        <v>32</v>
      </c>
      <c r="G12" s="93">
        <v>2</v>
      </c>
      <c r="H12" s="54"/>
      <c r="I12" s="41"/>
      <c r="J12" s="41"/>
      <c r="K12" s="41"/>
      <c r="L12" s="17" t="s">
        <v>31</v>
      </c>
      <c r="M12" s="73">
        <v>480000</v>
      </c>
      <c r="N12" s="28" t="s">
        <v>74</v>
      </c>
      <c r="O12" s="28"/>
      <c r="P12" s="28"/>
    </row>
    <row r="13" spans="1:18" ht="76.5">
      <c r="B13" s="38" t="s">
        <v>26</v>
      </c>
      <c r="C13" s="54">
        <v>6</v>
      </c>
      <c r="D13" s="54" t="s">
        <v>33</v>
      </c>
      <c r="E13" s="54" t="s">
        <v>33</v>
      </c>
      <c r="F13" s="54" t="s">
        <v>32</v>
      </c>
      <c r="G13" s="93">
        <v>700</v>
      </c>
      <c r="H13" s="54"/>
      <c r="I13" s="44"/>
      <c r="J13" s="45"/>
      <c r="K13" s="45"/>
      <c r="L13" s="17" t="s">
        <v>31</v>
      </c>
      <c r="M13" s="73">
        <v>70000</v>
      </c>
      <c r="N13" s="28" t="s">
        <v>74</v>
      </c>
      <c r="O13" s="28"/>
      <c r="P13" s="28"/>
    </row>
    <row r="14" spans="1:18" ht="76.5">
      <c r="B14" s="38" t="s">
        <v>26</v>
      </c>
      <c r="C14" s="54">
        <v>7</v>
      </c>
      <c r="D14" s="54" t="s">
        <v>39</v>
      </c>
      <c r="E14" s="54" t="s">
        <v>39</v>
      </c>
      <c r="F14" s="54" t="s">
        <v>32</v>
      </c>
      <c r="G14" s="93">
        <v>5</v>
      </c>
      <c r="H14" s="54"/>
      <c r="I14" s="46"/>
      <c r="J14" s="46"/>
      <c r="K14" s="46"/>
      <c r="L14" s="17" t="s">
        <v>31</v>
      </c>
      <c r="M14" s="73">
        <v>40000</v>
      </c>
      <c r="N14" s="28" t="s">
        <v>75</v>
      </c>
      <c r="O14" s="28"/>
      <c r="P14" s="28"/>
    </row>
    <row r="15" spans="1:18" ht="76.5">
      <c r="B15" s="38" t="s">
        <v>26</v>
      </c>
      <c r="C15" s="54">
        <v>8</v>
      </c>
      <c r="D15" s="54" t="s">
        <v>40</v>
      </c>
      <c r="E15" s="54" t="s">
        <v>40</v>
      </c>
      <c r="F15" s="54" t="s">
        <v>32</v>
      </c>
      <c r="G15" s="93">
        <v>2</v>
      </c>
      <c r="H15" s="54"/>
      <c r="I15" s="46"/>
      <c r="J15" s="46"/>
      <c r="K15" s="46"/>
      <c r="L15" s="17" t="s">
        <v>31</v>
      </c>
      <c r="M15" s="73">
        <v>30030</v>
      </c>
      <c r="N15" s="28" t="s">
        <v>75</v>
      </c>
      <c r="O15" s="28"/>
      <c r="P15" s="28"/>
    </row>
    <row r="16" spans="1:18" ht="76.5">
      <c r="B16" s="38" t="s">
        <v>26</v>
      </c>
      <c r="C16" s="54">
        <v>9</v>
      </c>
      <c r="D16" s="54" t="s">
        <v>41</v>
      </c>
      <c r="E16" s="54" t="s">
        <v>41</v>
      </c>
      <c r="F16" s="54" t="s">
        <v>32</v>
      </c>
      <c r="G16" s="93">
        <v>1</v>
      </c>
      <c r="H16" s="54"/>
      <c r="I16" s="42"/>
      <c r="J16" s="42"/>
      <c r="K16" s="42"/>
      <c r="L16" s="17" t="s">
        <v>31</v>
      </c>
      <c r="M16" s="73">
        <v>10825.85</v>
      </c>
      <c r="N16" s="29" t="s">
        <v>75</v>
      </c>
      <c r="O16" s="29"/>
      <c r="P16" s="29"/>
    </row>
    <row r="17" spans="2:19" ht="76.5">
      <c r="B17" s="38" t="s">
        <v>26</v>
      </c>
      <c r="C17" s="54">
        <v>10</v>
      </c>
      <c r="D17" s="54" t="s">
        <v>42</v>
      </c>
      <c r="E17" s="54" t="s">
        <v>42</v>
      </c>
      <c r="F17" s="54" t="s">
        <v>32</v>
      </c>
      <c r="G17" s="93">
        <v>1</v>
      </c>
      <c r="H17" s="54"/>
      <c r="I17" s="42"/>
      <c r="J17" s="42"/>
      <c r="K17" s="42"/>
      <c r="L17" s="17" t="s">
        <v>31</v>
      </c>
      <c r="M17" s="73">
        <v>460000</v>
      </c>
      <c r="N17" s="29" t="s">
        <v>76</v>
      </c>
      <c r="O17" s="29"/>
      <c r="P17" s="29"/>
    </row>
    <row r="18" spans="2:19" ht="76.5">
      <c r="B18" s="38" t="s">
        <v>26</v>
      </c>
      <c r="C18" s="54">
        <v>11</v>
      </c>
      <c r="D18" s="54" t="s">
        <v>43</v>
      </c>
      <c r="E18" s="54" t="s">
        <v>43</v>
      </c>
      <c r="F18" s="54" t="s">
        <v>32</v>
      </c>
      <c r="G18" s="93">
        <v>1</v>
      </c>
      <c r="H18" s="54"/>
      <c r="I18" s="42"/>
      <c r="J18" s="42"/>
      <c r="K18" s="42"/>
      <c r="L18" s="17" t="s">
        <v>31</v>
      </c>
      <c r="M18" s="73">
        <v>29166.67</v>
      </c>
      <c r="N18" s="29" t="s">
        <v>77</v>
      </c>
      <c r="O18" s="29"/>
      <c r="P18" s="29"/>
    </row>
    <row r="19" spans="2:19" ht="76.5">
      <c r="B19" s="38" t="s">
        <v>26</v>
      </c>
      <c r="C19" s="54">
        <v>12</v>
      </c>
      <c r="D19" s="54" t="s">
        <v>44</v>
      </c>
      <c r="E19" s="54" t="s">
        <v>44</v>
      </c>
      <c r="F19" s="54" t="s">
        <v>32</v>
      </c>
      <c r="G19" s="93">
        <v>1</v>
      </c>
      <c r="H19" s="54"/>
      <c r="I19" s="46"/>
      <c r="J19" s="46"/>
      <c r="K19" s="46"/>
      <c r="L19" s="17" t="s">
        <v>31</v>
      </c>
      <c r="M19" s="73">
        <v>529860</v>
      </c>
      <c r="N19" s="2" t="s">
        <v>78</v>
      </c>
    </row>
    <row r="20" spans="2:19" ht="76.5">
      <c r="B20" s="38" t="s">
        <v>26</v>
      </c>
      <c r="C20" s="54">
        <v>13</v>
      </c>
      <c r="D20" s="54" t="s">
        <v>45</v>
      </c>
      <c r="E20" s="54" t="s">
        <v>45</v>
      </c>
      <c r="F20" s="54" t="s">
        <v>32</v>
      </c>
      <c r="G20" s="93">
        <v>1</v>
      </c>
      <c r="H20" s="54"/>
      <c r="I20" s="46"/>
      <c r="J20" s="46"/>
      <c r="K20" s="46"/>
      <c r="L20" s="17" t="s">
        <v>31</v>
      </c>
      <c r="M20" s="73">
        <v>27500</v>
      </c>
      <c r="N20" s="2" t="s">
        <v>79</v>
      </c>
    </row>
    <row r="21" spans="2:19" ht="76.5">
      <c r="B21" s="38" t="s">
        <v>26</v>
      </c>
      <c r="C21" s="54">
        <v>14</v>
      </c>
      <c r="D21" s="54" t="s">
        <v>46</v>
      </c>
      <c r="E21" s="54" t="s">
        <v>46</v>
      </c>
      <c r="F21" s="54" t="s">
        <v>32</v>
      </c>
      <c r="G21" s="93">
        <v>3</v>
      </c>
      <c r="H21" s="54"/>
      <c r="I21" s="46"/>
      <c r="J21" s="46"/>
      <c r="K21" s="46"/>
      <c r="L21" s="17" t="s">
        <v>31</v>
      </c>
      <c r="M21" s="73">
        <v>51600</v>
      </c>
      <c r="N21" s="2" t="s">
        <v>80</v>
      </c>
    </row>
    <row r="22" spans="2:19" ht="76.5">
      <c r="B22" s="38" t="s">
        <v>26</v>
      </c>
      <c r="C22" s="54">
        <v>15</v>
      </c>
      <c r="D22" s="54" t="s">
        <v>47</v>
      </c>
      <c r="E22" s="54" t="s">
        <v>47</v>
      </c>
      <c r="F22" s="54" t="s">
        <v>32</v>
      </c>
      <c r="G22" s="93">
        <v>1</v>
      </c>
      <c r="H22" s="54"/>
      <c r="I22" s="46"/>
      <c r="J22" s="46"/>
      <c r="K22" s="46"/>
      <c r="L22" s="17" t="s">
        <v>31</v>
      </c>
      <c r="M22" s="73">
        <v>292000</v>
      </c>
      <c r="N22" s="2" t="s">
        <v>80</v>
      </c>
    </row>
    <row r="23" spans="2:19" ht="76.5">
      <c r="B23" s="38" t="s">
        <v>26</v>
      </c>
      <c r="C23" s="54">
        <v>16</v>
      </c>
      <c r="D23" s="54" t="s">
        <v>48</v>
      </c>
      <c r="E23" s="54" t="s">
        <v>48</v>
      </c>
      <c r="F23" s="54" t="s">
        <v>32</v>
      </c>
      <c r="G23" s="93">
        <v>1</v>
      </c>
      <c r="H23" s="54"/>
      <c r="I23" s="46"/>
      <c r="J23" s="46"/>
      <c r="K23" s="46"/>
      <c r="L23" s="17" t="s">
        <v>31</v>
      </c>
      <c r="M23" s="73">
        <v>6365</v>
      </c>
      <c r="N23" s="2" t="s">
        <v>81</v>
      </c>
    </row>
    <row r="24" spans="2:19" ht="76.5">
      <c r="B24" s="38" t="s">
        <v>26</v>
      </c>
      <c r="C24" s="54">
        <v>17</v>
      </c>
      <c r="D24" s="54" t="s">
        <v>49</v>
      </c>
      <c r="E24" s="54" t="s">
        <v>49</v>
      </c>
      <c r="F24" s="54" t="s">
        <v>32</v>
      </c>
      <c r="G24" s="93">
        <v>2</v>
      </c>
      <c r="H24" s="54"/>
      <c r="I24" s="46"/>
      <c r="J24" s="46"/>
      <c r="K24" s="46"/>
      <c r="L24" s="17" t="s">
        <v>31</v>
      </c>
      <c r="M24" s="73">
        <v>7500</v>
      </c>
      <c r="N24" s="2" t="s">
        <v>81</v>
      </c>
    </row>
    <row r="25" spans="2:19" ht="76.5">
      <c r="B25" s="38" t="s">
        <v>26</v>
      </c>
      <c r="C25" s="54">
        <v>18</v>
      </c>
      <c r="D25" s="54" t="s">
        <v>50</v>
      </c>
      <c r="E25" s="54" t="s">
        <v>50</v>
      </c>
      <c r="F25" s="54" t="s">
        <v>32</v>
      </c>
      <c r="G25" s="93">
        <v>1</v>
      </c>
      <c r="H25" s="54"/>
      <c r="I25" s="46"/>
      <c r="J25" s="46"/>
      <c r="K25" s="46"/>
      <c r="L25" s="17" t="s">
        <v>31</v>
      </c>
      <c r="M25" s="73">
        <v>20900</v>
      </c>
      <c r="N25" s="2" t="s">
        <v>81</v>
      </c>
    </row>
    <row r="26" spans="2:19" ht="76.5">
      <c r="B26" s="38" t="s">
        <v>26</v>
      </c>
      <c r="C26" s="54">
        <v>19</v>
      </c>
      <c r="D26" s="54" t="s">
        <v>51</v>
      </c>
      <c r="E26" s="54" t="s">
        <v>51</v>
      </c>
      <c r="F26" s="54" t="s">
        <v>32</v>
      </c>
      <c r="G26" s="93">
        <v>1</v>
      </c>
      <c r="H26" s="54"/>
      <c r="I26" s="46"/>
      <c r="J26" s="46"/>
      <c r="K26" s="46"/>
      <c r="L26" s="17" t="s">
        <v>31</v>
      </c>
      <c r="M26" s="73">
        <v>41666</v>
      </c>
      <c r="N26" s="2" t="s">
        <v>81</v>
      </c>
    </row>
    <row r="27" spans="2:19" ht="76.5">
      <c r="B27" s="38" t="s">
        <v>26</v>
      </c>
      <c r="C27" s="91">
        <v>20</v>
      </c>
      <c r="D27" s="65" t="s">
        <v>73</v>
      </c>
      <c r="E27" s="65" t="s">
        <v>73</v>
      </c>
      <c r="F27" s="54" t="s">
        <v>32</v>
      </c>
      <c r="G27" s="92">
        <v>1</v>
      </c>
      <c r="H27" s="46"/>
      <c r="I27" s="46"/>
      <c r="J27" s="46"/>
      <c r="K27" s="46"/>
      <c r="L27" s="17" t="s">
        <v>31</v>
      </c>
      <c r="M27" s="68">
        <v>750000</v>
      </c>
      <c r="N27" s="2" t="s">
        <v>82</v>
      </c>
    </row>
    <row r="28" spans="2:19">
      <c r="D28" s="10"/>
      <c r="E28" s="10"/>
      <c r="F28" s="11"/>
      <c r="G28" s="94"/>
      <c r="H28" s="12"/>
      <c r="I28" s="12"/>
      <c r="J28" s="10"/>
      <c r="K28" s="10"/>
      <c r="L28" s="10"/>
      <c r="M28" s="70">
        <f>SUM(M8:M27)</f>
        <v>7102413.5199999996</v>
      </c>
      <c r="N28" s="28"/>
      <c r="O28" s="28"/>
      <c r="P28" s="28"/>
      <c r="Q28" s="28"/>
      <c r="R28" s="28"/>
      <c r="S28" s="28"/>
    </row>
    <row r="29" spans="2:19">
      <c r="D29" s="10"/>
      <c r="E29" s="10"/>
      <c r="F29" s="11"/>
      <c r="G29" s="94"/>
      <c r="H29" s="83" t="s">
        <v>22</v>
      </c>
      <c r="I29" s="83"/>
      <c r="J29" s="8">
        <f>SUM(J8:J26)</f>
        <v>0</v>
      </c>
      <c r="K29" s="8">
        <f>SUM(K8:K26)</f>
        <v>0</v>
      </c>
      <c r="L29" s="10"/>
      <c r="N29" s="28"/>
      <c r="O29" s="28"/>
      <c r="P29" s="28"/>
      <c r="Q29" s="28"/>
      <c r="R29" s="28"/>
      <c r="S29" s="28"/>
    </row>
    <row r="30" spans="2:19">
      <c r="D30" s="28"/>
      <c r="E30" s="28"/>
      <c r="G30" s="26"/>
      <c r="H30" s="28"/>
      <c r="I30" s="28"/>
      <c r="J30" s="28"/>
      <c r="K30" s="28"/>
      <c r="L30" s="28"/>
      <c r="N30" s="28"/>
      <c r="O30" s="28"/>
      <c r="P30" s="28"/>
      <c r="Q30" s="28"/>
      <c r="R30" s="28"/>
      <c r="S30" s="28"/>
    </row>
    <row r="31" spans="2:19">
      <c r="D31" s="28"/>
      <c r="E31" s="28"/>
      <c r="G31" s="26"/>
      <c r="H31" s="28"/>
      <c r="I31" s="28"/>
      <c r="J31" s="28"/>
      <c r="K31" s="28"/>
      <c r="L31" s="28"/>
      <c r="N31" s="28"/>
      <c r="O31" s="28"/>
      <c r="P31" s="28"/>
      <c r="Q31" s="28"/>
      <c r="R31" s="28"/>
      <c r="S31" s="28"/>
    </row>
    <row r="32" spans="2:19" ht="20.25">
      <c r="D32" s="29" t="s">
        <v>12</v>
      </c>
      <c r="E32" s="29"/>
      <c r="F32" s="29"/>
      <c r="G32" s="95"/>
      <c r="H32" s="29"/>
      <c r="I32" s="29"/>
      <c r="J32" s="29"/>
      <c r="K32" s="29"/>
      <c r="L32" s="29"/>
      <c r="M32" s="74"/>
      <c r="N32" s="29"/>
      <c r="O32" s="29"/>
      <c r="P32" s="29"/>
      <c r="Q32" s="29"/>
      <c r="R32" s="29"/>
      <c r="S32" s="29"/>
    </row>
    <row r="33" spans="4:19" ht="20.25">
      <c r="D33" s="29"/>
      <c r="E33" s="29"/>
      <c r="F33" s="29"/>
      <c r="G33" s="95"/>
      <c r="H33" s="29"/>
      <c r="I33" s="29"/>
      <c r="J33" s="29"/>
      <c r="K33" s="29"/>
      <c r="L33" s="29"/>
      <c r="M33" s="74"/>
      <c r="N33" s="29"/>
      <c r="O33" s="29"/>
      <c r="P33" s="29"/>
      <c r="Q33" s="29"/>
      <c r="R33" s="29"/>
      <c r="S33" s="29"/>
    </row>
    <row r="34" spans="4:19" ht="20.25">
      <c r="D34" s="29" t="s">
        <v>13</v>
      </c>
      <c r="E34" s="29"/>
      <c r="F34" s="29"/>
      <c r="G34" s="95"/>
      <c r="H34" s="29"/>
      <c r="I34" s="29"/>
      <c r="J34" s="29"/>
      <c r="K34" s="29"/>
      <c r="L34" s="29"/>
      <c r="M34" s="74"/>
      <c r="N34" s="29"/>
      <c r="O34" s="29"/>
      <c r="P34" s="29"/>
      <c r="Q34" s="29"/>
      <c r="R34" s="29"/>
      <c r="S34" s="29"/>
    </row>
    <row r="35" spans="4:19">
      <c r="D35"/>
      <c r="E35"/>
      <c r="F35"/>
      <c r="G35" s="96"/>
      <c r="H35"/>
      <c r="I35"/>
      <c r="J35"/>
      <c r="K35"/>
      <c r="L35"/>
      <c r="M35" s="75"/>
      <c r="N35"/>
      <c r="O35"/>
      <c r="P35"/>
      <c r="Q35"/>
      <c r="R35"/>
      <c r="S35"/>
    </row>
  </sheetData>
  <autoFilter ref="B6:M27" xr:uid="{00000000-0001-0000-0100-000000000000}"/>
  <mergeCells count="9">
    <mergeCell ref="H29:I2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3" t="s">
        <v>22</v>
      </c>
      <c r="I12" s="83"/>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2025-03-21T14:47:21Z</dcterms:modified>
</cp:coreProperties>
</file>