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ЭтаКнига"/>
  <mc:AlternateContent xmlns:mc="http://schemas.openxmlformats.org/markup-compatibility/2006">
    <mc:Choice Requires="x15">
      <x15ac:absPath xmlns:x15ac="http://schemas.microsoft.com/office/spreadsheetml/2010/11/ac" url="\\192.168.110.2\Dispozitive\+LP ADM 2024+\+PROCEDURI CENTRALIZATE\21233426 Consumabile Medicale 2024 REPETAT 3\Modificări\"/>
    </mc:Choice>
  </mc:AlternateContent>
  <xr:revisionPtr revIDLastSave="0" documentId="13_ncr:1_{880CF494-22AF-4398-B153-44B7580DDA7E}" xr6:coauthVersionLast="47" xr6:coauthVersionMax="47" xr10:uidLastSave="{00000000-0000-0000-0000-000000000000}"/>
  <bookViews>
    <workbookView xWindow="-120" yWindow="-120" windowWidth="17145" windowHeight="12885" tabRatio="884" firstSheet="1" activeTab="1" xr2:uid="{00000000-000D-0000-FFFF-FFFF00000000}"/>
  </bookViews>
  <sheets>
    <sheet name="Лист1" sheetId="1" state="hidden" r:id="rId1"/>
    <sheet name="Final" sheetId="14" r:id="rId2"/>
  </sheets>
  <definedNames>
    <definedName name="_xlnm._FilterDatabase" localSheetId="1" hidden="1">Final!$A$1:$EG$166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65" i="14" l="1"/>
  <c r="H165" i="14"/>
  <c r="I165" i="14"/>
  <c r="J165" i="14"/>
  <c r="K165" i="14"/>
  <c r="L165" i="14"/>
  <c r="M165" i="14"/>
  <c r="N165" i="14"/>
  <c r="O165" i="14"/>
  <c r="P165" i="14"/>
  <c r="Q165" i="14"/>
  <c r="R165" i="14"/>
  <c r="S165" i="14"/>
  <c r="T165" i="14"/>
  <c r="U165" i="14"/>
  <c r="V165" i="14"/>
  <c r="W165" i="14"/>
  <c r="X165" i="14"/>
  <c r="Y165" i="14"/>
  <c r="Z165" i="14"/>
  <c r="AA165" i="14"/>
  <c r="AB165" i="14"/>
  <c r="AC165" i="14"/>
  <c r="AD165" i="14"/>
  <c r="AE165" i="14"/>
  <c r="AF165" i="14"/>
  <c r="AG165" i="14"/>
  <c r="AH165" i="14"/>
  <c r="AI165" i="14"/>
  <c r="AJ165" i="14"/>
  <c r="AK165" i="14"/>
  <c r="AL165" i="14"/>
  <c r="AM165" i="14"/>
  <c r="AN165" i="14"/>
  <c r="AO165" i="14"/>
  <c r="AP165" i="14"/>
  <c r="AQ165" i="14"/>
  <c r="AR165" i="14"/>
  <c r="AS165" i="14"/>
  <c r="AT165" i="14"/>
  <c r="AU165" i="14"/>
  <c r="AV165" i="14"/>
  <c r="AW165" i="14"/>
  <c r="AX165" i="14"/>
  <c r="AY165" i="14"/>
  <c r="AZ165" i="14"/>
  <c r="BA165" i="14"/>
  <c r="BB165" i="14"/>
  <c r="BC165" i="14"/>
  <c r="BD165" i="14"/>
  <c r="BE165" i="14"/>
  <c r="BF165" i="14"/>
  <c r="BG165" i="14"/>
  <c r="BH165" i="14"/>
  <c r="BI165" i="14"/>
  <c r="BJ165" i="14"/>
  <c r="BK165" i="14"/>
  <c r="BL165" i="14"/>
  <c r="BM165" i="14"/>
  <c r="BN165" i="14"/>
  <c r="BO165" i="14"/>
  <c r="BP165" i="14"/>
  <c r="BQ165" i="14"/>
  <c r="BR165" i="14"/>
  <c r="BS165" i="14"/>
  <c r="BT165" i="14"/>
  <c r="BU165" i="14"/>
  <c r="BV165" i="14"/>
  <c r="BW165" i="14"/>
  <c r="BX165" i="14"/>
  <c r="BY165" i="14"/>
  <c r="BZ165" i="14"/>
  <c r="CA165" i="14"/>
  <c r="CB165" i="14"/>
  <c r="CC165" i="14"/>
  <c r="CD165" i="14"/>
  <c r="CE165" i="14"/>
  <c r="CF165" i="14"/>
  <c r="CG165" i="14"/>
  <c r="CH165" i="14"/>
  <c r="CI165" i="14"/>
  <c r="CJ165" i="14"/>
  <c r="CK165" i="14"/>
  <c r="CL165" i="14"/>
  <c r="CM165" i="14"/>
  <c r="CN165" i="14"/>
  <c r="CO165" i="14"/>
  <c r="CP165" i="14"/>
  <c r="CQ165" i="14"/>
  <c r="CR165" i="14"/>
  <c r="CS165" i="14"/>
  <c r="CT165" i="14"/>
  <c r="CU165" i="14"/>
  <c r="CV165" i="14"/>
  <c r="CW165" i="14"/>
  <c r="CX165" i="14"/>
  <c r="CY165" i="14"/>
  <c r="CZ165" i="14"/>
  <c r="DA165" i="14"/>
  <c r="DB165" i="14"/>
  <c r="DC165" i="14"/>
  <c r="DD165" i="14"/>
  <c r="DE165" i="14"/>
  <c r="DF165" i="14"/>
  <c r="DG165" i="14"/>
  <c r="DH165" i="14"/>
  <c r="DI165" i="14"/>
  <c r="DJ165" i="14"/>
  <c r="DK165" i="14"/>
  <c r="DL165" i="14"/>
  <c r="DM165" i="14"/>
  <c r="DN165" i="14"/>
  <c r="DO165" i="14"/>
  <c r="DP165" i="14"/>
  <c r="DQ165" i="14"/>
  <c r="DR165" i="14"/>
  <c r="DS165" i="14"/>
  <c r="DT165" i="14"/>
  <c r="DU165" i="14"/>
  <c r="DV165" i="14"/>
  <c r="DW165" i="14"/>
  <c r="DX165" i="14"/>
  <c r="DY165" i="14"/>
  <c r="DZ165" i="14"/>
  <c r="EA165" i="14"/>
  <c r="EB165" i="14"/>
  <c r="EC165" i="14"/>
  <c r="ED165" i="14"/>
  <c r="EE165" i="14"/>
  <c r="EF165" i="14"/>
  <c r="F165" i="14"/>
  <c r="EG50" i="14"/>
  <c r="EH50" i="14" s="1"/>
  <c r="EG145" i="14" l="1"/>
  <c r="EH145" i="14" s="1"/>
  <c r="EG9" i="14" l="1"/>
  <c r="EH9" i="14" s="1"/>
  <c r="EG10" i="14"/>
  <c r="EH10" i="14" s="1"/>
  <c r="EG11" i="14"/>
  <c r="EH11" i="14" s="1"/>
  <c r="EG12" i="14"/>
  <c r="EH12" i="14" s="1"/>
  <c r="EG13" i="14"/>
  <c r="EH13" i="14" s="1"/>
  <c r="EG15" i="14"/>
  <c r="EH15" i="14" s="1"/>
  <c r="EG16" i="14"/>
  <c r="EH16" i="14" s="1"/>
  <c r="EG17" i="14"/>
  <c r="EH17" i="14" s="1"/>
  <c r="EG18" i="14"/>
  <c r="EH18" i="14" s="1"/>
  <c r="EG19" i="14"/>
  <c r="EH19" i="14" s="1"/>
  <c r="EG24" i="14"/>
  <c r="EH24" i="14" s="1"/>
  <c r="EG25" i="14"/>
  <c r="EH25" i="14" s="1"/>
  <c r="EG26" i="14"/>
  <c r="EH26" i="14" s="1"/>
  <c r="EG27" i="14"/>
  <c r="EH27" i="14" s="1"/>
  <c r="EG28" i="14"/>
  <c r="EH28" i="14" s="1"/>
  <c r="EG29" i="14"/>
  <c r="EH29" i="14" s="1"/>
  <c r="EG30" i="14"/>
  <c r="EH30" i="14" s="1"/>
  <c r="EG31" i="14"/>
  <c r="EH31" i="14" s="1"/>
  <c r="EG32" i="14"/>
  <c r="EH32" i="14" s="1"/>
  <c r="EG33" i="14"/>
  <c r="EH33" i="14" s="1"/>
  <c r="EG34" i="14"/>
  <c r="EH34" i="14" s="1"/>
  <c r="EG35" i="14"/>
  <c r="EH35" i="14" s="1"/>
  <c r="EG36" i="14"/>
  <c r="EH36" i="14" s="1"/>
  <c r="EG37" i="14"/>
  <c r="EH37" i="14" s="1"/>
  <c r="EG38" i="14"/>
  <c r="EH38" i="14" s="1"/>
  <c r="EG39" i="14"/>
  <c r="EH39" i="14" s="1"/>
  <c r="EG40" i="14"/>
  <c r="EH40" i="14" s="1"/>
  <c r="EG83" i="14"/>
  <c r="EH83" i="14" s="1"/>
  <c r="EG166" i="14" l="1"/>
  <c r="EG164" i="14" l="1"/>
  <c r="EH164" i="14" s="1"/>
  <c r="EG99" i="14"/>
  <c r="EH99" i="14" s="1"/>
  <c r="EG56" i="14" l="1"/>
  <c r="EH56" i="14" s="1"/>
  <c r="EG3" i="14" l="1"/>
  <c r="EH3" i="14" s="1"/>
  <c r="EG4" i="14"/>
  <c r="EH4" i="14" s="1"/>
  <c r="EG5" i="14"/>
  <c r="EH5" i="14" s="1"/>
  <c r="EG6" i="14"/>
  <c r="EH6" i="14" s="1"/>
  <c r="EG7" i="14"/>
  <c r="EH7" i="14" s="1"/>
  <c r="EG8" i="14"/>
  <c r="EH8" i="14" s="1"/>
  <c r="EG14" i="14"/>
  <c r="EH14" i="14" s="1"/>
  <c r="EG20" i="14"/>
  <c r="EH20" i="14" s="1"/>
  <c r="EG21" i="14"/>
  <c r="EH21" i="14" s="1"/>
  <c r="EG22" i="14"/>
  <c r="EH22" i="14" s="1"/>
  <c r="EG23" i="14"/>
  <c r="EH23" i="14" s="1"/>
  <c r="EG41" i="14"/>
  <c r="EH41" i="14" s="1"/>
  <c r="EG42" i="14"/>
  <c r="EH42" i="14" s="1"/>
  <c r="EG43" i="14"/>
  <c r="EH43" i="14" s="1"/>
  <c r="EG44" i="14"/>
  <c r="EH44" i="14" s="1"/>
  <c r="EG45" i="14"/>
  <c r="EH45" i="14" s="1"/>
  <c r="EG46" i="14"/>
  <c r="EH46" i="14" s="1"/>
  <c r="EG47" i="14"/>
  <c r="EH47" i="14" s="1"/>
  <c r="EG48" i="14"/>
  <c r="EH48" i="14" s="1"/>
  <c r="EG49" i="14"/>
  <c r="EH49" i="14" s="1"/>
  <c r="EG51" i="14"/>
  <c r="EH51" i="14" s="1"/>
  <c r="EG52" i="14"/>
  <c r="EH52" i="14" s="1"/>
  <c r="EG53" i="14"/>
  <c r="EH53" i="14" s="1"/>
  <c r="EG54" i="14"/>
  <c r="EH54" i="14" s="1"/>
  <c r="EG55" i="14"/>
  <c r="EH55" i="14" s="1"/>
  <c r="EG57" i="14"/>
  <c r="EH57" i="14" s="1"/>
  <c r="EG58" i="14"/>
  <c r="EH58" i="14" s="1"/>
  <c r="EG59" i="14"/>
  <c r="EH59" i="14" s="1"/>
  <c r="EG60" i="14"/>
  <c r="EH60" i="14" s="1"/>
  <c r="EG61" i="14"/>
  <c r="EH61" i="14" s="1"/>
  <c r="EG62" i="14"/>
  <c r="EH62" i="14" s="1"/>
  <c r="EG63" i="14"/>
  <c r="EH63" i="14" s="1"/>
  <c r="EG64" i="14"/>
  <c r="EH64" i="14" s="1"/>
  <c r="EG65" i="14"/>
  <c r="EH65" i="14" s="1"/>
  <c r="EG66" i="14"/>
  <c r="EH66" i="14" s="1"/>
  <c r="EG67" i="14"/>
  <c r="EH67" i="14" s="1"/>
  <c r="EG68" i="14"/>
  <c r="EH68" i="14" s="1"/>
  <c r="EG69" i="14"/>
  <c r="EH69" i="14" s="1"/>
  <c r="EG70" i="14"/>
  <c r="EH70" i="14" s="1"/>
  <c r="EG71" i="14"/>
  <c r="EH71" i="14" s="1"/>
  <c r="EG72" i="14"/>
  <c r="EH72" i="14" s="1"/>
  <c r="EG73" i="14"/>
  <c r="EH73" i="14" s="1"/>
  <c r="EG74" i="14"/>
  <c r="EH74" i="14" s="1"/>
  <c r="EG75" i="14"/>
  <c r="EH75" i="14" s="1"/>
  <c r="EG76" i="14"/>
  <c r="EH76" i="14" s="1"/>
  <c r="EG77" i="14"/>
  <c r="EH77" i="14" s="1"/>
  <c r="EG78" i="14"/>
  <c r="EH78" i="14" s="1"/>
  <c r="EG79" i="14"/>
  <c r="EH79" i="14" s="1"/>
  <c r="EG80" i="14"/>
  <c r="EH80" i="14" s="1"/>
  <c r="EG81" i="14"/>
  <c r="EH81" i="14" s="1"/>
  <c r="EG82" i="14"/>
  <c r="EH82" i="14" s="1"/>
  <c r="EG84" i="14"/>
  <c r="EH84" i="14" s="1"/>
  <c r="EG85" i="14"/>
  <c r="EH85" i="14" s="1"/>
  <c r="EG86" i="14"/>
  <c r="EH86" i="14" s="1"/>
  <c r="EG87" i="14"/>
  <c r="EH87" i="14" s="1"/>
  <c r="EG90" i="14"/>
  <c r="EH90" i="14" s="1"/>
  <c r="EG88" i="14"/>
  <c r="EH88" i="14" s="1"/>
  <c r="EG91" i="14"/>
  <c r="EH91" i="14" s="1"/>
  <c r="EG89" i="14"/>
  <c r="EH89" i="14" s="1"/>
  <c r="EG92" i="14"/>
  <c r="EH92" i="14" s="1"/>
  <c r="EG93" i="14"/>
  <c r="EH93" i="14" s="1"/>
  <c r="EG94" i="14"/>
  <c r="EH94" i="14" s="1"/>
  <c r="EG95" i="14"/>
  <c r="EH95" i="14" s="1"/>
  <c r="EG96" i="14"/>
  <c r="EH96" i="14" s="1"/>
  <c r="EG97" i="14"/>
  <c r="EH97" i="14" s="1"/>
  <c r="EG98" i="14"/>
  <c r="EH98" i="14" s="1"/>
  <c r="EG100" i="14"/>
  <c r="EH100" i="14" s="1"/>
  <c r="EG101" i="14"/>
  <c r="EH101" i="14" s="1"/>
  <c r="EG102" i="14"/>
  <c r="EH102" i="14" s="1"/>
  <c r="EG103" i="14"/>
  <c r="EH103" i="14" s="1"/>
  <c r="EG104" i="14"/>
  <c r="EH104" i="14" s="1"/>
  <c r="EG105" i="14"/>
  <c r="EH105" i="14" s="1"/>
  <c r="EG106" i="14"/>
  <c r="EH106" i="14" s="1"/>
  <c r="EG107" i="14"/>
  <c r="EH107" i="14" s="1"/>
  <c r="EG108" i="14"/>
  <c r="EH108" i="14" s="1"/>
  <c r="EG109" i="14"/>
  <c r="EH109" i="14" s="1"/>
  <c r="EG110" i="14"/>
  <c r="EH110" i="14" s="1"/>
  <c r="EG111" i="14"/>
  <c r="EH111" i="14" s="1"/>
  <c r="EG112" i="14"/>
  <c r="EH112" i="14" s="1"/>
  <c r="EG113" i="14"/>
  <c r="EH113" i="14" s="1"/>
  <c r="EG114" i="14"/>
  <c r="EH114" i="14" s="1"/>
  <c r="EG115" i="14"/>
  <c r="EH115" i="14" s="1"/>
  <c r="EG116" i="14"/>
  <c r="EH116" i="14" s="1"/>
  <c r="EG117" i="14"/>
  <c r="EH117" i="14" s="1"/>
  <c r="EG118" i="14"/>
  <c r="EH118" i="14" s="1"/>
  <c r="EG119" i="14"/>
  <c r="EH119" i="14" s="1"/>
  <c r="EG120" i="14"/>
  <c r="EH120" i="14" s="1"/>
  <c r="EG121" i="14"/>
  <c r="EH121" i="14" s="1"/>
  <c r="EG122" i="14"/>
  <c r="EH122" i="14" s="1"/>
  <c r="EG123" i="14"/>
  <c r="EH123" i="14" s="1"/>
  <c r="EG124" i="14"/>
  <c r="EH124" i="14" s="1"/>
  <c r="EG125" i="14"/>
  <c r="EH125" i="14" s="1"/>
  <c r="EG126" i="14"/>
  <c r="EH126" i="14" s="1"/>
  <c r="EG127" i="14"/>
  <c r="EH127" i="14" s="1"/>
  <c r="EG128" i="14"/>
  <c r="EH128" i="14" s="1"/>
  <c r="EG129" i="14"/>
  <c r="EH129" i="14" s="1"/>
  <c r="EG130" i="14"/>
  <c r="EH130" i="14" s="1"/>
  <c r="EG131" i="14"/>
  <c r="EH131" i="14" s="1"/>
  <c r="EG132" i="14"/>
  <c r="EH132" i="14" s="1"/>
  <c r="EG133" i="14"/>
  <c r="EH133" i="14" s="1"/>
  <c r="EG134" i="14"/>
  <c r="EH134" i="14" s="1"/>
  <c r="EG135" i="14"/>
  <c r="EH135" i="14" s="1"/>
  <c r="EG136" i="14"/>
  <c r="EH136" i="14" s="1"/>
  <c r="EG137" i="14"/>
  <c r="EH137" i="14" s="1"/>
  <c r="EG138" i="14"/>
  <c r="EH138" i="14" s="1"/>
  <c r="EG139" i="14"/>
  <c r="EH139" i="14" s="1"/>
  <c r="EG140" i="14"/>
  <c r="EH140" i="14" s="1"/>
  <c r="EG141" i="14"/>
  <c r="EH141" i="14" s="1"/>
  <c r="EG142" i="14"/>
  <c r="EH142" i="14" s="1"/>
  <c r="EG143" i="14"/>
  <c r="EH143" i="14" s="1"/>
  <c r="EG144" i="14"/>
  <c r="EH144" i="14" s="1"/>
  <c r="EG146" i="14"/>
  <c r="EH146" i="14" s="1"/>
  <c r="EG147" i="14"/>
  <c r="EH147" i="14" s="1"/>
  <c r="EG148" i="14"/>
  <c r="EH148" i="14" s="1"/>
  <c r="EG149" i="14"/>
  <c r="EH149" i="14" s="1"/>
  <c r="EG150" i="14"/>
  <c r="EH150" i="14" s="1"/>
  <c r="EG151" i="14"/>
  <c r="EH151" i="14" s="1"/>
  <c r="EG153" i="14"/>
  <c r="EH153" i="14" s="1"/>
  <c r="EG152" i="14"/>
  <c r="EH152" i="14" s="1"/>
  <c r="EG154" i="14"/>
  <c r="EH154" i="14" s="1"/>
  <c r="EG155" i="14"/>
  <c r="EH155" i="14" s="1"/>
  <c r="EG156" i="14"/>
  <c r="EH156" i="14" s="1"/>
  <c r="EG157" i="14"/>
  <c r="EH157" i="14" s="1"/>
  <c r="EG158" i="14"/>
  <c r="EH158" i="14" s="1"/>
  <c r="EG159" i="14"/>
  <c r="EH159" i="14" s="1"/>
  <c r="EG160" i="14"/>
  <c r="EH160" i="14" s="1"/>
  <c r="EG161" i="14"/>
  <c r="EH161" i="14" s="1"/>
  <c r="EG162" i="14"/>
  <c r="EH162" i="14" s="1"/>
  <c r="EG163" i="14"/>
  <c r="EH163" i="14" s="1"/>
  <c r="EG2" i="14"/>
  <c r="EH2" i="14" l="1"/>
  <c r="EH165" i="14" s="1"/>
  <c r="EG165"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Пользователь Windows</author>
  </authors>
  <commentList>
    <comment ref="F72" authorId="0" shapeId="0" xr:uid="{00000000-0006-0000-0000-000001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 ref="H87" authorId="0" shapeId="0" xr:uid="{00000000-0006-0000-0000-000002000000}">
      <text>
        <r>
          <rPr>
            <b/>
            <sz val="9"/>
            <color indexed="81"/>
            <rFont val="Tahoma"/>
            <family val="2"/>
            <charset val="204"/>
          </rPr>
          <t>Пользователь Windows:</t>
        </r>
        <r>
          <rPr>
            <sz val="9"/>
            <color indexed="81"/>
            <rFont val="Tahoma"/>
            <family val="2"/>
            <charset val="204"/>
          </rPr>
          <t xml:space="preserve">
Am transferat cantitatea de 360 la lotul 613</t>
        </r>
      </text>
    </comment>
  </commentList>
</comments>
</file>

<file path=xl/sharedStrings.xml><?xml version="1.0" encoding="utf-8"?>
<sst xmlns="http://schemas.openxmlformats.org/spreadsheetml/2006/main" count="959" uniqueCount="644">
  <si>
    <t>Lista suplimentară</t>
  </si>
  <si>
    <t>Am comasat cu lotul 71,78,79,80, confirmat cu Mustea</t>
  </si>
  <si>
    <t>Comasat cu lotul 72</t>
  </si>
  <si>
    <t>Comasat cu lotul 49</t>
  </si>
  <si>
    <t>Comasat cu lotul 842</t>
  </si>
  <si>
    <t>Comasat cu 63</t>
  </si>
  <si>
    <t>Comasat cu 74</t>
  </si>
  <si>
    <t>Am unit loturile 98/99/106/293/295/313</t>
  </si>
  <si>
    <t>Comasat cu Lotul 103 și 105, discutat cu Mustea</t>
  </si>
  <si>
    <t>Comasăm cu Lotul 104 și 105, 5-7*12, discutat cu Mustea</t>
  </si>
  <si>
    <t>Comasăm cu Lotul 103 și 104, 5-7*12, discutat cu Mustea</t>
  </si>
  <si>
    <t>Unim cu lotul 276</t>
  </si>
  <si>
    <t>Unim cu lotul 132</t>
  </si>
  <si>
    <t>Unim cu Lotul 160</t>
  </si>
  <si>
    <t>De comasat cu 240</t>
  </si>
  <si>
    <t>De comasat cu 239</t>
  </si>
  <si>
    <t>Am comasat cu lotul 271</t>
  </si>
  <si>
    <t>Am comasat cu lotul 269</t>
  </si>
  <si>
    <t>Am comasat cu lotul 317</t>
  </si>
  <si>
    <t>De comasat cu 334</t>
  </si>
  <si>
    <t>De comasat cu 333</t>
  </si>
  <si>
    <t>Am comasat cu loturile 344-354</t>
  </si>
  <si>
    <t>Am comasat cu lotul 368</t>
  </si>
  <si>
    <t>Am comasat cu lotul 416</t>
  </si>
  <si>
    <t>De comasat cu 410</t>
  </si>
  <si>
    <t>De comasat cu 409</t>
  </si>
  <si>
    <t>Am comasat cu  lotul 506</t>
  </si>
  <si>
    <t>Am comasat cu  lotul 520</t>
  </si>
  <si>
    <t>Comasat cu 584</t>
  </si>
  <si>
    <t>Comasat cu 571</t>
  </si>
  <si>
    <t>Am comasat cu lotul 645</t>
  </si>
  <si>
    <t>Loturile comasate (26.05)</t>
  </si>
  <si>
    <t>Am comasat cu lotul 883</t>
  </si>
  <si>
    <t>Am comasat cu lotul 34</t>
  </si>
  <si>
    <t>Am comasat cu lotul 838</t>
  </si>
  <si>
    <t>Comasăm cu lotul 44</t>
  </si>
  <si>
    <t>Comasăm cu lotul 379</t>
  </si>
  <si>
    <t>Comasăm cu loturile 374, 386, 395</t>
  </si>
  <si>
    <t>De comasat cu lotul 379, coordonat telefonic cu Stratu</t>
  </si>
  <si>
    <t>De comasat cu 390, coordonat telefonic cu Stratu</t>
  </si>
  <si>
    <t>De comasat cu 376, coordonat telefonic cu Stratu</t>
  </si>
  <si>
    <t>De comasat cu 391</t>
  </si>
  <si>
    <t>De comasat cu 390</t>
  </si>
  <si>
    <t>De comasat cu lotul 435</t>
  </si>
  <si>
    <t>De comasat cu lotul 433</t>
  </si>
  <si>
    <t>Am comasat cu lotul 444</t>
  </si>
  <si>
    <t>Am comasat cu lotul 442</t>
  </si>
  <si>
    <t>De comasat cu lotul 455</t>
  </si>
  <si>
    <t>Am comasat cu lotul 804</t>
  </si>
  <si>
    <t>Comasăm cu lotul 472</t>
  </si>
  <si>
    <t>Comasăm cu lotul 471</t>
  </si>
  <si>
    <t>Am comasat cu loturile 483 și 487</t>
  </si>
  <si>
    <t>Comasăm cu lotul 914</t>
  </si>
  <si>
    <t>Comasăm cu lotul 511</t>
  </si>
  <si>
    <t>Comasăm cu lotul 585</t>
  </si>
  <si>
    <t>Comasăm cu lotul 983</t>
  </si>
  <si>
    <t>De comasat cu 643</t>
  </si>
  <si>
    <t>De comasat cu 641</t>
  </si>
  <si>
    <t>Am comasat cu lotul 635</t>
  </si>
  <si>
    <t>De comasat cu lotul 127</t>
  </si>
  <si>
    <t>Loturile comasate (31.05)</t>
  </si>
  <si>
    <t>Loturile comasate (07.06)</t>
  </si>
  <si>
    <t>Loturile comasate (09.06)</t>
  </si>
  <si>
    <t>Loturile comasate (10.06)</t>
  </si>
  <si>
    <t>Loturile comasate (16.06)</t>
  </si>
  <si>
    <t>Am comasat cu lotul 127</t>
  </si>
  <si>
    <t>Am comasat cu lotul 276</t>
  </si>
  <si>
    <t>Am comasat cu 603, coordonat telefonic cu Stratu</t>
  </si>
  <si>
    <t>Am comasat cu 707, coordonat telefonic cu Stratu</t>
  </si>
  <si>
    <t>Am comasat cu 708, coordonat telefonic cu Stratu</t>
  </si>
  <si>
    <t>Am comasat cu 703, coordonat telefonic cu Stratu</t>
  </si>
  <si>
    <t>Am comasat cu 240</t>
  </si>
  <si>
    <t>Am comasat cu 334</t>
  </si>
  <si>
    <t>De comasat cu lotul 390</t>
  </si>
  <si>
    <t>Am comasat cu lotul 379</t>
  </si>
  <si>
    <t>Am comasat cu lotul 379, coordonat telefonic cu Stratu</t>
  </si>
  <si>
    <t>Am comasat cu 376, coordonat telefonic cu Stratu</t>
  </si>
  <si>
    <t>Am comasat cu lotul 387, 391</t>
  </si>
  <si>
    <t>Am comasat cu 390, coordonat telefonic cu Stratu</t>
  </si>
  <si>
    <t>Am comasat cu 390</t>
  </si>
  <si>
    <t>Am comasat cu 410</t>
  </si>
  <si>
    <t>Am comasat cu lotul 435</t>
  </si>
  <si>
    <t>Am comasat cu lotul 438</t>
  </si>
  <si>
    <t>Am comasat cu lotul 433</t>
  </si>
  <si>
    <t>Am comasat cu lotul 439</t>
  </si>
  <si>
    <t>Am comasat cu lotul 455</t>
  </si>
  <si>
    <t>Am comasat cu lotul 471</t>
  </si>
  <si>
    <t>Am comasat cu lotul 472</t>
  </si>
  <si>
    <t>Am comasat cu lotul 702</t>
  </si>
  <si>
    <t>Am comasat cu 703</t>
  </si>
  <si>
    <t>De comasat cu 532</t>
  </si>
  <si>
    <t>Am comasat cu lotul 580</t>
  </si>
  <si>
    <t>Am comasat cu lotul 511, 914</t>
  </si>
  <si>
    <t>Am comasat cu lotul 914</t>
  </si>
  <si>
    <t>De comasat cu lotul 914</t>
  </si>
  <si>
    <t>De comasat cu lotul 548</t>
  </si>
  <si>
    <t>De comasat cu lotul 547</t>
  </si>
  <si>
    <t>Am comasat cu lotul 543, 581, 601, 602</t>
  </si>
  <si>
    <t>Am comasat cu lotul 580, coordonat telefonic cu Stratu</t>
  </si>
  <si>
    <t xml:space="preserve">De comasat cu lotul 379 </t>
  </si>
  <si>
    <t>Am comasat cu lotul 983</t>
  </si>
  <si>
    <t>Am comasat cu lotul 585</t>
  </si>
  <si>
    <t>Am comasat cu lotul 616</t>
  </si>
  <si>
    <t>Am comasat cu lotul 620</t>
  </si>
  <si>
    <t>Am comasat cu lotul 621</t>
  </si>
  <si>
    <t>Am comasat cu lotul 614</t>
  </si>
  <si>
    <t>Am comasat cu lotul 615</t>
  </si>
  <si>
    <t>Am comasat cu lotul 611, 617</t>
  </si>
  <si>
    <t>Am comasat cu lotul 612</t>
  </si>
  <si>
    <t>Am comasat cu lotul 613</t>
  </si>
  <si>
    <t>Am comasat cu 641</t>
  </si>
  <si>
    <t>Am comasat cu 643</t>
  </si>
  <si>
    <t>Am comasat cu 704</t>
  </si>
  <si>
    <t>Am comasat cu lotul 136</t>
  </si>
  <si>
    <t>Am comasat cu lotul 137</t>
  </si>
  <si>
    <t>Am comasat cu lotul  504</t>
  </si>
  <si>
    <t>Am comasat cu 505</t>
  </si>
  <si>
    <t>Am comasat cu 699</t>
  </si>
  <si>
    <t>Am comasat cu 135</t>
  </si>
  <si>
    <t>Loturile excluse</t>
  </si>
  <si>
    <t>Am comasat loturile 906-908</t>
  </si>
  <si>
    <t>Am comasat cu loturile 970-976</t>
  </si>
  <si>
    <t>Am comasat loturile 970-976</t>
  </si>
  <si>
    <t>De comasat loturile 153, 154, 155</t>
  </si>
  <si>
    <t>Am comasat loturile 153, 154, 155</t>
  </si>
  <si>
    <t>Am comasat cu lotul 44</t>
  </si>
  <si>
    <t xml:space="preserve">Comasăm cu lotul 389 </t>
  </si>
  <si>
    <t>Am modificat denumirea și am adăugat deviere la dimensiune, De comasat cu loturile 559 și 594</t>
  </si>
  <si>
    <t>Am modificat denumirea, diametrele, devierea, de comasat cu lotul 560</t>
  </si>
  <si>
    <t xml:space="preserve">Am comasat cu 613 </t>
  </si>
  <si>
    <t>Lotul 456 a fost comasat cu alt lot</t>
  </si>
  <si>
    <t xml:space="preserve">Am comasat cu lotul 68,71,78,79,80, confirmat cu Mustea. </t>
  </si>
  <si>
    <t>Am comasat cu lotul 72. Hematologie</t>
  </si>
  <si>
    <t>Am comasat cu lotul 49</t>
  </si>
  <si>
    <t>Lăsăm doar lungimea, coordonat cu grupul de lucru. Am comasat cu lotul 59</t>
  </si>
  <si>
    <t>Am comasat cu lotul 77</t>
  </si>
  <si>
    <t>Am comasat cu Lotul 103 și 104, 5-7*12, discutat cu Mustea</t>
  </si>
  <si>
    <t>Nu se acceptă, pentru că nu pot fi utilizate în toate cazurile. Am comasat cu lotul 141</t>
  </si>
  <si>
    <t>Am comasat cu 144</t>
  </si>
  <si>
    <t>Nu se acceptă, pentru că nu pot fi utilizate în toate cazurile. Am comasat cu lotul 142</t>
  </si>
  <si>
    <t>Am comasat cu 152</t>
  </si>
  <si>
    <t>Am comasat loturile 143, 154, 155</t>
  </si>
  <si>
    <t>Am comasat cu 153</t>
  </si>
  <si>
    <t>Am comasat cu 199</t>
  </si>
  <si>
    <t>Am comasat cu 679</t>
  </si>
  <si>
    <t>Am comasat cu 200</t>
  </si>
  <si>
    <t>Am comasat cu 680</t>
  </si>
  <si>
    <t>Am comasat cu 201</t>
  </si>
  <si>
    <t>Am comasat cu 681</t>
  </si>
  <si>
    <t>Lotul 845-429-430</t>
  </si>
  <si>
    <t>Am comasat cu 308, 304</t>
  </si>
  <si>
    <t>Am comasat cu 296</t>
  </si>
  <si>
    <t>Am comasat cu 299</t>
  </si>
  <si>
    <t>Am comasat cu 306</t>
  </si>
  <si>
    <t>Am comasat cu 303</t>
  </si>
  <si>
    <t>Am comasat cu 307</t>
  </si>
  <si>
    <t xml:space="preserve">Am comasat cu lotul 389 </t>
  </si>
  <si>
    <t>Am comasat cu loturile 374, 386, 395, 583</t>
  </si>
  <si>
    <t xml:space="preserve">Am comasat cu lotul 379 </t>
  </si>
  <si>
    <t>Am comasat cu lotul 964</t>
  </si>
  <si>
    <t>Am comasat cu lotul 1002</t>
  </si>
  <si>
    <t>Am comasat cu lotul 961</t>
  </si>
  <si>
    <t>Am comasat cu lotul 962, 991, 1005, 999, 979</t>
  </si>
  <si>
    <t>Am comasat cu lotul 997</t>
  </si>
  <si>
    <t>Am comasat cu lotul 468</t>
  </si>
  <si>
    <t>Acceptăm denumirea și specificația tehnică  propusă de SOGNO. Am comasat cu lotul 994 și 995</t>
  </si>
  <si>
    <t>Am comasat cu 596</t>
  </si>
  <si>
    <t>Am comasat cu 595</t>
  </si>
  <si>
    <t>Am comasat cu 517, 518</t>
  </si>
  <si>
    <t>Am comasat cu 1100</t>
  </si>
  <si>
    <t>Am comasat cu 754</t>
  </si>
  <si>
    <t>Am comasat cu 526</t>
  </si>
  <si>
    <t>Am comasat cu 755</t>
  </si>
  <si>
    <t>Am comasat cu 527</t>
  </si>
  <si>
    <t>Am comasat cu 756</t>
  </si>
  <si>
    <t>Am comasat cu 528</t>
  </si>
  <si>
    <t>Am comasat cu 757</t>
  </si>
  <si>
    <t>Am comasat cu 529</t>
  </si>
  <si>
    <t>Am comasat cu 758</t>
  </si>
  <si>
    <t>Am comasat cu 530</t>
  </si>
  <si>
    <t>Am comasat cu 759</t>
  </si>
  <si>
    <t>Am comasat cu 531</t>
  </si>
  <si>
    <t>Am comasat cu 532</t>
  </si>
  <si>
    <t>Am adăugat deviere la dimensiune, am comasat cu 533</t>
  </si>
  <si>
    <t>Am comasat cu lotul 915</t>
  </si>
  <si>
    <t>Am adăugat deviere, am exclus debit flow (Botezatu-Atanasov)??? Am comasat cu 550</t>
  </si>
  <si>
    <t>Am comasat cu 549</t>
  </si>
  <si>
    <t>Nu se acceptă indicarea dimensiunilor și în Fr. Am modificat cantitatea fluxului. Am comasat cu 562</t>
  </si>
  <si>
    <t>Am modificat cantitatea fluxului. Am comasat cu 561</t>
  </si>
  <si>
    <t>Am comasat cu 566</t>
  </si>
  <si>
    <t>Am comasat cu 567</t>
  </si>
  <si>
    <t xml:space="preserve">Am modificat denumirea și am adăugat deviere la dimensiune, Am comasat cu loturile 559 și 594. </t>
  </si>
  <si>
    <t>Am comasat cu lotul 548</t>
  </si>
  <si>
    <t>Am modificat denumirea, diametrele, devierea, am comasat cu lotul 560.</t>
  </si>
  <si>
    <t>Am comasat cu lotul 547</t>
  </si>
  <si>
    <t>Am comasat cu 584</t>
  </si>
  <si>
    <t>Am comasat cu lotul 225</t>
  </si>
  <si>
    <t>Am comasat cu 595, 556</t>
  </si>
  <si>
    <t>Am comasat cu 685</t>
  </si>
  <si>
    <t>Am comasat cu 684 De dezvoltat specificația</t>
  </si>
  <si>
    <t>Am comasat cu 114</t>
  </si>
  <si>
    <t>Am comasat cu 716</t>
  </si>
  <si>
    <t>Am comasat cu 719</t>
  </si>
  <si>
    <t>Am comasat cu 720</t>
  </si>
  <si>
    <t>Am comasat cu 713</t>
  </si>
  <si>
    <t>Am comasat cu 714</t>
  </si>
  <si>
    <t>Am comasat cu 747</t>
  </si>
  <si>
    <t>Am comasat cu 749</t>
  </si>
  <si>
    <t>Am comasat cu 750</t>
  </si>
  <si>
    <t>Am comasat cu 751</t>
  </si>
  <si>
    <t>Am comasat cu 752</t>
  </si>
  <si>
    <t>Am comasat cu 737</t>
  </si>
  <si>
    <t>Am comasat cu 738</t>
  </si>
  <si>
    <t>Am comasat cu 739</t>
  </si>
  <si>
    <t>Am comasat cu 740</t>
  </si>
  <si>
    <t>Am comasat cu 741</t>
  </si>
  <si>
    <t>Am comasat cu 684 Am dezvoltat specificația, în colaborare cu I. Oncologic</t>
  </si>
  <si>
    <t>Loturile comasate final</t>
  </si>
  <si>
    <t>Loturi adăugate</t>
  </si>
  <si>
    <t>Preț estimat cu TVA PENTRU 2024</t>
  </si>
  <si>
    <t>ADMINISTRATIA NATIONALA A PENITENCIARELOR</t>
  </si>
  <si>
    <t>CENTRUL CONSULTATIV - DIAGNOSTIC AL MINISTERULUI APARARII</t>
  </si>
  <si>
    <t>CENTRUL DE PLASAMENT PENTRU PERSOANE VIRSTNICE SI PERSOANE CU DIZABILITATI CHISINAU</t>
  </si>
  <si>
    <t>CENTRUL DE PLASAMENT SI REABILITARE PENTRU COPII DE VARSTA FRAGEDA CHISINAU</t>
  </si>
  <si>
    <t>CENTRUL DE PLASAMENT TEMPORAR PENTRU COPII CU DIZABILITATI ORHEI</t>
  </si>
  <si>
    <t>CENTRUL DE PLASAMENT TEMPORAR PENTRU PERSOANE CU DIZABILITATI (ADULTE) BADICENI</t>
  </si>
  <si>
    <t>CENTRUL DE PLASAMENT TEMPORAR SI REABILITARE PENTRU COPII MUN BALTI</t>
  </si>
  <si>
    <t>CENTRUL FTIZIOPNEUMOLOGIC DE REABILITARE PENTRU COPII CORNESTI</t>
  </si>
  <si>
    <t>CENTRUL NATIONAL DE TRANSFUZIE A SANGELUI</t>
  </si>
  <si>
    <t>CENTRUL REPUBLICAN DE REABILITARE PENTRU COPII</t>
  </si>
  <si>
    <t>CMF ZIMATI-MED</t>
  </si>
  <si>
    <t>IM CENTRUL STOMATOLOGIC MUNICIPAL CHISINAU</t>
  </si>
  <si>
    <t>IM CLINICA STOMATOLOGICA DIN ORHEI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</si>
  <si>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</si>
  <si>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</si>
  <si>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</si>
  <si>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</si>
  <si>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</si>
  <si>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BARDAR</t>
  </si>
  <si>
    <t>IMSP CENTRUL DE SANATATE BRAVICEA</t>
  </si>
  <si>
    <t>IMSP CENTRUL DE SANATATE BRAVICENI</t>
  </si>
  <si>
    <t>IMSP CENTRUL DE SANATATE BRICENI</t>
  </si>
  <si>
    <t>IMSP CENTRUL DE SANATATE CHIPERCENI</t>
  </si>
  <si>
    <t>IMSP CENTRUL DE SANATATE CIMISLIA</t>
  </si>
  <si>
    <t>IMSP CENTRUL DE SANATATE CIUCIULEA</t>
  </si>
  <si>
    <t>IMSP CENTRUL DE SANATATE CIUTULESTI</t>
  </si>
  <si>
    <t>IMSP CENTRUL DE SANATATE COJUSNA</t>
  </si>
  <si>
    <t>IMSP CENTRUL DE SANATATE COMRAT</t>
  </si>
  <si>
    <t>IMSP CENTRUL DE SANATATE COPACENI</t>
  </si>
  <si>
    <t>IMSP CENTRUL DE SANATATE COPANCA</t>
  </si>
  <si>
    <t>IMSP CENTRUL DE SANATATE COSTESTI IALOVENI</t>
  </si>
  <si>
    <t>IMSP CENTRUL DE SANATATE DROCHIA A MANZIUC</t>
  </si>
  <si>
    <t>IMSP CENTRUL DE SANATATE DUBASARI</t>
  </si>
  <si>
    <t>IMSP CENTRUL DE SANATATE DUBASARII VECHI</t>
  </si>
  <si>
    <t>IMSP CENTRUL DE SANATATE DURLESTI</t>
  </si>
  <si>
    <t>IMSP CENTRUL DE SANATATE FRUNZA</t>
  </si>
  <si>
    <t>IMSP CENTRUL DE SANATATE HANCESTI</t>
  </si>
  <si>
    <t>IMSP CENTRUL DE SANATATE HARBOVAT</t>
  </si>
  <si>
    <t>IMSP CENTRUL DE SANATATE IVANCEA</t>
  </si>
  <si>
    <t>IMSP CENTRUL DE SANATATE LAPUSNA PASCANI</t>
  </si>
  <si>
    <t>IMSP CENTRUL DE SANATATE LARGA NOUA</t>
  </si>
  <si>
    <t>IMSP CENTRUL DE SANATATE LEOVA</t>
  </si>
  <si>
    <t>IMSP CENTRUL DE SANATATE LIPCANI</t>
  </si>
  <si>
    <t>IMSP CENTRUL DE SANATATE MERENI</t>
  </si>
  <si>
    <t>IMSP CENTRUL DE SANATATE NISPORENI</t>
  </si>
  <si>
    <t>IMSP CENTRUL DE SANATATE ORHEI NR 1</t>
  </si>
  <si>
    <t>IMSP CENTRUL DE SANATATE PARCANI</t>
  </si>
  <si>
    <t>IMSP CENTRUL DE SANATATE PARJOLTENI</t>
  </si>
  <si>
    <t>IMSP CENTRUL DE SANATATE PEPENI</t>
  </si>
  <si>
    <t>IMSP CENTRUL DE SANATATE PUHOI</t>
  </si>
  <si>
    <t>IMSP CENTRUL DE SANATATE RASCANI</t>
  </si>
  <si>
    <t>IMSP CENTRUL DE SANATATE RAZENI</t>
  </si>
  <si>
    <t>IMSP CENTRUL DE SANATATE ROSCANI</t>
  </si>
  <si>
    <t>IMSP CENTRUL DE SANATATE SANGEREII NOI</t>
  </si>
  <si>
    <t>IMSP CENTRUL DE SANATATE SLOBOZIA MARE</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</si>
  <si>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</si>
  <si>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</si>
  <si>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</si>
  <si>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</si>
  <si>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</si>
  <si>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</si>
  <si>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</si>
  <si>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TELENESTI</t>
  </si>
  <si>
    <t>IMSP CENTRUL DE SANATATE TIPALA</t>
  </si>
  <si>
    <t>IMSP CENTRUL DE SANATATE TRUSENI</t>
  </si>
  <si>
    <t>IMSP CENTRUL DE SANATATE VADUL LUI VODA</t>
  </si>
  <si>
    <t>IMSP CENTRUL MEDICILOR DE FAMILIE FLORESTI</t>
  </si>
  <si>
    <t>IMSP CENTRUL MEDICILOR DE FAMILIE MUNICIPAL BALTI</t>
  </si>
  <si>
    <t>IMSP CENTRUL NATIONAL DE ASISTENTA MEDICALA URGENTA PRESPITALICEASCA</t>
  </si>
  <si>
    <t>IMSP CENTRUL REPUBLICAN DE DIAGNOSTICARE MEDICALA</t>
  </si>
  <si>
    <t>IMSP CLINICA UNIVERSITARA DE ASISTENTA MEDICALA PRIMARA A USMF N TESTIMITANU</t>
  </si>
  <si>
    <t>IMSP CLINICA UNIVERSITARA STOMATOLOGICA A USMF N TESTIMITANU</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</si>
  <si>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</si>
  <si>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</si>
  <si>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</si>
  <si>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</si>
  <si>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</si>
  <si>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</si>
  <si>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</si>
  <si>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</si>
  <si>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</si>
  <si>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</si>
  <si>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</si>
  <si>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</si>
  <si>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</si>
  <si>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</si>
  <si>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</si>
  <si>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</si>
  <si>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</si>
  <si>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</si>
  <si>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</si>
  <si>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</si>
  <si>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</si>
  <si>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</si>
  <si>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</si>
  <si>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</si>
  <si>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</si>
  <si>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</si>
  <si>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</si>
  <si>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</si>
  <si>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</si>
  <si>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</si>
  <si>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</si>
  <si>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</si>
  <si>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</si>
  <si>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</si>
  <si>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</si>
  <si>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</si>
  <si>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</si>
  <si>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</si>
  <si>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</si>
  <si>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</si>
  <si>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</si>
  <si>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</si>
  <si>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</si>
  <si>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</si>
  <si>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RASCANI</t>
  </si>
  <si>
    <t>IMSP SPITALUL RAIONAL REZINA</t>
  </si>
  <si>
    <t>IMSP SPITALUL RAIONAL SANGEREI</t>
  </si>
  <si>
    <t>IMSP SPITALUL RAIONAL SOLDANESTI</t>
  </si>
  <si>
    <t>IMSP SPITALUL RAIONAL SOROCA A PRISACARI</t>
  </si>
  <si>
    <t>IMSP SPITALUL RAIONAL STEFAN VODA</t>
  </si>
  <si>
    <t>IMSP SPITALUL RAIONAL STRASENI</t>
  </si>
  <si>
    <t>IMSP SPITALUL RAIONAL TELENESTI</t>
  </si>
  <si>
    <t>IMSP SPITALUL RAIONAL UNGHENI</t>
  </si>
  <si>
    <t>IMSP SPITALUL RAIONAL VULCANESTI</t>
  </si>
  <si>
    <t>SERVICIUL DE INFORMATII SI SECURITATE AL REPUBLICII MOLDOVA</t>
  </si>
  <si>
    <t>SERVICIUL MEDICAL AL MINISTERULUI AFACERILOR INTERNE</t>
  </si>
  <si>
    <t>SPITALUL CLINIC MILITAR CENTRAL</t>
  </si>
  <si>
    <t>Ac de unică folosință pentru seringi 21G 1 1/2</t>
  </si>
  <si>
    <t>Ac de unică folosință pentru seringi 22G 1 1/2</t>
  </si>
  <si>
    <t>Ansa pentru polipectomie</t>
  </si>
  <si>
    <t>Balon extractor de calculi</t>
  </si>
  <si>
    <t xml:space="preserve">Balon pentru pneumodilatare a căilor biliare </t>
  </si>
  <si>
    <t xml:space="preserve">Balon pentru pneumodilatare a structurilor tractului digestiv </t>
  </si>
  <si>
    <t>Bonetă chirurgicală bărbaţi</t>
  </si>
  <si>
    <t>Bonetă chirurgicală bărbaţi cu banda absorbanta</t>
  </si>
  <si>
    <t>Cuva dreptunghiulara, 30cmx25cmx5cm, inox</t>
  </si>
  <si>
    <t>Fir-ghid hidrofil Nitinol 0,035" 150cm Amplatz Stiff</t>
  </si>
  <si>
    <t>Pompa pentru administararea medicamentului (MultiRates CBI PCA CP Pump)</t>
  </si>
  <si>
    <t>Recipient plastic pentru deșeuri tăietor-înțepătoare,  0,75 litri</t>
  </si>
  <si>
    <t>Rolă de bandă indicator chimic sterilizare cu plazmă</t>
  </si>
  <si>
    <t>Set canule pentru irigatii</t>
  </si>
  <si>
    <t>Set cateterizarea spatiului spinal</t>
  </si>
  <si>
    <t xml:space="preserve">Set de perfuzie cu filtru </t>
  </si>
  <si>
    <t>Set de tuburi pentru ventilatoare (contururi), pediatrice</t>
  </si>
  <si>
    <t>Set pentru cateterizarea vaselor centrale biluminal  13G</t>
  </si>
  <si>
    <t>Set pentru cateterizarea vaselor centrale biluminal 11G</t>
  </si>
  <si>
    <t>Set pentru cateterizarea vaselor centrale biluminal 12G</t>
  </si>
  <si>
    <t>Sonda Blackmore maturi</t>
  </si>
  <si>
    <t>Sonda nazogastrala pentru intubarea intestinului 18 G</t>
  </si>
  <si>
    <t>Splinturi nazale interne din silicon cu tub de aerisire</t>
  </si>
  <si>
    <t>Stent traheal TD-14mm/8cm</t>
  </si>
  <si>
    <t>Stent traheal TD-15mm/8cm</t>
  </si>
  <si>
    <t>Stilet de intubaţie cu lubrifiant 10Fr</t>
  </si>
  <si>
    <t>Stilet de intubaţie cu lubrifiant 12Fr</t>
  </si>
  <si>
    <t>Stilet de intubaţie cu lubrifiant 16Fr</t>
  </si>
  <si>
    <t>Tub pentru drenaj toracic. CH 10</t>
  </si>
  <si>
    <t>Tub pentru drenaj toracic. CH 14</t>
  </si>
  <si>
    <t>Vacuum-chiureta pentru biopsie endometrială tip Pipelle</t>
  </si>
  <si>
    <t xml:space="preserve">Ac chirurgical B 502-1   </t>
  </si>
  <si>
    <t xml:space="preserve">Ac chirurgical B 502-4   </t>
  </si>
  <si>
    <t xml:space="preserve">Ac chirurgical B 502-5   </t>
  </si>
  <si>
    <t xml:space="preserve">Ac chirurgical BE 560-10   </t>
  </si>
  <si>
    <t xml:space="preserve">Ac chirurgical BE 560-12   </t>
  </si>
  <si>
    <t xml:space="preserve">Ac chirurgical BE 560-13   </t>
  </si>
  <si>
    <t xml:space="preserve">Ac chirurgical BE 560-4   </t>
  </si>
  <si>
    <t xml:space="preserve">Ac chirurgical G 504-4  </t>
  </si>
  <si>
    <t xml:space="preserve">Ac chirurgical GER 566-12  </t>
  </si>
  <si>
    <t xml:space="preserve">Ac chirurgical GER 566-14 </t>
  </si>
  <si>
    <t xml:space="preserve">Ac chirurgical GER 566-7  </t>
  </si>
  <si>
    <t xml:space="preserve">Ac chirurgical GER 566-8 </t>
  </si>
  <si>
    <t xml:space="preserve">Ac chirurgical PH 544-1  </t>
  </si>
  <si>
    <t xml:space="preserve">Ac chirurgical PH 544-2  </t>
  </si>
  <si>
    <t>Ac chirurgical rotund 3/8  17 mm</t>
  </si>
  <si>
    <t>Ac de tip Luer Lock Hub</t>
  </si>
  <si>
    <t>Ac de unică folosință pentru seringi 18G</t>
  </si>
  <si>
    <t>Ac de unică folosință pentru seringi 25G</t>
  </si>
  <si>
    <t>Ac epidural 18G</t>
  </si>
  <si>
    <t xml:space="preserve">Bandaj tubular elastic N6 (polisomnografie) </t>
  </si>
  <si>
    <t xml:space="preserve">Burete (filtre) pentru casete biopsie </t>
  </si>
  <si>
    <t>Cateter de aspiratie si drenaj Redon 14 Fr</t>
  </si>
  <si>
    <t>Cateter de aspiratie si drenaj Redon 16 Fr</t>
  </si>
  <si>
    <t>Cateter de aspiratie si drenaj Redon 18 Fr</t>
  </si>
  <si>
    <t>Cateter de aspiratie si drenaj Redon 20 Fr</t>
  </si>
  <si>
    <t>Cateter de aspiratie si drenaj Redon 22 Fr</t>
  </si>
  <si>
    <t>Cateter de aspiratie si drenaj Redon 24 Fr</t>
  </si>
  <si>
    <t>Cateter de aspiratie si drenaj Redon 26 Fr</t>
  </si>
  <si>
    <t>Cateter de aspiratie si drenaj Redon 28 Fr</t>
  </si>
  <si>
    <t>Cateter de aspiratie si drenaj Redon 30 Fr</t>
  </si>
  <si>
    <t>Cateter de prelevare a aspiratului  bronhoalveolar</t>
  </si>
  <si>
    <t>Cateter Foley uretro-vezical CH 26</t>
  </si>
  <si>
    <t>Cateter Foley uretro-vezical CH 28</t>
  </si>
  <si>
    <t>Cateter Foley uretro-vezical CH 30</t>
  </si>
  <si>
    <t>Cateter pentru alimetatie enterala</t>
  </si>
  <si>
    <t>Cateter Pezzer Fr - 24</t>
  </si>
  <si>
    <t>Cateter Pezzer Fr - 26</t>
  </si>
  <si>
    <t>Cateter Pezzer Fr - 28</t>
  </si>
  <si>
    <t>Cateter Pezzer Fr - 30</t>
  </si>
  <si>
    <t>Cateter Pezzer Fr - 32</t>
  </si>
  <si>
    <t>Cateter subclaviar</t>
  </si>
  <si>
    <t>Cateter toracic cu trocar 18 FR</t>
  </si>
  <si>
    <t>Cateter toracic cu trocar 26 FR</t>
  </si>
  <si>
    <t>Cearșaf cu gaură</t>
  </si>
  <si>
    <t>Cearșaf medical 200*150 cm (material nețesut, laminat (cu peliculă) prelucrabil)</t>
  </si>
  <si>
    <t>Drenuri</t>
  </si>
  <si>
    <t>Garou hemostatic din latex</t>
  </si>
  <si>
    <t xml:space="preserve">Învelis plagial </t>
  </si>
  <si>
    <t>Mască facială cu protector</t>
  </si>
  <si>
    <t>Pipa tip Robertazzi</t>
  </si>
  <si>
    <t>Ploscă urinară, din inox, pentru femei</t>
  </si>
  <si>
    <t>Pungi evacuatoare urostomie</t>
  </si>
  <si>
    <t xml:space="preserve">Pungi pentru colectarea singelui dublu </t>
  </si>
  <si>
    <t>Scutece (pelinci)</t>
  </si>
  <si>
    <t>Set de extensie cu diametrul mic cu supapa Safeflow</t>
  </si>
  <si>
    <t xml:space="preserve">Set de extensie Y fara supapa </t>
  </si>
  <si>
    <t>Set pentru cateterizarea venoasa centrala percutana</t>
  </si>
  <si>
    <t>Set pentru drenarea vezicii urinare 12 Fr cu balon SUPRA-KATH</t>
  </si>
  <si>
    <t>Set pentru drenarea vezicii urinare 14 Fr cu balon SUPRA-KATH</t>
  </si>
  <si>
    <t>Set pentru traheostomie (conicotomie)</t>
  </si>
  <si>
    <t>Silo Bag silicon</t>
  </si>
  <si>
    <t xml:space="preserve">Sistem pentru respiratie artificiala manuala sac Ambu </t>
  </si>
  <si>
    <t>Stent ureteral mono J CH8</t>
  </si>
  <si>
    <t>Stent ureteral mono J CH9</t>
  </si>
  <si>
    <t>Stent ureteral Pigtail cu ghid bilateral X-RAY 3 Fr, pentru copii</t>
  </si>
  <si>
    <t>Stickere pentru marcajul medicamentelor</t>
  </si>
  <si>
    <t>Stilet / bujii pentru intubaţie dificilă. Neonatal</t>
  </si>
  <si>
    <t>Stilet / bujii pentru intubaţie dificilă. Pediatric</t>
  </si>
  <si>
    <t xml:space="preserve">Tampoane sterile fără alcool,  p/u aplicarea după procedura (large size) </t>
  </si>
  <si>
    <t>Tub conector pentru seringa compatibil cu angiomatul  Stellant Dual  CT</t>
  </si>
  <si>
    <t>Tub conector pentru seringa compatibil cu angiomatul Vistron CT</t>
  </si>
  <si>
    <t>Tub de conexiune la sacul pentru aparatele de intubare 24Fr-28Fr</t>
  </si>
  <si>
    <t>Tub de intubare 8.0 cu orificiu pentru aspiratie supraglotic</t>
  </si>
  <si>
    <t>Tub de intubare 8.5 cu orificiu pentru aspiratie supraglotic</t>
  </si>
  <si>
    <t>Tub de intubare 9.0 cu orificiu pentru aspiratie supraglotic</t>
  </si>
  <si>
    <t>Tub pentru drenaj tip "Redon" nr.20, silicon</t>
  </si>
  <si>
    <t>Tub pentru drenaj tip "Redon" nr.22 silicon</t>
  </si>
  <si>
    <t>Tub pentru drenaj tip "Redon" nr.26, silicon</t>
  </si>
  <si>
    <t>Tub traheostomatic cu manșetă Nr. 4,5</t>
  </si>
  <si>
    <t xml:space="preserve">Tub traheostomatic cu manșetă Nr. 5,5 </t>
  </si>
  <si>
    <t>Canulă ginecologică pentru vacum aspiratie  la  seringa  Karman</t>
  </si>
  <si>
    <t>Cantitate totală</t>
  </si>
  <si>
    <t>Specificație tehnică</t>
  </si>
  <si>
    <t>Utilizare medicală: EGDS, Lungimea cateter - 1650mm ,canal endoscop 2,8mm, diametre obligatorii: 15 mm, 20 mm, 25 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</si>
  <si>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</si>
  <si>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</si>
  <si>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</si>
  <si>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t>Canula mare pentru clistere, adulți</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</si>
  <si>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</si>
  <si>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Cateter de aspiratie CH 6</t>
  </si>
  <si>
    <t xml:space="preserve">1.Marimea: CH 6; (F), lungimea 40cm (+-1 cm)
2.Material: PVC (Polyvinyl chloride), transparent cu linie XRO
3.Perforat ~ 7cm
4.Marcat la ~ 10cm de la capatul distal
5.Marcare în cm, intervalul 1cm
6.Atraumatic
7.Ambalare individuală, 8. Pe ambalajul produsului sa fie indicat,ca cateterul este pentru aspiratie traheala; 9. cu vacuum control; </t>
  </si>
  <si>
    <t>Cateter Pezzer FR 24, L-400mm, virf de ciuperca, cu 2-3 orificii distale</t>
  </si>
  <si>
    <t>Cateter Pezzer FR 26, L-400mm, virf de ciuperca, cu 2-3 orificii distale</t>
  </si>
  <si>
    <t>Cateter Pezzer FR 28, L-400mm, virf de ciuperca, cu 2-3 orificii distale</t>
  </si>
  <si>
    <t>Fr - 30   L-400mm, virf de ciuperca, cu 2-3 orificii distale</t>
  </si>
  <si>
    <t>Fr - 32   L-400mm, virf de ciuperca, cu 2-3 orificii distale</t>
  </si>
  <si>
    <t>Plastic străveziu (incolor)</t>
  </si>
  <si>
    <t>Nazofaringian, tip Robertazzi</t>
  </si>
  <si>
    <t>Plosca din inox, masuri minime  355х290х50 mm, cu mâner și capac</t>
  </si>
  <si>
    <t>Volum 275 ml. Viteza 2-8 ml/ora. Administarea in bolus-0,5/1 ml. Timpul de blocare 10/15 min. Pentru analgezia multimodală.</t>
  </si>
  <si>
    <t xml:space="preserve">Set canule irigatie conector Jane,  1canulă -  18Fr (6,0 mm), 1canulă - 24 Fr (8,0 mm), steril </t>
  </si>
  <si>
    <t>Ac G19 cu bizou transparent, aripi emovabile, L-90 mm; catater G 22, material PUR, linie Xray opaca, L- 90 cm, diametrul intern 0,3 mm, diametrul extern 0,7 mm, cu ghid pentru cateter.</t>
  </si>
  <si>
    <t>Rezistentă la perfuzii sub presiune (max 4,5 bar) diametru tub 3mm x 4,1 mm, lungime 180 cm; canulă de plastic pentru introducerea în flacon prevăzută cu doua orificii;dispozitiv de aerisire manual cu filtru antibacterian de 0,2 µm și căpăcel de protecție; cameră de picurare cu două corpuri (cel superior transparent rigid cu formator de picături performant - 20 picături ≅1 ml; cel inferior flexibil) și cu filtru hidrofil pentru întreruperea automată a perfuziei după golirea flaconului;filtru de 15 µm în camera de picurare; dispozitiv de reglare a ritmului de picurare cu șanț în formă de V pentru posibilitatea de reglare la ritmuri mici de picurare, element de fixare / parcare a tubului de perfuzie, canal de introducere a vârfului canulei de plastic; conexiunea la cateter de tip luer-lock cu căpăcel de plastic ce prezintă o membrană hidrofoba ce asigură umplerea trusei fără aer și fără pierdere de substanță; fără LATEX, fără PVC.</t>
  </si>
  <si>
    <t>Set de tuburi pentru ventilatoare (contururi) - reutilizabil</t>
  </si>
  <si>
    <t xml:space="preserve">Pentru adulti –reutilizabile, rezistent la autoclavare, gofrat, tip “inspire-expire”, cu captatori de vapori expirati.
Completare:1) Sac de rezerva 2l, 
2) Conector unghiular, rotativ, biaxial. Lungime 180 cm (+-10 cm)
</t>
  </si>
  <si>
    <t xml:space="preserve">Pediatrice, circuite cu inspiratie de aer incalzit si fluxbidirectional  cu d = 15 mm; Calitati:Transparent, gofrat, tip”inspir-expir”, Completarea cu: 1) sac de rezerva 0,5-1,0 l, 2)cu conector ungiular, rotatie biaxiala,  Lungime 150-180 cm, Cu fir/sensor de temperatura in tubul de inspir:Steril </t>
  </si>
  <si>
    <t>Set pentru cateterizarea vaselor centrale biluminal  (7Fr),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13G</t>
  </si>
  <si>
    <t>Set pentru cateterizarea vaselor centrale biluminal (9Fr), L=20-30 cm, Material: a.Poliuretan, b. Rentghencontrast, c.Cu marcaj al lungimii cateterului, d.Cu conductor metalic tip “J”, e.Cu valva de siguranta care protejeaza de embolie gazoasa sau hemoragie in caz de deconectare accidentala a perfuziei. Obligatoriu diametrul unui lumen trebuie să fie nu mai mic de 11G</t>
  </si>
  <si>
    <t>Set pentru cateterizarea vaselor centrale biluminal (8Fr), L=20-30 cm, Material: a.Poliuretan, b. Rentghencontrast, c.Cu marcaj al lungimii cateterului, d.Cu valva de siguranta care protejeaza de embolie gazoasa sau hemoragie in caz de deconectare accidentala a perfuziei. Obligatoriu diametrul unui lumen trebuie să fie nu mai mic de 12G</t>
  </si>
  <si>
    <t>1.Cateter  cu balon SUPRA-KATH ,, INTEGRAL,, SILIKON, L-43 cm                                                                                                                                                   2.Kanula L- 12 cm, diametru 4,6 mm</t>
  </si>
  <si>
    <t>1.Cateter  cu balon SUPRA-KATH ,, INTEGRAL,, SILIKON, L-43 cm                                                                                                                                                     2.Kanula L- 14 cm, diametru 4,6 mm</t>
  </si>
  <si>
    <t>Transparent, steril, material polietilen, luer-loch, Adult, volumul sacului 2500ml; volumul aerului pompat 1500ml</t>
  </si>
  <si>
    <t>Sonda Blackmore maturi Nr. 18-23</t>
  </si>
  <si>
    <t>Sonda nazogastrala pentru intubarea intestinului 18 G, l=300  cm</t>
  </si>
  <si>
    <t>Tubul de aerisire permite respirația nazală post-operatorie . Siliconul previne aderența. Steril, gata de utilizare. Material moale pentru inserare și îndepărtare ușoară. Găuri de sutură perforate. Suprafața în formă de frunză de Lotus, pentru adult.</t>
  </si>
  <si>
    <t>Confectionate din silicon de uz medical transparent sau radioopac.Este stentul clasic și drept pentru afecțiunile traheale. Are o structură tubulară, cu știfturi de ancorare pe suprafața plană pe peretele exterior pentru a preveni migrarea stentului.</t>
  </si>
  <si>
    <t>1 dimenisuni: CH8, lungime 90 cm, în set cu conductor</t>
  </si>
  <si>
    <t>1 dimenisuni: CH9, lungime 90 cm, în set cu conductor</t>
  </si>
  <si>
    <t>Stickere p/u marcajele seringelor din hîrtie adezivă. Dimensiuni - 1x4cm. De culori diferite</t>
  </si>
  <si>
    <t xml:space="preserve">10 Fr Miez din aluminiu, cu lubrifiant. Steril </t>
  </si>
  <si>
    <t xml:space="preserve">12 FR, Fără latex. Confecţionat din aluminiu maleabil, acoperit cu plastic medical lubricat. Steril. Ambalat individual.
</t>
  </si>
  <si>
    <t xml:space="preserve">16 FR, Fără latex. Confecţionat din aluminiu maleabil, acoperit cu plastic medical lubricat. Steril. Ambalat individual.
</t>
  </si>
  <si>
    <t>Stilet / bujii pentru intubaţie dificilă. Adulţi</t>
  </si>
  <si>
    <t>Ghid flexibil pentru tub endotraheal. Adult. Lungimea 65-75cm, 15Fr, gradat la fiecare 10 cm. Vîrf în unghi 30-40 grade, cu lumen intern care să permită fluxul oxigenului pînă la 15 l/min. Fără latex. Reutilizabil</t>
  </si>
  <si>
    <t>Ghid flexibil pentru tub endotraheal. Neonatal. Lungimea 45-55cm, Fr, gradat. Vîrf în unghi 30-40 grade, cu lumen intern care să permită fluxul oxigenului pînă la 5 l/min. Fără latex. Reutilizabil</t>
  </si>
  <si>
    <t>Ghid flexibil pentru tub endotraheal. Pediatric. Lungimea 55-65cm, Fr, gradat. Vîrf în unghi 30-40 grade, cu lumen intern care să permită fluxul oxigenului pînă la 10 l/min. Fără latex. Reutilizabil</t>
  </si>
  <si>
    <t>Tampoane sterile fără alcool,  p/u aplicarea după procedura (standard size)</t>
  </si>
  <si>
    <t>Tub de conexiune la sacul pentru aparatele de intubare 24Fr-28Fr. Siliconat, Bucată - 1 metru</t>
  </si>
  <si>
    <t>Din plastic, lungimea 270-280 mm, diametru 2 mm, spațiu pentru piston 220 mm, cu marcajul adîncimii introducerii 20-120 mm cu valoarea diviziunii 10 mm,  cu 4 orificii laterale la capăt, steril, de unica folosință.</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</si>
  <si>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18 FR</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</si>
  <si>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permite o conectare simpla la orice sistem de drenaj toracic,  
Diametru 26 FR</t>
  </si>
  <si>
    <t>Sistem stomic unitar cu evacuare pentru urostomii, 30x15 cm, flansa adeziva din hidrocoloid, liner material netesut, gura de taiere 57 mm. Compus din 3 straturi de inalta rezistenta. Antialergic</t>
  </si>
  <si>
    <t>Să încludă: un bisturiu, un ac de perforare cu diametru mare cu o seringa sau un ac cu ghidaj și un cateter care se plasează în trahee după ce ligamentul cricoid a fost perforat</t>
  </si>
  <si>
    <t>Țesătură bumbac, 70cmx70cm</t>
  </si>
  <si>
    <t>B 502-1   1.40*80mm</t>
  </si>
  <si>
    <t>B 502-4   1.30*65mm</t>
  </si>
  <si>
    <t>B 502-5   1.20*60mm</t>
  </si>
  <si>
    <t>BE 560-4   1.30*65mm</t>
  </si>
  <si>
    <t>BE 560-10   1.00*45mm</t>
  </si>
  <si>
    <t>BE 560-12   0.90*36mm</t>
  </si>
  <si>
    <t>BE 560-13   0.90*30mm</t>
  </si>
  <si>
    <t>G 504-4  1.30*65mm</t>
  </si>
  <si>
    <t>PH 544-1  0.70*55mm</t>
  </si>
  <si>
    <t>PH 544-2  0.70*45mm</t>
  </si>
  <si>
    <t>GER 566-7  1.10*52mm</t>
  </si>
  <si>
    <t>GER 566-8  1.10*50mm</t>
  </si>
  <si>
    <t>GER 566-12  0.90*36mm</t>
  </si>
  <si>
    <t>GER 566-14  0.80*34mm</t>
  </si>
  <si>
    <t>Canula la seringa  Karman pentru VAM                   marimea N6, N7, N10</t>
  </si>
  <si>
    <t>Fr10-18; L 100-120cm, stomacal/duodenal, poliuretan biocompatibil, cu mandren, conector Y</t>
  </si>
  <si>
    <t>1 buc tub conector pacient spiralat în T cu următoarele caracteristici :lungimea 152cm cu conectoare tip Luer-Lok , rezistentă la presiuni de minim 400psi , permite conectarea la seringile injectorului prin intermediul conectorului T</t>
  </si>
  <si>
    <t>Ac de tip Luer Lock Hub, din oţel inoxidabil, de dimensiune 1,4x50mm, în set a cîte 6 bucăţi.</t>
  </si>
  <si>
    <t>Grupa-bint elastic, denumirea-bandaj Ultratub elastic tubular N6</t>
  </si>
  <si>
    <t xml:space="preserve">Cateter subclaviar d 0,6 mm </t>
  </si>
  <si>
    <t>Drenuri tubucare din latex,sterile.  Lățimea 5cm - lungimea 30 cm (pentru drenarea cavității abdominale)</t>
  </si>
  <si>
    <t>Collahit FA sau echivalent , steril, dimensiune 60 x 100 mm</t>
  </si>
  <si>
    <t>set pentru cateterizarea venoasa centrala percutana (PICC lines) pentru nou-nascuti cu GEMN diametrul 1,9 FR cu un lumen, impregnate cu vancomicina</t>
  </si>
  <si>
    <t>Container de sigelare cavitate abdominal din silicon</t>
  </si>
  <si>
    <t>Cateter ureteral dublu J, 3 Fr, material- 100% silicon, lungime 20cm, vîrf deschis  fir ghidare Fix  0.035", 110cm; dispozitiv pentru a împinge cateterul de la endoscop în ureter și bazinet  70 cm</t>
  </si>
  <si>
    <t>Materiale de bază ale plasticului – polivinilhlorid și dietilftalat; Containerul pentru recoltarea sîngelui – volum de 450 ml asigurat cu soluţie anticoagulantă;
Containerul pentru transferul componentului sanguin – volum de 400 ml; 
Containerele vor fi asigurate cu:
a) două orificii, în partea superioara, pentru fixarea acestuia în presele de separare a dispozitivului de separare în componente sanguine;
b) două racorduri, în partea superioară pentru conexiunea la sistemul de transfuzie;
c) fante pe părțile laterale, bine stanate și decupate, pentru fixarea tubulaturei pilot a acestuia;
d) fantă pe partea inferioară, pentru suspendarea containerului în suportul de transfuzie.
Soluţia anticoagulantă –  va conţine citrat de natriu, fosfat, adenină şi dextroză în volum de 63ml;
Etichetele de fond şi marcajul  - inviolabile şi rezistente la T minus 80°C şi umiditate sporită, asugurate cu cod-bare pentru identificare serie/lor;
Sistemul  de recoltare a probei sanguine de laborator:
a) pentru eprubetă vacum;
b) dotată cu holder şi ac;
c) integrat în sistemul închis şi steril al tubulaturii de recoltare; 
d) asigurate cu clame;
e) amplasat pe tubulatura de recoltare pînă la ramificarea racordului Y care va  conține :
Tubulatura de prelevare a sîngelui de donator cu 10 segmente aliatorii  și cod numeric de  identificare a acestora ; 
Tubulaturile de transfer a componentelor sanguine asigurat cu lungimea tubulaturii de transfer nu mai mică de 40 cm,  prezența codului numeric de  identificare a acestora și asigurat cu clamă.
f) utilizare ulterioară inofensivă – obligatoriu prezent.
Forma de ambalare: fiecare unitate ambalată separat, livrate în ambalaj securizat, marcat şi etichetat de producător cu menţionarea datelor de identitate (denumire, număr lot/serie, inclusiv identificare prin cod bare, termenii de valabilitate, condiţii de păstrare) şi prezenţa notificărilor „DE UZ UNIC”, „STERIL”. Datele de identitate expuse pe ambalaj vor coincide în mod obligator cu cele de pe eticheta containerului.</t>
  </si>
  <si>
    <t>Garou hemostatic din latex, tub</t>
  </si>
  <si>
    <t>Ace pentru seringa, sterile, de unica folosinta, ambalate individual. Dimensiunea acului 25G5/3 lungimea acului 0,5x16 milimertri</t>
  </si>
  <si>
    <t>Ace hipodermice pentru seringa, sterile, de unica folosinta, ambalate individual,18G, 1,2x40mm</t>
  </si>
  <si>
    <r>
      <t>Ace de unică folosință pentru seringi. Dimensiune ac: 21G 1 1/2, lungimea acului 0,8x</t>
    </r>
    <r>
      <rPr>
        <b/>
        <sz val="12"/>
        <rFont val="Times New Roman"/>
        <family val="1"/>
        <charset val="204"/>
      </rPr>
      <t>(38 -40) mm</t>
    </r>
  </si>
  <si>
    <r>
      <t>Ace de unică folosință pentru seringi Dimensiune ac: 22G 1 1/2, lungimea acului 0,7x(</t>
    </r>
    <r>
      <rPr>
        <b/>
        <sz val="12"/>
        <rFont val="Times New Roman"/>
        <family val="1"/>
        <charset val="204"/>
      </rPr>
      <t>38 -40)</t>
    </r>
    <r>
      <rPr>
        <sz val="12"/>
        <rFont val="Times New Roman"/>
        <family val="1"/>
        <charset val="204"/>
      </rPr>
      <t xml:space="preserve"> mm</t>
    </r>
  </si>
  <si>
    <t xml:space="preserve">Tub traheostomatic cu manșetă Nr. 6,5 </t>
  </si>
  <si>
    <t>Cu manșetă circulară silicon cu diametru 10 Fr</t>
  </si>
  <si>
    <t>Cu manșetă circulară silicon cu diametru 14 Fr</t>
  </si>
  <si>
    <t>Cu manșetă circulară silicon cu diametru 16 Fr</t>
  </si>
  <si>
    <t>Cu manșetă circulară silicon cu diametru 24 Fr</t>
  </si>
  <si>
    <t>Tub traheostomic cu manșetă, mărimea Nr. 4,5, steril, PVC Canulă cu conector 15mm, cu manșetă de presiune joasa. Obturator perforat si curea de gat larg, siliconizat, netoxic, cu linia Rg – contrast. Presiunea adminitrata in manșetă pina la 20 mm H2O</t>
  </si>
  <si>
    <t>Tub traheostomic cu manșetă, mărimea Nr. 5,5, steril, PVC Canulă cu conector 15mm, cu manșetă de presiune joasa. Obturator perforat si curea de gat larg, siliconizat, netoxic, cu linia Rg – contrast. Presiunea adminitrata in manșetă pina la 20 mm H2O</t>
  </si>
  <si>
    <t>Tub traheostomic cu manșetă, mărimea Nr. 6,5, steril, PVC Canulă cu conector 15mm, cu manșetă de presiune joasa. Obturator perforat si curea de gat larg, siliconizat, netoxic, cu linia Rg – contrast. Presiunea adminitrata in manșetă pina la 20 mm H2O</t>
  </si>
  <si>
    <t xml:space="preserve">1.dimensiuni:  60 x 60 mm (±5 mm) 2.fără alcool 2.ambalat individual în cutii de cîte 100 bucăți  </t>
  </si>
  <si>
    <t xml:space="preserve">1.dimensiuni:  65 x 35 mm (±5 mm) 2.fără alcool 2.ambalat individual în cutii de cîte 100 bucăți  </t>
  </si>
  <si>
    <t xml:space="preserve">Bonetă chirurgicală bărbaţi 1.Unică folosință cu marcaj catalog și ambalaj: uz medical pentru sala de operatii.
2.Material neţesut polistratificat (minim trei straturi) densitatea minim 25g/m2 pe laterală, spunbond pe partea superioară, cu legare la spate
3. Mărimea universală
4. Ambalate câte 100 buc.
5. Ne sterile
Nu se admit bonete pentru uz industrial sau vizitatori. </t>
  </si>
  <si>
    <t xml:space="preserve">1.Unică folosință cu marcaj catalog și ambalaj uz medical pentru sala de operatii.
2.Material neţesut polistratificat (minim trei straturi) densitatea minim 25g/m2, zona absorbantă din celuloză pe toată suprafaţa laterală, spunbond pe partea superioară, cu legare la spate
3. Mărimea universală
4. Ambalate câte 100 buc.
5. Ne sterile
Nu se admit bonete pentru uz industrial sau vizitatori. </t>
  </si>
  <si>
    <t xml:space="preserve">1.dimensiuni: CH 26, lungimea 40 - 45 cm 2. balon simetric, rotund 3.cu 2 canale 4.material: latex siliconat sau silicon 5.orificii amplasate lateral 6.vîrf atraumatic, cilindric 7.steril 8.radiopac 9.valvă Luer - Lock tip seringă 10.ambalat individual </t>
  </si>
  <si>
    <t xml:space="preserve">1.dimensiuni: CH 28, lungimea 40 - 45 cm 2. balon simetric, rotund 3.cu 2 canale 4.material: latex siliconat sau silicon 5.orificii amplasate lateral 6.vîrf atraumatic, cilindric 7.steril 8.radioopac 9.valvă Luer - Lock tip seringă 10.ambalat individual </t>
  </si>
  <si>
    <t xml:space="preserve">1.dimensiuni: CH 30, lungimea 40 - 45 cm 2. balon simetric, rotund 3.cu 2 canale 4.material: latex siliconat sau silicon 5.orificii amplasate lateral 6.vîrf atraumatic, cilindric 7.steril 8.radioopac 9.valvă Luer - Lock tip seringă 10.ambalat individual </t>
  </si>
  <si>
    <t xml:space="preserve">1) material nețesut, laminat (cu peliculă) prelucrabil, SPP 90g/m.p
2) dimensiune: 200*150 cm (+/- 5cm )
Forma de ambalare: livrat în ambalaj, marcat şi etichetat de producător cu menţionarea datelor de identitate  </t>
  </si>
  <si>
    <t>Burete (filtre) pentru casete biopsie. Certificat CE sau declaratie de conformitate în functie  de evaloarea conformitatii cu anexele corespunzatoare pentru produsul dat.Certificat ISO13485 si /sau ISO9001(în dependenta de categorie produsului)</t>
  </si>
  <si>
    <t xml:space="preserve">Țesătură bumbac 160cmx200cm (+-10 cm) ,gaura10x30cm (+-1 cm) </t>
  </si>
  <si>
    <t xml:space="preserve">Rolă lăţimea 70 cm lungimea 200 m, pentru sterilizare cu plazmă 54 grade C, pretăiate, să fie asigurată desprinderea ușoară
</t>
  </si>
  <si>
    <t>IMSP SR Cimișlia</t>
  </si>
  <si>
    <t>Canula mare pentru clistere</t>
  </si>
  <si>
    <t>Tub dren T- Kher CH 8</t>
  </si>
  <si>
    <t>Tub dren T- Kher  CH 10</t>
  </si>
  <si>
    <t>Set gastrostomă 10 Fr</t>
  </si>
  <si>
    <t>Set gastrostomă 14 Fr</t>
  </si>
  <si>
    <t>Set gastrostomă 16 Fr</t>
  </si>
  <si>
    <t>Set gastrostomă 24 Fr</t>
  </si>
  <si>
    <t>Container anatomo-patmorfologic 30 ml</t>
  </si>
  <si>
    <t>Container anatomo-patmorfologic 60 ml</t>
  </si>
  <si>
    <t>Container anatomo-patmorfologic 200 ml</t>
  </si>
  <si>
    <t>Container anatomo-patmorfologic 500 ml</t>
  </si>
  <si>
    <t>Container anatomo-patmorfologic 1000 ml</t>
  </si>
  <si>
    <t>100% silicon biocompatibil și transparent; un capăt atraumatic, moale al scurgerii; bara de contrast RTG pe toată lungimea canalului de scurgere; lungimea brațelor 450 mm x 180 mm (+-10mm). Dimensiunea: CH 8</t>
  </si>
  <si>
    <t>100% silicon biocompatibil și transparent; un capăt atraumatic, moale al scurgerii; bara de contrast RTG pe toată lungimea canalului de scurgere; lungimea brațelor 450 mm x 180 mm (+-10mm). Dimensiunea: CH 10</t>
  </si>
  <si>
    <t xml:space="preserve">1.Volum Total: 1000 ml (+-50ml) 2.cu etichetă pentru marcare 3.cu capac cu înfiletare maximă ce împiedică scurgerea lichidelor  </t>
  </si>
  <si>
    <t xml:space="preserve">1.Volum Total: 500 ml (+-25ml) 2.cu etichetă pentru marcare 3.cu capac cu înfiletare maximă ce împiedică scurgerea lichidelor  </t>
  </si>
  <si>
    <t xml:space="preserve">1.Volum Total: 200 ml (+-10ml) 2.cu etichetă pentru marcare 3.cu capac cu înfiletare maximă ce împiedică scurgerea lichidelor  </t>
  </si>
  <si>
    <t xml:space="preserve">1.Volum Total: 60 ml (+-5ml)2.cu etichetă pentru marcare 3.cu capac cu înfiletare maximă ce împiedică scurgerea lichidelor  </t>
  </si>
  <si>
    <t xml:space="preserve">1.Volum Total: 30 ml (+-2ml) 2.cu etichetă pentru marcare 3.cu capac cu înfiletare maximă ce împiedică scurgerea lichidelor  </t>
  </si>
  <si>
    <t>Plasa (implant ) pentru hernioplastie Siliconata (bifaţetată)</t>
  </si>
  <si>
    <t>Plasă dual mesh (dublu strat / neaderentă /IPOM).                                                                                                                             - plasă chirurgicală compozită pentru hernie sau eventrație 
- stratul 1:   » polipropilenă (PP) - aderent 
       » macroporos (porozitate: 2,76 mm sau 91%) 
       » diametrul monofilamentului: 0,12 mm 
       » stimulează un răspuns fibroblastic rapid 
- stratul 2:    ⋄ film transparent - neaderent 
        ⋄ grosime: 0,05 mm 
        ⋄ conceput pt. contactul cu viscerele   - grosimea totală a plasei: 0,6 mm 
- gramaj mediu (ambele straturi): 93 g/m² 
- ideală pentru laparoscopic 
- transparentă (facilitează poziționarea corectă a plasei) 
- în cazul operației laparoscopice, este indicat ca firele 
   de ancorare să fie atașate doar de stratul macroporos, 
   fără a perfora stratul neaderent 
- sterilizare: oxid de etilenă (în ambalaj dublu securizat) 
- valabilitatea sterilizării plasei - 5 ani de la fabricație 
- valabilitatea plasei - pe viață 
-dimensiuni- 20x20 cm.</t>
  </si>
  <si>
    <t xml:space="preserve">Denumire </t>
  </si>
  <si>
    <t>10ch, biocompatibil,tromborezistent,rezistența la creșterea microorganizmelor,cu semne distinctive la 1-2 cm,drepte,transporent,cu rezistența mărită,cu coeficent de frecare mic,cu găuri de drenare conice,din silicon,ambalaj steril, lungimea 520mm (+-20mm)</t>
  </si>
  <si>
    <t>14ch, biocompatibil,tromborezistent,rezistența la creșterea microorganizmelor,cu semne distinctive la 1-2 cm,drepte,transporent,cu rezistența mărită,cu coeficent de frecare mic,cu găuri de drenare conice,din silicon,ambalaj steril, lungimea 520mm (+-20mm)</t>
  </si>
  <si>
    <t>Ac chirurgical BE-560-6</t>
  </si>
  <si>
    <t>Ac chirurgical BE-560-8</t>
  </si>
  <si>
    <t>Ac chirurgical BR-510-10</t>
  </si>
  <si>
    <t>Ac chirurgical BT-512-15</t>
  </si>
  <si>
    <t>Ac chirurgical E-530-00</t>
  </si>
  <si>
    <t>Ac chirurgical G-504-12</t>
  </si>
  <si>
    <t>Ac chirurgical GAR-498-6</t>
  </si>
  <si>
    <t>Ac chirurgical GAR-498-7</t>
  </si>
  <si>
    <t>Ac chirurgical GE-548-10</t>
  </si>
  <si>
    <t>Ac chirurgical GE-548-12</t>
  </si>
  <si>
    <t>Ac chirurgical GR-514-10</t>
  </si>
  <si>
    <t>Ac chirurgical GR-514-11</t>
  </si>
  <si>
    <t>Ac chirurgical GR-514-5</t>
  </si>
  <si>
    <t>Ac chirurgical GR-514-7</t>
  </si>
  <si>
    <t>Ac chirurgical GR-514-8</t>
  </si>
  <si>
    <t>Ac chirurgical GR-514-9</t>
  </si>
  <si>
    <t>Ac chirurgical GT-516-10</t>
  </si>
  <si>
    <t>Ac chirurgical GT-516-12</t>
  </si>
  <si>
    <t>Ac chirurgical PB-538-0</t>
  </si>
  <si>
    <t>Ac chirurgical PB-538-1</t>
  </si>
  <si>
    <t>Ac chirurgical PB-538-2</t>
  </si>
  <si>
    <t>Ac chirurgical PB-538-4</t>
  </si>
  <si>
    <t>Ac chirurgical PB-538-6</t>
  </si>
  <si>
    <t>Ac chirurgical PB-538-8</t>
  </si>
  <si>
    <t>Ac chirurgical PB-538-9</t>
  </si>
  <si>
    <t>Ac chirurgical PD-534-2</t>
  </si>
  <si>
    <t>Ac chirurgical PD-534-4</t>
  </si>
  <si>
    <t>Cateter toracic cu trocar 24 CH</t>
  </si>
  <si>
    <t>Constituit din PVC termosensibil cu trocar metalic,  disponibil atat cu varf bont cat si cu varf ascutit, aplicatie in drenaj rapid, pleural si toracic, non-operativ, fixare etansa in zona de contact a PVC-ului cu trocarul metalic cu varf ascutit, perforatii largi cu margini fine pentru drenaj eficient, prezinta marcaje la 2 cm si linie radio-opaca pentru o aplicare precisa, varful in forma de palnie permite o conectare simpla la orice sistem de drenaj toracic, mărimea 24 CH</t>
  </si>
  <si>
    <t xml:space="preserve">Nr. Lot </t>
  </si>
  <si>
    <t>Nr. lot în procedură</t>
  </si>
  <si>
    <t xml:space="preserve">Termofor combinat  </t>
  </si>
  <si>
    <t>Cu canule și irigator, 2500ml - 3000ml</t>
  </si>
  <si>
    <t>IMSP SPITALUL RAIONAL ORHEI</t>
  </si>
  <si>
    <t>Ac pentru amniocenteză</t>
  </si>
  <si>
    <t>Recipient din material plastic rigid (polipropilenă) cu posibilitate de închidere temporară și definitivă, impermiabil, rezistent la acțiuni mecanice.                                                                                              - Capacitate 0,75 litri (devierea admisilă doar în creștere până la 20 % ) ; H: 12-15 cm
- Capacul recipientelor să prezinte orificii speciale pentru detașarea acelor de seringă, a lamelor de bisturiu și a altor deșeuri tăietor- înteptoare de dimensiuni mai mari;                                                            
- Culoare galbenă;                                                                               - Marcaj pictograma”Pericol Biologic”;                                                                            - Calitatea conform standardelor ISO 9001, ISO 13485.</t>
  </si>
  <si>
    <t>Tub pentru traheostomie bilumen tip Shiley 8.0 (LOT ANULAT)</t>
  </si>
  <si>
    <t>Tub pentru traheostomie bilumen tip Shiley 8.5 (LOT ANULAT)</t>
  </si>
  <si>
    <t>Tub pentru traheostomie cu balon si cu canula interna (tip Shiley) 8.0material polivinilclorid, termoplastic, linie radiopacă. (LOT ANULAT)</t>
  </si>
  <si>
    <t>Tub pentru traheostomie cu balon si cu canula interna (tip Shiley) 8.5material polivinilclorid, termoplastic, linie radiopacă. (LOT ANULAT)</t>
  </si>
  <si>
    <t>Set pentru cateterizarea vaselor centrale quadrolumenal  14-18G l=20cm</t>
  </si>
  <si>
    <t>Set pentru cateterizarea venei subclave, l=20cm, ac 16-18G 7-9cm, quadrolumenal, din poliuretan (densitatea nu mai puțin de 1) rentghencontrast cu lungimea cateterului 20 cm., cu conductor metalic tip J rezistent la indoiere si fixator de securitate, ac cu valva, cateter 14G/18G/18G/16G, ceea ce va preveni contactul cu sîngele și tromboembolia) lungimea acului 7-9cm. Seringa, cablu pentru ECG control (compatibil cu adaptorul existent în secție)al poziției cateterului în vasul magistral, cu marcaj al lungimii cateterului. Conductorul la flexie să nu formeze unghuri.(e de dorit sa fie din material nitinol). Diametrul cateterului 8F (2,8 mm).</t>
  </si>
  <si>
    <r>
      <t xml:space="preserve">1.diametru  14 (Fr) 2. lungime: 70-80 cm </t>
    </r>
    <r>
      <rPr>
        <sz val="12"/>
        <color rgb="FF000000"/>
        <rFont val="Times New Roman"/>
        <family val="1"/>
        <charset val="204"/>
      </rPr>
      <t>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r>
  </si>
  <si>
    <t>1.diametru  16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</si>
  <si>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18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</si>
  <si>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20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</si>
  <si>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22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</si>
  <si>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24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</si>
  <si>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26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</si>
  <si>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28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</si>
  <si>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t>1.diametru  30 (Fr) 2. lungime: 70-80 cm 3.material: PVC (Polyvinyl chloride) 4.transparent cu linie XRO 5. marcare in cm. 6. atraumatic cu 7-8 orificii laterale (la nivele diferite cu distanță egală între orificii). 7.Ambalare individuală, 8. Pe ambalajul produsului sa fie indicat,ca cateterul este pentru aspiratie  de tip Redon;</t>
  </si>
  <si>
    <r>
      <t>Tub p-u drenaj tip "Redon" nr.20, silicon</t>
    </r>
    <r>
      <rPr>
        <sz val="12"/>
        <color rgb="FF000000"/>
        <rFont val="Times New Roman"/>
        <family val="1"/>
        <charset val="204"/>
      </rPr>
      <t xml:space="preserve"> sau PVC medical (prioritate se va oferi produselor din silicon)</t>
    </r>
  </si>
  <si>
    <t>Tub p-u drenaj tip "Redon" nr.22 silicon sau PVC medical (prioritate se va oferi produselor din silicon)</t>
  </si>
  <si>
    <t>Tub p-u drenaj tip "Redon" nr.26, silicon sau PVC medical (prioritate se va oferi produselor din silicon)</t>
  </si>
  <si>
    <t>Ace pentru efectuarea procedurii de amniocenteză 20G, lungimea 210-220mm, de unică folosinţă, apirogene, vârf de tip Chiba, vârf ascuțit, în ambalaj individual, sterile, cu marcaj special ultrapoint. Pentru colectarea lichidului amniotic.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</si>
</sst>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26">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0"/>
      <name val="Arial"/>
      <family val="2"/>
    </font>
    <font>
      <sz val="11"/>
      <name val="Times New Roman"/>
      <family val="1"/>
      <charset val="204"/>
    </font>
    <font>
      <sz val="11"/>
      <color theme="1"/>
      <name val="Times New Roman"/>
      <family val="1"/>
      <charset val="204"/>
    </font>
    <font>
      <sz val="10"/>
      <name val="Arial"/>
      <family val="2"/>
      <charset val="204"/>
    </font>
    <font>
      <sz val="11"/>
      <color indexed="8"/>
      <name val="Times New Roman"/>
      <family val="1"/>
      <charset val="204"/>
    </font>
    <font>
      <b/>
      <sz val="11"/>
      <color indexed="8"/>
      <name val="Times New Roman"/>
      <family val="1"/>
      <charset val="204"/>
    </font>
    <font>
      <b/>
      <sz val="11"/>
      <color theme="1"/>
      <name val="Times New Roman"/>
      <family val="1"/>
      <charset val="204"/>
    </font>
    <font>
      <b/>
      <sz val="9"/>
      <color indexed="81"/>
      <name val="Tahoma"/>
      <family val="2"/>
      <charset val="204"/>
    </font>
    <font>
      <sz val="9"/>
      <color indexed="81"/>
      <name val="Tahoma"/>
      <family val="2"/>
      <charset val="204"/>
    </font>
    <font>
      <sz val="11"/>
      <color theme="1"/>
      <name val="Calibri"/>
      <family val="2"/>
      <scheme val="minor"/>
    </font>
    <font>
      <sz val="12"/>
      <name val="Times New Roman"/>
      <family val="1"/>
      <charset val="204"/>
    </font>
    <font>
      <b/>
      <sz val="12"/>
      <name val="Times New Roman"/>
      <family val="1"/>
      <charset val="204"/>
    </font>
    <font>
      <sz val="12"/>
      <color rgb="FFFF0000"/>
      <name val="Times New Roman"/>
      <family val="1"/>
      <charset val="204"/>
    </font>
    <font>
      <sz val="12"/>
      <color indexed="8"/>
      <name val="Times New Roman"/>
      <family val="1"/>
    </font>
    <font>
      <sz val="12"/>
      <color theme="1"/>
      <name val="Times New Roman"/>
      <family val="1"/>
    </font>
    <font>
      <sz val="12"/>
      <color theme="1"/>
      <name val="Times New Roman"/>
      <family val="1"/>
      <charset val="204"/>
    </font>
    <font>
      <sz val="10"/>
      <color rgb="FF000000"/>
      <name val="Calibri"/>
      <family val="2"/>
      <charset val="204"/>
      <scheme val="minor"/>
    </font>
    <font>
      <sz val="10"/>
      <name val="Arial Cyr"/>
      <charset val="204"/>
    </font>
    <font>
      <sz val="10"/>
      <color indexed="8"/>
      <name val="Arial1"/>
    </font>
    <font>
      <sz val="11"/>
      <color rgb="FF9C6500"/>
      <name val="Calibri"/>
      <family val="2"/>
      <scheme val="minor"/>
    </font>
    <font>
      <sz val="11"/>
      <color theme="1"/>
      <name val="Calibri"/>
      <family val="2"/>
      <charset val="238"/>
      <scheme val="minor"/>
    </font>
    <font>
      <sz val="12"/>
      <name val="Times New Roman"/>
      <family val="1"/>
    </font>
    <font>
      <sz val="12"/>
      <color rgb="FF000000"/>
      <name val="Times New Roman"/>
      <family val="1"/>
      <charset val="204"/>
    </font>
  </fonts>
  <fills count="16">
    <fill>
      <patternFill patternType="none"/>
    </fill>
    <fill>
      <patternFill patternType="gray125"/>
    </fill>
    <fill>
      <patternFill patternType="solid">
        <fgColor theme="9" tint="0.59999389629810485"/>
        <bgColor indexed="64"/>
      </patternFill>
    </fill>
    <fill>
      <patternFill patternType="solid">
        <fgColor rgb="FF00B0F0"/>
        <bgColor indexed="64"/>
      </patternFill>
    </fill>
    <fill>
      <patternFill patternType="solid">
        <fgColor theme="9" tint="0.59999389629810485"/>
        <bgColor theme="9" tint="0.79998168889431442"/>
      </patternFill>
    </fill>
    <fill>
      <patternFill patternType="solid">
        <fgColor theme="0"/>
        <bgColor indexed="64"/>
      </patternFill>
    </fill>
    <fill>
      <patternFill patternType="solid">
        <fgColor theme="0"/>
        <bgColor theme="9" tint="0.79998168889431442"/>
      </patternFill>
    </fill>
    <fill>
      <patternFill patternType="solid">
        <fgColor theme="5" tint="0.39997558519241921"/>
        <bgColor indexed="64"/>
      </patternFill>
    </fill>
    <fill>
      <patternFill patternType="solid">
        <fgColor rgb="FF00B0F0"/>
        <bgColor theme="9" tint="0.79998168889431442"/>
      </patternFill>
    </fill>
    <fill>
      <patternFill patternType="solid">
        <fgColor theme="5" tint="0.59999389629810485"/>
        <bgColor indexed="64"/>
      </patternFill>
    </fill>
    <fill>
      <patternFill patternType="solid">
        <fgColor theme="5" tint="0.59999389629810485"/>
        <bgColor theme="9" tint="0.79998168889431442"/>
      </patternFill>
    </fill>
    <fill>
      <patternFill patternType="solid">
        <fgColor rgb="FF00B050"/>
        <bgColor indexed="64"/>
      </patternFill>
    </fill>
    <fill>
      <patternFill patternType="solid">
        <fgColor theme="9" tint="0.39997558519241921"/>
        <bgColor indexed="64"/>
      </patternFill>
    </fill>
    <fill>
      <patternFill patternType="solid">
        <fgColor rgb="FFFFEB9C"/>
      </patternFill>
    </fill>
    <fill>
      <patternFill patternType="solid">
        <fgColor theme="9" tint="0.39997558519241921"/>
        <bgColor theme="9" tint="0.79998168889431442"/>
      </patternFill>
    </fill>
    <fill>
      <patternFill patternType="solid">
        <fgColor rgb="FFFFC0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s>
  <cellStyleXfs count="24">
    <xf numFmtId="0" fontId="0" fillId="0" borderId="0"/>
    <xf numFmtId="0" fontId="3" fillId="0" borderId="0"/>
    <xf numFmtId="0" fontId="1" fillId="0" borderId="0"/>
    <xf numFmtId="0" fontId="6" fillId="0" borderId="0"/>
    <xf numFmtId="0" fontId="12" fillId="0" borderId="0"/>
    <xf numFmtId="0" fontId="12" fillId="0" borderId="0"/>
    <xf numFmtId="0" fontId="12" fillId="0" borderId="0"/>
    <xf numFmtId="0" fontId="6" fillId="0" borderId="0"/>
    <xf numFmtId="0" fontId="12" fillId="0" borderId="0"/>
    <xf numFmtId="0" fontId="19" fillId="0" borderId="0"/>
    <xf numFmtId="0" fontId="6" fillId="0" borderId="0"/>
    <xf numFmtId="0" fontId="6" fillId="0" borderId="0"/>
    <xf numFmtId="0" fontId="12" fillId="0" borderId="0"/>
    <xf numFmtId="0" fontId="20" fillId="0" borderId="0"/>
    <xf numFmtId="0" fontId="21" fillId="0" borderId="0" applyBorder="0" applyProtection="0"/>
    <xf numFmtId="0" fontId="22" fillId="13" borderId="0" applyNumberFormat="0" applyBorder="0" applyAlignment="0" applyProtection="0"/>
    <xf numFmtId="0" fontId="12" fillId="0" borderId="0"/>
    <xf numFmtId="0" fontId="1" fillId="0" borderId="0"/>
    <xf numFmtId="0" fontId="6" fillId="0" borderId="0"/>
    <xf numFmtId="43" fontId="12" fillId="0" borderId="0" applyFont="0" applyFill="0" applyBorder="0" applyAlignment="0" applyProtection="0"/>
    <xf numFmtId="0" fontId="1" fillId="0" borderId="0"/>
    <xf numFmtId="0" fontId="23" fillId="0" borderId="0"/>
    <xf numFmtId="43" fontId="1" fillId="0" borderId="0" applyFont="0" applyFill="0" applyBorder="0" applyAlignment="0" applyProtection="0"/>
    <xf numFmtId="0" fontId="6" fillId="0" borderId="0"/>
  </cellStyleXfs>
  <cellXfs count="78">
    <xf numFmtId="0" fontId="0" fillId="0" borderId="0" xfId="0"/>
    <xf numFmtId="0" fontId="2" fillId="0" borderId="0" xfId="0" applyFont="1" applyAlignment="1">
      <alignment horizontal="center" vertical="center"/>
    </xf>
    <xf numFmtId="0" fontId="2" fillId="0" borderId="1" xfId="0" applyFont="1" applyBorder="1" applyAlignment="1">
      <alignment horizontal="center" vertical="center"/>
    </xf>
    <xf numFmtId="0" fontId="4" fillId="2" borderId="1" xfId="1" applyFont="1" applyFill="1" applyBorder="1" applyAlignment="1" applyProtection="1">
      <alignment horizontal="center" vertical="center" wrapText="1"/>
      <protection locked="0"/>
    </xf>
    <xf numFmtId="0" fontId="4" fillId="3" borderId="1" xfId="1" applyFont="1" applyFill="1" applyBorder="1" applyAlignment="1" applyProtection="1">
      <alignment horizontal="center" vertical="center" wrapText="1"/>
      <protection locked="0"/>
    </xf>
    <xf numFmtId="0" fontId="5" fillId="3"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0" fontId="7" fillId="2"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0" fontId="7" fillId="3" borderId="1" xfId="1" applyFont="1" applyFill="1" applyBorder="1" applyAlignment="1">
      <alignment horizontal="center" vertical="center" wrapText="1"/>
    </xf>
    <xf numFmtId="0" fontId="5" fillId="4" borderId="1" xfId="0" applyFont="1" applyFill="1" applyBorder="1" applyAlignment="1">
      <alignment horizontal="center" vertical="center"/>
    </xf>
    <xf numFmtId="0" fontId="7" fillId="2" borderId="1" xfId="1" applyFont="1" applyFill="1" applyBorder="1" applyAlignment="1">
      <alignment horizontal="center" vertical="center" wrapText="1"/>
    </xf>
    <xf numFmtId="0" fontId="4" fillId="2" borderId="0" xfId="1" applyFont="1" applyFill="1" applyBorder="1" applyAlignment="1" applyProtection="1">
      <alignment horizontal="center" vertical="center" wrapText="1"/>
      <protection locked="0"/>
    </xf>
    <xf numFmtId="0" fontId="2" fillId="0" borderId="0" xfId="0" applyFont="1" applyBorder="1" applyAlignment="1">
      <alignment horizontal="center" vertical="center"/>
    </xf>
    <xf numFmtId="0" fontId="4" fillId="5"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center" vertical="center" wrapText="1"/>
      <protection locked="0"/>
    </xf>
    <xf numFmtId="0" fontId="4" fillId="7" borderId="1" xfId="1" applyFont="1" applyFill="1" applyBorder="1" applyAlignment="1" applyProtection="1">
      <alignment horizontal="center" vertical="center" wrapText="1"/>
      <protection locked="0"/>
    </xf>
    <xf numFmtId="0" fontId="5" fillId="2" borderId="1" xfId="0" applyFont="1" applyFill="1" applyBorder="1" applyAlignment="1">
      <alignment horizontal="center" vertical="center"/>
    </xf>
    <xf numFmtId="0" fontId="8" fillId="0" borderId="1" xfId="3" applyFont="1" applyFill="1" applyBorder="1" applyAlignment="1">
      <alignment horizontal="center" vertical="center" wrapText="1"/>
    </xf>
    <xf numFmtId="0" fontId="4" fillId="5" borderId="0" xfId="1" applyFont="1" applyFill="1" applyBorder="1" applyAlignment="1" applyProtection="1">
      <alignment horizontal="center" vertical="center" wrapText="1"/>
      <protection locked="0"/>
    </xf>
    <xf numFmtId="0" fontId="5" fillId="5" borderId="0" xfId="2"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8"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6"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4" fillId="2" borderId="3" xfId="1" applyFont="1" applyFill="1" applyBorder="1" applyAlignment="1" applyProtection="1">
      <alignment horizontal="center" vertical="center" wrapText="1"/>
      <protection locked="0"/>
    </xf>
    <xf numFmtId="0" fontId="7" fillId="2" borderId="3" xfId="3" applyFont="1" applyFill="1" applyBorder="1" applyAlignment="1">
      <alignment horizontal="center" vertical="center" wrapText="1"/>
    </xf>
    <xf numFmtId="0" fontId="7" fillId="9" borderId="1" xfId="3" applyFont="1" applyFill="1" applyBorder="1" applyAlignment="1">
      <alignment horizontal="center" vertical="center" wrapText="1"/>
    </xf>
    <xf numFmtId="0" fontId="4" fillId="9" borderId="1" xfId="1" applyFont="1" applyFill="1" applyBorder="1" applyAlignment="1" applyProtection="1">
      <alignment horizontal="center" vertical="center" wrapText="1"/>
      <protection locked="0"/>
    </xf>
    <xf numFmtId="0" fontId="5" fillId="9" borderId="1" xfId="0" applyFont="1" applyFill="1" applyBorder="1" applyAlignment="1">
      <alignment horizontal="center" vertical="center"/>
    </xf>
    <xf numFmtId="0" fontId="7" fillId="9" borderId="1" xfId="1" applyFont="1" applyFill="1" applyBorder="1" applyAlignment="1">
      <alignment horizontal="center" vertical="center" wrapText="1"/>
    </xf>
    <xf numFmtId="0" fontId="5" fillId="10" borderId="1" xfId="0" applyFont="1" applyFill="1" applyBorder="1" applyAlignment="1">
      <alignment horizontal="center" vertical="center"/>
    </xf>
    <xf numFmtId="0" fontId="5" fillId="9" borderId="1" xfId="2" applyFont="1" applyFill="1" applyBorder="1" applyAlignment="1">
      <alignment horizontal="center" vertical="center" wrapText="1"/>
    </xf>
    <xf numFmtId="0" fontId="8" fillId="9" borderId="1" xfId="3" applyFont="1" applyFill="1" applyBorder="1" applyAlignment="1">
      <alignment horizontal="center" vertical="center" wrapText="1"/>
    </xf>
    <xf numFmtId="0" fontId="5" fillId="6" borderId="0" xfId="0" applyFont="1" applyFill="1" applyBorder="1" applyAlignment="1">
      <alignment horizontal="center" vertical="center" wrapText="1"/>
    </xf>
    <xf numFmtId="0" fontId="0" fillId="5" borderId="0" xfId="0" applyFill="1"/>
    <xf numFmtId="0" fontId="4" fillId="2" borderId="1" xfId="3" applyFont="1" applyFill="1" applyBorder="1" applyAlignment="1">
      <alignment horizontal="center" vertical="center" wrapText="1"/>
    </xf>
    <xf numFmtId="0" fontId="4" fillId="9" borderId="1" xfId="1"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10" borderId="1" xfId="0" applyFont="1" applyFill="1" applyBorder="1" applyAlignment="1">
      <alignment horizontal="center" vertical="center" wrapText="1"/>
    </xf>
    <xf numFmtId="0" fontId="9" fillId="9" borderId="1" xfId="0" applyFont="1" applyFill="1" applyBorder="1" applyAlignment="1">
      <alignment horizontal="center" vertical="center"/>
    </xf>
    <xf numFmtId="0" fontId="13" fillId="2"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12" borderId="1" xfId="0" applyFont="1" applyFill="1" applyBorder="1" applyAlignment="1">
      <alignment horizontal="center" vertical="center" wrapText="1"/>
    </xf>
    <xf numFmtId="0" fontId="14" fillId="11" borderId="1" xfId="0" applyFont="1" applyFill="1" applyBorder="1" applyAlignment="1">
      <alignment horizontal="center" vertical="center" wrapText="1"/>
    </xf>
    <xf numFmtId="0" fontId="13" fillId="0" borderId="0" xfId="0" applyFont="1" applyAlignment="1">
      <alignment horizontal="center" vertical="center" wrapText="1"/>
    </xf>
    <xf numFmtId="164" fontId="18" fillId="2" borderId="1" xfId="0" applyNumberFormat="1" applyFont="1" applyFill="1" applyBorder="1" applyAlignment="1">
      <alignment horizontal="center" vertical="center"/>
    </xf>
    <xf numFmtId="0" fontId="13" fillId="14" borderId="1" xfId="0" applyFont="1" applyFill="1" applyBorder="1" applyAlignment="1">
      <alignment horizontal="center" vertical="center" wrapText="1"/>
    </xf>
    <xf numFmtId="0" fontId="13" fillId="12" borderId="1" xfId="3" applyFont="1" applyFill="1" applyBorder="1" applyAlignment="1">
      <alignment horizontal="center" vertical="center" wrapText="1"/>
    </xf>
    <xf numFmtId="0" fontId="13" fillId="12" borderId="1" xfId="2" applyFont="1" applyFill="1" applyBorder="1" applyAlignment="1">
      <alignment horizontal="center" vertical="center" wrapText="1"/>
    </xf>
    <xf numFmtId="0" fontId="13" fillId="12" borderId="1" xfId="5" applyFont="1" applyFill="1" applyBorder="1" applyAlignment="1">
      <alignment horizontal="center" vertical="center" wrapText="1"/>
    </xf>
    <xf numFmtId="0" fontId="16" fillId="12" borderId="1" xfId="0" applyFont="1" applyFill="1" applyBorder="1" applyAlignment="1">
      <alignment horizontal="center" vertical="center" wrapText="1"/>
    </xf>
    <xf numFmtId="0" fontId="13" fillId="12" borderId="1" xfId="1" applyFont="1" applyFill="1" applyBorder="1" applyAlignment="1" applyProtection="1">
      <alignment horizontal="center" vertical="center" wrapText="1"/>
      <protection locked="0"/>
    </xf>
    <xf numFmtId="0" fontId="4" fillId="12" borderId="1" xfId="1" applyFont="1" applyFill="1" applyBorder="1" applyAlignment="1" applyProtection="1">
      <alignment horizontal="center" vertical="center" wrapText="1"/>
      <protection locked="0"/>
    </xf>
    <xf numFmtId="0" fontId="13" fillId="12" borderId="1" xfId="2" applyFont="1" applyFill="1" applyBorder="1" applyAlignment="1" applyProtection="1">
      <alignment horizontal="center" vertical="center" wrapText="1"/>
      <protection locked="0"/>
    </xf>
    <xf numFmtId="0" fontId="18" fillId="12" borderId="1" xfId="3" applyFont="1" applyFill="1" applyBorder="1" applyAlignment="1">
      <alignment horizontal="center" vertical="center" wrapText="1"/>
    </xf>
    <xf numFmtId="0" fontId="24" fillId="12" borderId="1" xfId="0" applyFont="1" applyFill="1" applyBorder="1" applyAlignment="1">
      <alignment horizontal="center" vertical="center" wrapText="1"/>
    </xf>
    <xf numFmtId="0" fontId="24" fillId="12" borderId="1" xfId="2" applyFont="1" applyFill="1" applyBorder="1" applyAlignment="1">
      <alignment horizontal="center" vertical="center" wrapText="1"/>
    </xf>
    <xf numFmtId="164" fontId="17" fillId="2" borderId="1" xfId="0" applyNumberFormat="1" applyFont="1" applyFill="1" applyBorder="1" applyAlignment="1">
      <alignment horizontal="center" vertical="center"/>
    </xf>
    <xf numFmtId="0" fontId="24" fillId="2" borderId="1" xfId="0" applyFont="1" applyFill="1" applyBorder="1" applyAlignment="1">
      <alignment horizontal="center" vertical="center" wrapText="1"/>
    </xf>
    <xf numFmtId="0" fontId="24" fillId="2" borderId="5" xfId="0" applyFont="1" applyFill="1" applyBorder="1" applyAlignment="1">
      <alignment horizontal="center" vertical="center" wrapText="1"/>
    </xf>
    <xf numFmtId="2" fontId="13" fillId="0" borderId="0" xfId="0" applyNumberFormat="1" applyFont="1" applyAlignment="1">
      <alignment horizontal="center" vertical="center" wrapText="1"/>
    </xf>
    <xf numFmtId="164" fontId="14" fillId="11" borderId="1" xfId="0" applyNumberFormat="1" applyFont="1" applyFill="1" applyBorder="1" applyAlignment="1">
      <alignment horizontal="center" vertical="center" wrapText="1"/>
    </xf>
    <xf numFmtId="164" fontId="16" fillId="2" borderId="1" xfId="22" applyNumberFormat="1" applyFont="1" applyFill="1" applyBorder="1" applyAlignment="1" applyProtection="1">
      <alignment horizontal="center" vertical="center" wrapText="1"/>
    </xf>
    <xf numFmtId="164" fontId="15" fillId="0" borderId="0" xfId="0" applyNumberFormat="1" applyFont="1" applyAlignment="1">
      <alignment horizontal="center" vertical="center" wrapText="1"/>
    </xf>
    <xf numFmtId="0" fontId="17" fillId="2" borderId="1" xfId="0" applyFont="1" applyFill="1" applyBorder="1" applyAlignment="1">
      <alignment horizontal="center" vertical="center"/>
    </xf>
    <xf numFmtId="0" fontId="2" fillId="0" borderId="0" xfId="0" applyFont="1" applyBorder="1" applyAlignment="1">
      <alignment horizontal="center" vertical="center"/>
    </xf>
    <xf numFmtId="0" fontId="2" fillId="0" borderId="2" xfId="0" applyFont="1" applyBorder="1" applyAlignment="1">
      <alignment horizontal="center" vertical="center"/>
    </xf>
    <xf numFmtId="0" fontId="2" fillId="5" borderId="4"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13" fillId="15" borderId="1" xfId="0" applyFont="1" applyFill="1" applyBorder="1" applyAlignment="1">
      <alignment horizontal="center" vertical="center" wrapText="1"/>
    </xf>
    <xf numFmtId="0" fontId="13" fillId="15" borderId="1" xfId="1" applyFont="1" applyFill="1" applyBorder="1" applyAlignment="1" applyProtection="1">
      <alignment horizontal="center" vertical="center" wrapText="1"/>
      <protection locked="0"/>
    </xf>
    <xf numFmtId="164" fontId="18" fillId="15" borderId="1" xfId="0" applyNumberFormat="1" applyFont="1" applyFill="1" applyBorder="1" applyAlignment="1">
      <alignment horizontal="center" vertical="center"/>
    </xf>
    <xf numFmtId="0" fontId="13" fillId="15" borderId="1" xfId="8" applyFont="1" applyFill="1" applyBorder="1" applyAlignment="1">
      <alignment horizontal="center" vertical="center" wrapText="1"/>
    </xf>
    <xf numFmtId="0" fontId="25" fillId="15" borderId="1" xfId="0" applyFont="1" applyFill="1" applyBorder="1" applyAlignment="1">
      <alignment horizontal="center" vertical="center" wrapText="1"/>
    </xf>
  </cellXfs>
  <cellStyles count="24">
    <cellStyle name="Excel Built-in Normal" xfId="14" xr:uid="{B9C24C9A-E8D1-455A-8B74-0CBB68DAFB00}"/>
    <cellStyle name="Normal 2" xfId="1" xr:uid="{00000000-0005-0000-0000-000000000000}"/>
    <cellStyle name="Normal 3" xfId="2" xr:uid="{00000000-0005-0000-0000-000001000000}"/>
    <cellStyle name="Normal 3 2" xfId="10" xr:uid="{1C01167D-B640-4371-A253-AD473597B94A}"/>
    <cellStyle name="Normal 3 3" xfId="8" xr:uid="{74A03AE0-2829-41CE-8EFA-B6385A5BC1FC}"/>
    <cellStyle name="Normal 4" xfId="3" xr:uid="{00000000-0005-0000-0000-000002000000}"/>
    <cellStyle name="Normal 5" xfId="5" xr:uid="{00000000-0005-0000-0000-000003000000}"/>
    <cellStyle name="Normal 6" xfId="9" xr:uid="{A9DE4F16-F693-4841-B0B7-8DD777949428}"/>
    <cellStyle name="Нейтральный 2" xfId="15" xr:uid="{5A77C5A9-5564-4862-AC8F-72004BBB17EC}"/>
    <cellStyle name="Обычный" xfId="0" builtinId="0"/>
    <cellStyle name="Обычный 2" xfId="4" xr:uid="{00000000-0005-0000-0000-000005000000}"/>
    <cellStyle name="Обычный 2 2" xfId="7" xr:uid="{31127BC8-2D30-415C-9E19-29CBB1364DED}"/>
    <cellStyle name="Обычный 2 3" xfId="18" xr:uid="{E816285B-88A0-4B52-869F-FC91950E0312}"/>
    <cellStyle name="Обычный 2 4" xfId="16" xr:uid="{A34C3C0A-6E7F-4F61-8FC2-E87A75A3C7C1}"/>
    <cellStyle name="Обычный 2 5" xfId="13" xr:uid="{9F3BF0B3-6844-4222-A896-6C78E1F03097}"/>
    <cellStyle name="Обычный 2 6" xfId="21" xr:uid="{42FDE31F-D380-4E31-AED3-FF409DE5C978}"/>
    <cellStyle name="Обычный 3" xfId="12" xr:uid="{3292ABEF-756A-41AC-A09F-F8D0EFD894A2}"/>
    <cellStyle name="Обычный 3 3" xfId="17" xr:uid="{1935AE55-77F7-4DE8-BA78-811498D504A7}"/>
    <cellStyle name="Обычный 4" xfId="6" xr:uid="{00000000-0005-0000-0000-000006000000}"/>
    <cellStyle name="Обычный 4 2" xfId="20" xr:uid="{7BB90D77-C803-4D44-95DA-6A3E5F91EFBC}"/>
    <cellStyle name="Обычный 5" xfId="11" xr:uid="{0743AC1F-FA43-4FF0-9EB5-2601542E6D4A}"/>
    <cellStyle name="Обычный 5 2" xfId="23" xr:uid="{1C74D989-58D3-42EF-9F04-EA697D683954}"/>
    <cellStyle name="Финансовый" xfId="22" builtinId="3"/>
    <cellStyle name="Финансовый 3" xfId="19" xr:uid="{B2748F39-9CE4-4F44-84BC-9784CE5EC6A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CC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Q137"/>
  <sheetViews>
    <sheetView topLeftCell="G1" workbookViewId="0">
      <selection activeCell="I16" sqref="I16"/>
    </sheetView>
  </sheetViews>
  <sheetFormatPr defaultRowHeight="15"/>
  <cols>
    <col min="1" max="1" width="6.28515625" customWidth="1"/>
    <col min="2" max="2" width="32.7109375" customWidth="1"/>
    <col min="3" max="3" width="6.7109375" customWidth="1"/>
    <col min="4" max="4" width="28.42578125" customWidth="1"/>
    <col min="5" max="5" width="5.28515625" customWidth="1"/>
    <col min="6" max="6" width="27" customWidth="1"/>
    <col min="7" max="7" width="5.28515625" customWidth="1"/>
    <col min="8" max="8" width="30" customWidth="1"/>
    <col min="9" max="9" width="5.5703125" customWidth="1"/>
    <col min="10" max="10" width="46.28515625" customWidth="1"/>
    <col min="11" max="11" width="5.28515625" customWidth="1"/>
    <col min="12" max="12" width="61.42578125" customWidth="1"/>
    <col min="13" max="14" width="18.5703125" style="38" customWidth="1"/>
    <col min="15" max="16" width="18.7109375" customWidth="1"/>
    <col min="17" max="17" width="18" customWidth="1"/>
  </cols>
  <sheetData>
    <row r="1" spans="1:17" ht="30" customHeight="1">
      <c r="A1" s="69" t="s">
        <v>31</v>
      </c>
      <c r="B1" s="70"/>
      <c r="C1" s="69" t="s">
        <v>60</v>
      </c>
      <c r="D1" s="70"/>
      <c r="E1" s="69" t="s">
        <v>61</v>
      </c>
      <c r="F1" s="70"/>
      <c r="G1" s="69" t="s">
        <v>62</v>
      </c>
      <c r="H1" s="70"/>
      <c r="I1" s="69" t="s">
        <v>63</v>
      </c>
      <c r="J1" s="70"/>
      <c r="K1" s="69" t="s">
        <v>64</v>
      </c>
      <c r="L1" s="70"/>
      <c r="M1" s="71" t="s">
        <v>217</v>
      </c>
      <c r="N1" s="72"/>
      <c r="O1" s="2" t="s">
        <v>0</v>
      </c>
      <c r="P1" s="13" t="s">
        <v>218</v>
      </c>
      <c r="Q1" s="1" t="s">
        <v>119</v>
      </c>
    </row>
    <row r="2" spans="1:17" ht="30">
      <c r="A2" s="30">
        <v>72</v>
      </c>
      <c r="B2" s="31" t="s">
        <v>1</v>
      </c>
      <c r="C2" s="30">
        <v>17</v>
      </c>
      <c r="D2" s="31" t="s">
        <v>32</v>
      </c>
      <c r="E2" s="30">
        <v>17</v>
      </c>
      <c r="F2" s="31" t="s">
        <v>32</v>
      </c>
      <c r="G2" s="30">
        <v>17</v>
      </c>
      <c r="H2" s="31" t="s">
        <v>32</v>
      </c>
      <c r="I2" s="30">
        <v>17</v>
      </c>
      <c r="J2" s="31" t="s">
        <v>32</v>
      </c>
      <c r="K2" s="7">
        <v>17</v>
      </c>
      <c r="L2" s="3" t="s">
        <v>32</v>
      </c>
      <c r="M2" s="8">
        <v>664</v>
      </c>
      <c r="N2" s="4" t="s">
        <v>65</v>
      </c>
    </row>
    <row r="3" spans="1:17">
      <c r="A3" s="30">
        <v>78</v>
      </c>
      <c r="B3" s="31" t="s">
        <v>2</v>
      </c>
      <c r="C3" s="30">
        <v>38</v>
      </c>
      <c r="D3" s="31" t="s">
        <v>33</v>
      </c>
      <c r="E3" s="30">
        <v>38</v>
      </c>
      <c r="F3" s="31" t="s">
        <v>33</v>
      </c>
      <c r="G3" s="30">
        <v>38</v>
      </c>
      <c r="H3" s="31" t="s">
        <v>33</v>
      </c>
      <c r="I3" s="30">
        <v>38</v>
      </c>
      <c r="J3" s="31" t="s">
        <v>33</v>
      </c>
      <c r="K3" s="7">
        <v>38</v>
      </c>
      <c r="L3" s="3" t="s">
        <v>33</v>
      </c>
      <c r="M3" s="11">
        <v>603</v>
      </c>
      <c r="N3" s="3" t="s">
        <v>118</v>
      </c>
    </row>
    <row r="4" spans="1:17">
      <c r="A4" s="33">
        <v>79</v>
      </c>
      <c r="B4" s="31" t="s">
        <v>2</v>
      </c>
      <c r="C4" s="32">
        <v>837</v>
      </c>
      <c r="D4" s="31" t="s">
        <v>34</v>
      </c>
      <c r="E4" s="32">
        <v>837</v>
      </c>
      <c r="F4" s="31" t="s">
        <v>34</v>
      </c>
      <c r="G4" s="32">
        <v>837</v>
      </c>
      <c r="H4" s="31" t="s">
        <v>34</v>
      </c>
      <c r="I4" s="32">
        <v>837</v>
      </c>
      <c r="J4" s="31" t="s">
        <v>34</v>
      </c>
      <c r="K4" s="17">
        <v>837</v>
      </c>
      <c r="L4" s="3" t="s">
        <v>34</v>
      </c>
      <c r="M4" s="19"/>
      <c r="N4" s="19"/>
    </row>
    <row r="5" spans="1:17" ht="45">
      <c r="A5" s="30">
        <v>80</v>
      </c>
      <c r="B5" s="31" t="s">
        <v>2</v>
      </c>
      <c r="C5" s="30">
        <v>72</v>
      </c>
      <c r="D5" s="31" t="s">
        <v>1</v>
      </c>
      <c r="E5" s="30">
        <v>72</v>
      </c>
      <c r="F5" s="31" t="s">
        <v>1</v>
      </c>
      <c r="G5" s="30">
        <v>72</v>
      </c>
      <c r="H5" s="31" t="s">
        <v>1</v>
      </c>
      <c r="I5" s="30">
        <v>72</v>
      </c>
      <c r="J5" s="31" t="s">
        <v>131</v>
      </c>
      <c r="K5" s="7">
        <v>72</v>
      </c>
      <c r="L5" s="3" t="s">
        <v>131</v>
      </c>
      <c r="M5" s="19"/>
      <c r="N5" s="19"/>
    </row>
    <row r="6" spans="1:17">
      <c r="A6" s="33">
        <v>71</v>
      </c>
      <c r="B6" s="31" t="s">
        <v>2</v>
      </c>
      <c r="C6" s="34">
        <v>842</v>
      </c>
      <c r="D6" s="31" t="s">
        <v>3</v>
      </c>
      <c r="E6" s="34">
        <v>842</v>
      </c>
      <c r="F6" s="31" t="s">
        <v>3</v>
      </c>
      <c r="G6" s="34">
        <v>842</v>
      </c>
      <c r="H6" s="31" t="s">
        <v>3</v>
      </c>
      <c r="I6" s="30">
        <v>68</v>
      </c>
      <c r="J6" s="31" t="s">
        <v>132</v>
      </c>
      <c r="K6" s="10">
        <v>842</v>
      </c>
      <c r="L6" s="3" t="s">
        <v>133</v>
      </c>
      <c r="M6" s="19"/>
      <c r="N6" s="19"/>
    </row>
    <row r="7" spans="1:17" ht="30">
      <c r="A7" s="34">
        <v>842</v>
      </c>
      <c r="B7" s="31" t="s">
        <v>3</v>
      </c>
      <c r="C7" s="30">
        <v>98</v>
      </c>
      <c r="D7" s="31" t="s">
        <v>7</v>
      </c>
      <c r="E7" s="30">
        <v>98</v>
      </c>
      <c r="F7" s="31" t="s">
        <v>7</v>
      </c>
      <c r="G7" s="30">
        <v>98</v>
      </c>
      <c r="H7" s="31" t="s">
        <v>7</v>
      </c>
      <c r="I7" s="34">
        <v>842</v>
      </c>
      <c r="J7" s="31" t="s">
        <v>133</v>
      </c>
      <c r="K7" s="7">
        <v>77</v>
      </c>
      <c r="L7" s="3" t="s">
        <v>134</v>
      </c>
      <c r="M7" s="19"/>
      <c r="N7" s="19"/>
    </row>
    <row r="8" spans="1:17" ht="30">
      <c r="A8" s="30">
        <v>49</v>
      </c>
      <c r="B8" s="31" t="s">
        <v>4</v>
      </c>
      <c r="C8" s="30">
        <v>105</v>
      </c>
      <c r="D8" s="31" t="s">
        <v>10</v>
      </c>
      <c r="E8" s="30">
        <v>105</v>
      </c>
      <c r="F8" s="31" t="s">
        <v>10</v>
      </c>
      <c r="G8" s="30">
        <v>105</v>
      </c>
      <c r="H8" s="31" t="s">
        <v>10</v>
      </c>
      <c r="I8" s="30">
        <v>77</v>
      </c>
      <c r="J8" s="31" t="s">
        <v>134</v>
      </c>
      <c r="K8" s="7">
        <v>98</v>
      </c>
      <c r="L8" s="3" t="s">
        <v>7</v>
      </c>
      <c r="M8" s="19"/>
      <c r="N8" s="19"/>
    </row>
    <row r="9" spans="1:17">
      <c r="A9" s="8">
        <v>66</v>
      </c>
      <c r="B9" s="4" t="s">
        <v>5</v>
      </c>
      <c r="C9" s="30">
        <v>132</v>
      </c>
      <c r="D9" s="31" t="s">
        <v>11</v>
      </c>
      <c r="E9" s="30">
        <v>664</v>
      </c>
      <c r="F9" s="31" t="s">
        <v>65</v>
      </c>
      <c r="G9" s="34">
        <v>906</v>
      </c>
      <c r="H9" s="31" t="s">
        <v>120</v>
      </c>
      <c r="I9" s="33">
        <v>59</v>
      </c>
      <c r="J9" s="31" t="s">
        <v>135</v>
      </c>
      <c r="K9" s="7">
        <v>105</v>
      </c>
      <c r="L9" s="3" t="s">
        <v>136</v>
      </c>
      <c r="M9" s="19"/>
      <c r="N9" s="19"/>
    </row>
    <row r="10" spans="1:17">
      <c r="A10" s="9">
        <v>67</v>
      </c>
      <c r="B10" s="4" t="s">
        <v>6</v>
      </c>
      <c r="C10" s="33">
        <v>239</v>
      </c>
      <c r="D10" s="31" t="s">
        <v>14</v>
      </c>
      <c r="E10" s="30">
        <v>132</v>
      </c>
      <c r="F10" s="31" t="s">
        <v>66</v>
      </c>
      <c r="G10" s="17">
        <v>971</v>
      </c>
      <c r="H10" s="3" t="s">
        <v>121</v>
      </c>
      <c r="I10" s="30">
        <v>98</v>
      </c>
      <c r="J10" s="31" t="s">
        <v>7</v>
      </c>
      <c r="K10" s="10">
        <v>906</v>
      </c>
      <c r="L10" s="3" t="s">
        <v>120</v>
      </c>
      <c r="M10" s="19"/>
      <c r="N10" s="19"/>
    </row>
    <row r="11" spans="1:17" ht="30">
      <c r="A11" s="30">
        <v>98</v>
      </c>
      <c r="B11" s="31" t="s">
        <v>7</v>
      </c>
      <c r="C11" s="30">
        <v>269</v>
      </c>
      <c r="D11" s="35" t="s">
        <v>16</v>
      </c>
      <c r="E11" s="33">
        <v>135</v>
      </c>
      <c r="F11" s="31" t="s">
        <v>67</v>
      </c>
      <c r="G11" s="30">
        <v>664</v>
      </c>
      <c r="H11" s="31" t="s">
        <v>65</v>
      </c>
      <c r="I11" s="7">
        <v>105</v>
      </c>
      <c r="J11" s="3" t="s">
        <v>136</v>
      </c>
      <c r="K11" s="17">
        <v>971</v>
      </c>
      <c r="L11" s="3" t="s">
        <v>121</v>
      </c>
      <c r="M11" s="19"/>
      <c r="N11" s="19"/>
    </row>
    <row r="12" spans="1:17" ht="30">
      <c r="A12" s="9">
        <v>99</v>
      </c>
      <c r="B12" s="4" t="s">
        <v>7</v>
      </c>
      <c r="C12" s="30">
        <v>273</v>
      </c>
      <c r="D12" s="35" t="s">
        <v>35</v>
      </c>
      <c r="E12" s="8">
        <v>136</v>
      </c>
      <c r="F12" s="4" t="s">
        <v>68</v>
      </c>
      <c r="G12" s="22">
        <v>970</v>
      </c>
      <c r="H12" s="4" t="s">
        <v>122</v>
      </c>
      <c r="I12" s="10">
        <v>906</v>
      </c>
      <c r="J12" s="3" t="s">
        <v>120</v>
      </c>
      <c r="K12" s="7">
        <v>132</v>
      </c>
      <c r="L12" s="3" t="s">
        <v>66</v>
      </c>
      <c r="M12" s="19"/>
      <c r="N12" s="19"/>
    </row>
    <row r="13" spans="1:17" ht="30">
      <c r="A13" s="8">
        <v>106</v>
      </c>
      <c r="B13" s="4" t="s">
        <v>7</v>
      </c>
      <c r="C13" s="30">
        <v>318</v>
      </c>
      <c r="D13" s="35" t="s">
        <v>18</v>
      </c>
      <c r="E13" s="8">
        <v>137</v>
      </c>
      <c r="F13" s="4" t="s">
        <v>69</v>
      </c>
      <c r="G13" s="22">
        <v>972</v>
      </c>
      <c r="H13" s="4" t="s">
        <v>122</v>
      </c>
      <c r="I13" s="17">
        <v>971</v>
      </c>
      <c r="J13" s="3" t="s">
        <v>121</v>
      </c>
      <c r="K13" s="7">
        <v>144</v>
      </c>
      <c r="L13" s="3" t="s">
        <v>137</v>
      </c>
      <c r="M13" s="19"/>
      <c r="N13" s="19"/>
    </row>
    <row r="14" spans="1:17" ht="30">
      <c r="A14" s="8">
        <v>293</v>
      </c>
      <c r="B14" s="4" t="s">
        <v>7</v>
      </c>
      <c r="C14" s="30">
        <v>333</v>
      </c>
      <c r="D14" s="35" t="s">
        <v>19</v>
      </c>
      <c r="E14" s="8">
        <v>138</v>
      </c>
      <c r="F14" s="4" t="s">
        <v>70</v>
      </c>
      <c r="G14" s="23">
        <v>973</v>
      </c>
      <c r="H14" s="4" t="s">
        <v>122</v>
      </c>
      <c r="I14" s="7">
        <v>132</v>
      </c>
      <c r="J14" s="3" t="s">
        <v>66</v>
      </c>
      <c r="K14" s="7">
        <v>152</v>
      </c>
      <c r="L14" s="3" t="s">
        <v>139</v>
      </c>
      <c r="M14" s="19"/>
      <c r="N14" s="19"/>
    </row>
    <row r="15" spans="1:17" ht="30">
      <c r="A15" s="9">
        <v>295</v>
      </c>
      <c r="B15" s="4" t="s">
        <v>7</v>
      </c>
      <c r="C15" s="33">
        <v>343</v>
      </c>
      <c r="D15" s="35" t="s">
        <v>21</v>
      </c>
      <c r="E15" s="11">
        <v>239</v>
      </c>
      <c r="F15" s="3" t="s">
        <v>71</v>
      </c>
      <c r="G15" s="22">
        <v>974</v>
      </c>
      <c r="H15" s="4" t="s">
        <v>122</v>
      </c>
      <c r="I15" s="7">
        <v>144</v>
      </c>
      <c r="J15" s="3" t="s">
        <v>137</v>
      </c>
      <c r="K15" s="7">
        <v>153</v>
      </c>
      <c r="L15" s="3" t="s">
        <v>141</v>
      </c>
      <c r="M15" s="19"/>
      <c r="N15" s="19"/>
    </row>
    <row r="16" spans="1:17" ht="30">
      <c r="A16" s="8">
        <v>313</v>
      </c>
      <c r="B16" s="4" t="s">
        <v>7</v>
      </c>
      <c r="C16" s="30">
        <v>369</v>
      </c>
      <c r="D16" s="31" t="s">
        <v>22</v>
      </c>
      <c r="E16" s="7">
        <v>269</v>
      </c>
      <c r="F16" s="6" t="s">
        <v>16</v>
      </c>
      <c r="G16" s="23">
        <v>975</v>
      </c>
      <c r="H16" s="4" t="s">
        <v>122</v>
      </c>
      <c r="I16" s="8">
        <v>141</v>
      </c>
      <c r="J16" s="4" t="s">
        <v>138</v>
      </c>
      <c r="K16" s="11">
        <v>679</v>
      </c>
      <c r="L16" s="3" t="s">
        <v>143</v>
      </c>
      <c r="M16" s="19"/>
      <c r="N16" s="19"/>
    </row>
    <row r="17" spans="1:14" ht="30">
      <c r="A17" s="8">
        <v>104</v>
      </c>
      <c r="B17" s="4" t="s">
        <v>8</v>
      </c>
      <c r="C17" s="8">
        <v>374</v>
      </c>
      <c r="D17" s="4" t="s">
        <v>36</v>
      </c>
      <c r="E17" s="8">
        <v>273</v>
      </c>
      <c r="F17" s="5" t="s">
        <v>35</v>
      </c>
      <c r="G17" s="22">
        <v>976</v>
      </c>
      <c r="H17" s="4" t="s">
        <v>122</v>
      </c>
      <c r="I17" s="7">
        <v>152</v>
      </c>
      <c r="J17" s="3" t="s">
        <v>139</v>
      </c>
      <c r="K17" s="7">
        <v>680</v>
      </c>
      <c r="L17" s="3" t="s">
        <v>145</v>
      </c>
      <c r="M17" s="19"/>
      <c r="N17" s="19"/>
    </row>
    <row r="18" spans="1:14" ht="30">
      <c r="A18" s="9">
        <v>103</v>
      </c>
      <c r="B18" s="4" t="s">
        <v>9</v>
      </c>
      <c r="C18" s="33">
        <v>379</v>
      </c>
      <c r="D18" s="31" t="s">
        <v>37</v>
      </c>
      <c r="E18" s="7">
        <v>318</v>
      </c>
      <c r="F18" s="6" t="s">
        <v>18</v>
      </c>
      <c r="G18" s="23">
        <v>907</v>
      </c>
      <c r="H18" s="4" t="s">
        <v>120</v>
      </c>
      <c r="I18" s="8">
        <v>142</v>
      </c>
      <c r="J18" s="4" t="s">
        <v>140</v>
      </c>
      <c r="K18" s="7">
        <v>681</v>
      </c>
      <c r="L18" s="3" t="s">
        <v>147</v>
      </c>
      <c r="M18" s="19"/>
      <c r="N18" s="19"/>
    </row>
    <row r="19" spans="1:14" ht="30">
      <c r="A19" s="7">
        <v>105</v>
      </c>
      <c r="B19" s="3" t="s">
        <v>10</v>
      </c>
      <c r="C19" s="30">
        <v>385</v>
      </c>
      <c r="D19" s="31" t="s">
        <v>38</v>
      </c>
      <c r="E19" s="7">
        <v>333</v>
      </c>
      <c r="F19" s="6" t="s">
        <v>72</v>
      </c>
      <c r="G19" s="22">
        <v>908</v>
      </c>
      <c r="H19" s="4" t="s">
        <v>120</v>
      </c>
      <c r="I19" s="7">
        <v>153</v>
      </c>
      <c r="J19" s="3" t="s">
        <v>141</v>
      </c>
      <c r="K19" s="11">
        <v>239</v>
      </c>
      <c r="L19" s="3" t="s">
        <v>71</v>
      </c>
      <c r="M19" s="19"/>
      <c r="N19" s="19"/>
    </row>
    <row r="20" spans="1:14" ht="30">
      <c r="A20" s="7">
        <v>132</v>
      </c>
      <c r="B20" s="3" t="s">
        <v>11</v>
      </c>
      <c r="C20" s="30">
        <v>386</v>
      </c>
      <c r="D20" s="31" t="s">
        <v>36</v>
      </c>
      <c r="E20" s="11">
        <v>343</v>
      </c>
      <c r="F20" s="6" t="s">
        <v>21</v>
      </c>
      <c r="G20" s="7">
        <v>132</v>
      </c>
      <c r="H20" s="3" t="s">
        <v>66</v>
      </c>
      <c r="I20" s="9">
        <v>143</v>
      </c>
      <c r="J20" s="4" t="s">
        <v>142</v>
      </c>
      <c r="K20" s="7">
        <v>269</v>
      </c>
      <c r="L20" s="6" t="s">
        <v>16</v>
      </c>
      <c r="M20" s="20"/>
      <c r="N20" s="20"/>
    </row>
    <row r="21" spans="1:14" ht="30">
      <c r="A21" s="8">
        <v>276</v>
      </c>
      <c r="B21" s="5" t="s">
        <v>12</v>
      </c>
      <c r="C21" s="33">
        <v>387</v>
      </c>
      <c r="D21" s="31" t="s">
        <v>39</v>
      </c>
      <c r="E21" s="7">
        <v>369</v>
      </c>
      <c r="F21" s="3" t="s">
        <v>22</v>
      </c>
      <c r="G21" s="33">
        <v>135</v>
      </c>
      <c r="H21" s="31" t="s">
        <v>67</v>
      </c>
      <c r="I21" s="33">
        <v>679</v>
      </c>
      <c r="J21" s="31" t="s">
        <v>143</v>
      </c>
      <c r="K21" s="7">
        <v>296</v>
      </c>
      <c r="L21" s="6" t="s">
        <v>150</v>
      </c>
      <c r="M21" s="20"/>
      <c r="N21" s="20"/>
    </row>
    <row r="22" spans="1:14" ht="30">
      <c r="A22" s="8">
        <v>128</v>
      </c>
      <c r="B22" s="4" t="s">
        <v>13</v>
      </c>
      <c r="C22" s="30">
        <v>388</v>
      </c>
      <c r="D22" s="31" t="s">
        <v>40</v>
      </c>
      <c r="E22" s="22">
        <v>964</v>
      </c>
      <c r="F22" s="4" t="s">
        <v>73</v>
      </c>
      <c r="G22" s="8">
        <v>136</v>
      </c>
      <c r="H22" s="4" t="s">
        <v>68</v>
      </c>
      <c r="I22" s="9">
        <v>199</v>
      </c>
      <c r="J22" s="4" t="s">
        <v>144</v>
      </c>
      <c r="K22" s="7">
        <v>306</v>
      </c>
      <c r="L22" s="6" t="s">
        <v>152</v>
      </c>
      <c r="M22" s="20"/>
      <c r="N22" s="20"/>
    </row>
    <row r="23" spans="1:14" ht="30">
      <c r="A23" s="33">
        <v>239</v>
      </c>
      <c r="B23" s="31" t="s">
        <v>14</v>
      </c>
      <c r="C23" s="36">
        <v>390</v>
      </c>
      <c r="D23" s="31" t="s">
        <v>41</v>
      </c>
      <c r="E23" s="11">
        <v>379</v>
      </c>
      <c r="F23" s="3" t="s">
        <v>37</v>
      </c>
      <c r="G23" s="8">
        <v>137</v>
      </c>
      <c r="H23" s="4" t="s">
        <v>69</v>
      </c>
      <c r="I23" s="7">
        <v>680</v>
      </c>
      <c r="J23" s="3" t="s">
        <v>145</v>
      </c>
      <c r="K23" s="11">
        <v>307</v>
      </c>
      <c r="L23" s="6" t="s">
        <v>154</v>
      </c>
      <c r="M23" s="20"/>
      <c r="N23" s="20"/>
    </row>
    <row r="24" spans="1:14" ht="30">
      <c r="A24" s="30">
        <v>240</v>
      </c>
      <c r="B24" s="31" t="s">
        <v>15</v>
      </c>
      <c r="C24" s="33">
        <v>391</v>
      </c>
      <c r="D24" s="31" t="s">
        <v>42</v>
      </c>
      <c r="E24" s="8">
        <v>374</v>
      </c>
      <c r="F24" s="4" t="s">
        <v>74</v>
      </c>
      <c r="G24" s="8">
        <v>138</v>
      </c>
      <c r="H24" s="4" t="s">
        <v>70</v>
      </c>
      <c r="I24" s="8">
        <v>200</v>
      </c>
      <c r="J24" s="4" t="s">
        <v>146</v>
      </c>
      <c r="K24" s="7">
        <v>318</v>
      </c>
      <c r="L24" s="6" t="s">
        <v>18</v>
      </c>
      <c r="M24" s="20"/>
      <c r="N24" s="20"/>
    </row>
    <row r="25" spans="1:14" ht="30">
      <c r="A25" s="30">
        <v>269</v>
      </c>
      <c r="B25" s="35" t="s">
        <v>16</v>
      </c>
      <c r="C25" s="9">
        <v>395</v>
      </c>
      <c r="D25" s="4" t="s">
        <v>36</v>
      </c>
      <c r="E25" s="8">
        <v>385</v>
      </c>
      <c r="F25" s="4" t="s">
        <v>75</v>
      </c>
      <c r="G25" s="30">
        <v>153</v>
      </c>
      <c r="H25" s="31" t="s">
        <v>123</v>
      </c>
      <c r="I25" s="7">
        <v>681</v>
      </c>
      <c r="J25" s="3" t="s">
        <v>147</v>
      </c>
      <c r="K25" s="7">
        <v>333</v>
      </c>
      <c r="L25" s="6" t="s">
        <v>72</v>
      </c>
      <c r="M25" s="20"/>
      <c r="N25" s="20"/>
    </row>
    <row r="26" spans="1:14" ht="30">
      <c r="A26" s="33">
        <v>271</v>
      </c>
      <c r="B26" s="35" t="s">
        <v>17</v>
      </c>
      <c r="C26" s="7">
        <v>421</v>
      </c>
      <c r="D26" s="3" t="s">
        <v>23</v>
      </c>
      <c r="E26" s="8">
        <v>386</v>
      </c>
      <c r="F26" s="4" t="s">
        <v>74</v>
      </c>
      <c r="G26" s="8">
        <v>154</v>
      </c>
      <c r="H26" s="4" t="s">
        <v>124</v>
      </c>
      <c r="I26" s="8">
        <v>201</v>
      </c>
      <c r="J26" s="4" t="s">
        <v>148</v>
      </c>
      <c r="K26" s="11">
        <v>343</v>
      </c>
      <c r="L26" s="6" t="s">
        <v>21</v>
      </c>
      <c r="M26" s="20"/>
      <c r="N26" s="20"/>
    </row>
    <row r="27" spans="1:14" ht="30">
      <c r="A27" s="30">
        <v>318</v>
      </c>
      <c r="B27" s="35" t="s">
        <v>18</v>
      </c>
      <c r="C27" s="30">
        <v>409</v>
      </c>
      <c r="D27" s="31" t="s">
        <v>24</v>
      </c>
      <c r="E27" s="9">
        <v>395</v>
      </c>
      <c r="F27" s="4" t="s">
        <v>74</v>
      </c>
      <c r="G27" s="9">
        <v>155</v>
      </c>
      <c r="H27" s="4" t="s">
        <v>124</v>
      </c>
      <c r="I27" s="11">
        <v>239</v>
      </c>
      <c r="J27" s="3" t="s">
        <v>71</v>
      </c>
      <c r="K27" s="7">
        <v>369</v>
      </c>
      <c r="L27" s="3" t="s">
        <v>22</v>
      </c>
      <c r="M27" s="19"/>
      <c r="N27" s="19"/>
    </row>
    <row r="28" spans="1:14" ht="30">
      <c r="A28" s="30">
        <v>333</v>
      </c>
      <c r="B28" s="35" t="s">
        <v>19</v>
      </c>
      <c r="C28" s="30">
        <v>438</v>
      </c>
      <c r="D28" s="31" t="s">
        <v>43</v>
      </c>
      <c r="E28" s="30">
        <v>388</v>
      </c>
      <c r="F28" s="31" t="s">
        <v>76</v>
      </c>
      <c r="G28" s="33">
        <v>239</v>
      </c>
      <c r="H28" s="31" t="s">
        <v>71</v>
      </c>
      <c r="I28" s="25">
        <v>845</v>
      </c>
      <c r="J28" s="15" t="s">
        <v>149</v>
      </c>
      <c r="K28" s="11">
        <v>379</v>
      </c>
      <c r="L28" s="3" t="s">
        <v>157</v>
      </c>
      <c r="M28" s="19"/>
      <c r="N28" s="19"/>
    </row>
    <row r="29" spans="1:14">
      <c r="A29" s="30">
        <v>334</v>
      </c>
      <c r="B29" s="35" t="s">
        <v>20</v>
      </c>
      <c r="C29" s="33">
        <v>439</v>
      </c>
      <c r="D29" s="31" t="s">
        <v>44</v>
      </c>
      <c r="E29" s="30">
        <v>390</v>
      </c>
      <c r="F29" s="31" t="s">
        <v>77</v>
      </c>
      <c r="G29" s="30">
        <v>269</v>
      </c>
      <c r="H29" s="35" t="s">
        <v>16</v>
      </c>
      <c r="I29" s="7">
        <v>269</v>
      </c>
      <c r="J29" s="6" t="s">
        <v>16</v>
      </c>
      <c r="K29" s="7">
        <v>389</v>
      </c>
      <c r="L29" s="3" t="s">
        <v>159</v>
      </c>
      <c r="M29" s="19"/>
      <c r="N29" s="19"/>
    </row>
    <row r="30" spans="1:14" ht="30">
      <c r="A30" s="33">
        <v>343</v>
      </c>
      <c r="B30" s="35" t="s">
        <v>21</v>
      </c>
      <c r="C30" s="30">
        <v>441</v>
      </c>
      <c r="D30" s="31" t="s">
        <v>45</v>
      </c>
      <c r="E30" s="33">
        <v>387</v>
      </c>
      <c r="F30" s="31" t="s">
        <v>78</v>
      </c>
      <c r="G30" s="8">
        <v>273</v>
      </c>
      <c r="H30" s="5" t="s">
        <v>125</v>
      </c>
      <c r="I30" s="7">
        <v>296</v>
      </c>
      <c r="J30" s="6" t="s">
        <v>150</v>
      </c>
      <c r="K30" s="7">
        <v>390</v>
      </c>
      <c r="L30" s="3" t="s">
        <v>77</v>
      </c>
      <c r="M30" s="19"/>
      <c r="N30" s="19"/>
    </row>
    <row r="31" spans="1:14">
      <c r="A31" s="30">
        <v>369</v>
      </c>
      <c r="B31" s="31" t="s">
        <v>22</v>
      </c>
      <c r="C31" s="33">
        <v>443</v>
      </c>
      <c r="D31" s="31" t="s">
        <v>46</v>
      </c>
      <c r="E31" s="33">
        <v>391</v>
      </c>
      <c r="F31" s="31" t="s">
        <v>79</v>
      </c>
      <c r="G31" s="30">
        <v>318</v>
      </c>
      <c r="H31" s="35" t="s">
        <v>18</v>
      </c>
      <c r="I31" s="8">
        <v>304</v>
      </c>
      <c r="J31" s="5" t="s">
        <v>151</v>
      </c>
      <c r="K31" s="7">
        <v>421</v>
      </c>
      <c r="L31" s="3" t="s">
        <v>23</v>
      </c>
      <c r="M31" s="19"/>
      <c r="N31" s="19"/>
    </row>
    <row r="32" spans="1:14">
      <c r="A32" s="30">
        <v>421</v>
      </c>
      <c r="B32" s="31" t="s">
        <v>23</v>
      </c>
      <c r="C32" s="33">
        <v>459</v>
      </c>
      <c r="D32" s="31" t="s">
        <v>47</v>
      </c>
      <c r="E32" s="30">
        <v>421</v>
      </c>
      <c r="F32" s="31" t="s">
        <v>23</v>
      </c>
      <c r="G32" s="30">
        <v>333</v>
      </c>
      <c r="H32" s="35" t="s">
        <v>72</v>
      </c>
      <c r="I32" s="8">
        <v>308</v>
      </c>
      <c r="J32" s="5" t="s">
        <v>151</v>
      </c>
      <c r="K32" s="7">
        <v>409</v>
      </c>
      <c r="L32" s="3" t="s">
        <v>80</v>
      </c>
      <c r="M32" s="19"/>
      <c r="N32" s="19"/>
    </row>
    <row r="33" spans="1:14">
      <c r="A33" s="30">
        <v>409</v>
      </c>
      <c r="B33" s="31" t="s">
        <v>24</v>
      </c>
      <c r="C33" s="30">
        <v>458</v>
      </c>
      <c r="D33" s="31" t="s">
        <v>48</v>
      </c>
      <c r="E33" s="30">
        <v>409</v>
      </c>
      <c r="F33" s="31" t="s">
        <v>80</v>
      </c>
      <c r="G33" s="33">
        <v>343</v>
      </c>
      <c r="H33" s="35" t="s">
        <v>21</v>
      </c>
      <c r="I33" s="7">
        <v>306</v>
      </c>
      <c r="J33" s="6" t="s">
        <v>152</v>
      </c>
      <c r="K33" s="7">
        <v>438</v>
      </c>
      <c r="L33" s="3" t="s">
        <v>81</v>
      </c>
      <c r="M33" s="19"/>
      <c r="N33" s="19"/>
    </row>
    <row r="34" spans="1:14">
      <c r="A34" s="30">
        <v>410</v>
      </c>
      <c r="B34" s="31" t="s">
        <v>25</v>
      </c>
      <c r="C34" s="33">
        <v>471</v>
      </c>
      <c r="D34" s="31" t="s">
        <v>49</v>
      </c>
      <c r="E34" s="30">
        <v>438</v>
      </c>
      <c r="F34" s="31" t="s">
        <v>81</v>
      </c>
      <c r="G34" s="30">
        <v>369</v>
      </c>
      <c r="H34" s="31" t="s">
        <v>22</v>
      </c>
      <c r="I34" s="9">
        <v>299</v>
      </c>
      <c r="J34" s="5" t="s">
        <v>153</v>
      </c>
      <c r="K34" s="11">
        <v>439</v>
      </c>
      <c r="L34" s="3" t="s">
        <v>83</v>
      </c>
      <c r="M34" s="19"/>
      <c r="N34" s="19"/>
    </row>
    <row r="35" spans="1:14">
      <c r="A35" s="30">
        <v>520</v>
      </c>
      <c r="B35" s="31" t="s">
        <v>26</v>
      </c>
      <c r="C35" s="36">
        <v>472</v>
      </c>
      <c r="D35" s="31" t="s">
        <v>50</v>
      </c>
      <c r="E35" s="33">
        <v>435</v>
      </c>
      <c r="F35" s="31" t="s">
        <v>82</v>
      </c>
      <c r="G35" s="32">
        <v>964</v>
      </c>
      <c r="H35" s="31" t="s">
        <v>126</v>
      </c>
      <c r="I35" s="11">
        <v>307</v>
      </c>
      <c r="J35" s="6" t="s">
        <v>154</v>
      </c>
      <c r="K35" s="7">
        <v>441</v>
      </c>
      <c r="L35" s="3" t="s">
        <v>45</v>
      </c>
      <c r="M35" s="19"/>
      <c r="N35" s="19"/>
    </row>
    <row r="36" spans="1:14" ht="30">
      <c r="A36" s="30">
        <v>506</v>
      </c>
      <c r="B36" s="31" t="s">
        <v>27</v>
      </c>
      <c r="C36" s="30">
        <v>485</v>
      </c>
      <c r="D36" s="31" t="s">
        <v>51</v>
      </c>
      <c r="E36" s="33">
        <v>439</v>
      </c>
      <c r="F36" s="31" t="s">
        <v>83</v>
      </c>
      <c r="G36" s="33">
        <v>379</v>
      </c>
      <c r="H36" s="31" t="s">
        <v>37</v>
      </c>
      <c r="I36" s="9">
        <v>303</v>
      </c>
      <c r="J36" s="5" t="s">
        <v>155</v>
      </c>
      <c r="K36" s="11">
        <v>443</v>
      </c>
      <c r="L36" s="3" t="s">
        <v>46</v>
      </c>
      <c r="M36" s="19"/>
      <c r="N36" s="19"/>
    </row>
    <row r="37" spans="1:14">
      <c r="A37" s="33">
        <v>571</v>
      </c>
      <c r="B37" s="31" t="s">
        <v>28</v>
      </c>
      <c r="C37" s="33">
        <v>511</v>
      </c>
      <c r="D37" s="31" t="s">
        <v>52</v>
      </c>
      <c r="E37" s="30">
        <v>433</v>
      </c>
      <c r="F37" s="31" t="s">
        <v>84</v>
      </c>
      <c r="G37" s="8">
        <v>374</v>
      </c>
      <c r="H37" s="4" t="s">
        <v>74</v>
      </c>
      <c r="I37" s="7">
        <v>318</v>
      </c>
      <c r="J37" s="6" t="s">
        <v>18</v>
      </c>
      <c r="K37" s="7">
        <v>458</v>
      </c>
      <c r="L37" s="3" t="s">
        <v>48</v>
      </c>
      <c r="M37" s="19"/>
      <c r="N37" s="19"/>
    </row>
    <row r="38" spans="1:14" ht="30">
      <c r="A38" s="30">
        <v>584</v>
      </c>
      <c r="B38" s="31" t="s">
        <v>29</v>
      </c>
      <c r="C38" s="30">
        <v>520</v>
      </c>
      <c r="D38" s="31" t="s">
        <v>26</v>
      </c>
      <c r="E38" s="30">
        <v>441</v>
      </c>
      <c r="F38" s="31" t="s">
        <v>45</v>
      </c>
      <c r="G38" s="8">
        <v>385</v>
      </c>
      <c r="H38" s="4" t="s">
        <v>75</v>
      </c>
      <c r="I38" s="7">
        <v>333</v>
      </c>
      <c r="J38" s="6" t="s">
        <v>72</v>
      </c>
      <c r="K38" s="17">
        <v>961</v>
      </c>
      <c r="L38" s="3" t="s">
        <v>160</v>
      </c>
      <c r="M38" s="19"/>
      <c r="N38" s="19"/>
    </row>
    <row r="39" spans="1:14">
      <c r="A39" s="30">
        <v>644</v>
      </c>
      <c r="B39" s="31" t="s">
        <v>30</v>
      </c>
      <c r="C39" s="43">
        <v>914</v>
      </c>
      <c r="D39" s="41" t="s">
        <v>53</v>
      </c>
      <c r="E39" s="33">
        <v>443</v>
      </c>
      <c r="F39" s="31" t="s">
        <v>46</v>
      </c>
      <c r="G39" s="8">
        <v>386</v>
      </c>
      <c r="H39" s="4" t="s">
        <v>74</v>
      </c>
      <c r="I39" s="11">
        <v>343</v>
      </c>
      <c r="J39" s="6" t="s">
        <v>21</v>
      </c>
      <c r="K39" s="17">
        <v>997</v>
      </c>
      <c r="L39" s="3" t="s">
        <v>162</v>
      </c>
      <c r="M39" s="19"/>
      <c r="N39" s="19"/>
    </row>
    <row r="40" spans="1:14">
      <c r="C40" s="25">
        <v>983</v>
      </c>
      <c r="D40" s="15" t="s">
        <v>54</v>
      </c>
      <c r="E40" s="33">
        <v>459</v>
      </c>
      <c r="F40" s="31" t="s">
        <v>85</v>
      </c>
      <c r="G40" s="9">
        <v>395</v>
      </c>
      <c r="H40" s="4" t="s">
        <v>74</v>
      </c>
      <c r="I40" s="7">
        <v>369</v>
      </c>
      <c r="J40" s="3" t="s">
        <v>22</v>
      </c>
      <c r="K40" s="7">
        <v>469</v>
      </c>
      <c r="L40" s="3" t="s">
        <v>164</v>
      </c>
      <c r="M40" s="19"/>
      <c r="N40" s="19"/>
    </row>
    <row r="41" spans="1:14" ht="30">
      <c r="C41" s="11">
        <v>571</v>
      </c>
      <c r="D41" s="3" t="s">
        <v>28</v>
      </c>
      <c r="E41" s="30">
        <v>458</v>
      </c>
      <c r="F41" s="31" t="s">
        <v>48</v>
      </c>
      <c r="G41" s="8">
        <v>388</v>
      </c>
      <c r="H41" s="4" t="s">
        <v>76</v>
      </c>
      <c r="I41" s="23">
        <v>964</v>
      </c>
      <c r="J41" s="4" t="s">
        <v>156</v>
      </c>
      <c r="K41" s="7">
        <v>472</v>
      </c>
      <c r="L41" s="3" t="s">
        <v>86</v>
      </c>
      <c r="M41" s="19"/>
      <c r="N41" s="19"/>
    </row>
    <row r="42" spans="1:14">
      <c r="C42" s="18">
        <v>585</v>
      </c>
      <c r="D42" s="15" t="s">
        <v>55</v>
      </c>
      <c r="E42" s="30">
        <v>472</v>
      </c>
      <c r="F42" s="31" t="s">
        <v>86</v>
      </c>
      <c r="G42" s="7">
        <v>390</v>
      </c>
      <c r="H42" s="3" t="s">
        <v>77</v>
      </c>
      <c r="I42" s="11">
        <v>379</v>
      </c>
      <c r="J42" s="3" t="s">
        <v>157</v>
      </c>
      <c r="K42" s="7">
        <v>485</v>
      </c>
      <c r="L42" s="3" t="s">
        <v>51</v>
      </c>
      <c r="M42" s="19"/>
      <c r="N42" s="19"/>
    </row>
    <row r="43" spans="1:14" ht="30">
      <c r="C43" s="33">
        <v>643</v>
      </c>
      <c r="D43" s="31" t="s">
        <v>56</v>
      </c>
      <c r="E43" s="33">
        <v>471</v>
      </c>
      <c r="F43" s="31" t="s">
        <v>87</v>
      </c>
      <c r="G43" s="9">
        <v>387</v>
      </c>
      <c r="H43" s="4" t="s">
        <v>78</v>
      </c>
      <c r="I43" s="9">
        <v>583</v>
      </c>
      <c r="J43" s="4" t="s">
        <v>158</v>
      </c>
      <c r="K43" s="7">
        <v>204</v>
      </c>
      <c r="L43" s="3" t="s">
        <v>165</v>
      </c>
      <c r="M43" s="19"/>
      <c r="N43" s="19"/>
    </row>
    <row r="44" spans="1:14" ht="30">
      <c r="C44" s="18">
        <v>641</v>
      </c>
      <c r="D44" s="15" t="s">
        <v>57</v>
      </c>
      <c r="E44" s="30">
        <v>485</v>
      </c>
      <c r="F44" s="31" t="s">
        <v>51</v>
      </c>
      <c r="G44" s="9">
        <v>391</v>
      </c>
      <c r="H44" s="4" t="s">
        <v>79</v>
      </c>
      <c r="I44" s="7">
        <v>389</v>
      </c>
      <c r="J44" s="3" t="s">
        <v>159</v>
      </c>
      <c r="K44" s="7">
        <v>1100</v>
      </c>
      <c r="L44" s="3" t="s">
        <v>168</v>
      </c>
      <c r="M44" s="19"/>
      <c r="N44" s="19"/>
    </row>
    <row r="45" spans="1:14">
      <c r="C45" s="7">
        <v>637</v>
      </c>
      <c r="D45" s="3" t="s">
        <v>58</v>
      </c>
      <c r="E45" s="30">
        <v>504</v>
      </c>
      <c r="F45" s="31" t="s">
        <v>88</v>
      </c>
      <c r="G45" s="7">
        <v>421</v>
      </c>
      <c r="H45" s="3" t="s">
        <v>23</v>
      </c>
      <c r="I45" s="7">
        <v>390</v>
      </c>
      <c r="J45" s="3" t="s">
        <v>77</v>
      </c>
      <c r="K45" s="7">
        <v>520</v>
      </c>
      <c r="L45" s="3" t="s">
        <v>26</v>
      </c>
      <c r="M45" s="19"/>
      <c r="N45" s="19"/>
    </row>
    <row r="46" spans="1:14">
      <c r="C46" s="7">
        <v>644</v>
      </c>
      <c r="D46" s="3" t="s">
        <v>30</v>
      </c>
      <c r="E46" s="30">
        <v>505</v>
      </c>
      <c r="F46" s="31" t="s">
        <v>89</v>
      </c>
      <c r="G46" s="7">
        <v>409</v>
      </c>
      <c r="H46" s="12" t="s">
        <v>80</v>
      </c>
      <c r="I46" s="7">
        <v>421</v>
      </c>
      <c r="J46" s="3" t="s">
        <v>23</v>
      </c>
      <c r="K46" s="7">
        <v>526</v>
      </c>
      <c r="L46" s="3" t="s">
        <v>170</v>
      </c>
      <c r="M46" s="19"/>
      <c r="N46" s="19"/>
    </row>
    <row r="47" spans="1:14">
      <c r="C47" s="30">
        <v>664</v>
      </c>
      <c r="D47" s="31" t="s">
        <v>59</v>
      </c>
      <c r="E47" s="30">
        <v>520</v>
      </c>
      <c r="F47" s="31" t="s">
        <v>26</v>
      </c>
      <c r="G47" s="7">
        <v>438</v>
      </c>
      <c r="H47" s="3" t="s">
        <v>81</v>
      </c>
      <c r="I47" s="7">
        <v>409</v>
      </c>
      <c r="J47" s="3" t="s">
        <v>80</v>
      </c>
      <c r="K47" s="11">
        <v>527</v>
      </c>
      <c r="L47" s="3" t="s">
        <v>172</v>
      </c>
      <c r="M47" s="19"/>
      <c r="N47" s="19"/>
    </row>
    <row r="48" spans="1:14">
      <c r="E48" s="8">
        <v>533</v>
      </c>
      <c r="F48" s="15" t="s">
        <v>90</v>
      </c>
      <c r="G48" s="9">
        <v>435</v>
      </c>
      <c r="H48" s="4" t="s">
        <v>82</v>
      </c>
      <c r="I48" s="7">
        <v>429</v>
      </c>
      <c r="J48" s="16" t="s">
        <v>149</v>
      </c>
      <c r="K48" s="7">
        <v>528</v>
      </c>
      <c r="L48" s="3" t="s">
        <v>174</v>
      </c>
      <c r="M48" s="19"/>
      <c r="N48" s="19"/>
    </row>
    <row r="49" spans="5:14">
      <c r="E49" s="33">
        <v>543</v>
      </c>
      <c r="F49" s="31" t="s">
        <v>91</v>
      </c>
      <c r="G49" s="11">
        <v>439</v>
      </c>
      <c r="H49" s="3" t="s">
        <v>83</v>
      </c>
      <c r="I49" s="7">
        <v>430</v>
      </c>
      <c r="J49" s="16" t="s">
        <v>149</v>
      </c>
      <c r="K49" s="7">
        <v>529</v>
      </c>
      <c r="L49" s="3" t="s">
        <v>176</v>
      </c>
      <c r="M49" s="19"/>
      <c r="N49" s="19"/>
    </row>
    <row r="50" spans="5:14">
      <c r="E50" s="34">
        <v>914</v>
      </c>
      <c r="F50" s="41" t="s">
        <v>92</v>
      </c>
      <c r="G50" s="8">
        <v>433</v>
      </c>
      <c r="H50" s="4" t="s">
        <v>84</v>
      </c>
      <c r="I50" s="7">
        <v>438</v>
      </c>
      <c r="J50" s="3" t="s">
        <v>81</v>
      </c>
      <c r="K50" s="7">
        <v>530</v>
      </c>
      <c r="L50" s="3" t="s">
        <v>178</v>
      </c>
      <c r="M50" s="19"/>
      <c r="N50" s="19"/>
    </row>
    <row r="51" spans="5:14">
      <c r="E51" s="33">
        <v>511</v>
      </c>
      <c r="F51" s="31" t="s">
        <v>93</v>
      </c>
      <c r="G51" s="30">
        <v>441</v>
      </c>
      <c r="H51" s="31" t="s">
        <v>45</v>
      </c>
      <c r="I51" s="11">
        <v>439</v>
      </c>
      <c r="J51" s="3" t="s">
        <v>83</v>
      </c>
      <c r="K51" s="11">
        <v>531</v>
      </c>
      <c r="L51" s="3" t="s">
        <v>180</v>
      </c>
      <c r="M51" s="19"/>
      <c r="N51" s="19"/>
    </row>
    <row r="52" spans="5:14">
      <c r="E52" s="32">
        <v>915</v>
      </c>
      <c r="F52" s="42" t="s">
        <v>94</v>
      </c>
      <c r="G52" s="11">
        <v>443</v>
      </c>
      <c r="H52" s="3" t="s">
        <v>46</v>
      </c>
      <c r="I52" s="7">
        <v>441</v>
      </c>
      <c r="J52" s="3" t="s">
        <v>45</v>
      </c>
      <c r="K52" s="7">
        <v>532</v>
      </c>
      <c r="L52" s="3" t="s">
        <v>183</v>
      </c>
      <c r="M52" s="19"/>
      <c r="N52" s="19"/>
    </row>
    <row r="53" spans="5:14">
      <c r="E53" s="33">
        <v>559</v>
      </c>
      <c r="F53" s="31" t="s">
        <v>95</v>
      </c>
      <c r="G53" s="9">
        <v>459</v>
      </c>
      <c r="H53" s="4" t="s">
        <v>85</v>
      </c>
      <c r="I53" s="11">
        <v>443</v>
      </c>
      <c r="J53" s="3" t="s">
        <v>46</v>
      </c>
      <c r="K53" s="17">
        <v>915</v>
      </c>
      <c r="L53" s="27" t="s">
        <v>93</v>
      </c>
      <c r="M53" s="37"/>
      <c r="N53" s="37"/>
    </row>
    <row r="54" spans="5:14" ht="30">
      <c r="E54" s="30">
        <v>560</v>
      </c>
      <c r="F54" s="31" t="s">
        <v>96</v>
      </c>
      <c r="G54" s="7">
        <v>458</v>
      </c>
      <c r="H54" s="3" t="s">
        <v>48</v>
      </c>
      <c r="I54" s="7">
        <v>458</v>
      </c>
      <c r="J54" s="3" t="s">
        <v>48</v>
      </c>
      <c r="K54" s="7">
        <v>549</v>
      </c>
      <c r="L54" s="3" t="s">
        <v>185</v>
      </c>
      <c r="M54" s="19"/>
      <c r="N54" s="19"/>
    </row>
    <row r="55" spans="5:14" ht="30">
      <c r="E55" s="33">
        <v>571</v>
      </c>
      <c r="F55" s="31" t="s">
        <v>28</v>
      </c>
      <c r="G55" s="30">
        <v>472</v>
      </c>
      <c r="H55" s="31" t="s">
        <v>86</v>
      </c>
      <c r="I55" s="32">
        <v>961</v>
      </c>
      <c r="J55" s="31" t="s">
        <v>160</v>
      </c>
      <c r="K55" s="7">
        <v>561</v>
      </c>
      <c r="L55" s="3" t="s">
        <v>187</v>
      </c>
      <c r="M55" s="19"/>
      <c r="N55" s="19"/>
    </row>
    <row r="56" spans="5:14" ht="30">
      <c r="E56" s="30">
        <v>580</v>
      </c>
      <c r="F56" s="31" t="s">
        <v>97</v>
      </c>
      <c r="G56" s="9">
        <v>471</v>
      </c>
      <c r="H56" s="4" t="s">
        <v>87</v>
      </c>
      <c r="I56" s="34">
        <v>1002</v>
      </c>
      <c r="J56" s="31" t="s">
        <v>161</v>
      </c>
      <c r="K56" s="11">
        <v>567</v>
      </c>
      <c r="L56" s="3" t="s">
        <v>189</v>
      </c>
      <c r="M56" s="19"/>
      <c r="N56" s="19"/>
    </row>
    <row r="57" spans="5:14" ht="30">
      <c r="E57" s="8">
        <v>581</v>
      </c>
      <c r="F57" s="4" t="s">
        <v>98</v>
      </c>
      <c r="G57" s="30">
        <v>485</v>
      </c>
      <c r="H57" s="31" t="s">
        <v>51</v>
      </c>
      <c r="I57" s="17">
        <v>997</v>
      </c>
      <c r="J57" s="3" t="s">
        <v>162</v>
      </c>
      <c r="K57" s="7">
        <v>548</v>
      </c>
      <c r="L57" s="3" t="s">
        <v>191</v>
      </c>
      <c r="M57" s="19"/>
      <c r="N57" s="19"/>
    </row>
    <row r="58" spans="5:14" ht="30">
      <c r="E58" s="9">
        <v>583</v>
      </c>
      <c r="F58" s="15" t="s">
        <v>99</v>
      </c>
      <c r="G58" s="8">
        <v>504</v>
      </c>
      <c r="H58" s="4" t="s">
        <v>88</v>
      </c>
      <c r="I58" s="22">
        <v>962</v>
      </c>
      <c r="J58" s="4" t="s">
        <v>163</v>
      </c>
      <c r="K58" s="11">
        <v>547</v>
      </c>
      <c r="L58" s="3" t="s">
        <v>193</v>
      </c>
      <c r="M58" s="19"/>
      <c r="N58" s="19"/>
    </row>
    <row r="59" spans="5:14">
      <c r="E59" s="30">
        <v>585</v>
      </c>
      <c r="F59" s="31" t="s">
        <v>100</v>
      </c>
      <c r="G59" s="8">
        <v>505</v>
      </c>
      <c r="H59" s="4" t="s">
        <v>89</v>
      </c>
      <c r="I59" s="23">
        <v>991</v>
      </c>
      <c r="J59" s="4" t="s">
        <v>163</v>
      </c>
      <c r="K59" s="11">
        <v>571</v>
      </c>
      <c r="L59" s="3" t="s">
        <v>195</v>
      </c>
      <c r="M59" s="19"/>
      <c r="N59" s="19"/>
    </row>
    <row r="60" spans="5:14">
      <c r="E60" s="23">
        <v>983</v>
      </c>
      <c r="F60" s="4" t="s">
        <v>101</v>
      </c>
      <c r="G60" s="7">
        <v>520</v>
      </c>
      <c r="H60" s="3" t="s">
        <v>26</v>
      </c>
      <c r="I60" s="22">
        <v>1005</v>
      </c>
      <c r="J60" s="4" t="s">
        <v>163</v>
      </c>
      <c r="K60" s="7">
        <v>580</v>
      </c>
      <c r="L60" s="3" t="s">
        <v>97</v>
      </c>
      <c r="M60" s="19"/>
      <c r="N60" s="19"/>
    </row>
    <row r="61" spans="5:14">
      <c r="E61" s="8">
        <v>594</v>
      </c>
      <c r="F61" s="14" t="s">
        <v>95</v>
      </c>
      <c r="G61" s="9">
        <v>543</v>
      </c>
      <c r="H61" s="4" t="s">
        <v>91</v>
      </c>
      <c r="I61" s="22">
        <v>999</v>
      </c>
      <c r="J61" s="4" t="s">
        <v>163</v>
      </c>
      <c r="K61" s="7">
        <v>585</v>
      </c>
      <c r="L61" s="3" t="s">
        <v>100</v>
      </c>
      <c r="M61" s="19"/>
      <c r="N61" s="19"/>
    </row>
    <row r="62" spans="5:14">
      <c r="E62" s="8">
        <v>601</v>
      </c>
      <c r="F62" s="4" t="s">
        <v>91</v>
      </c>
      <c r="G62" s="10">
        <v>914</v>
      </c>
      <c r="H62" s="21" t="s">
        <v>92</v>
      </c>
      <c r="I62" s="23">
        <v>979</v>
      </c>
      <c r="J62" s="4" t="s">
        <v>163</v>
      </c>
      <c r="K62" s="7">
        <v>225</v>
      </c>
      <c r="L62" s="3" t="s">
        <v>197</v>
      </c>
      <c r="M62" s="19"/>
      <c r="N62" s="19"/>
    </row>
    <row r="63" spans="5:14">
      <c r="E63" s="8">
        <v>602</v>
      </c>
      <c r="F63" s="4" t="s">
        <v>91</v>
      </c>
      <c r="G63" s="9">
        <v>511</v>
      </c>
      <c r="H63" s="4" t="s">
        <v>93</v>
      </c>
      <c r="I63" s="7">
        <v>469</v>
      </c>
      <c r="J63" s="3" t="s">
        <v>164</v>
      </c>
      <c r="K63" s="7">
        <v>612</v>
      </c>
      <c r="L63" s="3" t="s">
        <v>103</v>
      </c>
      <c r="M63" s="19"/>
      <c r="N63" s="19"/>
    </row>
    <row r="64" spans="5:14">
      <c r="E64" s="9">
        <v>611</v>
      </c>
      <c r="F64" s="4" t="s">
        <v>102</v>
      </c>
      <c r="G64" s="23">
        <v>915</v>
      </c>
      <c r="H64" s="24" t="s">
        <v>94</v>
      </c>
      <c r="I64" s="7">
        <v>472</v>
      </c>
      <c r="J64" s="3" t="s">
        <v>86</v>
      </c>
      <c r="K64" s="7">
        <v>613</v>
      </c>
      <c r="L64" s="3" t="s">
        <v>104</v>
      </c>
      <c r="M64" s="19"/>
      <c r="N64" s="19"/>
    </row>
    <row r="65" spans="5:14">
      <c r="E65" s="30">
        <v>612</v>
      </c>
      <c r="F65" s="31" t="s">
        <v>103</v>
      </c>
      <c r="G65" s="9">
        <v>559</v>
      </c>
      <c r="H65" s="14" t="s">
        <v>95</v>
      </c>
      <c r="I65" s="7">
        <v>485</v>
      </c>
      <c r="J65" s="3" t="s">
        <v>51</v>
      </c>
      <c r="K65" s="7">
        <v>614</v>
      </c>
      <c r="L65" s="3" t="s">
        <v>105</v>
      </c>
      <c r="M65" s="19"/>
      <c r="N65" s="19"/>
    </row>
    <row r="66" spans="5:14" ht="45">
      <c r="E66" s="30">
        <v>613</v>
      </c>
      <c r="F66" s="31" t="s">
        <v>104</v>
      </c>
      <c r="G66" s="8">
        <v>560</v>
      </c>
      <c r="H66" s="15" t="s">
        <v>96</v>
      </c>
      <c r="I66" s="7">
        <v>204</v>
      </c>
      <c r="J66" s="3" t="s">
        <v>165</v>
      </c>
      <c r="K66" s="7">
        <v>616</v>
      </c>
      <c r="L66" s="3" t="s">
        <v>107</v>
      </c>
      <c r="M66" s="19"/>
      <c r="N66" s="19"/>
    </row>
    <row r="67" spans="5:14" ht="45">
      <c r="E67" s="30">
        <v>614</v>
      </c>
      <c r="F67" s="31" t="s">
        <v>105</v>
      </c>
      <c r="G67" s="30">
        <v>548</v>
      </c>
      <c r="H67" s="31" t="s">
        <v>127</v>
      </c>
      <c r="I67" s="22">
        <v>994</v>
      </c>
      <c r="J67" s="4" t="s">
        <v>166</v>
      </c>
      <c r="K67" s="39">
        <v>641</v>
      </c>
      <c r="L67" s="3" t="s">
        <v>111</v>
      </c>
      <c r="M67" s="19"/>
      <c r="N67" s="19"/>
    </row>
    <row r="68" spans="5:14" ht="45">
      <c r="E68" s="9">
        <v>615</v>
      </c>
      <c r="F68" s="4" t="s">
        <v>106</v>
      </c>
      <c r="G68" s="33">
        <v>547</v>
      </c>
      <c r="H68" s="31" t="s">
        <v>128</v>
      </c>
      <c r="I68" s="23">
        <v>995</v>
      </c>
      <c r="J68" s="4" t="s">
        <v>167</v>
      </c>
      <c r="K68" s="7">
        <v>637</v>
      </c>
      <c r="L68" s="3" t="s">
        <v>58</v>
      </c>
      <c r="M68" s="19"/>
      <c r="N68" s="19"/>
    </row>
    <row r="69" spans="5:14">
      <c r="E69" s="30">
        <v>616</v>
      </c>
      <c r="F69" s="31" t="s">
        <v>107</v>
      </c>
      <c r="G69" s="33">
        <v>571</v>
      </c>
      <c r="H69" s="31" t="s">
        <v>28</v>
      </c>
      <c r="I69" s="7">
        <v>1100</v>
      </c>
      <c r="J69" s="3" t="s">
        <v>168</v>
      </c>
      <c r="K69" s="7">
        <v>644</v>
      </c>
      <c r="L69" s="3" t="s">
        <v>30</v>
      </c>
      <c r="M69" s="19"/>
      <c r="N69" s="19"/>
    </row>
    <row r="70" spans="5:14" ht="30">
      <c r="E70" s="8">
        <v>617</v>
      </c>
      <c r="F70" s="4" t="s">
        <v>102</v>
      </c>
      <c r="G70" s="30">
        <v>580</v>
      </c>
      <c r="H70" s="31" t="s">
        <v>97</v>
      </c>
      <c r="I70" s="8">
        <v>517</v>
      </c>
      <c r="J70" s="4" t="s">
        <v>169</v>
      </c>
      <c r="K70" s="7">
        <v>685</v>
      </c>
      <c r="L70" s="3" t="s">
        <v>216</v>
      </c>
      <c r="M70" s="19"/>
      <c r="N70" s="19"/>
    </row>
    <row r="71" spans="5:14" ht="30">
      <c r="E71" s="8">
        <v>620</v>
      </c>
      <c r="F71" s="4" t="s">
        <v>108</v>
      </c>
      <c r="G71" s="8">
        <v>581</v>
      </c>
      <c r="H71" s="4" t="s">
        <v>98</v>
      </c>
      <c r="I71" s="8">
        <v>518</v>
      </c>
      <c r="J71" s="4" t="s">
        <v>169</v>
      </c>
      <c r="K71" s="11">
        <v>707</v>
      </c>
      <c r="L71" s="3" t="s">
        <v>113</v>
      </c>
      <c r="M71" s="19"/>
      <c r="N71" s="19"/>
    </row>
    <row r="72" spans="5:14">
      <c r="E72" s="8">
        <v>621</v>
      </c>
      <c r="F72" s="4" t="s">
        <v>109</v>
      </c>
      <c r="G72" s="9">
        <v>583</v>
      </c>
      <c r="H72" s="15" t="s">
        <v>99</v>
      </c>
      <c r="I72" s="7">
        <v>520</v>
      </c>
      <c r="J72" s="3" t="s">
        <v>26</v>
      </c>
      <c r="K72" s="7">
        <v>708</v>
      </c>
      <c r="L72" s="3" t="s">
        <v>114</v>
      </c>
      <c r="M72" s="19"/>
      <c r="N72" s="19"/>
    </row>
    <row r="73" spans="5:14">
      <c r="E73" s="30">
        <v>641</v>
      </c>
      <c r="F73" s="31" t="s">
        <v>110</v>
      </c>
      <c r="G73" s="30">
        <v>585</v>
      </c>
      <c r="H73" s="31" t="s">
        <v>100</v>
      </c>
      <c r="I73" s="7">
        <v>526</v>
      </c>
      <c r="J73" s="3" t="s">
        <v>170</v>
      </c>
      <c r="K73" s="7">
        <v>702</v>
      </c>
      <c r="L73" s="3" t="s">
        <v>115</v>
      </c>
      <c r="M73" s="19"/>
      <c r="N73" s="19"/>
    </row>
    <row r="74" spans="5:14">
      <c r="E74" s="33">
        <v>643</v>
      </c>
      <c r="F74" s="31" t="s">
        <v>111</v>
      </c>
      <c r="G74" s="23">
        <v>983</v>
      </c>
      <c r="H74" s="4" t="s">
        <v>101</v>
      </c>
      <c r="I74" s="8">
        <v>754</v>
      </c>
      <c r="J74" s="4" t="s">
        <v>171</v>
      </c>
      <c r="K74" s="11">
        <v>703</v>
      </c>
      <c r="L74" s="3" t="s">
        <v>116</v>
      </c>
      <c r="M74" s="19"/>
      <c r="N74" s="19"/>
    </row>
    <row r="75" spans="5:14">
      <c r="E75" s="30">
        <v>637</v>
      </c>
      <c r="F75" s="31" t="s">
        <v>58</v>
      </c>
      <c r="G75" s="8">
        <v>594</v>
      </c>
      <c r="H75" s="14" t="s">
        <v>95</v>
      </c>
      <c r="I75" s="11">
        <v>527</v>
      </c>
      <c r="J75" s="3" t="s">
        <v>172</v>
      </c>
      <c r="K75" s="7">
        <v>704</v>
      </c>
      <c r="L75" s="3" t="s">
        <v>117</v>
      </c>
      <c r="M75" s="19"/>
      <c r="N75" s="19"/>
    </row>
    <row r="76" spans="5:14">
      <c r="E76" s="30">
        <v>644</v>
      </c>
      <c r="F76" s="31" t="s">
        <v>30</v>
      </c>
      <c r="G76" s="8">
        <v>601</v>
      </c>
      <c r="H76" s="4" t="s">
        <v>91</v>
      </c>
      <c r="I76" s="9">
        <v>755</v>
      </c>
      <c r="J76" s="4" t="s">
        <v>173</v>
      </c>
      <c r="K76" s="11">
        <v>603</v>
      </c>
      <c r="L76" s="3" t="s">
        <v>118</v>
      </c>
      <c r="M76" s="19"/>
      <c r="N76" s="19"/>
    </row>
    <row r="77" spans="5:14">
      <c r="E77" s="33">
        <v>699</v>
      </c>
      <c r="F77" s="31" t="s">
        <v>112</v>
      </c>
      <c r="G77" s="8">
        <v>602</v>
      </c>
      <c r="H77" s="4" t="s">
        <v>91</v>
      </c>
      <c r="I77" s="7">
        <v>528</v>
      </c>
      <c r="J77" s="3" t="s">
        <v>174</v>
      </c>
      <c r="K77" s="7">
        <v>716</v>
      </c>
      <c r="L77" s="3" t="s">
        <v>200</v>
      </c>
      <c r="M77" s="19"/>
      <c r="N77" s="19"/>
    </row>
    <row r="78" spans="5:14">
      <c r="E78" s="33">
        <v>707</v>
      </c>
      <c r="F78" s="31" t="s">
        <v>113</v>
      </c>
      <c r="G78" s="9">
        <v>611</v>
      </c>
      <c r="H78" s="4" t="s">
        <v>102</v>
      </c>
      <c r="I78" s="8">
        <v>756</v>
      </c>
      <c r="J78" s="4" t="s">
        <v>175</v>
      </c>
      <c r="K78" s="7">
        <v>713</v>
      </c>
      <c r="L78" s="3" t="s">
        <v>202</v>
      </c>
      <c r="M78" s="19"/>
      <c r="N78" s="19"/>
    </row>
    <row r="79" spans="5:14">
      <c r="E79" s="30">
        <v>708</v>
      </c>
      <c r="F79" s="31" t="s">
        <v>114</v>
      </c>
      <c r="G79" s="30">
        <v>612</v>
      </c>
      <c r="H79" s="31" t="s">
        <v>103</v>
      </c>
      <c r="I79" s="7">
        <v>529</v>
      </c>
      <c r="J79" s="3" t="s">
        <v>176</v>
      </c>
      <c r="K79" s="7">
        <v>714</v>
      </c>
      <c r="L79" s="3" t="s">
        <v>203</v>
      </c>
      <c r="M79" s="19"/>
      <c r="N79" s="19"/>
    </row>
    <row r="80" spans="5:14">
      <c r="E80" s="30">
        <v>702</v>
      </c>
      <c r="F80" s="31" t="s">
        <v>115</v>
      </c>
      <c r="G80" s="30">
        <v>613</v>
      </c>
      <c r="H80" s="31" t="s">
        <v>104</v>
      </c>
      <c r="I80" s="8">
        <v>757</v>
      </c>
      <c r="J80" s="4" t="s">
        <v>177</v>
      </c>
      <c r="K80" s="11">
        <v>747</v>
      </c>
      <c r="L80" s="3" t="s">
        <v>211</v>
      </c>
      <c r="M80" s="19"/>
      <c r="N80" s="19"/>
    </row>
    <row r="81" spans="5:14">
      <c r="E81" s="33">
        <v>703</v>
      </c>
      <c r="F81" s="31" t="s">
        <v>116</v>
      </c>
      <c r="G81" s="8">
        <v>622</v>
      </c>
      <c r="H81" s="4" t="s">
        <v>129</v>
      </c>
      <c r="I81" s="7">
        <v>530</v>
      </c>
      <c r="J81" s="3" t="s">
        <v>178</v>
      </c>
      <c r="K81" s="7">
        <v>749</v>
      </c>
      <c r="L81" s="3" t="s">
        <v>212</v>
      </c>
      <c r="M81" s="19"/>
      <c r="N81" s="19"/>
    </row>
    <row r="82" spans="5:14">
      <c r="E82" s="30">
        <v>704</v>
      </c>
      <c r="F82" s="31" t="s">
        <v>117</v>
      </c>
      <c r="G82" s="30">
        <v>614</v>
      </c>
      <c r="H82" s="31" t="s">
        <v>105</v>
      </c>
      <c r="I82" s="8">
        <v>758</v>
      </c>
      <c r="J82" s="4" t="s">
        <v>179</v>
      </c>
      <c r="K82" s="7">
        <v>750</v>
      </c>
      <c r="L82" s="3" t="s">
        <v>213</v>
      </c>
      <c r="M82" s="19"/>
      <c r="N82" s="19"/>
    </row>
    <row r="83" spans="5:14">
      <c r="E83" s="33">
        <v>603</v>
      </c>
      <c r="F83" s="31" t="s">
        <v>118</v>
      </c>
      <c r="G83" s="9">
        <v>615</v>
      </c>
      <c r="H83" s="4" t="s">
        <v>106</v>
      </c>
      <c r="I83" s="11">
        <v>531</v>
      </c>
      <c r="J83" s="3" t="s">
        <v>180</v>
      </c>
      <c r="K83" s="11">
        <v>751</v>
      </c>
      <c r="L83" s="3" t="s">
        <v>214</v>
      </c>
      <c r="M83" s="19"/>
      <c r="N83" s="19"/>
    </row>
    <row r="84" spans="5:14">
      <c r="G84" s="30">
        <v>616</v>
      </c>
      <c r="H84" s="31" t="s">
        <v>107</v>
      </c>
      <c r="I84" s="9">
        <v>759</v>
      </c>
      <c r="J84" s="4" t="s">
        <v>181</v>
      </c>
      <c r="K84" s="7">
        <v>752</v>
      </c>
      <c r="L84" s="3" t="s">
        <v>215</v>
      </c>
      <c r="M84" s="19"/>
      <c r="N84" s="19"/>
    </row>
    <row r="85" spans="5:14">
      <c r="G85" s="8">
        <v>617</v>
      </c>
      <c r="H85" s="4" t="s">
        <v>102</v>
      </c>
      <c r="I85" s="8">
        <v>533</v>
      </c>
      <c r="J85" s="4" t="s">
        <v>182</v>
      </c>
      <c r="K85" s="29">
        <v>805</v>
      </c>
      <c r="L85" s="28" t="s">
        <v>130</v>
      </c>
      <c r="M85" s="19"/>
      <c r="N85" s="19"/>
    </row>
    <row r="86" spans="5:14" ht="30">
      <c r="G86" s="8">
        <v>620</v>
      </c>
      <c r="H86" s="4" t="s">
        <v>108</v>
      </c>
      <c r="I86" s="7">
        <v>532</v>
      </c>
      <c r="J86" s="3" t="s">
        <v>183</v>
      </c>
    </row>
    <row r="87" spans="5:14">
      <c r="G87" s="8">
        <v>621</v>
      </c>
      <c r="H87" s="4" t="s">
        <v>109</v>
      </c>
      <c r="I87" s="22">
        <v>914</v>
      </c>
      <c r="J87" s="26" t="s">
        <v>184</v>
      </c>
    </row>
    <row r="88" spans="5:14">
      <c r="G88" s="30">
        <v>641</v>
      </c>
      <c r="H88" s="31" t="s">
        <v>110</v>
      </c>
      <c r="I88" s="17">
        <v>915</v>
      </c>
      <c r="J88" s="27" t="s">
        <v>93</v>
      </c>
    </row>
    <row r="89" spans="5:14" ht="30">
      <c r="G89" s="40">
        <v>643</v>
      </c>
      <c r="H89" s="31" t="s">
        <v>111</v>
      </c>
      <c r="I89" s="7">
        <v>549</v>
      </c>
      <c r="J89" s="3" t="s">
        <v>185</v>
      </c>
    </row>
    <row r="90" spans="5:14">
      <c r="G90" s="30">
        <v>637</v>
      </c>
      <c r="H90" s="31" t="s">
        <v>58</v>
      </c>
      <c r="I90" s="8">
        <v>550</v>
      </c>
      <c r="J90" s="4" t="s">
        <v>186</v>
      </c>
    </row>
    <row r="91" spans="5:14" ht="30">
      <c r="G91" s="30">
        <v>644</v>
      </c>
      <c r="H91" s="31" t="s">
        <v>30</v>
      </c>
      <c r="I91" s="7">
        <v>561</v>
      </c>
      <c r="J91" s="3" t="s">
        <v>187</v>
      </c>
    </row>
    <row r="92" spans="5:14" ht="30">
      <c r="G92" s="33">
        <v>699</v>
      </c>
      <c r="H92" s="31" t="s">
        <v>112</v>
      </c>
      <c r="I92" s="8">
        <v>562</v>
      </c>
      <c r="J92" s="4" t="s">
        <v>188</v>
      </c>
    </row>
    <row r="93" spans="5:14">
      <c r="G93" s="33">
        <v>707</v>
      </c>
      <c r="H93" s="31" t="s">
        <v>113</v>
      </c>
      <c r="I93" s="11">
        <v>567</v>
      </c>
      <c r="J93" s="3" t="s">
        <v>189</v>
      </c>
    </row>
    <row r="94" spans="5:14">
      <c r="G94" s="30">
        <v>708</v>
      </c>
      <c r="H94" s="31" t="s">
        <v>114</v>
      </c>
      <c r="I94" s="8">
        <v>566</v>
      </c>
      <c r="J94" s="4" t="s">
        <v>190</v>
      </c>
    </row>
    <row r="95" spans="5:14" ht="30">
      <c r="G95" s="30">
        <v>702</v>
      </c>
      <c r="H95" s="31" t="s">
        <v>115</v>
      </c>
      <c r="I95" s="7">
        <v>548</v>
      </c>
      <c r="J95" s="3" t="s">
        <v>191</v>
      </c>
    </row>
    <row r="96" spans="5:14">
      <c r="G96" s="33">
        <v>703</v>
      </c>
      <c r="H96" s="31" t="s">
        <v>116</v>
      </c>
      <c r="I96" s="9">
        <v>559</v>
      </c>
      <c r="J96" s="4" t="s">
        <v>192</v>
      </c>
    </row>
    <row r="97" spans="7:10">
      <c r="G97" s="30">
        <v>704</v>
      </c>
      <c r="H97" s="31" t="s">
        <v>117</v>
      </c>
      <c r="I97" s="8">
        <v>594</v>
      </c>
      <c r="J97" s="4" t="s">
        <v>192</v>
      </c>
    </row>
    <row r="98" spans="7:10" ht="30">
      <c r="G98" s="33">
        <v>603</v>
      </c>
      <c r="H98" s="31" t="s">
        <v>118</v>
      </c>
      <c r="I98" s="11">
        <v>547</v>
      </c>
      <c r="J98" s="3" t="s">
        <v>193</v>
      </c>
    </row>
    <row r="99" spans="7:10" ht="30">
      <c r="G99" s="30">
        <v>805</v>
      </c>
      <c r="H99" s="31" t="s">
        <v>130</v>
      </c>
      <c r="I99" s="8">
        <v>560</v>
      </c>
      <c r="J99" s="4" t="s">
        <v>194</v>
      </c>
    </row>
    <row r="100" spans="7:10">
      <c r="I100" s="33">
        <v>571</v>
      </c>
      <c r="J100" s="31" t="s">
        <v>195</v>
      </c>
    </row>
    <row r="101" spans="7:10">
      <c r="I101" s="30">
        <v>580</v>
      </c>
      <c r="J101" s="31" t="s">
        <v>97</v>
      </c>
    </row>
    <row r="102" spans="7:10">
      <c r="I102" s="30">
        <v>585</v>
      </c>
      <c r="J102" s="31" t="s">
        <v>100</v>
      </c>
    </row>
    <row r="103" spans="7:10">
      <c r="I103" s="9">
        <v>595</v>
      </c>
      <c r="J103" s="4" t="s">
        <v>196</v>
      </c>
    </row>
    <row r="104" spans="7:10">
      <c r="I104" s="8">
        <v>556</v>
      </c>
      <c r="J104" s="4" t="s">
        <v>196</v>
      </c>
    </row>
    <row r="105" spans="7:10">
      <c r="I105" s="7">
        <v>225</v>
      </c>
      <c r="J105" s="15" t="s">
        <v>197</v>
      </c>
    </row>
    <row r="106" spans="7:10">
      <c r="I106" s="30">
        <v>612</v>
      </c>
      <c r="J106" s="31" t="s">
        <v>103</v>
      </c>
    </row>
    <row r="107" spans="7:10">
      <c r="I107" s="30">
        <v>613</v>
      </c>
      <c r="J107" s="31" t="s">
        <v>104</v>
      </c>
    </row>
    <row r="108" spans="7:10">
      <c r="I108" s="30">
        <v>614</v>
      </c>
      <c r="J108" s="31" t="s">
        <v>105</v>
      </c>
    </row>
    <row r="109" spans="7:10">
      <c r="I109" s="30">
        <v>616</v>
      </c>
      <c r="J109" s="31" t="s">
        <v>107</v>
      </c>
    </row>
    <row r="110" spans="7:10">
      <c r="I110" s="30">
        <v>641</v>
      </c>
      <c r="J110" s="31" t="s">
        <v>110</v>
      </c>
    </row>
    <row r="111" spans="7:10">
      <c r="I111" s="7">
        <v>637</v>
      </c>
      <c r="J111" s="3" t="s">
        <v>58</v>
      </c>
    </row>
    <row r="112" spans="7:10">
      <c r="I112" s="7">
        <v>644</v>
      </c>
      <c r="J112" s="3" t="s">
        <v>30</v>
      </c>
    </row>
    <row r="113" spans="9:10">
      <c r="I113" s="8">
        <v>684</v>
      </c>
      <c r="J113" s="4" t="s">
        <v>198</v>
      </c>
    </row>
    <row r="114" spans="9:10">
      <c r="I114" s="7">
        <v>685</v>
      </c>
      <c r="J114" s="3" t="s">
        <v>199</v>
      </c>
    </row>
    <row r="115" spans="9:10">
      <c r="I115" s="11">
        <v>707</v>
      </c>
      <c r="J115" s="3" t="s">
        <v>113</v>
      </c>
    </row>
    <row r="116" spans="9:10">
      <c r="I116" s="7">
        <v>708</v>
      </c>
      <c r="J116" s="3" t="s">
        <v>114</v>
      </c>
    </row>
    <row r="117" spans="9:10">
      <c r="I117" s="7">
        <v>702</v>
      </c>
      <c r="J117" s="3" t="s">
        <v>115</v>
      </c>
    </row>
    <row r="118" spans="9:10">
      <c r="I118" s="11">
        <v>703</v>
      </c>
      <c r="J118" s="3" t="s">
        <v>116</v>
      </c>
    </row>
    <row r="119" spans="9:10">
      <c r="I119" s="30">
        <v>704</v>
      </c>
      <c r="J119" s="31" t="s">
        <v>117</v>
      </c>
    </row>
    <row r="120" spans="9:10">
      <c r="I120" s="33">
        <v>603</v>
      </c>
      <c r="J120" s="31" t="s">
        <v>118</v>
      </c>
    </row>
    <row r="121" spans="9:10">
      <c r="I121" s="30">
        <v>716</v>
      </c>
      <c r="J121" s="31" t="s">
        <v>200</v>
      </c>
    </row>
    <row r="122" spans="9:10">
      <c r="I122" s="30">
        <v>114</v>
      </c>
      <c r="J122" s="31" t="s">
        <v>201</v>
      </c>
    </row>
    <row r="123" spans="9:10">
      <c r="I123" s="30">
        <v>713</v>
      </c>
      <c r="J123" s="31" t="s">
        <v>202</v>
      </c>
    </row>
    <row r="124" spans="9:10">
      <c r="I124" s="30">
        <v>714</v>
      </c>
      <c r="J124" s="31" t="s">
        <v>203</v>
      </c>
    </row>
    <row r="125" spans="9:10">
      <c r="I125" s="33">
        <v>719</v>
      </c>
      <c r="J125" s="31" t="s">
        <v>204</v>
      </c>
    </row>
    <row r="126" spans="9:10">
      <c r="I126" s="30">
        <v>720</v>
      </c>
      <c r="J126" s="31" t="s">
        <v>205</v>
      </c>
    </row>
    <row r="127" spans="9:10">
      <c r="I127" s="30">
        <v>737</v>
      </c>
      <c r="J127" s="31" t="s">
        <v>206</v>
      </c>
    </row>
    <row r="128" spans="9:10">
      <c r="I128" s="30">
        <v>738</v>
      </c>
      <c r="J128" s="31" t="s">
        <v>207</v>
      </c>
    </row>
    <row r="129" spans="9:10">
      <c r="I129" s="33">
        <v>739</v>
      </c>
      <c r="J129" s="31" t="s">
        <v>208</v>
      </c>
    </row>
    <row r="130" spans="9:10">
      <c r="I130" s="30">
        <v>740</v>
      </c>
      <c r="J130" s="31" t="s">
        <v>209</v>
      </c>
    </row>
    <row r="131" spans="9:10">
      <c r="I131" s="30">
        <v>741</v>
      </c>
      <c r="J131" s="31" t="s">
        <v>210</v>
      </c>
    </row>
    <row r="132" spans="9:10">
      <c r="I132" s="33">
        <v>747</v>
      </c>
      <c r="J132" s="31" t="s">
        <v>211</v>
      </c>
    </row>
    <row r="133" spans="9:10">
      <c r="I133" s="30">
        <v>749</v>
      </c>
      <c r="J133" s="31" t="s">
        <v>212</v>
      </c>
    </row>
    <row r="134" spans="9:10">
      <c r="I134" s="30">
        <v>750</v>
      </c>
      <c r="J134" s="31" t="s">
        <v>213</v>
      </c>
    </row>
    <row r="135" spans="9:10">
      <c r="I135" s="33">
        <v>751</v>
      </c>
      <c r="J135" s="31" t="s">
        <v>214</v>
      </c>
    </row>
    <row r="136" spans="9:10">
      <c r="I136" s="30">
        <v>752</v>
      </c>
      <c r="J136" s="31" t="s">
        <v>215</v>
      </c>
    </row>
    <row r="137" spans="9:10">
      <c r="I137" s="30">
        <v>805</v>
      </c>
      <c r="J137" s="31" t="s">
        <v>130</v>
      </c>
    </row>
  </sheetData>
  <mergeCells count="7">
    <mergeCell ref="K1:L1"/>
    <mergeCell ref="M1:N1"/>
    <mergeCell ref="A1:B1"/>
    <mergeCell ref="C1:D1"/>
    <mergeCell ref="E1:F1"/>
    <mergeCell ref="G1:H1"/>
    <mergeCell ref="I1:J1"/>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B55FA-46AA-4DEA-AF62-84178D1CA2D3}">
  <sheetPr>
    <tabColor rgb="FF0070C0"/>
  </sheetPr>
  <dimension ref="A1:EH166"/>
  <sheetViews>
    <sheetView tabSelected="1" topLeftCell="A34" zoomScale="60" zoomScaleNormal="60" workbookViewId="0">
      <pane xSplit="1" topLeftCell="B1" activePane="topRight" state="frozen"/>
      <selection pane="topRight" activeCell="D49" sqref="D49"/>
    </sheetView>
  </sheetViews>
  <sheetFormatPr defaultColWidth="9.140625" defaultRowHeight="30" customHeight="1"/>
  <cols>
    <col min="1" max="1" width="11" style="48" hidden="1" customWidth="1"/>
    <col min="2" max="2" width="12.140625" style="48" customWidth="1"/>
    <col min="3" max="4" width="28.140625" style="48" customWidth="1"/>
    <col min="5" max="5" width="14.85546875" style="67" customWidth="1"/>
    <col min="6" max="136" width="11.28515625" style="48" customWidth="1"/>
    <col min="137" max="137" width="11.42578125" style="48" customWidth="1"/>
    <col min="138" max="138" width="15.42578125" style="64" customWidth="1"/>
    <col min="139" max="16384" width="9.140625" style="48"/>
  </cols>
  <sheetData>
    <row r="1" spans="1:138" ht="141.75" customHeight="1">
      <c r="A1" s="47" t="s">
        <v>618</v>
      </c>
      <c r="B1" s="47" t="s">
        <v>619</v>
      </c>
      <c r="C1" s="47" t="s">
        <v>586</v>
      </c>
      <c r="D1" s="47" t="s">
        <v>462</v>
      </c>
      <c r="E1" s="65" t="s">
        <v>219</v>
      </c>
      <c r="F1" s="47" t="s">
        <v>220</v>
      </c>
      <c r="G1" s="47" t="s">
        <v>221</v>
      </c>
      <c r="H1" s="47" t="s">
        <v>222</v>
      </c>
      <c r="I1" s="47" t="s">
        <v>223</v>
      </c>
      <c r="J1" s="47" t="s">
        <v>224</v>
      </c>
      <c r="K1" s="47" t="s">
        <v>225</v>
      </c>
      <c r="L1" s="47" t="s">
        <v>226</v>
      </c>
      <c r="M1" s="47" t="s">
        <v>227</v>
      </c>
      <c r="N1" s="47" t="s">
        <v>228</v>
      </c>
      <c r="O1" s="47" t="s">
        <v>229</v>
      </c>
      <c r="P1" s="47" t="s">
        <v>230</v>
      </c>
      <c r="Q1" s="47" t="s">
        <v>231</v>
      </c>
      <c r="R1" s="47" t="s">
        <v>232</v>
      </c>
      <c r="S1" s="47" t="s">
        <v>233</v>
      </c>
      <c r="T1" s="47" t="s">
        <v>234</v>
      </c>
      <c r="U1" s="47" t="s">
        <v>235</v>
      </c>
      <c r="V1" s="47" t="s">
        <v>236</v>
      </c>
      <c r="W1" s="47" t="s">
        <v>237</v>
      </c>
      <c r="X1" s="47" t="s">
        <v>238</v>
      </c>
      <c r="Y1" s="47" t="s">
        <v>239</v>
      </c>
      <c r="Z1" s="47" t="s">
        <v>240</v>
      </c>
      <c r="AA1" s="47" t="s">
        <v>241</v>
      </c>
      <c r="AB1" s="47" t="s">
        <v>242</v>
      </c>
      <c r="AC1" s="47" t="s">
        <v>243</v>
      </c>
      <c r="AD1" s="47" t="s">
        <v>244</v>
      </c>
      <c r="AE1" s="47" t="s">
        <v>245</v>
      </c>
      <c r="AF1" s="47" t="s">
        <v>246</v>
      </c>
      <c r="AG1" s="47" t="s">
        <v>247</v>
      </c>
      <c r="AH1" s="47" t="s">
        <v>248</v>
      </c>
      <c r="AI1" s="47" t="s">
        <v>249</v>
      </c>
      <c r="AJ1" s="47" t="s">
        <v>250</v>
      </c>
      <c r="AK1" s="47" t="s">
        <v>251</v>
      </c>
      <c r="AL1" s="47" t="s">
        <v>252</v>
      </c>
      <c r="AM1" s="47" t="s">
        <v>253</v>
      </c>
      <c r="AN1" s="47" t="s">
        <v>254</v>
      </c>
      <c r="AO1" s="47" t="s">
        <v>255</v>
      </c>
      <c r="AP1" s="47" t="s">
        <v>256</v>
      </c>
      <c r="AQ1" s="47" t="s">
        <v>257</v>
      </c>
      <c r="AR1" s="47" t="s">
        <v>258</v>
      </c>
      <c r="AS1" s="47" t="s">
        <v>259</v>
      </c>
      <c r="AT1" s="47" t="s">
        <v>260</v>
      </c>
      <c r="AU1" s="47" t="s">
        <v>261</v>
      </c>
      <c r="AV1" s="47" t="s">
        <v>262</v>
      </c>
      <c r="AW1" s="47" t="s">
        <v>263</v>
      </c>
      <c r="AX1" s="47" t="s">
        <v>264</v>
      </c>
      <c r="AY1" s="47" t="s">
        <v>265</v>
      </c>
      <c r="AZ1" s="47" t="s">
        <v>266</v>
      </c>
      <c r="BA1" s="47" t="s">
        <v>267</v>
      </c>
      <c r="BB1" s="47" t="s">
        <v>268</v>
      </c>
      <c r="BC1" s="47" t="s">
        <v>269</v>
      </c>
      <c r="BD1" s="47" t="s">
        <v>270</v>
      </c>
      <c r="BE1" s="47" t="s">
        <v>271</v>
      </c>
      <c r="BF1" s="47" t="s">
        <v>272</v>
      </c>
      <c r="BG1" s="47" t="s">
        <v>273</v>
      </c>
      <c r="BH1" s="47" t="s">
        <v>274</v>
      </c>
      <c r="BI1" s="47" t="s">
        <v>275</v>
      </c>
      <c r="BJ1" s="47" t="s">
        <v>276</v>
      </c>
      <c r="BK1" s="47" t="s">
        <v>277</v>
      </c>
      <c r="BL1" s="47" t="s">
        <v>278</v>
      </c>
      <c r="BM1" s="47" t="s">
        <v>279</v>
      </c>
      <c r="BN1" s="47" t="s">
        <v>280</v>
      </c>
      <c r="BO1" s="47" t="s">
        <v>281</v>
      </c>
      <c r="BP1" s="47" t="s">
        <v>282</v>
      </c>
      <c r="BQ1" s="47" t="s">
        <v>283</v>
      </c>
      <c r="BR1" s="47" t="s">
        <v>284</v>
      </c>
      <c r="BS1" s="47" t="s">
        <v>285</v>
      </c>
      <c r="BT1" s="47" t="s">
        <v>286</v>
      </c>
      <c r="BU1" s="47" t="s">
        <v>287</v>
      </c>
      <c r="BV1" s="47" t="s">
        <v>288</v>
      </c>
      <c r="BW1" s="47" t="s">
        <v>289</v>
      </c>
      <c r="BX1" s="47" t="s">
        <v>290</v>
      </c>
      <c r="BY1" s="47" t="s">
        <v>291</v>
      </c>
      <c r="BZ1" s="47" t="s">
        <v>292</v>
      </c>
      <c r="CA1" s="47" t="s">
        <v>293</v>
      </c>
      <c r="CB1" s="47" t="s">
        <v>294</v>
      </c>
      <c r="CC1" s="47" t="s">
        <v>295</v>
      </c>
      <c r="CD1" s="47" t="s">
        <v>296</v>
      </c>
      <c r="CE1" s="47" t="s">
        <v>297</v>
      </c>
      <c r="CF1" s="47" t="s">
        <v>298</v>
      </c>
      <c r="CG1" s="47" t="s">
        <v>299</v>
      </c>
      <c r="CH1" s="47" t="s">
        <v>300</v>
      </c>
      <c r="CI1" s="47" t="s">
        <v>301</v>
      </c>
      <c r="CJ1" s="47" t="s">
        <v>302</v>
      </c>
      <c r="CK1" s="47" t="s">
        <v>303</v>
      </c>
      <c r="CL1" s="47" t="s">
        <v>304</v>
      </c>
      <c r="CM1" s="47" t="s">
        <v>305</v>
      </c>
      <c r="CN1" s="47" t="s">
        <v>306</v>
      </c>
      <c r="CO1" s="47" t="s">
        <v>307</v>
      </c>
      <c r="CP1" s="47" t="s">
        <v>308</v>
      </c>
      <c r="CQ1" s="47" t="s">
        <v>309</v>
      </c>
      <c r="CR1" s="47" t="s">
        <v>310</v>
      </c>
      <c r="CS1" s="47" t="s">
        <v>311</v>
      </c>
      <c r="CT1" s="47" t="s">
        <v>312</v>
      </c>
      <c r="CU1" s="47" t="s">
        <v>313</v>
      </c>
      <c r="CV1" s="47" t="s">
        <v>314</v>
      </c>
      <c r="CW1" s="47" t="s">
        <v>315</v>
      </c>
      <c r="CX1" s="47" t="s">
        <v>316</v>
      </c>
      <c r="CY1" s="47" t="s">
        <v>317</v>
      </c>
      <c r="CZ1" s="47" t="s">
        <v>318</v>
      </c>
      <c r="DA1" s="47" t="s">
        <v>319</v>
      </c>
      <c r="DB1" s="47" t="s">
        <v>320</v>
      </c>
      <c r="DC1" s="47" t="s">
        <v>321</v>
      </c>
      <c r="DD1" s="47" t="s">
        <v>322</v>
      </c>
      <c r="DE1" s="47" t="s">
        <v>323</v>
      </c>
      <c r="DF1" s="47" t="s">
        <v>324</v>
      </c>
      <c r="DG1" s="47" t="s">
        <v>325</v>
      </c>
      <c r="DH1" s="47" t="s">
        <v>326</v>
      </c>
      <c r="DI1" s="47" t="s">
        <v>327</v>
      </c>
      <c r="DJ1" s="47" t="s">
        <v>328</v>
      </c>
      <c r="DK1" s="47" t="s">
        <v>329</v>
      </c>
      <c r="DL1" s="47" t="s">
        <v>330</v>
      </c>
      <c r="DM1" s="47" t="s">
        <v>331</v>
      </c>
      <c r="DN1" s="47" t="s">
        <v>332</v>
      </c>
      <c r="DO1" s="47" t="s">
        <v>333</v>
      </c>
      <c r="DP1" s="47" t="s">
        <v>334</v>
      </c>
      <c r="DQ1" s="47" t="s">
        <v>335</v>
      </c>
      <c r="DR1" s="47" t="s">
        <v>622</v>
      </c>
      <c r="DS1" s="47" t="s">
        <v>336</v>
      </c>
      <c r="DT1" s="47" t="s">
        <v>337</v>
      </c>
      <c r="DU1" s="47" t="s">
        <v>338</v>
      </c>
      <c r="DV1" s="47" t="s">
        <v>339</v>
      </c>
      <c r="DW1" s="47" t="s">
        <v>340</v>
      </c>
      <c r="DX1" s="47" t="s">
        <v>341</v>
      </c>
      <c r="DY1" s="47" t="s">
        <v>342</v>
      </c>
      <c r="DZ1" s="47" t="s">
        <v>343</v>
      </c>
      <c r="EA1" s="47" t="s">
        <v>344</v>
      </c>
      <c r="EB1" s="47" t="s">
        <v>345</v>
      </c>
      <c r="EC1" s="47" t="s">
        <v>346</v>
      </c>
      <c r="ED1" s="47" t="s">
        <v>347</v>
      </c>
      <c r="EE1" s="47" t="s">
        <v>348</v>
      </c>
      <c r="EF1" s="47" t="s">
        <v>564</v>
      </c>
      <c r="EG1" s="47" t="s">
        <v>461</v>
      </c>
    </row>
    <row r="2" spans="1:138" ht="30" customHeight="1">
      <c r="A2" s="46">
        <v>1</v>
      </c>
      <c r="B2" s="46">
        <v>1</v>
      </c>
      <c r="C2" s="50" t="s">
        <v>380</v>
      </c>
      <c r="D2" s="50" t="s">
        <v>514</v>
      </c>
      <c r="E2" s="49">
        <v>6.8633333333333324</v>
      </c>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4"/>
      <c r="CC2" s="44"/>
      <c r="CD2" s="44"/>
      <c r="CE2" s="44"/>
      <c r="CF2" s="44"/>
      <c r="CG2" s="44"/>
      <c r="CH2" s="44"/>
      <c r="CI2" s="44"/>
      <c r="CJ2" s="44"/>
      <c r="CK2" s="44"/>
      <c r="CL2" s="44"/>
      <c r="CM2" s="44"/>
      <c r="CN2" s="44"/>
      <c r="CO2" s="44"/>
      <c r="CP2" s="44"/>
      <c r="CQ2" s="44"/>
      <c r="CR2" s="44"/>
      <c r="CS2" s="44"/>
      <c r="CT2" s="44"/>
      <c r="CU2" s="44"/>
      <c r="CV2" s="44"/>
      <c r="CW2" s="44"/>
      <c r="CX2" s="44"/>
      <c r="CY2" s="44"/>
      <c r="CZ2" s="45">
        <v>16</v>
      </c>
      <c r="DA2" s="44"/>
      <c r="DB2" s="44"/>
      <c r="DC2" s="44"/>
      <c r="DD2" s="44"/>
      <c r="DE2" s="44"/>
      <c r="DF2" s="44"/>
      <c r="DG2" s="44"/>
      <c r="DH2" s="44"/>
      <c r="DI2" s="44"/>
      <c r="DJ2" s="44"/>
      <c r="DK2" s="44"/>
      <c r="DL2" s="44"/>
      <c r="DM2" s="44"/>
      <c r="DN2" s="44"/>
      <c r="DO2" s="44"/>
      <c r="DP2" s="44"/>
      <c r="DQ2" s="44"/>
      <c r="DR2" s="44"/>
      <c r="DS2" s="44"/>
      <c r="DT2" s="44"/>
      <c r="DU2" s="44"/>
      <c r="DV2" s="44"/>
      <c r="DW2" s="44"/>
      <c r="DX2" s="44"/>
      <c r="DY2" s="44"/>
      <c r="DZ2" s="44"/>
      <c r="EA2" s="44"/>
      <c r="EB2" s="44"/>
      <c r="EC2" s="44"/>
      <c r="ED2" s="44"/>
      <c r="EE2" s="44"/>
      <c r="EF2" s="44"/>
      <c r="EG2" s="46">
        <f t="shared" ref="EG2:EG33" si="0">SUM(F2:EF2)</f>
        <v>16</v>
      </c>
      <c r="EH2" s="64">
        <f t="shared" ref="EH2:EH33" si="1">E2*EG2</f>
        <v>109.81333333333332</v>
      </c>
    </row>
    <row r="3" spans="1:138" ht="30" customHeight="1">
      <c r="A3" s="46">
        <v>2</v>
      </c>
      <c r="B3" s="46">
        <v>2</v>
      </c>
      <c r="C3" s="46" t="s">
        <v>381</v>
      </c>
      <c r="D3" s="46" t="s">
        <v>515</v>
      </c>
      <c r="E3" s="49">
        <v>6.8633333333333324</v>
      </c>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c r="CA3" s="44"/>
      <c r="CB3" s="44"/>
      <c r="CC3" s="44"/>
      <c r="CD3" s="44"/>
      <c r="CE3" s="44"/>
      <c r="CF3" s="44"/>
      <c r="CG3" s="44"/>
      <c r="CH3" s="44"/>
      <c r="CI3" s="44"/>
      <c r="CJ3" s="44"/>
      <c r="CK3" s="44"/>
      <c r="CL3" s="44"/>
      <c r="CM3" s="44"/>
      <c r="CN3" s="44"/>
      <c r="CO3" s="44"/>
      <c r="CP3" s="44"/>
      <c r="CQ3" s="44"/>
      <c r="CR3" s="44"/>
      <c r="CS3" s="44"/>
      <c r="CT3" s="44"/>
      <c r="CU3" s="44"/>
      <c r="CV3" s="44"/>
      <c r="CW3" s="44"/>
      <c r="CX3" s="44"/>
      <c r="CY3" s="44"/>
      <c r="CZ3" s="44">
        <v>8</v>
      </c>
      <c r="DA3" s="44"/>
      <c r="DB3" s="44"/>
      <c r="DC3" s="44"/>
      <c r="DD3" s="44"/>
      <c r="DE3" s="44"/>
      <c r="DF3" s="44"/>
      <c r="DG3" s="44"/>
      <c r="DH3" s="44"/>
      <c r="DI3" s="44"/>
      <c r="DJ3" s="44"/>
      <c r="DK3" s="44"/>
      <c r="DL3" s="44"/>
      <c r="DM3" s="44"/>
      <c r="DN3" s="44"/>
      <c r="DO3" s="44"/>
      <c r="DP3" s="44"/>
      <c r="DQ3" s="44"/>
      <c r="DR3" s="44"/>
      <c r="DS3" s="44"/>
      <c r="DT3" s="44"/>
      <c r="DU3" s="44"/>
      <c r="DV3" s="44"/>
      <c r="DW3" s="44"/>
      <c r="DX3" s="44"/>
      <c r="DY3" s="44"/>
      <c r="DZ3" s="44"/>
      <c r="EA3" s="44"/>
      <c r="EB3" s="44"/>
      <c r="EC3" s="44"/>
      <c r="ED3" s="44"/>
      <c r="EE3" s="44"/>
      <c r="EF3" s="44"/>
      <c r="EG3" s="46">
        <f t="shared" si="0"/>
        <v>8</v>
      </c>
      <c r="EH3" s="64">
        <f t="shared" si="1"/>
        <v>54.906666666666659</v>
      </c>
    </row>
    <row r="4" spans="1:138" ht="30" customHeight="1">
      <c r="A4" s="46">
        <v>3</v>
      </c>
      <c r="B4" s="46">
        <v>3</v>
      </c>
      <c r="C4" s="50" t="s">
        <v>382</v>
      </c>
      <c r="D4" s="50" t="s">
        <v>516</v>
      </c>
      <c r="E4" s="49">
        <v>6.8633333333333324</v>
      </c>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c r="CA4" s="44"/>
      <c r="CB4" s="44"/>
      <c r="CC4" s="44"/>
      <c r="CD4" s="44"/>
      <c r="CE4" s="44"/>
      <c r="CF4" s="44"/>
      <c r="CG4" s="44"/>
      <c r="CH4" s="44"/>
      <c r="CI4" s="44"/>
      <c r="CJ4" s="44"/>
      <c r="CK4" s="44"/>
      <c r="CL4" s="44"/>
      <c r="CM4" s="44"/>
      <c r="CN4" s="44"/>
      <c r="CO4" s="44"/>
      <c r="CP4" s="44"/>
      <c r="CQ4" s="44"/>
      <c r="CR4" s="44"/>
      <c r="CS4" s="44"/>
      <c r="CT4" s="44"/>
      <c r="CU4" s="44"/>
      <c r="CV4" s="44"/>
      <c r="CW4" s="44"/>
      <c r="CX4" s="44"/>
      <c r="CY4" s="44"/>
      <c r="CZ4" s="45">
        <v>8</v>
      </c>
      <c r="DA4" s="44"/>
      <c r="DB4" s="44"/>
      <c r="DC4" s="44"/>
      <c r="DD4" s="44"/>
      <c r="DE4" s="44"/>
      <c r="DF4" s="44"/>
      <c r="DG4" s="44"/>
      <c r="DH4" s="44"/>
      <c r="DI4" s="44"/>
      <c r="DJ4" s="44"/>
      <c r="DK4" s="44"/>
      <c r="DL4" s="44"/>
      <c r="DM4" s="44"/>
      <c r="DN4" s="44"/>
      <c r="DO4" s="44"/>
      <c r="DP4" s="44"/>
      <c r="DQ4" s="44"/>
      <c r="DR4" s="44"/>
      <c r="DS4" s="44"/>
      <c r="DT4" s="44"/>
      <c r="DU4" s="44"/>
      <c r="DV4" s="44"/>
      <c r="DW4" s="44"/>
      <c r="DX4" s="44"/>
      <c r="DY4" s="44"/>
      <c r="DZ4" s="44"/>
      <c r="EA4" s="44"/>
      <c r="EB4" s="44"/>
      <c r="EC4" s="44"/>
      <c r="ED4" s="44"/>
      <c r="EE4" s="44"/>
      <c r="EF4" s="44"/>
      <c r="EG4" s="46">
        <f t="shared" si="0"/>
        <v>8</v>
      </c>
      <c r="EH4" s="64">
        <f t="shared" si="1"/>
        <v>54.906666666666659</v>
      </c>
    </row>
    <row r="5" spans="1:138" ht="30" customHeight="1">
      <c r="A5" s="46">
        <v>4</v>
      </c>
      <c r="B5" s="46">
        <v>4</v>
      </c>
      <c r="C5" s="46" t="s">
        <v>383</v>
      </c>
      <c r="D5" s="46" t="s">
        <v>518</v>
      </c>
      <c r="E5" s="49">
        <v>6.8633333333333324</v>
      </c>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c r="BX5" s="44"/>
      <c r="BY5" s="44"/>
      <c r="BZ5" s="44"/>
      <c r="CA5" s="44"/>
      <c r="CB5" s="44"/>
      <c r="CC5" s="44"/>
      <c r="CD5" s="44"/>
      <c r="CE5" s="44"/>
      <c r="CF5" s="44"/>
      <c r="CG5" s="44"/>
      <c r="CH5" s="44"/>
      <c r="CI5" s="44"/>
      <c r="CJ5" s="44"/>
      <c r="CK5" s="44"/>
      <c r="CL5" s="44"/>
      <c r="CM5" s="44"/>
      <c r="CN5" s="44"/>
      <c r="CO5" s="44"/>
      <c r="CP5" s="44"/>
      <c r="CQ5" s="44"/>
      <c r="CR5" s="44"/>
      <c r="CS5" s="44"/>
      <c r="CT5" s="44"/>
      <c r="CU5" s="44"/>
      <c r="CV5" s="44"/>
      <c r="CW5" s="44"/>
      <c r="CX5" s="44"/>
      <c r="CY5" s="44"/>
      <c r="CZ5" s="44">
        <v>8</v>
      </c>
      <c r="DA5" s="44"/>
      <c r="DB5" s="44"/>
      <c r="DC5" s="44"/>
      <c r="DD5" s="44"/>
      <c r="DE5" s="44"/>
      <c r="DF5" s="44"/>
      <c r="DG5" s="44"/>
      <c r="DH5" s="44"/>
      <c r="DI5" s="44"/>
      <c r="DJ5" s="44"/>
      <c r="DK5" s="44"/>
      <c r="DL5" s="44"/>
      <c r="DM5" s="44"/>
      <c r="DN5" s="44"/>
      <c r="DO5" s="44"/>
      <c r="DP5" s="44"/>
      <c r="DQ5" s="44"/>
      <c r="DR5" s="44"/>
      <c r="DS5" s="44"/>
      <c r="DT5" s="44"/>
      <c r="DU5" s="44"/>
      <c r="DV5" s="44"/>
      <c r="DW5" s="44"/>
      <c r="DX5" s="44"/>
      <c r="DY5" s="44"/>
      <c r="DZ5" s="44"/>
      <c r="EA5" s="44"/>
      <c r="EB5" s="44"/>
      <c r="EC5" s="44"/>
      <c r="ED5" s="44"/>
      <c r="EE5" s="44"/>
      <c r="EF5" s="44"/>
      <c r="EG5" s="46">
        <f t="shared" si="0"/>
        <v>8</v>
      </c>
      <c r="EH5" s="64">
        <f t="shared" si="1"/>
        <v>54.906666666666659</v>
      </c>
    </row>
    <row r="6" spans="1:138" ht="30" customHeight="1">
      <c r="A6" s="46">
        <v>5</v>
      </c>
      <c r="B6" s="46">
        <v>5</v>
      </c>
      <c r="C6" s="50" t="s">
        <v>384</v>
      </c>
      <c r="D6" s="50" t="s">
        <v>519</v>
      </c>
      <c r="E6" s="49">
        <v>6.8633333333333324</v>
      </c>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c r="BX6" s="44"/>
      <c r="BY6" s="44"/>
      <c r="BZ6" s="44"/>
      <c r="CA6" s="44"/>
      <c r="CB6" s="44"/>
      <c r="CC6" s="44"/>
      <c r="CD6" s="44"/>
      <c r="CE6" s="44"/>
      <c r="CF6" s="44"/>
      <c r="CG6" s="44"/>
      <c r="CH6" s="44"/>
      <c r="CI6" s="44"/>
      <c r="CJ6" s="44"/>
      <c r="CK6" s="44"/>
      <c r="CL6" s="44"/>
      <c r="CM6" s="44"/>
      <c r="CN6" s="44"/>
      <c r="CO6" s="44"/>
      <c r="CP6" s="44"/>
      <c r="CQ6" s="44"/>
      <c r="CR6" s="44"/>
      <c r="CS6" s="44"/>
      <c r="CT6" s="44"/>
      <c r="CU6" s="44"/>
      <c r="CV6" s="44"/>
      <c r="CW6" s="44"/>
      <c r="CX6" s="44"/>
      <c r="CY6" s="44"/>
      <c r="CZ6" s="45">
        <v>8</v>
      </c>
      <c r="DA6" s="44"/>
      <c r="DB6" s="44"/>
      <c r="DC6" s="44"/>
      <c r="DD6" s="44"/>
      <c r="DE6" s="44"/>
      <c r="DF6" s="44"/>
      <c r="DG6" s="44"/>
      <c r="DH6" s="44"/>
      <c r="DI6" s="44"/>
      <c r="DJ6" s="44"/>
      <c r="DK6" s="44"/>
      <c r="DL6" s="44"/>
      <c r="DM6" s="44"/>
      <c r="DN6" s="44"/>
      <c r="DO6" s="44"/>
      <c r="DP6" s="44"/>
      <c r="DQ6" s="44"/>
      <c r="DR6" s="44"/>
      <c r="DS6" s="44"/>
      <c r="DT6" s="44"/>
      <c r="DU6" s="44"/>
      <c r="DV6" s="44"/>
      <c r="DW6" s="44"/>
      <c r="DX6" s="44"/>
      <c r="DY6" s="44"/>
      <c r="DZ6" s="44"/>
      <c r="EA6" s="44"/>
      <c r="EB6" s="44"/>
      <c r="EC6" s="44"/>
      <c r="ED6" s="44"/>
      <c r="EE6" s="44"/>
      <c r="EF6" s="44"/>
      <c r="EG6" s="46">
        <f t="shared" si="0"/>
        <v>8</v>
      </c>
      <c r="EH6" s="64">
        <f t="shared" si="1"/>
        <v>54.906666666666659</v>
      </c>
    </row>
    <row r="7" spans="1:138" ht="30" customHeight="1">
      <c r="A7" s="46">
        <v>6</v>
      </c>
      <c r="B7" s="46">
        <v>6</v>
      </c>
      <c r="C7" s="46" t="s">
        <v>385</v>
      </c>
      <c r="D7" s="46" t="s">
        <v>520</v>
      </c>
      <c r="E7" s="49">
        <v>6.8633333333333324</v>
      </c>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c r="AO7" s="44"/>
      <c r="AP7" s="44"/>
      <c r="AQ7" s="44"/>
      <c r="AR7" s="44"/>
      <c r="AS7" s="44"/>
      <c r="AT7" s="44"/>
      <c r="AU7" s="44"/>
      <c r="AV7" s="44"/>
      <c r="AW7" s="44"/>
      <c r="AX7" s="44"/>
      <c r="AY7" s="44"/>
      <c r="AZ7" s="44"/>
      <c r="BA7" s="44"/>
      <c r="BB7" s="44"/>
      <c r="BC7" s="44"/>
      <c r="BD7" s="44"/>
      <c r="BE7" s="44"/>
      <c r="BF7" s="44"/>
      <c r="BG7" s="44"/>
      <c r="BH7" s="44"/>
      <c r="BI7" s="44"/>
      <c r="BJ7" s="44"/>
      <c r="BK7" s="44"/>
      <c r="BL7" s="44"/>
      <c r="BM7" s="44"/>
      <c r="BN7" s="44"/>
      <c r="BO7" s="44"/>
      <c r="BP7" s="44"/>
      <c r="BQ7" s="44"/>
      <c r="BR7" s="44"/>
      <c r="BS7" s="44"/>
      <c r="BT7" s="44"/>
      <c r="BU7" s="44"/>
      <c r="BV7" s="44"/>
      <c r="BW7" s="44"/>
      <c r="BX7" s="44"/>
      <c r="BY7" s="44"/>
      <c r="BZ7" s="44"/>
      <c r="CA7" s="44"/>
      <c r="CB7" s="44"/>
      <c r="CC7" s="44"/>
      <c r="CD7" s="44"/>
      <c r="CE7" s="44"/>
      <c r="CF7" s="44"/>
      <c r="CG7" s="44"/>
      <c r="CH7" s="44"/>
      <c r="CI7" s="44"/>
      <c r="CJ7" s="44"/>
      <c r="CK7" s="44"/>
      <c r="CL7" s="44"/>
      <c r="CM7" s="44"/>
      <c r="CN7" s="44"/>
      <c r="CO7" s="44"/>
      <c r="CP7" s="44"/>
      <c r="CQ7" s="44"/>
      <c r="CR7" s="44"/>
      <c r="CS7" s="44"/>
      <c r="CT7" s="44"/>
      <c r="CU7" s="44"/>
      <c r="CV7" s="44"/>
      <c r="CW7" s="44"/>
      <c r="CX7" s="44"/>
      <c r="CY7" s="44"/>
      <c r="CZ7" s="44">
        <v>8</v>
      </c>
      <c r="DA7" s="44"/>
      <c r="DB7" s="44"/>
      <c r="DC7" s="44"/>
      <c r="DD7" s="44"/>
      <c r="DE7" s="44"/>
      <c r="DF7" s="44"/>
      <c r="DG7" s="44"/>
      <c r="DH7" s="44"/>
      <c r="DI7" s="44"/>
      <c r="DJ7" s="44"/>
      <c r="DK7" s="44"/>
      <c r="DL7" s="44"/>
      <c r="DM7" s="44"/>
      <c r="DN7" s="44"/>
      <c r="DO7" s="44"/>
      <c r="DP7" s="44"/>
      <c r="DQ7" s="44"/>
      <c r="DR7" s="44"/>
      <c r="DS7" s="44"/>
      <c r="DT7" s="44"/>
      <c r="DU7" s="44"/>
      <c r="DV7" s="44"/>
      <c r="DW7" s="44"/>
      <c r="DX7" s="44"/>
      <c r="DY7" s="44"/>
      <c r="DZ7" s="44"/>
      <c r="EA7" s="44"/>
      <c r="EB7" s="44"/>
      <c r="EC7" s="44"/>
      <c r="ED7" s="44"/>
      <c r="EE7" s="44"/>
      <c r="EF7" s="44"/>
      <c r="EG7" s="46">
        <f t="shared" si="0"/>
        <v>8</v>
      </c>
      <c r="EH7" s="64">
        <f t="shared" si="1"/>
        <v>54.906666666666659</v>
      </c>
    </row>
    <row r="8" spans="1:138" ht="30" customHeight="1">
      <c r="A8" s="46">
        <v>7</v>
      </c>
      <c r="B8" s="46">
        <v>7</v>
      </c>
      <c r="C8" s="50" t="s">
        <v>386</v>
      </c>
      <c r="D8" s="50" t="s">
        <v>517</v>
      </c>
      <c r="E8" s="49">
        <v>6.8633333333333324</v>
      </c>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c r="AO8" s="44"/>
      <c r="AP8" s="44"/>
      <c r="AQ8" s="44"/>
      <c r="AR8" s="44"/>
      <c r="AS8" s="44"/>
      <c r="AT8" s="44"/>
      <c r="AU8" s="44"/>
      <c r="AV8" s="44"/>
      <c r="AW8" s="44"/>
      <c r="AX8" s="44"/>
      <c r="AY8" s="44"/>
      <c r="AZ8" s="44"/>
      <c r="BA8" s="44"/>
      <c r="BB8" s="44"/>
      <c r="BC8" s="44"/>
      <c r="BD8" s="44"/>
      <c r="BE8" s="44"/>
      <c r="BF8" s="44"/>
      <c r="BG8" s="44"/>
      <c r="BH8" s="44"/>
      <c r="BI8" s="44"/>
      <c r="BJ8" s="44"/>
      <c r="BK8" s="44"/>
      <c r="BL8" s="44"/>
      <c r="BM8" s="44"/>
      <c r="BN8" s="44"/>
      <c r="BO8" s="44"/>
      <c r="BP8" s="44"/>
      <c r="BQ8" s="44"/>
      <c r="BR8" s="44"/>
      <c r="BS8" s="44"/>
      <c r="BT8" s="44"/>
      <c r="BU8" s="44"/>
      <c r="BV8" s="44"/>
      <c r="BW8" s="44"/>
      <c r="BX8" s="44"/>
      <c r="BY8" s="44"/>
      <c r="BZ8" s="44"/>
      <c r="CA8" s="44"/>
      <c r="CB8" s="44"/>
      <c r="CC8" s="44"/>
      <c r="CD8" s="44"/>
      <c r="CE8" s="44"/>
      <c r="CF8" s="44"/>
      <c r="CG8" s="44"/>
      <c r="CH8" s="44"/>
      <c r="CI8" s="44"/>
      <c r="CJ8" s="44"/>
      <c r="CK8" s="44"/>
      <c r="CL8" s="44"/>
      <c r="CM8" s="44"/>
      <c r="CN8" s="44"/>
      <c r="CO8" s="44"/>
      <c r="CP8" s="44"/>
      <c r="CQ8" s="44"/>
      <c r="CR8" s="44"/>
      <c r="CS8" s="44"/>
      <c r="CT8" s="44"/>
      <c r="CU8" s="44"/>
      <c r="CV8" s="44"/>
      <c r="CW8" s="44"/>
      <c r="CX8" s="44"/>
      <c r="CY8" s="44"/>
      <c r="CZ8" s="45">
        <v>16</v>
      </c>
      <c r="DA8" s="44"/>
      <c r="DB8" s="44"/>
      <c r="DC8" s="44"/>
      <c r="DD8" s="44"/>
      <c r="DE8" s="44"/>
      <c r="DF8" s="44"/>
      <c r="DG8" s="44"/>
      <c r="DH8" s="44"/>
      <c r="DI8" s="44"/>
      <c r="DJ8" s="44"/>
      <c r="DK8" s="44"/>
      <c r="DL8" s="44"/>
      <c r="DM8" s="44"/>
      <c r="DN8" s="44"/>
      <c r="DO8" s="44"/>
      <c r="DP8" s="44"/>
      <c r="DQ8" s="44"/>
      <c r="DR8" s="44"/>
      <c r="DS8" s="44"/>
      <c r="DT8" s="44"/>
      <c r="DU8" s="44"/>
      <c r="DV8" s="44"/>
      <c r="DW8" s="44"/>
      <c r="DX8" s="44"/>
      <c r="DY8" s="44"/>
      <c r="DZ8" s="44"/>
      <c r="EA8" s="44"/>
      <c r="EB8" s="44"/>
      <c r="EC8" s="44"/>
      <c r="ED8" s="44"/>
      <c r="EE8" s="44"/>
      <c r="EF8" s="44"/>
      <c r="EG8" s="46">
        <f t="shared" si="0"/>
        <v>16</v>
      </c>
      <c r="EH8" s="64">
        <f t="shared" si="1"/>
        <v>109.81333333333332</v>
      </c>
    </row>
    <row r="9" spans="1:138" ht="30" customHeight="1">
      <c r="A9" s="59">
        <v>207</v>
      </c>
      <c r="B9" s="46">
        <v>8</v>
      </c>
      <c r="C9" s="54" t="s">
        <v>589</v>
      </c>
      <c r="D9" s="54" t="s">
        <v>589</v>
      </c>
      <c r="E9" s="66">
        <v>7.2827777777777776</v>
      </c>
      <c r="F9" s="63"/>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v>5</v>
      </c>
      <c r="CB9" s="62"/>
      <c r="CC9" s="62"/>
      <c r="CD9" s="62"/>
      <c r="CE9" s="62"/>
      <c r="CF9" s="62"/>
      <c r="CG9" s="62"/>
      <c r="CH9" s="62"/>
      <c r="CI9" s="62"/>
      <c r="CJ9" s="62"/>
      <c r="CK9" s="62"/>
      <c r="CL9" s="62"/>
      <c r="CM9" s="62"/>
      <c r="CN9" s="62"/>
      <c r="CO9" s="62"/>
      <c r="CP9" s="62"/>
      <c r="CQ9" s="62"/>
      <c r="CR9" s="62"/>
      <c r="CS9" s="68"/>
      <c r="CT9" s="62"/>
      <c r="CU9" s="62"/>
      <c r="CV9" s="62"/>
      <c r="CW9" s="62"/>
      <c r="CX9" s="62"/>
      <c r="CY9" s="62"/>
      <c r="CZ9" s="62"/>
      <c r="DA9" s="62"/>
      <c r="DB9" s="62"/>
      <c r="DC9" s="62"/>
      <c r="DD9" s="62"/>
      <c r="DE9" s="62"/>
      <c r="DF9" s="62"/>
      <c r="DG9" s="62"/>
      <c r="DH9" s="62"/>
      <c r="DI9" s="62"/>
      <c r="DJ9" s="62"/>
      <c r="DK9" s="62"/>
      <c r="DL9" s="62"/>
      <c r="DM9" s="62"/>
      <c r="DN9" s="62"/>
      <c r="DO9" s="62"/>
      <c r="DP9" s="62"/>
      <c r="DQ9" s="62"/>
      <c r="DR9" s="62"/>
      <c r="DS9" s="62"/>
      <c r="DT9" s="62"/>
      <c r="DU9" s="62"/>
      <c r="DV9" s="62"/>
      <c r="DW9" s="62"/>
      <c r="DX9" s="62"/>
      <c r="DY9" s="62"/>
      <c r="DZ9" s="62"/>
      <c r="EA9" s="62"/>
      <c r="EB9" s="62"/>
      <c r="EC9" s="62"/>
      <c r="ED9" s="62"/>
      <c r="EE9" s="62"/>
      <c r="EF9" s="62"/>
      <c r="EG9" s="59">
        <f t="shared" si="0"/>
        <v>5</v>
      </c>
      <c r="EH9" s="64">
        <f t="shared" si="1"/>
        <v>36.413888888888891</v>
      </c>
    </row>
    <row r="10" spans="1:138" ht="30" customHeight="1">
      <c r="A10" s="59">
        <v>208</v>
      </c>
      <c r="B10" s="46">
        <v>9</v>
      </c>
      <c r="C10" s="54" t="s">
        <v>590</v>
      </c>
      <c r="D10" s="54" t="s">
        <v>590</v>
      </c>
      <c r="E10" s="66">
        <v>7.1161123429416113</v>
      </c>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62"/>
      <c r="BQ10" s="62"/>
      <c r="BR10" s="62"/>
      <c r="BS10" s="62"/>
      <c r="BT10" s="62"/>
      <c r="BU10" s="62"/>
      <c r="BV10" s="62"/>
      <c r="BW10" s="62"/>
      <c r="BX10" s="62"/>
      <c r="BY10" s="62"/>
      <c r="BZ10" s="62"/>
      <c r="CA10" s="62">
        <v>5</v>
      </c>
      <c r="CB10" s="62"/>
      <c r="CC10" s="62"/>
      <c r="CD10" s="62"/>
      <c r="CE10" s="62"/>
      <c r="CF10" s="62"/>
      <c r="CG10" s="62"/>
      <c r="CH10" s="62"/>
      <c r="CI10" s="62"/>
      <c r="CJ10" s="62"/>
      <c r="CK10" s="62"/>
      <c r="CL10" s="62"/>
      <c r="CM10" s="62"/>
      <c r="CN10" s="62"/>
      <c r="CO10" s="62"/>
      <c r="CP10" s="62"/>
      <c r="CQ10" s="62"/>
      <c r="CR10" s="62"/>
      <c r="CS10" s="68"/>
      <c r="CT10" s="62"/>
      <c r="CU10" s="62"/>
      <c r="CV10" s="62"/>
      <c r="CW10" s="62"/>
      <c r="CX10" s="62"/>
      <c r="CY10" s="62"/>
      <c r="CZ10" s="62"/>
      <c r="DA10" s="62"/>
      <c r="DB10" s="62"/>
      <c r="DC10" s="62"/>
      <c r="DD10" s="62"/>
      <c r="DE10" s="62"/>
      <c r="DF10" s="62"/>
      <c r="DG10" s="62"/>
      <c r="DH10" s="62"/>
      <c r="DI10" s="62"/>
      <c r="DJ10" s="62"/>
      <c r="DK10" s="62"/>
      <c r="DL10" s="62"/>
      <c r="DM10" s="62"/>
      <c r="DN10" s="62"/>
      <c r="DO10" s="62"/>
      <c r="DP10" s="62"/>
      <c r="DQ10" s="62"/>
      <c r="DR10" s="62"/>
      <c r="DS10" s="62"/>
      <c r="DT10" s="62"/>
      <c r="DU10" s="62"/>
      <c r="DV10" s="62"/>
      <c r="DW10" s="62"/>
      <c r="DX10" s="62"/>
      <c r="DY10" s="62"/>
      <c r="DZ10" s="62"/>
      <c r="EA10" s="62"/>
      <c r="EB10" s="62"/>
      <c r="EC10" s="62"/>
      <c r="ED10" s="62"/>
      <c r="EE10" s="62"/>
      <c r="EF10" s="62"/>
      <c r="EG10" s="59">
        <f t="shared" si="0"/>
        <v>5</v>
      </c>
      <c r="EH10" s="64">
        <f t="shared" si="1"/>
        <v>35.580561714708054</v>
      </c>
    </row>
    <row r="11" spans="1:138" ht="30" customHeight="1">
      <c r="A11" s="59">
        <v>209</v>
      </c>
      <c r="B11" s="46">
        <v>10</v>
      </c>
      <c r="C11" s="54" t="s">
        <v>591</v>
      </c>
      <c r="D11" s="54" t="s">
        <v>591</v>
      </c>
      <c r="E11" s="66">
        <v>6.8633333333333342</v>
      </c>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62"/>
      <c r="AS11" s="62"/>
      <c r="AT11" s="62"/>
      <c r="AU11" s="62"/>
      <c r="AV11" s="62"/>
      <c r="AW11" s="62"/>
      <c r="AX11" s="62"/>
      <c r="AY11" s="62"/>
      <c r="AZ11" s="62"/>
      <c r="BA11" s="62"/>
      <c r="BB11" s="62"/>
      <c r="BC11" s="62"/>
      <c r="BD11" s="62"/>
      <c r="BE11" s="62"/>
      <c r="BF11" s="62"/>
      <c r="BG11" s="62"/>
      <c r="BH11" s="62"/>
      <c r="BI11" s="62"/>
      <c r="BJ11" s="62"/>
      <c r="BK11" s="62"/>
      <c r="BL11" s="62"/>
      <c r="BM11" s="62"/>
      <c r="BN11" s="62"/>
      <c r="BO11" s="62"/>
      <c r="BP11" s="62"/>
      <c r="BQ11" s="62"/>
      <c r="BR11" s="62"/>
      <c r="BS11" s="62"/>
      <c r="BT11" s="62"/>
      <c r="BU11" s="62"/>
      <c r="BV11" s="62"/>
      <c r="BW11" s="62"/>
      <c r="BX11" s="62"/>
      <c r="BY11" s="62"/>
      <c r="BZ11" s="62"/>
      <c r="CA11" s="62">
        <v>5</v>
      </c>
      <c r="CB11" s="62"/>
      <c r="CC11" s="62"/>
      <c r="CD11" s="62"/>
      <c r="CE11" s="62"/>
      <c r="CF11" s="62"/>
      <c r="CG11" s="62"/>
      <c r="CH11" s="62"/>
      <c r="CI11" s="62"/>
      <c r="CJ11" s="62"/>
      <c r="CK11" s="62"/>
      <c r="CL11" s="62"/>
      <c r="CM11" s="62"/>
      <c r="CN11" s="62"/>
      <c r="CO11" s="62"/>
      <c r="CP11" s="62"/>
      <c r="CQ11" s="62"/>
      <c r="CR11" s="62"/>
      <c r="CS11" s="68"/>
      <c r="CT11" s="62"/>
      <c r="CU11" s="62"/>
      <c r="CV11" s="62"/>
      <c r="CW11" s="62"/>
      <c r="CX11" s="62"/>
      <c r="CY11" s="62"/>
      <c r="CZ11" s="62"/>
      <c r="DA11" s="62"/>
      <c r="DB11" s="62"/>
      <c r="DC11" s="62"/>
      <c r="DD11" s="62"/>
      <c r="DE11" s="62"/>
      <c r="DF11" s="62"/>
      <c r="DG11" s="62"/>
      <c r="DH11" s="62"/>
      <c r="DI11" s="62"/>
      <c r="DJ11" s="62"/>
      <c r="DK11" s="62"/>
      <c r="DL11" s="62"/>
      <c r="DM11" s="62"/>
      <c r="DN11" s="62"/>
      <c r="DO11" s="62"/>
      <c r="DP11" s="62"/>
      <c r="DQ11" s="62"/>
      <c r="DR11" s="62"/>
      <c r="DS11" s="62"/>
      <c r="DT11" s="62"/>
      <c r="DU11" s="62"/>
      <c r="DV11" s="62"/>
      <c r="DW11" s="62"/>
      <c r="DX11" s="62"/>
      <c r="DY11" s="62"/>
      <c r="DZ11" s="62"/>
      <c r="EA11" s="62"/>
      <c r="EB11" s="62"/>
      <c r="EC11" s="62"/>
      <c r="ED11" s="62"/>
      <c r="EE11" s="62"/>
      <c r="EF11" s="62"/>
      <c r="EG11" s="59">
        <f t="shared" si="0"/>
        <v>5</v>
      </c>
      <c r="EH11" s="64">
        <f t="shared" si="1"/>
        <v>34.31666666666667</v>
      </c>
    </row>
    <row r="12" spans="1:138" ht="30" customHeight="1">
      <c r="A12" s="59">
        <v>210</v>
      </c>
      <c r="B12" s="46">
        <v>11</v>
      </c>
      <c r="C12" s="54" t="s">
        <v>592</v>
      </c>
      <c r="D12" s="54" t="s">
        <v>592</v>
      </c>
      <c r="E12" s="66">
        <v>7.0461097560975618</v>
      </c>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62"/>
      <c r="AK12" s="62"/>
      <c r="AL12" s="62"/>
      <c r="AM12" s="62"/>
      <c r="AN12" s="62"/>
      <c r="AO12" s="62"/>
      <c r="AP12" s="62"/>
      <c r="AQ12" s="62"/>
      <c r="AR12" s="62"/>
      <c r="AS12" s="62"/>
      <c r="AT12" s="62"/>
      <c r="AU12" s="62"/>
      <c r="AV12" s="62"/>
      <c r="AW12" s="62"/>
      <c r="AX12" s="62"/>
      <c r="AY12" s="62"/>
      <c r="AZ12" s="62"/>
      <c r="BA12" s="62"/>
      <c r="BB12" s="62"/>
      <c r="BC12" s="62"/>
      <c r="BD12" s="62"/>
      <c r="BE12" s="62"/>
      <c r="BF12" s="62"/>
      <c r="BG12" s="62"/>
      <c r="BH12" s="62"/>
      <c r="BI12" s="62"/>
      <c r="BJ12" s="62"/>
      <c r="BK12" s="62"/>
      <c r="BL12" s="62"/>
      <c r="BM12" s="62"/>
      <c r="BN12" s="62"/>
      <c r="BO12" s="62"/>
      <c r="BP12" s="62"/>
      <c r="BQ12" s="62"/>
      <c r="BR12" s="62"/>
      <c r="BS12" s="62"/>
      <c r="BT12" s="62"/>
      <c r="BU12" s="62"/>
      <c r="BV12" s="62"/>
      <c r="BW12" s="62"/>
      <c r="BX12" s="62"/>
      <c r="BY12" s="62"/>
      <c r="BZ12" s="62"/>
      <c r="CA12" s="62">
        <v>10</v>
      </c>
      <c r="CB12" s="62"/>
      <c r="CC12" s="62"/>
      <c r="CD12" s="62"/>
      <c r="CE12" s="62"/>
      <c r="CF12" s="62"/>
      <c r="CG12" s="62"/>
      <c r="CH12" s="62"/>
      <c r="CI12" s="62"/>
      <c r="CJ12" s="62"/>
      <c r="CK12" s="62"/>
      <c r="CL12" s="62"/>
      <c r="CM12" s="62"/>
      <c r="CN12" s="62"/>
      <c r="CO12" s="62"/>
      <c r="CP12" s="62"/>
      <c r="CQ12" s="62"/>
      <c r="CR12" s="62"/>
      <c r="CS12" s="68"/>
      <c r="CT12" s="62"/>
      <c r="CU12" s="62"/>
      <c r="CV12" s="62"/>
      <c r="CW12" s="62"/>
      <c r="CX12" s="62"/>
      <c r="CY12" s="62"/>
      <c r="CZ12" s="62"/>
      <c r="DA12" s="62"/>
      <c r="DB12" s="62"/>
      <c r="DC12" s="62"/>
      <c r="DD12" s="62"/>
      <c r="DE12" s="62"/>
      <c r="DF12" s="62"/>
      <c r="DG12" s="62"/>
      <c r="DH12" s="62"/>
      <c r="DI12" s="62"/>
      <c r="DJ12" s="62"/>
      <c r="DK12" s="62"/>
      <c r="DL12" s="62"/>
      <c r="DM12" s="62"/>
      <c r="DN12" s="62"/>
      <c r="DO12" s="62"/>
      <c r="DP12" s="62"/>
      <c r="DQ12" s="62"/>
      <c r="DR12" s="62"/>
      <c r="DS12" s="62"/>
      <c r="DT12" s="62"/>
      <c r="DU12" s="62"/>
      <c r="DV12" s="62"/>
      <c r="DW12" s="62"/>
      <c r="DX12" s="62"/>
      <c r="DY12" s="62"/>
      <c r="DZ12" s="62"/>
      <c r="EA12" s="62"/>
      <c r="EB12" s="62"/>
      <c r="EC12" s="62"/>
      <c r="ED12" s="62"/>
      <c r="EE12" s="62"/>
      <c r="EF12" s="62"/>
      <c r="EG12" s="59">
        <f t="shared" si="0"/>
        <v>10</v>
      </c>
      <c r="EH12" s="64">
        <f t="shared" si="1"/>
        <v>70.461097560975617</v>
      </c>
    </row>
    <row r="13" spans="1:138" ht="30" customHeight="1">
      <c r="A13" s="59">
        <v>211</v>
      </c>
      <c r="B13" s="46">
        <v>12</v>
      </c>
      <c r="C13" s="54" t="s">
        <v>593</v>
      </c>
      <c r="D13" s="54" t="s">
        <v>593</v>
      </c>
      <c r="E13" s="66">
        <v>8.2733333333333334</v>
      </c>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2"/>
      <c r="BU13" s="62"/>
      <c r="BV13" s="62"/>
      <c r="BW13" s="62"/>
      <c r="BX13" s="62"/>
      <c r="BY13" s="62"/>
      <c r="BZ13" s="62"/>
      <c r="CA13" s="62">
        <v>10</v>
      </c>
      <c r="CB13" s="62"/>
      <c r="CC13" s="62"/>
      <c r="CD13" s="62"/>
      <c r="CE13" s="62"/>
      <c r="CF13" s="62"/>
      <c r="CG13" s="62"/>
      <c r="CH13" s="62"/>
      <c r="CI13" s="62"/>
      <c r="CJ13" s="62"/>
      <c r="CK13" s="62"/>
      <c r="CL13" s="62"/>
      <c r="CM13" s="62"/>
      <c r="CN13" s="62"/>
      <c r="CO13" s="62"/>
      <c r="CP13" s="62"/>
      <c r="CQ13" s="62"/>
      <c r="CR13" s="62"/>
      <c r="CS13" s="68"/>
      <c r="CT13" s="62"/>
      <c r="CU13" s="62"/>
      <c r="CV13" s="62"/>
      <c r="CW13" s="62"/>
      <c r="CX13" s="62"/>
      <c r="CY13" s="62"/>
      <c r="CZ13" s="62"/>
      <c r="DA13" s="62"/>
      <c r="DB13" s="62"/>
      <c r="DC13" s="62"/>
      <c r="DD13" s="62"/>
      <c r="DE13" s="62"/>
      <c r="DF13" s="62"/>
      <c r="DG13" s="62"/>
      <c r="DH13" s="62"/>
      <c r="DI13" s="62"/>
      <c r="DJ13" s="62"/>
      <c r="DK13" s="62"/>
      <c r="DL13" s="62"/>
      <c r="DM13" s="62"/>
      <c r="DN13" s="62"/>
      <c r="DO13" s="62"/>
      <c r="DP13" s="62"/>
      <c r="DQ13" s="62"/>
      <c r="DR13" s="62"/>
      <c r="DS13" s="62"/>
      <c r="DT13" s="62"/>
      <c r="DU13" s="62"/>
      <c r="DV13" s="62"/>
      <c r="DW13" s="62"/>
      <c r="DX13" s="62"/>
      <c r="DY13" s="62"/>
      <c r="DZ13" s="62"/>
      <c r="EA13" s="62"/>
      <c r="EB13" s="62"/>
      <c r="EC13" s="62"/>
      <c r="ED13" s="62"/>
      <c r="EE13" s="62"/>
      <c r="EF13" s="62"/>
      <c r="EG13" s="59">
        <f t="shared" si="0"/>
        <v>10</v>
      </c>
      <c r="EH13" s="64">
        <f t="shared" si="1"/>
        <v>82.733333333333334</v>
      </c>
    </row>
    <row r="14" spans="1:138" ht="30" customHeight="1">
      <c r="A14" s="46">
        <v>8</v>
      </c>
      <c r="B14" s="46">
        <v>13</v>
      </c>
      <c r="C14" s="46" t="s">
        <v>387</v>
      </c>
      <c r="D14" s="46" t="s">
        <v>521</v>
      </c>
      <c r="E14" s="49">
        <v>6.8633333333333333</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4"/>
      <c r="CJ14" s="44"/>
      <c r="CK14" s="44"/>
      <c r="CL14" s="44"/>
      <c r="CM14" s="44"/>
      <c r="CN14" s="44"/>
      <c r="CO14" s="44"/>
      <c r="CP14" s="44"/>
      <c r="CQ14" s="44"/>
      <c r="CR14" s="44"/>
      <c r="CS14" s="44"/>
      <c r="CT14" s="44"/>
      <c r="CU14" s="44"/>
      <c r="CV14" s="44"/>
      <c r="CW14" s="44"/>
      <c r="CX14" s="44"/>
      <c r="CY14" s="44"/>
      <c r="CZ14" s="44">
        <v>40</v>
      </c>
      <c r="DA14" s="44"/>
      <c r="DB14" s="44"/>
      <c r="DC14" s="44"/>
      <c r="DD14" s="44"/>
      <c r="DE14" s="44"/>
      <c r="DF14" s="44"/>
      <c r="DG14" s="44"/>
      <c r="DH14" s="44"/>
      <c r="DI14" s="44"/>
      <c r="DJ14" s="44"/>
      <c r="DK14" s="44"/>
      <c r="DL14" s="44"/>
      <c r="DM14" s="44"/>
      <c r="DN14" s="44"/>
      <c r="DO14" s="44"/>
      <c r="DP14" s="44"/>
      <c r="DQ14" s="44"/>
      <c r="DR14" s="44"/>
      <c r="DS14" s="44"/>
      <c r="DT14" s="44"/>
      <c r="DU14" s="44"/>
      <c r="DV14" s="44"/>
      <c r="DW14" s="44"/>
      <c r="DX14" s="44"/>
      <c r="DY14" s="44"/>
      <c r="DZ14" s="44"/>
      <c r="EA14" s="44"/>
      <c r="EB14" s="44"/>
      <c r="EC14" s="44"/>
      <c r="ED14" s="44"/>
      <c r="EE14" s="44"/>
      <c r="EF14" s="44"/>
      <c r="EG14" s="46">
        <f t="shared" si="0"/>
        <v>40</v>
      </c>
      <c r="EH14" s="64">
        <f t="shared" si="1"/>
        <v>274.5333333333333</v>
      </c>
    </row>
    <row r="15" spans="1:138" ht="30" customHeight="1">
      <c r="A15" s="59">
        <v>212</v>
      </c>
      <c r="B15" s="46">
        <v>14</v>
      </c>
      <c r="C15" s="54" t="s">
        <v>594</v>
      </c>
      <c r="D15" s="54" t="s">
        <v>594</v>
      </c>
      <c r="E15" s="66">
        <v>7.1161111111111106</v>
      </c>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62"/>
      <c r="BU15" s="62"/>
      <c r="BV15" s="62"/>
      <c r="BW15" s="62"/>
      <c r="BX15" s="62"/>
      <c r="BY15" s="62"/>
      <c r="BZ15" s="62"/>
      <c r="CA15" s="62">
        <v>10</v>
      </c>
      <c r="CB15" s="62"/>
      <c r="CC15" s="62"/>
      <c r="CD15" s="62"/>
      <c r="CE15" s="62"/>
      <c r="CF15" s="62"/>
      <c r="CG15" s="62"/>
      <c r="CH15" s="62"/>
      <c r="CI15" s="62"/>
      <c r="CJ15" s="62"/>
      <c r="CK15" s="62"/>
      <c r="CL15" s="62"/>
      <c r="CM15" s="62"/>
      <c r="CN15" s="62"/>
      <c r="CO15" s="62"/>
      <c r="CP15" s="62"/>
      <c r="CQ15" s="62"/>
      <c r="CR15" s="62"/>
      <c r="CS15" s="68"/>
      <c r="CT15" s="62"/>
      <c r="CU15" s="62"/>
      <c r="CV15" s="62"/>
      <c r="CW15" s="62"/>
      <c r="CX15" s="62"/>
      <c r="CY15" s="62"/>
      <c r="CZ15" s="62"/>
      <c r="DA15" s="62"/>
      <c r="DB15" s="62"/>
      <c r="DC15" s="62"/>
      <c r="DD15" s="62"/>
      <c r="DE15" s="62"/>
      <c r="DF15" s="62"/>
      <c r="DG15" s="62"/>
      <c r="DH15" s="62"/>
      <c r="DI15" s="62"/>
      <c r="DJ15" s="62"/>
      <c r="DK15" s="62"/>
      <c r="DL15" s="62"/>
      <c r="DM15" s="62"/>
      <c r="DN15" s="62"/>
      <c r="DO15" s="62"/>
      <c r="DP15" s="62"/>
      <c r="DQ15" s="62"/>
      <c r="DR15" s="62"/>
      <c r="DS15" s="62"/>
      <c r="DT15" s="62"/>
      <c r="DU15" s="62"/>
      <c r="DV15" s="62"/>
      <c r="DW15" s="62"/>
      <c r="DX15" s="62"/>
      <c r="DY15" s="62"/>
      <c r="DZ15" s="62"/>
      <c r="EA15" s="62"/>
      <c r="EB15" s="62"/>
      <c r="EC15" s="62"/>
      <c r="ED15" s="62"/>
      <c r="EE15" s="62"/>
      <c r="EF15" s="62"/>
      <c r="EG15" s="59">
        <f t="shared" si="0"/>
        <v>10</v>
      </c>
      <c r="EH15" s="64">
        <f t="shared" si="1"/>
        <v>71.161111111111111</v>
      </c>
    </row>
    <row r="16" spans="1:138" ht="30" customHeight="1">
      <c r="A16" s="59">
        <v>213</v>
      </c>
      <c r="B16" s="46">
        <v>15</v>
      </c>
      <c r="C16" s="54" t="s">
        <v>595</v>
      </c>
      <c r="D16" s="54" t="s">
        <v>595</v>
      </c>
      <c r="E16" s="66">
        <v>7.1161118628777622</v>
      </c>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v>5</v>
      </c>
      <c r="CB16" s="62"/>
      <c r="CC16" s="62"/>
      <c r="CD16" s="62"/>
      <c r="CE16" s="62"/>
      <c r="CF16" s="62"/>
      <c r="CG16" s="62"/>
      <c r="CH16" s="62"/>
      <c r="CI16" s="62"/>
      <c r="CJ16" s="62"/>
      <c r="CK16" s="62"/>
      <c r="CL16" s="62"/>
      <c r="CM16" s="62"/>
      <c r="CN16" s="62"/>
      <c r="CO16" s="62"/>
      <c r="CP16" s="62"/>
      <c r="CQ16" s="62"/>
      <c r="CR16" s="62"/>
      <c r="CS16" s="68"/>
      <c r="CT16" s="62"/>
      <c r="CU16" s="62"/>
      <c r="CV16" s="62"/>
      <c r="CW16" s="62"/>
      <c r="CX16" s="62"/>
      <c r="CY16" s="62"/>
      <c r="CZ16" s="62"/>
      <c r="DA16" s="62"/>
      <c r="DB16" s="62"/>
      <c r="DC16" s="62"/>
      <c r="DD16" s="62"/>
      <c r="DE16" s="62"/>
      <c r="DF16" s="62"/>
      <c r="DG16" s="62"/>
      <c r="DH16" s="62"/>
      <c r="DI16" s="62"/>
      <c r="DJ16" s="62"/>
      <c r="DK16" s="62"/>
      <c r="DL16" s="62"/>
      <c r="DM16" s="62"/>
      <c r="DN16" s="62"/>
      <c r="DO16" s="62"/>
      <c r="DP16" s="62"/>
      <c r="DQ16" s="62"/>
      <c r="DR16" s="62"/>
      <c r="DS16" s="62"/>
      <c r="DT16" s="62"/>
      <c r="DU16" s="62"/>
      <c r="DV16" s="62"/>
      <c r="DW16" s="62"/>
      <c r="DX16" s="62"/>
      <c r="DY16" s="62"/>
      <c r="DZ16" s="62"/>
      <c r="EA16" s="62"/>
      <c r="EB16" s="62"/>
      <c r="EC16" s="62"/>
      <c r="ED16" s="62"/>
      <c r="EE16" s="62"/>
      <c r="EF16" s="62"/>
      <c r="EG16" s="59">
        <f t="shared" si="0"/>
        <v>5</v>
      </c>
      <c r="EH16" s="64">
        <f t="shared" si="1"/>
        <v>35.580559314388807</v>
      </c>
    </row>
    <row r="17" spans="1:138" ht="30" customHeight="1">
      <c r="A17" s="59">
        <v>214</v>
      </c>
      <c r="B17" s="46">
        <v>16</v>
      </c>
      <c r="C17" s="54" t="s">
        <v>596</v>
      </c>
      <c r="D17" s="54" t="s">
        <v>596</v>
      </c>
      <c r="E17" s="66">
        <v>7.1161118628777613</v>
      </c>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v>5</v>
      </c>
      <c r="CB17" s="62"/>
      <c r="CC17" s="62"/>
      <c r="CD17" s="62"/>
      <c r="CE17" s="62"/>
      <c r="CF17" s="62"/>
      <c r="CG17" s="62"/>
      <c r="CH17" s="62"/>
      <c r="CI17" s="62"/>
      <c r="CJ17" s="62"/>
      <c r="CK17" s="62"/>
      <c r="CL17" s="62"/>
      <c r="CM17" s="62"/>
      <c r="CN17" s="62"/>
      <c r="CO17" s="62"/>
      <c r="CP17" s="62"/>
      <c r="CQ17" s="62"/>
      <c r="CR17" s="62"/>
      <c r="CS17" s="68"/>
      <c r="CT17" s="62"/>
      <c r="CU17" s="62"/>
      <c r="CV17" s="62"/>
      <c r="CW17" s="62"/>
      <c r="CX17" s="62"/>
      <c r="CY17" s="62"/>
      <c r="CZ17" s="62"/>
      <c r="DA17" s="62"/>
      <c r="DB17" s="62"/>
      <c r="DC17" s="62"/>
      <c r="DD17" s="62"/>
      <c r="DE17" s="62"/>
      <c r="DF17" s="62"/>
      <c r="DG17" s="62"/>
      <c r="DH17" s="62"/>
      <c r="DI17" s="62"/>
      <c r="DJ17" s="62"/>
      <c r="DK17" s="62"/>
      <c r="DL17" s="62"/>
      <c r="DM17" s="62"/>
      <c r="DN17" s="62"/>
      <c r="DO17" s="62"/>
      <c r="DP17" s="62"/>
      <c r="DQ17" s="62"/>
      <c r="DR17" s="62"/>
      <c r="DS17" s="62"/>
      <c r="DT17" s="62"/>
      <c r="DU17" s="62"/>
      <c r="DV17" s="62"/>
      <c r="DW17" s="62"/>
      <c r="DX17" s="62"/>
      <c r="DY17" s="62"/>
      <c r="DZ17" s="62"/>
      <c r="EA17" s="62"/>
      <c r="EB17" s="62"/>
      <c r="EC17" s="62"/>
      <c r="ED17" s="62"/>
      <c r="EE17" s="62"/>
      <c r="EF17" s="62"/>
      <c r="EG17" s="59">
        <f t="shared" si="0"/>
        <v>5</v>
      </c>
      <c r="EH17" s="64">
        <f t="shared" si="1"/>
        <v>35.580559314388807</v>
      </c>
    </row>
    <row r="18" spans="1:138" ht="30" customHeight="1">
      <c r="A18" s="59">
        <v>215</v>
      </c>
      <c r="B18" s="46">
        <v>17</v>
      </c>
      <c r="C18" s="54" t="s">
        <v>597</v>
      </c>
      <c r="D18" s="54" t="s">
        <v>597</v>
      </c>
      <c r="E18" s="66">
        <v>7.1161118628777622</v>
      </c>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v>5</v>
      </c>
      <c r="CB18" s="62"/>
      <c r="CC18" s="62"/>
      <c r="CD18" s="62"/>
      <c r="CE18" s="62"/>
      <c r="CF18" s="62"/>
      <c r="CG18" s="62"/>
      <c r="CH18" s="62"/>
      <c r="CI18" s="62"/>
      <c r="CJ18" s="62"/>
      <c r="CK18" s="62"/>
      <c r="CL18" s="62"/>
      <c r="CM18" s="62"/>
      <c r="CN18" s="62"/>
      <c r="CO18" s="62"/>
      <c r="CP18" s="62"/>
      <c r="CQ18" s="62"/>
      <c r="CR18" s="62"/>
      <c r="CS18" s="68"/>
      <c r="CT18" s="62"/>
      <c r="CU18" s="62"/>
      <c r="CV18" s="62"/>
      <c r="CW18" s="62"/>
      <c r="CX18" s="62"/>
      <c r="CY18" s="62"/>
      <c r="CZ18" s="62"/>
      <c r="DA18" s="62"/>
      <c r="DB18" s="62"/>
      <c r="DC18" s="62"/>
      <c r="DD18" s="62"/>
      <c r="DE18" s="62"/>
      <c r="DF18" s="62"/>
      <c r="DG18" s="62"/>
      <c r="DH18" s="62"/>
      <c r="DI18" s="62"/>
      <c r="DJ18" s="62"/>
      <c r="DK18" s="62"/>
      <c r="DL18" s="62"/>
      <c r="DM18" s="62"/>
      <c r="DN18" s="62"/>
      <c r="DO18" s="62"/>
      <c r="DP18" s="62"/>
      <c r="DQ18" s="62"/>
      <c r="DR18" s="62"/>
      <c r="DS18" s="62"/>
      <c r="DT18" s="62"/>
      <c r="DU18" s="62"/>
      <c r="DV18" s="62"/>
      <c r="DW18" s="62"/>
      <c r="DX18" s="62"/>
      <c r="DY18" s="62"/>
      <c r="DZ18" s="62"/>
      <c r="EA18" s="62"/>
      <c r="EB18" s="62"/>
      <c r="EC18" s="62"/>
      <c r="ED18" s="62"/>
      <c r="EE18" s="62"/>
      <c r="EF18" s="62"/>
      <c r="EG18" s="59">
        <f t="shared" si="0"/>
        <v>5</v>
      </c>
      <c r="EH18" s="64">
        <f t="shared" si="1"/>
        <v>35.580559314388807</v>
      </c>
    </row>
    <row r="19" spans="1:138" ht="30" customHeight="1">
      <c r="A19" s="59">
        <v>216</v>
      </c>
      <c r="B19" s="46">
        <v>18</v>
      </c>
      <c r="C19" s="54" t="s">
        <v>598</v>
      </c>
      <c r="D19" s="54" t="s">
        <v>598</v>
      </c>
      <c r="E19" s="66">
        <v>7.1161118628777622</v>
      </c>
      <c r="F19" s="62"/>
      <c r="G19" s="62"/>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v>5</v>
      </c>
      <c r="CB19" s="62"/>
      <c r="CC19" s="62"/>
      <c r="CD19" s="62"/>
      <c r="CE19" s="62"/>
      <c r="CF19" s="62"/>
      <c r="CG19" s="62"/>
      <c r="CH19" s="62"/>
      <c r="CI19" s="62"/>
      <c r="CJ19" s="62"/>
      <c r="CK19" s="62"/>
      <c r="CL19" s="62"/>
      <c r="CM19" s="62"/>
      <c r="CN19" s="62"/>
      <c r="CO19" s="62"/>
      <c r="CP19" s="62"/>
      <c r="CQ19" s="62"/>
      <c r="CR19" s="62"/>
      <c r="CS19" s="68"/>
      <c r="CT19" s="62"/>
      <c r="CU19" s="62"/>
      <c r="CV19" s="62"/>
      <c r="CW19" s="62"/>
      <c r="CX19" s="62"/>
      <c r="CY19" s="62"/>
      <c r="CZ19" s="62"/>
      <c r="DA19" s="62"/>
      <c r="DB19" s="62"/>
      <c r="DC19" s="62"/>
      <c r="DD19" s="62"/>
      <c r="DE19" s="62"/>
      <c r="DF19" s="62"/>
      <c r="DG19" s="62"/>
      <c r="DH19" s="62"/>
      <c r="DI19" s="62"/>
      <c r="DJ19" s="62"/>
      <c r="DK19" s="62"/>
      <c r="DL19" s="62"/>
      <c r="DM19" s="62"/>
      <c r="DN19" s="62"/>
      <c r="DO19" s="62"/>
      <c r="DP19" s="62"/>
      <c r="DQ19" s="62"/>
      <c r="DR19" s="62"/>
      <c r="DS19" s="62"/>
      <c r="DT19" s="62"/>
      <c r="DU19" s="62"/>
      <c r="DV19" s="62"/>
      <c r="DW19" s="62"/>
      <c r="DX19" s="62"/>
      <c r="DY19" s="62"/>
      <c r="DZ19" s="62"/>
      <c r="EA19" s="62"/>
      <c r="EB19" s="62"/>
      <c r="EC19" s="62"/>
      <c r="ED19" s="62"/>
      <c r="EE19" s="62"/>
      <c r="EF19" s="62"/>
      <c r="EG19" s="59">
        <f t="shared" si="0"/>
        <v>5</v>
      </c>
      <c r="EH19" s="64">
        <f t="shared" si="1"/>
        <v>35.580559314388807</v>
      </c>
    </row>
    <row r="20" spans="1:138" ht="30" customHeight="1">
      <c r="A20" s="46">
        <v>9</v>
      </c>
      <c r="B20" s="46">
        <v>19</v>
      </c>
      <c r="C20" s="46" t="s">
        <v>388</v>
      </c>
      <c r="D20" s="46" t="s">
        <v>526</v>
      </c>
      <c r="E20" s="49">
        <v>6.8633333333333324</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44"/>
      <c r="BY20" s="44"/>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v>8</v>
      </c>
      <c r="DA20" s="44"/>
      <c r="DB20" s="44"/>
      <c r="DC20" s="44"/>
      <c r="DD20" s="44"/>
      <c r="DE20" s="44"/>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6">
        <f t="shared" si="0"/>
        <v>8</v>
      </c>
      <c r="EH20" s="64">
        <f t="shared" si="1"/>
        <v>54.906666666666659</v>
      </c>
    </row>
    <row r="21" spans="1:138" ht="30" customHeight="1">
      <c r="A21" s="46">
        <v>10</v>
      </c>
      <c r="B21" s="46">
        <v>20</v>
      </c>
      <c r="C21" s="50" t="s">
        <v>389</v>
      </c>
      <c r="D21" s="50" t="s">
        <v>527</v>
      </c>
      <c r="E21" s="49">
        <v>6.8633333333333324</v>
      </c>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5">
        <v>8</v>
      </c>
      <c r="DA21" s="44"/>
      <c r="DB21" s="44"/>
      <c r="DC21" s="44"/>
      <c r="DD21" s="44"/>
      <c r="DE21" s="44"/>
      <c r="DF21" s="44"/>
      <c r="DG21" s="44"/>
      <c r="DH21" s="44"/>
      <c r="DI21" s="44"/>
      <c r="DJ21" s="44"/>
      <c r="DK21" s="44"/>
      <c r="DL21" s="44"/>
      <c r="DM21" s="44"/>
      <c r="DN21" s="44"/>
      <c r="DO21" s="44"/>
      <c r="DP21" s="44"/>
      <c r="DQ21" s="44"/>
      <c r="DR21" s="44"/>
      <c r="DS21" s="44"/>
      <c r="DT21" s="44"/>
      <c r="DU21" s="44"/>
      <c r="DV21" s="44"/>
      <c r="DW21" s="44"/>
      <c r="DX21" s="44"/>
      <c r="DY21" s="44"/>
      <c r="DZ21" s="44"/>
      <c r="EA21" s="44"/>
      <c r="EB21" s="44"/>
      <c r="EC21" s="44"/>
      <c r="ED21" s="44"/>
      <c r="EE21" s="44"/>
      <c r="EF21" s="44"/>
      <c r="EG21" s="46">
        <f t="shared" si="0"/>
        <v>8</v>
      </c>
      <c r="EH21" s="64">
        <f t="shared" si="1"/>
        <v>54.906666666666659</v>
      </c>
    </row>
    <row r="22" spans="1:138" ht="30" customHeight="1">
      <c r="A22" s="46">
        <v>11</v>
      </c>
      <c r="B22" s="46">
        <v>21</v>
      </c>
      <c r="C22" s="46" t="s">
        <v>390</v>
      </c>
      <c r="D22" s="46" t="s">
        <v>524</v>
      </c>
      <c r="E22" s="49">
        <v>6.8633333333333324</v>
      </c>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44"/>
      <c r="BY22" s="44"/>
      <c r="BZ22" s="44"/>
      <c r="CA22" s="44"/>
      <c r="CB22" s="44"/>
      <c r="CC22" s="44"/>
      <c r="CD22" s="44"/>
      <c r="CE22" s="44"/>
      <c r="CF22" s="44"/>
      <c r="CG22" s="44"/>
      <c r="CH22" s="44"/>
      <c r="CI22" s="44"/>
      <c r="CJ22" s="44"/>
      <c r="CK22" s="44"/>
      <c r="CL22" s="44"/>
      <c r="CM22" s="44"/>
      <c r="CN22" s="44"/>
      <c r="CO22" s="44"/>
      <c r="CP22" s="44"/>
      <c r="CQ22" s="44"/>
      <c r="CR22" s="44"/>
      <c r="CS22" s="44"/>
      <c r="CT22" s="44"/>
      <c r="CU22" s="44"/>
      <c r="CV22" s="44"/>
      <c r="CW22" s="44"/>
      <c r="CX22" s="44"/>
      <c r="CY22" s="44"/>
      <c r="CZ22" s="44">
        <v>16</v>
      </c>
      <c r="DA22" s="44"/>
      <c r="DB22" s="44"/>
      <c r="DC22" s="44"/>
      <c r="DD22" s="44"/>
      <c r="DE22" s="44"/>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6">
        <f t="shared" si="0"/>
        <v>16</v>
      </c>
      <c r="EH22" s="64">
        <f t="shared" si="1"/>
        <v>109.81333333333332</v>
      </c>
    </row>
    <row r="23" spans="1:138" ht="30" customHeight="1">
      <c r="A23" s="46">
        <v>12</v>
      </c>
      <c r="B23" s="46">
        <v>22</v>
      </c>
      <c r="C23" s="50" t="s">
        <v>391</v>
      </c>
      <c r="D23" s="50" t="s">
        <v>525</v>
      </c>
      <c r="E23" s="49">
        <v>6.8633333333333324</v>
      </c>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44"/>
      <c r="BY23" s="44"/>
      <c r="BZ23" s="44"/>
      <c r="CA23" s="44"/>
      <c r="CB23" s="44"/>
      <c r="CC23" s="44"/>
      <c r="CD23" s="44"/>
      <c r="CE23" s="44"/>
      <c r="CF23" s="44"/>
      <c r="CG23" s="44"/>
      <c r="CH23" s="44"/>
      <c r="CI23" s="44"/>
      <c r="CJ23" s="44"/>
      <c r="CK23" s="44"/>
      <c r="CL23" s="44"/>
      <c r="CM23" s="44"/>
      <c r="CN23" s="44"/>
      <c r="CO23" s="44"/>
      <c r="CP23" s="44"/>
      <c r="CQ23" s="44"/>
      <c r="CR23" s="44"/>
      <c r="CS23" s="44"/>
      <c r="CT23" s="44"/>
      <c r="CU23" s="44"/>
      <c r="CV23" s="44"/>
      <c r="CW23" s="44"/>
      <c r="CX23" s="44"/>
      <c r="CY23" s="44"/>
      <c r="CZ23" s="45">
        <v>16</v>
      </c>
      <c r="DA23" s="44"/>
      <c r="DB23" s="44"/>
      <c r="DC23" s="44"/>
      <c r="DD23" s="44"/>
      <c r="DE23" s="44"/>
      <c r="DF23" s="44"/>
      <c r="DG23" s="44"/>
      <c r="DH23" s="44"/>
      <c r="DI23" s="44"/>
      <c r="DJ23" s="44"/>
      <c r="DK23" s="44"/>
      <c r="DL23" s="44"/>
      <c r="DM23" s="44"/>
      <c r="DN23" s="44"/>
      <c r="DO23" s="44"/>
      <c r="DP23" s="44"/>
      <c r="DQ23" s="44"/>
      <c r="DR23" s="44"/>
      <c r="DS23" s="44"/>
      <c r="DT23" s="44"/>
      <c r="DU23" s="44"/>
      <c r="DV23" s="44"/>
      <c r="DW23" s="44"/>
      <c r="DX23" s="44"/>
      <c r="DY23" s="44"/>
      <c r="DZ23" s="44"/>
      <c r="EA23" s="44"/>
      <c r="EB23" s="44"/>
      <c r="EC23" s="44"/>
      <c r="ED23" s="44"/>
      <c r="EE23" s="44"/>
      <c r="EF23" s="44"/>
      <c r="EG23" s="46">
        <f t="shared" si="0"/>
        <v>16</v>
      </c>
      <c r="EH23" s="64">
        <f t="shared" si="1"/>
        <v>109.81333333333332</v>
      </c>
    </row>
    <row r="24" spans="1:138" ht="30" customHeight="1">
      <c r="A24" s="59">
        <v>217</v>
      </c>
      <c r="B24" s="46">
        <v>23</v>
      </c>
      <c r="C24" s="54" t="s">
        <v>599</v>
      </c>
      <c r="D24" s="54" t="s">
        <v>599</v>
      </c>
      <c r="E24" s="66">
        <v>6.8633333333333333</v>
      </c>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62"/>
      <c r="AU24" s="62"/>
      <c r="AV24" s="62"/>
      <c r="AW24" s="62"/>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2"/>
      <c r="BX24" s="62"/>
      <c r="BY24" s="62"/>
      <c r="BZ24" s="62"/>
      <c r="CA24" s="62">
        <v>5</v>
      </c>
      <c r="CB24" s="62"/>
      <c r="CC24" s="62"/>
      <c r="CD24" s="62"/>
      <c r="CE24" s="62"/>
      <c r="CF24" s="62"/>
      <c r="CG24" s="62"/>
      <c r="CH24" s="62"/>
      <c r="CI24" s="62"/>
      <c r="CJ24" s="62"/>
      <c r="CK24" s="62"/>
      <c r="CL24" s="62"/>
      <c r="CM24" s="62"/>
      <c r="CN24" s="62"/>
      <c r="CO24" s="62"/>
      <c r="CP24" s="62"/>
      <c r="CQ24" s="62"/>
      <c r="CR24" s="62"/>
      <c r="CS24" s="68"/>
      <c r="CT24" s="62"/>
      <c r="CU24" s="62"/>
      <c r="CV24" s="62"/>
      <c r="CW24" s="62"/>
      <c r="CX24" s="62"/>
      <c r="CY24" s="62"/>
      <c r="CZ24" s="62"/>
      <c r="DA24" s="62"/>
      <c r="DB24" s="62"/>
      <c r="DC24" s="62"/>
      <c r="DD24" s="62"/>
      <c r="DE24" s="62"/>
      <c r="DF24" s="62"/>
      <c r="DG24" s="62"/>
      <c r="DH24" s="62"/>
      <c r="DI24" s="62"/>
      <c r="DJ24" s="62"/>
      <c r="DK24" s="62"/>
      <c r="DL24" s="62"/>
      <c r="DM24" s="62"/>
      <c r="DN24" s="62"/>
      <c r="DO24" s="62"/>
      <c r="DP24" s="62"/>
      <c r="DQ24" s="62"/>
      <c r="DR24" s="62"/>
      <c r="DS24" s="62"/>
      <c r="DT24" s="62"/>
      <c r="DU24" s="62"/>
      <c r="DV24" s="62"/>
      <c r="DW24" s="62"/>
      <c r="DX24" s="62"/>
      <c r="DY24" s="62"/>
      <c r="DZ24" s="62"/>
      <c r="EA24" s="62"/>
      <c r="EB24" s="62"/>
      <c r="EC24" s="62"/>
      <c r="ED24" s="62"/>
      <c r="EE24" s="62"/>
      <c r="EF24" s="62"/>
      <c r="EG24" s="59">
        <f t="shared" si="0"/>
        <v>5</v>
      </c>
      <c r="EH24" s="64">
        <f t="shared" si="1"/>
        <v>34.316666666666663</v>
      </c>
    </row>
    <row r="25" spans="1:138" ht="30" customHeight="1">
      <c r="A25" s="59">
        <v>218</v>
      </c>
      <c r="B25" s="46">
        <v>24</v>
      </c>
      <c r="C25" s="54" t="s">
        <v>600</v>
      </c>
      <c r="D25" s="54" t="s">
        <v>600</v>
      </c>
      <c r="E25" s="66">
        <v>6.8633333333333333</v>
      </c>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2"/>
      <c r="AM25" s="62"/>
      <c r="AN25" s="62"/>
      <c r="AO25" s="62"/>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62"/>
      <c r="BU25" s="62"/>
      <c r="BV25" s="62"/>
      <c r="BW25" s="62"/>
      <c r="BX25" s="62"/>
      <c r="BY25" s="62"/>
      <c r="BZ25" s="62"/>
      <c r="CA25" s="62">
        <v>5</v>
      </c>
      <c r="CB25" s="62"/>
      <c r="CC25" s="62"/>
      <c r="CD25" s="62"/>
      <c r="CE25" s="62"/>
      <c r="CF25" s="62"/>
      <c r="CG25" s="62"/>
      <c r="CH25" s="62"/>
      <c r="CI25" s="62"/>
      <c r="CJ25" s="62"/>
      <c r="CK25" s="62"/>
      <c r="CL25" s="62"/>
      <c r="CM25" s="62"/>
      <c r="CN25" s="62"/>
      <c r="CO25" s="62"/>
      <c r="CP25" s="62"/>
      <c r="CQ25" s="62"/>
      <c r="CR25" s="62"/>
      <c r="CS25" s="68"/>
      <c r="CT25" s="62"/>
      <c r="CU25" s="62"/>
      <c r="CV25" s="62"/>
      <c r="CW25" s="62"/>
      <c r="CX25" s="62"/>
      <c r="CY25" s="62"/>
      <c r="CZ25" s="62"/>
      <c r="DA25" s="62"/>
      <c r="DB25" s="62"/>
      <c r="DC25" s="62"/>
      <c r="DD25" s="62"/>
      <c r="DE25" s="62"/>
      <c r="DF25" s="62"/>
      <c r="DG25" s="62"/>
      <c r="DH25" s="62"/>
      <c r="DI25" s="62"/>
      <c r="DJ25" s="62"/>
      <c r="DK25" s="62"/>
      <c r="DL25" s="62"/>
      <c r="DM25" s="62"/>
      <c r="DN25" s="62"/>
      <c r="DO25" s="62"/>
      <c r="DP25" s="62"/>
      <c r="DQ25" s="62"/>
      <c r="DR25" s="62"/>
      <c r="DS25" s="62"/>
      <c r="DT25" s="62"/>
      <c r="DU25" s="62"/>
      <c r="DV25" s="62"/>
      <c r="DW25" s="62"/>
      <c r="DX25" s="62"/>
      <c r="DY25" s="62"/>
      <c r="DZ25" s="62"/>
      <c r="EA25" s="62"/>
      <c r="EB25" s="62"/>
      <c r="EC25" s="62"/>
      <c r="ED25" s="62"/>
      <c r="EE25" s="62"/>
      <c r="EF25" s="62"/>
      <c r="EG25" s="59">
        <f t="shared" si="0"/>
        <v>5</v>
      </c>
      <c r="EH25" s="64">
        <f t="shared" si="1"/>
        <v>34.316666666666663</v>
      </c>
    </row>
    <row r="26" spans="1:138" ht="30" customHeight="1">
      <c r="A26" s="59">
        <v>219</v>
      </c>
      <c r="B26" s="46">
        <v>25</v>
      </c>
      <c r="C26" s="54" t="s">
        <v>601</v>
      </c>
      <c r="D26" s="54" t="s">
        <v>601</v>
      </c>
      <c r="E26" s="66">
        <v>6.8633333333333333</v>
      </c>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62"/>
      <c r="BU26" s="62"/>
      <c r="BV26" s="62"/>
      <c r="BW26" s="62"/>
      <c r="BX26" s="62"/>
      <c r="BY26" s="62"/>
      <c r="BZ26" s="62"/>
      <c r="CA26" s="62">
        <v>5</v>
      </c>
      <c r="CB26" s="62"/>
      <c r="CC26" s="62"/>
      <c r="CD26" s="62"/>
      <c r="CE26" s="62"/>
      <c r="CF26" s="62"/>
      <c r="CG26" s="62"/>
      <c r="CH26" s="62"/>
      <c r="CI26" s="62"/>
      <c r="CJ26" s="62"/>
      <c r="CK26" s="62"/>
      <c r="CL26" s="62"/>
      <c r="CM26" s="62"/>
      <c r="CN26" s="62"/>
      <c r="CO26" s="62"/>
      <c r="CP26" s="62"/>
      <c r="CQ26" s="62"/>
      <c r="CR26" s="62"/>
      <c r="CS26" s="68"/>
      <c r="CT26" s="62"/>
      <c r="CU26" s="62"/>
      <c r="CV26" s="62"/>
      <c r="CW26" s="62"/>
      <c r="CX26" s="62"/>
      <c r="CY26" s="62"/>
      <c r="CZ26" s="62"/>
      <c r="DA26" s="62"/>
      <c r="DB26" s="62"/>
      <c r="DC26" s="62"/>
      <c r="DD26" s="62"/>
      <c r="DE26" s="62"/>
      <c r="DF26" s="62"/>
      <c r="DG26" s="62"/>
      <c r="DH26" s="62"/>
      <c r="DI26" s="62"/>
      <c r="DJ26" s="62"/>
      <c r="DK26" s="62"/>
      <c r="DL26" s="62"/>
      <c r="DM26" s="62"/>
      <c r="DN26" s="62"/>
      <c r="DO26" s="62"/>
      <c r="DP26" s="62"/>
      <c r="DQ26" s="62"/>
      <c r="DR26" s="62"/>
      <c r="DS26" s="62"/>
      <c r="DT26" s="62"/>
      <c r="DU26" s="62"/>
      <c r="DV26" s="62"/>
      <c r="DW26" s="62"/>
      <c r="DX26" s="62"/>
      <c r="DY26" s="62"/>
      <c r="DZ26" s="62"/>
      <c r="EA26" s="62"/>
      <c r="EB26" s="62"/>
      <c r="EC26" s="62"/>
      <c r="ED26" s="62"/>
      <c r="EE26" s="62"/>
      <c r="EF26" s="62"/>
      <c r="EG26" s="59">
        <f t="shared" si="0"/>
        <v>5</v>
      </c>
      <c r="EH26" s="64">
        <f t="shared" si="1"/>
        <v>34.316666666666663</v>
      </c>
    </row>
    <row r="27" spans="1:138" ht="30" customHeight="1">
      <c r="A27" s="59">
        <v>220</v>
      </c>
      <c r="B27" s="46">
        <v>26</v>
      </c>
      <c r="C27" s="54" t="s">
        <v>602</v>
      </c>
      <c r="D27" s="54" t="s">
        <v>602</v>
      </c>
      <c r="E27" s="66">
        <v>6.8633333333333333</v>
      </c>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62"/>
      <c r="AM27" s="62"/>
      <c r="AN27" s="62"/>
      <c r="AO27" s="62"/>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62"/>
      <c r="BU27" s="62"/>
      <c r="BV27" s="62"/>
      <c r="BW27" s="62"/>
      <c r="BX27" s="62"/>
      <c r="BY27" s="62"/>
      <c r="BZ27" s="62"/>
      <c r="CA27" s="62">
        <v>5</v>
      </c>
      <c r="CB27" s="62"/>
      <c r="CC27" s="62"/>
      <c r="CD27" s="62"/>
      <c r="CE27" s="62"/>
      <c r="CF27" s="62"/>
      <c r="CG27" s="62"/>
      <c r="CH27" s="62"/>
      <c r="CI27" s="62"/>
      <c r="CJ27" s="62"/>
      <c r="CK27" s="62"/>
      <c r="CL27" s="62"/>
      <c r="CM27" s="62"/>
      <c r="CN27" s="62"/>
      <c r="CO27" s="62"/>
      <c r="CP27" s="62"/>
      <c r="CQ27" s="62"/>
      <c r="CR27" s="62"/>
      <c r="CS27" s="68"/>
      <c r="CT27" s="62"/>
      <c r="CU27" s="62"/>
      <c r="CV27" s="62"/>
      <c r="CW27" s="62"/>
      <c r="CX27" s="62"/>
      <c r="CY27" s="62"/>
      <c r="CZ27" s="62"/>
      <c r="DA27" s="62"/>
      <c r="DB27" s="62"/>
      <c r="DC27" s="62"/>
      <c r="DD27" s="62"/>
      <c r="DE27" s="62"/>
      <c r="DF27" s="62"/>
      <c r="DG27" s="62"/>
      <c r="DH27" s="62"/>
      <c r="DI27" s="62"/>
      <c r="DJ27" s="62"/>
      <c r="DK27" s="62"/>
      <c r="DL27" s="62"/>
      <c r="DM27" s="62"/>
      <c r="DN27" s="62"/>
      <c r="DO27" s="62"/>
      <c r="DP27" s="62"/>
      <c r="DQ27" s="62"/>
      <c r="DR27" s="62"/>
      <c r="DS27" s="62"/>
      <c r="DT27" s="62"/>
      <c r="DU27" s="62"/>
      <c r="DV27" s="62"/>
      <c r="DW27" s="62"/>
      <c r="DX27" s="62"/>
      <c r="DY27" s="62"/>
      <c r="DZ27" s="62"/>
      <c r="EA27" s="62"/>
      <c r="EB27" s="62"/>
      <c r="EC27" s="62"/>
      <c r="ED27" s="62"/>
      <c r="EE27" s="62"/>
      <c r="EF27" s="62"/>
      <c r="EG27" s="59">
        <f t="shared" si="0"/>
        <v>5</v>
      </c>
      <c r="EH27" s="64">
        <f t="shared" si="1"/>
        <v>34.316666666666663</v>
      </c>
    </row>
    <row r="28" spans="1:138" ht="30" customHeight="1">
      <c r="A28" s="59">
        <v>221</v>
      </c>
      <c r="B28" s="46">
        <v>27</v>
      </c>
      <c r="C28" s="54" t="s">
        <v>603</v>
      </c>
      <c r="D28" s="54" t="s">
        <v>603</v>
      </c>
      <c r="E28" s="66">
        <v>6.8633333333333333</v>
      </c>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62"/>
      <c r="AM28" s="62"/>
      <c r="AN28" s="62"/>
      <c r="AO28" s="62"/>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62"/>
      <c r="BU28" s="62"/>
      <c r="BV28" s="62"/>
      <c r="BW28" s="62"/>
      <c r="BX28" s="62"/>
      <c r="BY28" s="62"/>
      <c r="BZ28" s="62"/>
      <c r="CA28" s="62">
        <v>5</v>
      </c>
      <c r="CB28" s="62"/>
      <c r="CC28" s="62"/>
      <c r="CD28" s="62"/>
      <c r="CE28" s="62"/>
      <c r="CF28" s="62"/>
      <c r="CG28" s="62"/>
      <c r="CH28" s="62"/>
      <c r="CI28" s="62"/>
      <c r="CJ28" s="62"/>
      <c r="CK28" s="62"/>
      <c r="CL28" s="62"/>
      <c r="CM28" s="62"/>
      <c r="CN28" s="62"/>
      <c r="CO28" s="62"/>
      <c r="CP28" s="62"/>
      <c r="CQ28" s="62"/>
      <c r="CR28" s="62"/>
      <c r="CS28" s="68"/>
      <c r="CT28" s="62"/>
      <c r="CU28" s="62"/>
      <c r="CV28" s="62"/>
      <c r="CW28" s="62"/>
      <c r="CX28" s="62"/>
      <c r="CY28" s="62"/>
      <c r="CZ28" s="62"/>
      <c r="DA28" s="62"/>
      <c r="DB28" s="62"/>
      <c r="DC28" s="62"/>
      <c r="DD28" s="62"/>
      <c r="DE28" s="62"/>
      <c r="DF28" s="62"/>
      <c r="DG28" s="62"/>
      <c r="DH28" s="62"/>
      <c r="DI28" s="62"/>
      <c r="DJ28" s="62"/>
      <c r="DK28" s="62"/>
      <c r="DL28" s="62"/>
      <c r="DM28" s="62"/>
      <c r="DN28" s="62"/>
      <c r="DO28" s="62"/>
      <c r="DP28" s="62"/>
      <c r="DQ28" s="62"/>
      <c r="DR28" s="62"/>
      <c r="DS28" s="62"/>
      <c r="DT28" s="62"/>
      <c r="DU28" s="62"/>
      <c r="DV28" s="62"/>
      <c r="DW28" s="62"/>
      <c r="DX28" s="62"/>
      <c r="DY28" s="62"/>
      <c r="DZ28" s="62"/>
      <c r="EA28" s="62"/>
      <c r="EB28" s="62"/>
      <c r="EC28" s="62"/>
      <c r="ED28" s="62"/>
      <c r="EE28" s="62"/>
      <c r="EF28" s="62"/>
      <c r="EG28" s="59">
        <f t="shared" si="0"/>
        <v>5</v>
      </c>
      <c r="EH28" s="64">
        <f t="shared" si="1"/>
        <v>34.316666666666663</v>
      </c>
    </row>
    <row r="29" spans="1:138" ht="30" customHeight="1">
      <c r="A29" s="59">
        <v>222</v>
      </c>
      <c r="B29" s="46">
        <v>28</v>
      </c>
      <c r="C29" s="54" t="s">
        <v>604</v>
      </c>
      <c r="D29" s="54" t="s">
        <v>604</v>
      </c>
      <c r="E29" s="66">
        <v>7.830000000000001</v>
      </c>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62"/>
      <c r="AM29" s="62"/>
      <c r="AN29" s="62"/>
      <c r="AO29" s="62"/>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62"/>
      <c r="BU29" s="62"/>
      <c r="BV29" s="62"/>
      <c r="BW29" s="62"/>
      <c r="BX29" s="62"/>
      <c r="BY29" s="62"/>
      <c r="BZ29" s="62"/>
      <c r="CA29" s="62">
        <v>5</v>
      </c>
      <c r="CB29" s="62"/>
      <c r="CC29" s="62"/>
      <c r="CD29" s="62"/>
      <c r="CE29" s="62"/>
      <c r="CF29" s="62"/>
      <c r="CG29" s="62"/>
      <c r="CH29" s="62"/>
      <c r="CI29" s="62"/>
      <c r="CJ29" s="62"/>
      <c r="CK29" s="62"/>
      <c r="CL29" s="62"/>
      <c r="CM29" s="62"/>
      <c r="CN29" s="62"/>
      <c r="CO29" s="62"/>
      <c r="CP29" s="62"/>
      <c r="CQ29" s="62"/>
      <c r="CR29" s="62"/>
      <c r="CS29" s="68"/>
      <c r="CT29" s="62"/>
      <c r="CU29" s="62"/>
      <c r="CV29" s="62"/>
      <c r="CW29" s="62"/>
      <c r="CX29" s="62"/>
      <c r="CY29" s="62"/>
      <c r="CZ29" s="62"/>
      <c r="DA29" s="62"/>
      <c r="DB29" s="62"/>
      <c r="DC29" s="62"/>
      <c r="DD29" s="62"/>
      <c r="DE29" s="62"/>
      <c r="DF29" s="62"/>
      <c r="DG29" s="62"/>
      <c r="DH29" s="62"/>
      <c r="DI29" s="62"/>
      <c r="DJ29" s="62"/>
      <c r="DK29" s="62"/>
      <c r="DL29" s="62"/>
      <c r="DM29" s="62"/>
      <c r="DN29" s="62"/>
      <c r="DO29" s="62"/>
      <c r="DP29" s="62"/>
      <c r="DQ29" s="62"/>
      <c r="DR29" s="62"/>
      <c r="DS29" s="62"/>
      <c r="DT29" s="62"/>
      <c r="DU29" s="62"/>
      <c r="DV29" s="62"/>
      <c r="DW29" s="62"/>
      <c r="DX29" s="62"/>
      <c r="DY29" s="62"/>
      <c r="DZ29" s="62"/>
      <c r="EA29" s="62"/>
      <c r="EB29" s="62"/>
      <c r="EC29" s="62"/>
      <c r="ED29" s="62"/>
      <c r="EE29" s="62"/>
      <c r="EF29" s="62"/>
      <c r="EG29" s="59">
        <f t="shared" si="0"/>
        <v>5</v>
      </c>
      <c r="EH29" s="64">
        <f t="shared" si="1"/>
        <v>39.150000000000006</v>
      </c>
    </row>
    <row r="30" spans="1:138" ht="30" customHeight="1">
      <c r="A30" s="59">
        <v>223</v>
      </c>
      <c r="B30" s="46">
        <v>29</v>
      </c>
      <c r="C30" s="54" t="s">
        <v>605</v>
      </c>
      <c r="D30" s="54" t="s">
        <v>605</v>
      </c>
      <c r="E30" s="66">
        <v>9.2233333333333345</v>
      </c>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v>5</v>
      </c>
      <c r="CB30" s="62"/>
      <c r="CC30" s="62"/>
      <c r="CD30" s="62"/>
      <c r="CE30" s="62"/>
      <c r="CF30" s="62"/>
      <c r="CG30" s="62"/>
      <c r="CH30" s="62"/>
      <c r="CI30" s="62"/>
      <c r="CJ30" s="62"/>
      <c r="CK30" s="62"/>
      <c r="CL30" s="62"/>
      <c r="CM30" s="62"/>
      <c r="CN30" s="62"/>
      <c r="CO30" s="62"/>
      <c r="CP30" s="62"/>
      <c r="CQ30" s="62"/>
      <c r="CR30" s="62"/>
      <c r="CS30" s="68"/>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59">
        <f t="shared" si="0"/>
        <v>5</v>
      </c>
      <c r="EH30" s="64">
        <f t="shared" si="1"/>
        <v>46.116666666666674</v>
      </c>
    </row>
    <row r="31" spans="1:138" ht="30" customHeight="1">
      <c r="A31" s="59">
        <v>224</v>
      </c>
      <c r="B31" s="46">
        <v>30</v>
      </c>
      <c r="C31" s="54" t="s">
        <v>606</v>
      </c>
      <c r="D31" s="54" t="s">
        <v>606</v>
      </c>
      <c r="E31" s="66">
        <v>7.6827789473684218</v>
      </c>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62"/>
      <c r="AM31" s="62"/>
      <c r="AN31" s="62"/>
      <c r="AO31" s="62"/>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62"/>
      <c r="BU31" s="62"/>
      <c r="BV31" s="62"/>
      <c r="BW31" s="62"/>
      <c r="BX31" s="62"/>
      <c r="BY31" s="62"/>
      <c r="BZ31" s="62"/>
      <c r="CA31" s="62">
        <v>5</v>
      </c>
      <c r="CB31" s="62"/>
      <c r="CC31" s="62"/>
      <c r="CD31" s="62"/>
      <c r="CE31" s="62"/>
      <c r="CF31" s="62"/>
      <c r="CG31" s="62"/>
      <c r="CH31" s="62"/>
      <c r="CI31" s="62"/>
      <c r="CJ31" s="62"/>
      <c r="CK31" s="62"/>
      <c r="CL31" s="62"/>
      <c r="CM31" s="62"/>
      <c r="CN31" s="62"/>
      <c r="CO31" s="62"/>
      <c r="CP31" s="62"/>
      <c r="CQ31" s="62"/>
      <c r="CR31" s="62"/>
      <c r="CS31" s="68"/>
      <c r="CT31" s="62"/>
      <c r="CU31" s="62"/>
      <c r="CV31" s="62"/>
      <c r="CW31" s="62"/>
      <c r="CX31" s="62"/>
      <c r="CY31" s="62"/>
      <c r="CZ31" s="62"/>
      <c r="DA31" s="62"/>
      <c r="DB31" s="62"/>
      <c r="DC31" s="62"/>
      <c r="DD31" s="62"/>
      <c r="DE31" s="62"/>
      <c r="DF31" s="62"/>
      <c r="DG31" s="62"/>
      <c r="DH31" s="62"/>
      <c r="DI31" s="62"/>
      <c r="DJ31" s="62"/>
      <c r="DK31" s="62"/>
      <c r="DL31" s="62"/>
      <c r="DM31" s="62"/>
      <c r="DN31" s="62"/>
      <c r="DO31" s="62"/>
      <c r="DP31" s="62"/>
      <c r="DQ31" s="62"/>
      <c r="DR31" s="62"/>
      <c r="DS31" s="62"/>
      <c r="DT31" s="62"/>
      <c r="DU31" s="62"/>
      <c r="DV31" s="62"/>
      <c r="DW31" s="62"/>
      <c r="DX31" s="62"/>
      <c r="DY31" s="62"/>
      <c r="DZ31" s="62"/>
      <c r="EA31" s="62"/>
      <c r="EB31" s="62"/>
      <c r="EC31" s="62"/>
      <c r="ED31" s="62"/>
      <c r="EE31" s="62"/>
      <c r="EF31" s="62"/>
      <c r="EG31" s="59">
        <f t="shared" si="0"/>
        <v>5</v>
      </c>
      <c r="EH31" s="64">
        <f t="shared" si="1"/>
        <v>38.41389473684211</v>
      </c>
    </row>
    <row r="32" spans="1:138" ht="30" customHeight="1">
      <c r="A32" s="59">
        <v>225</v>
      </c>
      <c r="B32" s="46">
        <v>31</v>
      </c>
      <c r="C32" s="54" t="s">
        <v>607</v>
      </c>
      <c r="D32" s="54" t="s">
        <v>607</v>
      </c>
      <c r="E32" s="66">
        <v>6.9266666666666659</v>
      </c>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v>5</v>
      </c>
      <c r="CB32" s="62"/>
      <c r="CC32" s="62"/>
      <c r="CD32" s="62"/>
      <c r="CE32" s="62"/>
      <c r="CF32" s="62"/>
      <c r="CG32" s="62"/>
      <c r="CH32" s="62"/>
      <c r="CI32" s="62"/>
      <c r="CJ32" s="62"/>
      <c r="CK32" s="62"/>
      <c r="CL32" s="62"/>
      <c r="CM32" s="62"/>
      <c r="CN32" s="62"/>
      <c r="CO32" s="62"/>
      <c r="CP32" s="62"/>
      <c r="CQ32" s="62"/>
      <c r="CR32" s="62"/>
      <c r="CS32" s="68"/>
      <c r="CT32" s="62"/>
      <c r="CU32" s="62"/>
      <c r="CV32" s="62"/>
      <c r="CW32" s="62"/>
      <c r="CX32" s="62"/>
      <c r="CY32" s="62"/>
      <c r="CZ32" s="62"/>
      <c r="DA32" s="62"/>
      <c r="DB32" s="62"/>
      <c r="DC32" s="62"/>
      <c r="DD32" s="62"/>
      <c r="DE32" s="62"/>
      <c r="DF32" s="62"/>
      <c r="DG32" s="62"/>
      <c r="DH32" s="62"/>
      <c r="DI32" s="62"/>
      <c r="DJ32" s="62"/>
      <c r="DK32" s="62"/>
      <c r="DL32" s="62"/>
      <c r="DM32" s="62"/>
      <c r="DN32" s="62"/>
      <c r="DO32" s="62"/>
      <c r="DP32" s="62"/>
      <c r="DQ32" s="62"/>
      <c r="DR32" s="62"/>
      <c r="DS32" s="62"/>
      <c r="DT32" s="62"/>
      <c r="DU32" s="62"/>
      <c r="DV32" s="62"/>
      <c r="DW32" s="62"/>
      <c r="DX32" s="62"/>
      <c r="DY32" s="62"/>
      <c r="DZ32" s="62"/>
      <c r="EA32" s="62"/>
      <c r="EB32" s="62"/>
      <c r="EC32" s="62"/>
      <c r="ED32" s="62"/>
      <c r="EE32" s="62"/>
      <c r="EF32" s="62"/>
      <c r="EG32" s="59">
        <f t="shared" si="0"/>
        <v>5</v>
      </c>
      <c r="EH32" s="64">
        <f t="shared" si="1"/>
        <v>34.633333333333326</v>
      </c>
    </row>
    <row r="33" spans="1:138" ht="30" customHeight="1">
      <c r="A33" s="59">
        <v>226</v>
      </c>
      <c r="B33" s="46">
        <v>32</v>
      </c>
      <c r="C33" s="54" t="s">
        <v>608</v>
      </c>
      <c r="D33" s="54" t="s">
        <v>608</v>
      </c>
      <c r="E33" s="66">
        <v>6.9266666666666659</v>
      </c>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v>5</v>
      </c>
      <c r="CB33" s="62"/>
      <c r="CC33" s="62"/>
      <c r="CD33" s="62"/>
      <c r="CE33" s="62"/>
      <c r="CF33" s="62"/>
      <c r="CG33" s="62"/>
      <c r="CH33" s="62"/>
      <c r="CI33" s="62"/>
      <c r="CJ33" s="62"/>
      <c r="CK33" s="62"/>
      <c r="CL33" s="62"/>
      <c r="CM33" s="62"/>
      <c r="CN33" s="62"/>
      <c r="CO33" s="62"/>
      <c r="CP33" s="62"/>
      <c r="CQ33" s="62"/>
      <c r="CR33" s="62"/>
      <c r="CS33" s="68"/>
      <c r="CT33" s="62"/>
      <c r="CU33" s="62"/>
      <c r="CV33" s="62"/>
      <c r="CW33" s="62"/>
      <c r="CX33" s="62"/>
      <c r="CY33" s="62"/>
      <c r="CZ33" s="62"/>
      <c r="DA33" s="62"/>
      <c r="DB33" s="62"/>
      <c r="DC33" s="62"/>
      <c r="DD33" s="62"/>
      <c r="DE33" s="62"/>
      <c r="DF33" s="62"/>
      <c r="DG33" s="62"/>
      <c r="DH33" s="62"/>
      <c r="DI33" s="62"/>
      <c r="DJ33" s="62"/>
      <c r="DK33" s="62"/>
      <c r="DL33" s="62"/>
      <c r="DM33" s="62"/>
      <c r="DN33" s="62"/>
      <c r="DO33" s="62"/>
      <c r="DP33" s="62"/>
      <c r="DQ33" s="62"/>
      <c r="DR33" s="62"/>
      <c r="DS33" s="62"/>
      <c r="DT33" s="62"/>
      <c r="DU33" s="62"/>
      <c r="DV33" s="62"/>
      <c r="DW33" s="62"/>
      <c r="DX33" s="62"/>
      <c r="DY33" s="62"/>
      <c r="DZ33" s="62"/>
      <c r="EA33" s="62"/>
      <c r="EB33" s="62"/>
      <c r="EC33" s="62"/>
      <c r="ED33" s="62"/>
      <c r="EE33" s="62"/>
      <c r="EF33" s="62"/>
      <c r="EG33" s="59">
        <f t="shared" si="0"/>
        <v>5</v>
      </c>
      <c r="EH33" s="64">
        <f t="shared" si="1"/>
        <v>34.633333333333326</v>
      </c>
    </row>
    <row r="34" spans="1:138" ht="30" customHeight="1">
      <c r="A34" s="59">
        <v>227</v>
      </c>
      <c r="B34" s="46">
        <v>33</v>
      </c>
      <c r="C34" s="54" t="s">
        <v>609</v>
      </c>
      <c r="D34" s="54" t="s">
        <v>609</v>
      </c>
      <c r="E34" s="66">
        <v>6.9266666666666659</v>
      </c>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v>5</v>
      </c>
      <c r="CB34" s="62"/>
      <c r="CC34" s="62"/>
      <c r="CD34" s="62"/>
      <c r="CE34" s="62"/>
      <c r="CF34" s="62"/>
      <c r="CG34" s="62"/>
      <c r="CH34" s="62"/>
      <c r="CI34" s="62"/>
      <c r="CJ34" s="62"/>
      <c r="CK34" s="62"/>
      <c r="CL34" s="62"/>
      <c r="CM34" s="62"/>
      <c r="CN34" s="62"/>
      <c r="CO34" s="62"/>
      <c r="CP34" s="62"/>
      <c r="CQ34" s="62"/>
      <c r="CR34" s="62"/>
      <c r="CS34" s="68"/>
      <c r="CT34" s="62"/>
      <c r="CU34" s="62"/>
      <c r="CV34" s="62"/>
      <c r="CW34" s="62"/>
      <c r="CX34" s="62"/>
      <c r="CY34" s="62"/>
      <c r="CZ34" s="62"/>
      <c r="DA34" s="62"/>
      <c r="DB34" s="62"/>
      <c r="DC34" s="62"/>
      <c r="DD34" s="62"/>
      <c r="DE34" s="62"/>
      <c r="DF34" s="62"/>
      <c r="DG34" s="62"/>
      <c r="DH34" s="62"/>
      <c r="DI34" s="62"/>
      <c r="DJ34" s="62"/>
      <c r="DK34" s="62"/>
      <c r="DL34" s="62"/>
      <c r="DM34" s="62"/>
      <c r="DN34" s="62"/>
      <c r="DO34" s="62"/>
      <c r="DP34" s="62"/>
      <c r="DQ34" s="62"/>
      <c r="DR34" s="62"/>
      <c r="DS34" s="62"/>
      <c r="DT34" s="62"/>
      <c r="DU34" s="62"/>
      <c r="DV34" s="62"/>
      <c r="DW34" s="62"/>
      <c r="DX34" s="62"/>
      <c r="DY34" s="62"/>
      <c r="DZ34" s="62"/>
      <c r="EA34" s="62"/>
      <c r="EB34" s="62"/>
      <c r="EC34" s="62"/>
      <c r="ED34" s="62"/>
      <c r="EE34" s="62"/>
      <c r="EF34" s="62"/>
      <c r="EG34" s="59">
        <f t="shared" ref="EG34:EG65" si="2">SUM(F34:EF34)</f>
        <v>5</v>
      </c>
      <c r="EH34" s="64">
        <f t="shared" ref="EH34:EH65" si="3">E34*EG34</f>
        <v>34.633333333333326</v>
      </c>
    </row>
    <row r="35" spans="1:138" ht="30" customHeight="1">
      <c r="A35" s="59">
        <v>228</v>
      </c>
      <c r="B35" s="46">
        <v>34</v>
      </c>
      <c r="C35" s="54" t="s">
        <v>610</v>
      </c>
      <c r="D35" s="54" t="s">
        <v>610</v>
      </c>
      <c r="E35" s="66">
        <v>6.9266666666666659</v>
      </c>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v>5</v>
      </c>
      <c r="CB35" s="62"/>
      <c r="CC35" s="62"/>
      <c r="CD35" s="62"/>
      <c r="CE35" s="62"/>
      <c r="CF35" s="62"/>
      <c r="CG35" s="62"/>
      <c r="CH35" s="62"/>
      <c r="CI35" s="62"/>
      <c r="CJ35" s="62"/>
      <c r="CK35" s="62"/>
      <c r="CL35" s="62"/>
      <c r="CM35" s="62"/>
      <c r="CN35" s="62"/>
      <c r="CO35" s="62"/>
      <c r="CP35" s="62"/>
      <c r="CQ35" s="62"/>
      <c r="CR35" s="62"/>
      <c r="CS35" s="68"/>
      <c r="CT35" s="62"/>
      <c r="CU35" s="62"/>
      <c r="CV35" s="62"/>
      <c r="CW35" s="62"/>
      <c r="CX35" s="62"/>
      <c r="CY35" s="62"/>
      <c r="CZ35" s="62"/>
      <c r="DA35" s="62"/>
      <c r="DB35" s="62"/>
      <c r="DC35" s="62"/>
      <c r="DD35" s="62"/>
      <c r="DE35" s="62"/>
      <c r="DF35" s="62"/>
      <c r="DG35" s="62"/>
      <c r="DH35" s="62"/>
      <c r="DI35" s="62"/>
      <c r="DJ35" s="62"/>
      <c r="DK35" s="62"/>
      <c r="DL35" s="62"/>
      <c r="DM35" s="62"/>
      <c r="DN35" s="62"/>
      <c r="DO35" s="62"/>
      <c r="DP35" s="62"/>
      <c r="DQ35" s="62"/>
      <c r="DR35" s="62"/>
      <c r="DS35" s="62"/>
      <c r="DT35" s="62"/>
      <c r="DU35" s="62"/>
      <c r="DV35" s="62"/>
      <c r="DW35" s="62"/>
      <c r="DX35" s="62"/>
      <c r="DY35" s="62"/>
      <c r="DZ35" s="62"/>
      <c r="EA35" s="62"/>
      <c r="EB35" s="62"/>
      <c r="EC35" s="62"/>
      <c r="ED35" s="62"/>
      <c r="EE35" s="62"/>
      <c r="EF35" s="62"/>
      <c r="EG35" s="59">
        <f t="shared" si="2"/>
        <v>5</v>
      </c>
      <c r="EH35" s="64">
        <f t="shared" si="3"/>
        <v>34.633333333333326</v>
      </c>
    </row>
    <row r="36" spans="1:138" ht="30" customHeight="1">
      <c r="A36" s="59">
        <v>229</v>
      </c>
      <c r="B36" s="46">
        <v>35</v>
      </c>
      <c r="C36" s="54" t="s">
        <v>611</v>
      </c>
      <c r="D36" s="54" t="s">
        <v>611</v>
      </c>
      <c r="E36" s="66">
        <v>6.9266666666666667</v>
      </c>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v>5</v>
      </c>
      <c r="CB36" s="62"/>
      <c r="CC36" s="62"/>
      <c r="CD36" s="62"/>
      <c r="CE36" s="62"/>
      <c r="CF36" s="62"/>
      <c r="CG36" s="62"/>
      <c r="CH36" s="62"/>
      <c r="CI36" s="62"/>
      <c r="CJ36" s="62"/>
      <c r="CK36" s="62"/>
      <c r="CL36" s="62"/>
      <c r="CM36" s="62"/>
      <c r="CN36" s="62"/>
      <c r="CO36" s="62"/>
      <c r="CP36" s="62"/>
      <c r="CQ36" s="62"/>
      <c r="CR36" s="62"/>
      <c r="CS36" s="68"/>
      <c r="CT36" s="62"/>
      <c r="CU36" s="62"/>
      <c r="CV36" s="62"/>
      <c r="CW36" s="62"/>
      <c r="CX36" s="62"/>
      <c r="CY36" s="62"/>
      <c r="CZ36" s="62"/>
      <c r="DA36" s="62"/>
      <c r="DB36" s="62"/>
      <c r="DC36" s="62"/>
      <c r="DD36" s="62"/>
      <c r="DE36" s="62"/>
      <c r="DF36" s="62"/>
      <c r="DG36" s="62"/>
      <c r="DH36" s="62"/>
      <c r="DI36" s="62"/>
      <c r="DJ36" s="62"/>
      <c r="DK36" s="62"/>
      <c r="DL36" s="62"/>
      <c r="DM36" s="62"/>
      <c r="DN36" s="62"/>
      <c r="DO36" s="62"/>
      <c r="DP36" s="62"/>
      <c r="DQ36" s="62"/>
      <c r="DR36" s="62"/>
      <c r="DS36" s="62"/>
      <c r="DT36" s="62"/>
      <c r="DU36" s="62"/>
      <c r="DV36" s="62"/>
      <c r="DW36" s="62"/>
      <c r="DX36" s="62"/>
      <c r="DY36" s="62"/>
      <c r="DZ36" s="62"/>
      <c r="EA36" s="62"/>
      <c r="EB36" s="62"/>
      <c r="EC36" s="62"/>
      <c r="ED36" s="62"/>
      <c r="EE36" s="62"/>
      <c r="EF36" s="62"/>
      <c r="EG36" s="59">
        <f t="shared" si="2"/>
        <v>5</v>
      </c>
      <c r="EH36" s="64">
        <f t="shared" si="3"/>
        <v>34.633333333333333</v>
      </c>
    </row>
    <row r="37" spans="1:138" ht="30" customHeight="1">
      <c r="A37" s="59">
        <v>230</v>
      </c>
      <c r="B37" s="46">
        <v>36</v>
      </c>
      <c r="C37" s="54" t="s">
        <v>612</v>
      </c>
      <c r="D37" s="54" t="s">
        <v>612</v>
      </c>
      <c r="E37" s="66">
        <v>6.9266666666666676</v>
      </c>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v>5</v>
      </c>
      <c r="CB37" s="62"/>
      <c r="CC37" s="62"/>
      <c r="CD37" s="62"/>
      <c r="CE37" s="62"/>
      <c r="CF37" s="62"/>
      <c r="CG37" s="62"/>
      <c r="CH37" s="62"/>
      <c r="CI37" s="62"/>
      <c r="CJ37" s="62"/>
      <c r="CK37" s="62"/>
      <c r="CL37" s="62"/>
      <c r="CM37" s="62"/>
      <c r="CN37" s="62"/>
      <c r="CO37" s="62"/>
      <c r="CP37" s="62"/>
      <c r="CQ37" s="62"/>
      <c r="CR37" s="62"/>
      <c r="CS37" s="68"/>
      <c r="CT37" s="62"/>
      <c r="CU37" s="62"/>
      <c r="CV37" s="62"/>
      <c r="CW37" s="62"/>
      <c r="CX37" s="62"/>
      <c r="CY37" s="62"/>
      <c r="CZ37" s="62"/>
      <c r="DA37" s="62"/>
      <c r="DB37" s="62"/>
      <c r="DC37" s="62"/>
      <c r="DD37" s="62"/>
      <c r="DE37" s="62"/>
      <c r="DF37" s="62"/>
      <c r="DG37" s="62"/>
      <c r="DH37" s="62"/>
      <c r="DI37" s="62"/>
      <c r="DJ37" s="62"/>
      <c r="DK37" s="62"/>
      <c r="DL37" s="62"/>
      <c r="DM37" s="62"/>
      <c r="DN37" s="62"/>
      <c r="DO37" s="62"/>
      <c r="DP37" s="62"/>
      <c r="DQ37" s="62"/>
      <c r="DR37" s="62"/>
      <c r="DS37" s="62"/>
      <c r="DT37" s="62"/>
      <c r="DU37" s="62"/>
      <c r="DV37" s="62"/>
      <c r="DW37" s="62"/>
      <c r="DX37" s="62"/>
      <c r="DY37" s="62"/>
      <c r="DZ37" s="62"/>
      <c r="EA37" s="62"/>
      <c r="EB37" s="62"/>
      <c r="EC37" s="62"/>
      <c r="ED37" s="62"/>
      <c r="EE37" s="62"/>
      <c r="EF37" s="62"/>
      <c r="EG37" s="59">
        <f t="shared" si="2"/>
        <v>5</v>
      </c>
      <c r="EH37" s="64">
        <f t="shared" si="3"/>
        <v>34.63333333333334</v>
      </c>
    </row>
    <row r="38" spans="1:138" ht="30" customHeight="1">
      <c r="A38" s="59">
        <v>231</v>
      </c>
      <c r="B38" s="46">
        <v>37</v>
      </c>
      <c r="C38" s="54" t="s">
        <v>613</v>
      </c>
      <c r="D38" s="54" t="s">
        <v>613</v>
      </c>
      <c r="E38" s="66">
        <v>6.9266666666666667</v>
      </c>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v>5</v>
      </c>
      <c r="CB38" s="62"/>
      <c r="CC38" s="62"/>
      <c r="CD38" s="62"/>
      <c r="CE38" s="62"/>
      <c r="CF38" s="62"/>
      <c r="CG38" s="62"/>
      <c r="CH38" s="62"/>
      <c r="CI38" s="62"/>
      <c r="CJ38" s="62"/>
      <c r="CK38" s="62"/>
      <c r="CL38" s="62"/>
      <c r="CM38" s="62"/>
      <c r="CN38" s="62"/>
      <c r="CO38" s="62"/>
      <c r="CP38" s="62"/>
      <c r="CQ38" s="62"/>
      <c r="CR38" s="62"/>
      <c r="CS38" s="68"/>
      <c r="CT38" s="62"/>
      <c r="CU38" s="62"/>
      <c r="CV38" s="62"/>
      <c r="CW38" s="62"/>
      <c r="CX38" s="62"/>
      <c r="CY38" s="62"/>
      <c r="CZ38" s="62"/>
      <c r="DA38" s="62"/>
      <c r="DB38" s="62"/>
      <c r="DC38" s="62"/>
      <c r="DD38" s="62"/>
      <c r="DE38" s="62"/>
      <c r="DF38" s="62"/>
      <c r="DG38" s="62"/>
      <c r="DH38" s="62"/>
      <c r="DI38" s="62"/>
      <c r="DJ38" s="62"/>
      <c r="DK38" s="62"/>
      <c r="DL38" s="62"/>
      <c r="DM38" s="62"/>
      <c r="DN38" s="62"/>
      <c r="DO38" s="62"/>
      <c r="DP38" s="62"/>
      <c r="DQ38" s="62"/>
      <c r="DR38" s="62"/>
      <c r="DS38" s="62"/>
      <c r="DT38" s="62"/>
      <c r="DU38" s="62"/>
      <c r="DV38" s="62"/>
      <c r="DW38" s="62"/>
      <c r="DX38" s="62"/>
      <c r="DY38" s="62"/>
      <c r="DZ38" s="62"/>
      <c r="EA38" s="62"/>
      <c r="EB38" s="62"/>
      <c r="EC38" s="62"/>
      <c r="ED38" s="62"/>
      <c r="EE38" s="62"/>
      <c r="EF38" s="62"/>
      <c r="EG38" s="59">
        <f t="shared" si="2"/>
        <v>5</v>
      </c>
      <c r="EH38" s="64">
        <f t="shared" si="3"/>
        <v>34.633333333333333</v>
      </c>
    </row>
    <row r="39" spans="1:138" ht="30" customHeight="1">
      <c r="A39" s="59">
        <v>232</v>
      </c>
      <c r="B39" s="46">
        <v>38</v>
      </c>
      <c r="C39" s="54" t="s">
        <v>614</v>
      </c>
      <c r="D39" s="54" t="s">
        <v>614</v>
      </c>
      <c r="E39" s="66">
        <v>6.9266666666666667</v>
      </c>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v>5</v>
      </c>
      <c r="CB39" s="62"/>
      <c r="CC39" s="62"/>
      <c r="CD39" s="62"/>
      <c r="CE39" s="62"/>
      <c r="CF39" s="62"/>
      <c r="CG39" s="62"/>
      <c r="CH39" s="62"/>
      <c r="CI39" s="62"/>
      <c r="CJ39" s="62"/>
      <c r="CK39" s="62"/>
      <c r="CL39" s="62"/>
      <c r="CM39" s="62"/>
      <c r="CN39" s="62"/>
      <c r="CO39" s="62"/>
      <c r="CP39" s="62"/>
      <c r="CQ39" s="62"/>
      <c r="CR39" s="62"/>
      <c r="CS39" s="68"/>
      <c r="CT39" s="62"/>
      <c r="CU39" s="62"/>
      <c r="CV39" s="62"/>
      <c r="CW39" s="62"/>
      <c r="CX39" s="62"/>
      <c r="CY39" s="62"/>
      <c r="CZ39" s="62"/>
      <c r="DA39" s="62"/>
      <c r="DB39" s="62"/>
      <c r="DC39" s="62"/>
      <c r="DD39" s="62"/>
      <c r="DE39" s="62"/>
      <c r="DF39" s="62"/>
      <c r="DG39" s="62"/>
      <c r="DH39" s="62"/>
      <c r="DI39" s="62"/>
      <c r="DJ39" s="62"/>
      <c r="DK39" s="62"/>
      <c r="DL39" s="62"/>
      <c r="DM39" s="62"/>
      <c r="DN39" s="62"/>
      <c r="DO39" s="62"/>
      <c r="DP39" s="62"/>
      <c r="DQ39" s="62"/>
      <c r="DR39" s="62"/>
      <c r="DS39" s="62"/>
      <c r="DT39" s="62"/>
      <c r="DU39" s="62"/>
      <c r="DV39" s="62"/>
      <c r="DW39" s="62"/>
      <c r="DX39" s="62"/>
      <c r="DY39" s="62"/>
      <c r="DZ39" s="62"/>
      <c r="EA39" s="62"/>
      <c r="EB39" s="62"/>
      <c r="EC39" s="62"/>
      <c r="ED39" s="62"/>
      <c r="EE39" s="62"/>
      <c r="EF39" s="62"/>
      <c r="EG39" s="59">
        <f t="shared" si="2"/>
        <v>5</v>
      </c>
      <c r="EH39" s="64">
        <f t="shared" si="3"/>
        <v>34.633333333333333</v>
      </c>
    </row>
    <row r="40" spans="1:138" ht="30" customHeight="1">
      <c r="A40" s="59">
        <v>233</v>
      </c>
      <c r="B40" s="46">
        <v>39</v>
      </c>
      <c r="C40" s="54" t="s">
        <v>615</v>
      </c>
      <c r="D40" s="54" t="s">
        <v>615</v>
      </c>
      <c r="E40" s="66">
        <v>6.9266666666666659</v>
      </c>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v>5</v>
      </c>
      <c r="CB40" s="62"/>
      <c r="CC40" s="62"/>
      <c r="CD40" s="62"/>
      <c r="CE40" s="62"/>
      <c r="CF40" s="62"/>
      <c r="CG40" s="62"/>
      <c r="CH40" s="62"/>
      <c r="CI40" s="62"/>
      <c r="CJ40" s="62"/>
      <c r="CK40" s="62"/>
      <c r="CL40" s="62"/>
      <c r="CM40" s="62"/>
      <c r="CN40" s="62"/>
      <c r="CO40" s="62"/>
      <c r="CP40" s="62"/>
      <c r="CQ40" s="62"/>
      <c r="CR40" s="62"/>
      <c r="CS40" s="68"/>
      <c r="CT40" s="62"/>
      <c r="CU40" s="62"/>
      <c r="CV40" s="62"/>
      <c r="CW40" s="62"/>
      <c r="CX40" s="62"/>
      <c r="CY40" s="62"/>
      <c r="CZ40" s="62"/>
      <c r="DA40" s="62"/>
      <c r="DB40" s="62"/>
      <c r="DC40" s="62"/>
      <c r="DD40" s="62"/>
      <c r="DE40" s="62"/>
      <c r="DF40" s="62"/>
      <c r="DG40" s="62"/>
      <c r="DH40" s="62"/>
      <c r="DI40" s="62"/>
      <c r="DJ40" s="62"/>
      <c r="DK40" s="62"/>
      <c r="DL40" s="62"/>
      <c r="DM40" s="62"/>
      <c r="DN40" s="62"/>
      <c r="DO40" s="62"/>
      <c r="DP40" s="62"/>
      <c r="DQ40" s="62"/>
      <c r="DR40" s="62"/>
      <c r="DS40" s="62"/>
      <c r="DT40" s="62"/>
      <c r="DU40" s="62"/>
      <c r="DV40" s="62"/>
      <c r="DW40" s="62"/>
      <c r="DX40" s="62"/>
      <c r="DY40" s="62"/>
      <c r="DZ40" s="62"/>
      <c r="EA40" s="62"/>
      <c r="EB40" s="62"/>
      <c r="EC40" s="62"/>
      <c r="ED40" s="62"/>
      <c r="EE40" s="62"/>
      <c r="EF40" s="62"/>
      <c r="EG40" s="59">
        <f t="shared" si="2"/>
        <v>5</v>
      </c>
      <c r="EH40" s="64">
        <f t="shared" si="3"/>
        <v>34.633333333333326</v>
      </c>
    </row>
    <row r="41" spans="1:138" ht="30" customHeight="1">
      <c r="A41" s="46">
        <v>13</v>
      </c>
      <c r="B41" s="46">
        <v>40</v>
      </c>
      <c r="C41" s="46" t="s">
        <v>392</v>
      </c>
      <c r="D41" s="46" t="s">
        <v>522</v>
      </c>
      <c r="E41" s="49">
        <v>6.8966666666666656</v>
      </c>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E41" s="44"/>
      <c r="CF41" s="44"/>
      <c r="CG41" s="44"/>
      <c r="CH41" s="44"/>
      <c r="CI41" s="44"/>
      <c r="CJ41" s="44"/>
      <c r="CK41" s="44"/>
      <c r="CL41" s="44"/>
      <c r="CM41" s="44"/>
      <c r="CN41" s="44"/>
      <c r="CO41" s="44"/>
      <c r="CP41" s="44"/>
      <c r="CQ41" s="44"/>
      <c r="CR41" s="44"/>
      <c r="CS41" s="44"/>
      <c r="CT41" s="44"/>
      <c r="CU41" s="44"/>
      <c r="CV41" s="44"/>
      <c r="CW41" s="44"/>
      <c r="CX41" s="44"/>
      <c r="CY41" s="44"/>
      <c r="CZ41" s="44">
        <v>24</v>
      </c>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6">
        <f t="shared" si="2"/>
        <v>24</v>
      </c>
      <c r="EH41" s="64">
        <f t="shared" si="3"/>
        <v>165.51999999999998</v>
      </c>
    </row>
    <row r="42" spans="1:138" ht="30" customHeight="1">
      <c r="A42" s="46">
        <v>14</v>
      </c>
      <c r="B42" s="46">
        <v>41</v>
      </c>
      <c r="C42" s="50" t="s">
        <v>393</v>
      </c>
      <c r="D42" s="50" t="s">
        <v>523</v>
      </c>
      <c r="E42" s="49">
        <v>6.8966666666666656</v>
      </c>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E42" s="44"/>
      <c r="CF42" s="44"/>
      <c r="CG42" s="44"/>
      <c r="CH42" s="44"/>
      <c r="CI42" s="44"/>
      <c r="CJ42" s="44"/>
      <c r="CK42" s="44"/>
      <c r="CL42" s="44"/>
      <c r="CM42" s="44"/>
      <c r="CN42" s="44"/>
      <c r="CO42" s="44"/>
      <c r="CP42" s="44"/>
      <c r="CQ42" s="44"/>
      <c r="CR42" s="44"/>
      <c r="CS42" s="44"/>
      <c r="CT42" s="44"/>
      <c r="CU42" s="44"/>
      <c r="CV42" s="44"/>
      <c r="CW42" s="44"/>
      <c r="CX42" s="44"/>
      <c r="CY42" s="44"/>
      <c r="CZ42" s="45">
        <v>24</v>
      </c>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6">
        <f t="shared" si="2"/>
        <v>24</v>
      </c>
      <c r="EH42" s="64">
        <f t="shared" si="3"/>
        <v>165.51999999999998</v>
      </c>
    </row>
    <row r="43" spans="1:138" ht="30" customHeight="1">
      <c r="A43" s="46">
        <v>15</v>
      </c>
      <c r="B43" s="46">
        <v>42</v>
      </c>
      <c r="C43" s="50" t="s">
        <v>394</v>
      </c>
      <c r="D43" s="50" t="s">
        <v>394</v>
      </c>
      <c r="E43" s="49">
        <v>8.66</v>
      </c>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5">
        <v>16</v>
      </c>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6">
        <f t="shared" si="2"/>
        <v>16</v>
      </c>
      <c r="EH43" s="64">
        <f t="shared" si="3"/>
        <v>138.56</v>
      </c>
    </row>
    <row r="44" spans="1:138" ht="30" customHeight="1">
      <c r="A44" s="46">
        <v>16</v>
      </c>
      <c r="B44" s="46">
        <v>43</v>
      </c>
      <c r="C44" s="50" t="s">
        <v>395</v>
      </c>
      <c r="D44" s="50" t="s">
        <v>531</v>
      </c>
      <c r="E44" s="49">
        <v>1179.1666666666667</v>
      </c>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5">
        <v>1</v>
      </c>
      <c r="CE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6">
        <f t="shared" si="2"/>
        <v>1</v>
      </c>
      <c r="EH44" s="64">
        <f t="shared" si="3"/>
        <v>1179.1666666666667</v>
      </c>
    </row>
    <row r="45" spans="1:138" ht="30" customHeight="1">
      <c r="A45" s="46">
        <v>17</v>
      </c>
      <c r="B45" s="46">
        <v>44</v>
      </c>
      <c r="C45" s="46" t="s">
        <v>396</v>
      </c>
      <c r="D45" s="46" t="s">
        <v>542</v>
      </c>
      <c r="E45" s="49">
        <v>0.45</v>
      </c>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v>800</v>
      </c>
      <c r="EA45" s="44"/>
      <c r="EB45" s="44"/>
      <c r="EC45" s="44"/>
      <c r="ED45" s="44"/>
      <c r="EE45" s="44"/>
      <c r="EF45" s="44"/>
      <c r="EG45" s="46">
        <f t="shared" si="2"/>
        <v>800</v>
      </c>
      <c r="EH45" s="64">
        <f t="shared" si="3"/>
        <v>360</v>
      </c>
    </row>
    <row r="46" spans="1:138" ht="30" customHeight="1">
      <c r="A46" s="46">
        <v>18</v>
      </c>
      <c r="B46" s="46">
        <v>45</v>
      </c>
      <c r="C46" s="51" t="s">
        <v>349</v>
      </c>
      <c r="D46" s="51" t="s">
        <v>543</v>
      </c>
      <c r="E46" s="49">
        <v>0.3</v>
      </c>
      <c r="F46" s="44"/>
      <c r="G46" s="44">
        <v>800</v>
      </c>
      <c r="H46" s="44"/>
      <c r="I46" s="44"/>
      <c r="J46" s="44"/>
      <c r="K46" s="44"/>
      <c r="L46" s="44"/>
      <c r="M46" s="44"/>
      <c r="N46" s="44">
        <v>9600</v>
      </c>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v>4000</v>
      </c>
      <c r="CA46" s="44"/>
      <c r="CB46" s="44"/>
      <c r="CC46" s="44"/>
      <c r="CD46" s="44">
        <v>2560</v>
      </c>
      <c r="CE46" s="44">
        <v>2800</v>
      </c>
      <c r="CF46" s="44"/>
      <c r="CG46" s="44">
        <v>400</v>
      </c>
      <c r="CH46" s="44"/>
      <c r="CI46" s="44">
        <v>160</v>
      </c>
      <c r="CJ46" s="44">
        <v>2400</v>
      </c>
      <c r="CK46" s="44"/>
      <c r="CL46" s="44"/>
      <c r="CM46" s="44">
        <v>4000</v>
      </c>
      <c r="CN46" s="44"/>
      <c r="CO46" s="44"/>
      <c r="CP46" s="44">
        <v>8500</v>
      </c>
      <c r="CQ46" s="44"/>
      <c r="CR46" s="44"/>
      <c r="CS46" s="44"/>
      <c r="CT46" s="44"/>
      <c r="CU46" s="44"/>
      <c r="CV46" s="44"/>
      <c r="CW46" s="44"/>
      <c r="CX46" s="44"/>
      <c r="CY46" s="44"/>
      <c r="CZ46" s="44"/>
      <c r="DA46" s="44"/>
      <c r="DB46" s="44"/>
      <c r="DC46" s="44"/>
      <c r="DD46" s="44"/>
      <c r="DE46" s="44"/>
      <c r="DF46" s="44"/>
      <c r="DG46" s="44"/>
      <c r="DH46" s="44"/>
      <c r="DI46" s="44"/>
      <c r="DJ46" s="44"/>
      <c r="DK46" s="44"/>
      <c r="DL46" s="44"/>
      <c r="DM46" s="44"/>
      <c r="DN46" s="44"/>
      <c r="DO46" s="44"/>
      <c r="DP46" s="44"/>
      <c r="DQ46" s="44"/>
      <c r="DR46" s="44"/>
      <c r="DS46" s="44">
        <v>80</v>
      </c>
      <c r="DT46" s="44"/>
      <c r="DU46" s="44"/>
      <c r="DV46" s="44"/>
      <c r="DW46" s="44"/>
      <c r="DX46" s="44"/>
      <c r="DY46" s="44"/>
      <c r="DZ46" s="44"/>
      <c r="EA46" s="44"/>
      <c r="EB46" s="44"/>
      <c r="EC46" s="44"/>
      <c r="ED46" s="44"/>
      <c r="EE46" s="44"/>
      <c r="EF46" s="44"/>
      <c r="EG46" s="46">
        <f t="shared" si="2"/>
        <v>35300</v>
      </c>
      <c r="EH46" s="64">
        <f t="shared" si="3"/>
        <v>10590</v>
      </c>
    </row>
    <row r="47" spans="1:138" ht="30" customHeight="1">
      <c r="A47" s="46">
        <v>19</v>
      </c>
      <c r="B47" s="46">
        <v>46</v>
      </c>
      <c r="C47" s="51" t="s">
        <v>350</v>
      </c>
      <c r="D47" s="51" t="s">
        <v>544</v>
      </c>
      <c r="E47" s="49">
        <v>0.3</v>
      </c>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v>160</v>
      </c>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v>400</v>
      </c>
      <c r="CH47" s="44"/>
      <c r="CI47" s="44"/>
      <c r="CJ47" s="44">
        <v>4000</v>
      </c>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v>16</v>
      </c>
      <c r="DO47" s="44"/>
      <c r="DP47" s="44"/>
      <c r="DQ47" s="44"/>
      <c r="DR47" s="44"/>
      <c r="DS47" s="44">
        <v>80</v>
      </c>
      <c r="DT47" s="44"/>
      <c r="DU47" s="44"/>
      <c r="DV47" s="44"/>
      <c r="DW47" s="44">
        <v>80</v>
      </c>
      <c r="DX47" s="44"/>
      <c r="DY47" s="44"/>
      <c r="DZ47" s="44"/>
      <c r="EA47" s="44"/>
      <c r="EB47" s="44"/>
      <c r="EC47" s="44"/>
      <c r="ED47" s="44"/>
      <c r="EE47" s="44"/>
      <c r="EF47" s="44"/>
      <c r="EG47" s="46">
        <f t="shared" si="2"/>
        <v>4736</v>
      </c>
      <c r="EH47" s="64">
        <f t="shared" si="3"/>
        <v>1420.8</v>
      </c>
    </row>
    <row r="48" spans="1:138" ht="30" customHeight="1">
      <c r="A48" s="46">
        <v>20</v>
      </c>
      <c r="B48" s="46">
        <v>47</v>
      </c>
      <c r="C48" s="50" t="s">
        <v>397</v>
      </c>
      <c r="D48" s="50" t="s">
        <v>541</v>
      </c>
      <c r="E48" s="49">
        <v>1.6666666666666667</v>
      </c>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v>480</v>
      </c>
      <c r="CF48" s="44"/>
      <c r="CG48" s="44"/>
      <c r="CH48" s="44"/>
      <c r="CI48" s="44"/>
      <c r="CJ48" s="44"/>
      <c r="CK48" s="44"/>
      <c r="CL48" s="44"/>
      <c r="CM48" s="44"/>
      <c r="CN48" s="44"/>
      <c r="CO48" s="44"/>
      <c r="CP48" s="44"/>
      <c r="CQ48" s="44"/>
      <c r="CR48" s="44"/>
      <c r="CS48" s="44"/>
      <c r="CT48" s="44"/>
      <c r="CU48" s="44"/>
      <c r="CV48" s="44"/>
      <c r="CW48" s="44"/>
      <c r="CX48" s="44"/>
      <c r="CY48" s="44"/>
      <c r="CZ48" s="44"/>
      <c r="DA48" s="44"/>
      <c r="DB48" s="44"/>
      <c r="DC48" s="44"/>
      <c r="DD48" s="44"/>
      <c r="DE48" s="44"/>
      <c r="DF48" s="44"/>
      <c r="DG48" s="44"/>
      <c r="DH48" s="44"/>
      <c r="DI48" s="44"/>
      <c r="DJ48" s="44"/>
      <c r="DK48" s="44"/>
      <c r="DL48" s="44"/>
      <c r="DM48" s="44"/>
      <c r="DN48" s="44"/>
      <c r="DO48" s="44"/>
      <c r="DP48" s="44"/>
      <c r="DQ48" s="44"/>
      <c r="DR48" s="44"/>
      <c r="DS48" s="44"/>
      <c r="DT48" s="44"/>
      <c r="DU48" s="44"/>
      <c r="DV48" s="44"/>
      <c r="DW48" s="44"/>
      <c r="DX48" s="44"/>
      <c r="DY48" s="44"/>
      <c r="DZ48" s="44"/>
      <c r="EA48" s="44"/>
      <c r="EB48" s="44"/>
      <c r="EC48" s="44"/>
      <c r="ED48" s="44"/>
      <c r="EE48" s="44"/>
      <c r="EF48" s="44"/>
      <c r="EG48" s="46">
        <f t="shared" si="2"/>
        <v>480</v>
      </c>
      <c r="EH48" s="64">
        <f t="shared" si="3"/>
        <v>800</v>
      </c>
    </row>
    <row r="49" spans="1:138" ht="30" customHeight="1">
      <c r="A49" s="46">
        <v>21</v>
      </c>
      <c r="B49" s="46">
        <v>48</v>
      </c>
      <c r="C49" s="46" t="s">
        <v>398</v>
      </c>
      <c r="D49" s="46" t="s">
        <v>398</v>
      </c>
      <c r="E49" s="49">
        <v>8.7624999999999993</v>
      </c>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4"/>
      <c r="AT49" s="44"/>
      <c r="AU49" s="44"/>
      <c r="AV49" s="44"/>
      <c r="AW49" s="44"/>
      <c r="AX49" s="44"/>
      <c r="AY49" s="44"/>
      <c r="AZ49" s="44"/>
      <c r="BA49" s="44"/>
      <c r="BB49" s="44"/>
      <c r="BC49" s="44"/>
      <c r="BD49" s="44"/>
      <c r="BE49" s="44"/>
      <c r="BF49" s="44"/>
      <c r="BG49" s="44"/>
      <c r="BH49" s="44"/>
      <c r="BI49" s="44"/>
      <c r="BJ49" s="44"/>
      <c r="BK49" s="44"/>
      <c r="BL49" s="44"/>
      <c r="BM49" s="44"/>
      <c r="BN49" s="44"/>
      <c r="BO49" s="44"/>
      <c r="BP49" s="44"/>
      <c r="BQ49" s="44"/>
      <c r="BR49" s="44"/>
      <c r="BS49" s="44"/>
      <c r="BT49" s="44"/>
      <c r="BU49" s="44"/>
      <c r="BV49" s="44"/>
      <c r="BW49" s="44"/>
      <c r="BX49" s="44"/>
      <c r="BY49" s="44"/>
      <c r="BZ49" s="44"/>
      <c r="CA49" s="44"/>
      <c r="CB49" s="44"/>
      <c r="CC49" s="44"/>
      <c r="CD49" s="44">
        <v>560</v>
      </c>
      <c r="CE49" s="44"/>
      <c r="CF49" s="44"/>
      <c r="CG49" s="44"/>
      <c r="CH49" s="44"/>
      <c r="CI49" s="44"/>
      <c r="CJ49" s="44"/>
      <c r="CK49" s="44"/>
      <c r="CL49" s="44"/>
      <c r="CM49" s="44"/>
      <c r="CN49" s="44"/>
      <c r="CO49" s="44"/>
      <c r="CP49" s="44"/>
      <c r="CQ49" s="44"/>
      <c r="CR49" s="44"/>
      <c r="CS49" s="44"/>
      <c r="CT49" s="44"/>
      <c r="CU49" s="44"/>
      <c r="CV49" s="44"/>
      <c r="CW49" s="44"/>
      <c r="CX49" s="44"/>
      <c r="CY49" s="44"/>
      <c r="CZ49" s="44"/>
      <c r="DA49" s="44"/>
      <c r="DB49" s="44"/>
      <c r="DC49" s="44"/>
      <c r="DD49" s="44"/>
      <c r="DE49" s="44"/>
      <c r="DF49" s="44"/>
      <c r="DG49" s="44"/>
      <c r="DH49" s="44"/>
      <c r="DI49" s="44"/>
      <c r="DJ49" s="44"/>
      <c r="DK49" s="44"/>
      <c r="DL49" s="44"/>
      <c r="DM49" s="44"/>
      <c r="DN49" s="44"/>
      <c r="DO49" s="44"/>
      <c r="DP49" s="44"/>
      <c r="DQ49" s="44"/>
      <c r="DR49" s="44"/>
      <c r="DS49" s="44"/>
      <c r="DT49" s="44"/>
      <c r="DU49" s="44"/>
      <c r="DV49" s="44"/>
      <c r="DW49" s="44"/>
      <c r="DX49" s="44"/>
      <c r="DY49" s="44"/>
      <c r="DZ49" s="44"/>
      <c r="EA49" s="44"/>
      <c r="EB49" s="44"/>
      <c r="EC49" s="44"/>
      <c r="ED49" s="44"/>
      <c r="EE49" s="44"/>
      <c r="EF49" s="44"/>
      <c r="EG49" s="46">
        <f t="shared" si="2"/>
        <v>560</v>
      </c>
      <c r="EH49" s="64">
        <f t="shared" si="3"/>
        <v>4907</v>
      </c>
    </row>
    <row r="50" spans="1:138" ht="30" customHeight="1">
      <c r="A50" s="46"/>
      <c r="B50" s="46">
        <v>49</v>
      </c>
      <c r="C50" s="46" t="s">
        <v>623</v>
      </c>
      <c r="D50" s="73" t="s">
        <v>643</v>
      </c>
      <c r="E50" s="49">
        <v>72.5</v>
      </c>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4"/>
      <c r="AT50" s="44"/>
      <c r="AU50" s="44"/>
      <c r="AV50" s="44"/>
      <c r="AW50" s="44"/>
      <c r="AX50" s="44"/>
      <c r="AY50" s="44"/>
      <c r="AZ50" s="44"/>
      <c r="BA50" s="44"/>
      <c r="BB50" s="44"/>
      <c r="BC50" s="44"/>
      <c r="BD50" s="44"/>
      <c r="BE50" s="44"/>
      <c r="BF50" s="44"/>
      <c r="BG50" s="44"/>
      <c r="BH50" s="44"/>
      <c r="BI50" s="44"/>
      <c r="BJ50" s="44"/>
      <c r="BK50" s="44"/>
      <c r="BL50" s="44"/>
      <c r="BM50" s="44"/>
      <c r="BN50" s="44"/>
      <c r="BO50" s="44"/>
      <c r="BP50" s="44"/>
      <c r="BQ50" s="44"/>
      <c r="BR50" s="44"/>
      <c r="BS50" s="44"/>
      <c r="BT50" s="44"/>
      <c r="BU50" s="44"/>
      <c r="BV50" s="44"/>
      <c r="BW50" s="44"/>
      <c r="BX50" s="44"/>
      <c r="BY50" s="44"/>
      <c r="BZ50" s="44"/>
      <c r="CA50" s="44"/>
      <c r="CB50" s="44"/>
      <c r="CC50" s="44"/>
      <c r="CD50" s="44">
        <v>1000</v>
      </c>
      <c r="CE50" s="44"/>
      <c r="CF50" s="44"/>
      <c r="CG50" s="44"/>
      <c r="CH50" s="44"/>
      <c r="CI50" s="44"/>
      <c r="CJ50" s="44"/>
      <c r="CK50" s="44"/>
      <c r="CL50" s="44"/>
      <c r="CM50" s="44"/>
      <c r="CN50" s="44"/>
      <c r="CO50" s="44"/>
      <c r="CP50" s="44"/>
      <c r="CQ50" s="44"/>
      <c r="CR50" s="44"/>
      <c r="CS50" s="44"/>
      <c r="CT50" s="44"/>
      <c r="CU50" s="44"/>
      <c r="CV50" s="44"/>
      <c r="CW50" s="44"/>
      <c r="CX50" s="44"/>
      <c r="CY50" s="44"/>
      <c r="CZ50" s="44"/>
      <c r="DA50" s="44"/>
      <c r="DB50" s="44"/>
      <c r="DC50" s="44"/>
      <c r="DD50" s="44"/>
      <c r="DE50" s="44"/>
      <c r="DF50" s="44"/>
      <c r="DG50" s="44"/>
      <c r="DH50" s="44"/>
      <c r="DI50" s="44"/>
      <c r="DJ50" s="44"/>
      <c r="DK50" s="44"/>
      <c r="DL50" s="44"/>
      <c r="DM50" s="44"/>
      <c r="DN50" s="44"/>
      <c r="DO50" s="44"/>
      <c r="DP50" s="44"/>
      <c r="DQ50" s="44"/>
      <c r="DR50" s="44"/>
      <c r="DS50" s="44"/>
      <c r="DT50" s="44"/>
      <c r="DU50" s="44"/>
      <c r="DV50" s="44"/>
      <c r="DW50" s="44"/>
      <c r="DX50" s="44"/>
      <c r="DY50" s="44"/>
      <c r="DZ50" s="44"/>
      <c r="EA50" s="44"/>
      <c r="EB50" s="44"/>
      <c r="EC50" s="44"/>
      <c r="ED50" s="44"/>
      <c r="EE50" s="44"/>
      <c r="EF50" s="44"/>
      <c r="EG50" s="46">
        <f t="shared" si="2"/>
        <v>1000</v>
      </c>
      <c r="EH50" s="64">
        <f t="shared" si="3"/>
        <v>72500</v>
      </c>
    </row>
    <row r="51" spans="1:138" ht="30" customHeight="1">
      <c r="A51" s="46">
        <v>26</v>
      </c>
      <c r="B51" s="46">
        <v>50</v>
      </c>
      <c r="C51" s="51" t="s">
        <v>351</v>
      </c>
      <c r="D51" s="51" t="s">
        <v>463</v>
      </c>
      <c r="E51" s="49">
        <v>211</v>
      </c>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4"/>
      <c r="AT51" s="44"/>
      <c r="AU51" s="44"/>
      <c r="AV51" s="44"/>
      <c r="AW51" s="44"/>
      <c r="AX51" s="44"/>
      <c r="AY51" s="44"/>
      <c r="AZ51" s="44"/>
      <c r="BA51" s="44"/>
      <c r="BB51" s="44"/>
      <c r="BC51" s="44"/>
      <c r="BD51" s="44"/>
      <c r="BE51" s="44"/>
      <c r="BF51" s="44"/>
      <c r="BG51" s="44"/>
      <c r="BH51" s="44"/>
      <c r="BI51" s="44"/>
      <c r="BJ51" s="44"/>
      <c r="BK51" s="44"/>
      <c r="BL51" s="44"/>
      <c r="BM51" s="44"/>
      <c r="BN51" s="44"/>
      <c r="BO51" s="44"/>
      <c r="BP51" s="44"/>
      <c r="BQ51" s="44"/>
      <c r="BR51" s="44"/>
      <c r="BS51" s="44"/>
      <c r="BT51" s="44"/>
      <c r="BU51" s="44"/>
      <c r="BV51" s="44"/>
      <c r="BW51" s="44"/>
      <c r="BX51" s="44"/>
      <c r="BY51" s="44"/>
      <c r="BZ51" s="44"/>
      <c r="CA51" s="44"/>
      <c r="CB51" s="44"/>
      <c r="CC51" s="44"/>
      <c r="CD51" s="44"/>
      <c r="CE51" s="44">
        <v>60</v>
      </c>
      <c r="CF51" s="44"/>
      <c r="CG51" s="44"/>
      <c r="CH51" s="44"/>
      <c r="CI51" s="44"/>
      <c r="CJ51" s="44"/>
      <c r="CK51" s="44"/>
      <c r="CL51" s="44"/>
      <c r="CM51" s="44"/>
      <c r="CN51" s="44"/>
      <c r="CO51" s="44"/>
      <c r="CP51" s="44">
        <v>19</v>
      </c>
      <c r="CQ51" s="44"/>
      <c r="CR51" s="44"/>
      <c r="CS51" s="44"/>
      <c r="CT51" s="44"/>
      <c r="CU51" s="44"/>
      <c r="CV51" s="44"/>
      <c r="CW51" s="44"/>
      <c r="CX51" s="44"/>
      <c r="CY51" s="44"/>
      <c r="CZ51" s="44"/>
      <c r="DA51" s="44"/>
      <c r="DB51" s="44"/>
      <c r="DC51" s="44"/>
      <c r="DD51" s="44"/>
      <c r="DE51" s="44"/>
      <c r="DF51" s="44"/>
      <c r="DG51" s="44"/>
      <c r="DH51" s="44"/>
      <c r="DI51" s="44"/>
      <c r="DJ51" s="44"/>
      <c r="DK51" s="44"/>
      <c r="DL51" s="44"/>
      <c r="DM51" s="44"/>
      <c r="DN51" s="44"/>
      <c r="DO51" s="44"/>
      <c r="DP51" s="44"/>
      <c r="DQ51" s="44"/>
      <c r="DR51" s="44"/>
      <c r="DS51" s="44"/>
      <c r="DT51" s="44"/>
      <c r="DU51" s="44"/>
      <c r="DV51" s="44"/>
      <c r="DW51" s="44"/>
      <c r="DX51" s="44"/>
      <c r="DY51" s="44"/>
      <c r="DZ51" s="44"/>
      <c r="EA51" s="44"/>
      <c r="EB51" s="44"/>
      <c r="EC51" s="44"/>
      <c r="ED51" s="44">
        <v>16</v>
      </c>
      <c r="EE51" s="44">
        <v>2</v>
      </c>
      <c r="EF51" s="44">
        <v>16</v>
      </c>
      <c r="EG51" s="46">
        <f t="shared" si="2"/>
        <v>113</v>
      </c>
      <c r="EH51" s="64">
        <f t="shared" si="3"/>
        <v>23843</v>
      </c>
    </row>
    <row r="52" spans="1:138" ht="30" customHeight="1">
      <c r="A52" s="46">
        <v>28</v>
      </c>
      <c r="B52" s="46">
        <v>51</v>
      </c>
      <c r="C52" s="51" t="s">
        <v>352</v>
      </c>
      <c r="D52" s="51" t="s">
        <v>464</v>
      </c>
      <c r="E52" s="49">
        <v>1295</v>
      </c>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4"/>
      <c r="AT52" s="44"/>
      <c r="AU52" s="44"/>
      <c r="AV52" s="44"/>
      <c r="AW52" s="44"/>
      <c r="AX52" s="44"/>
      <c r="AY52" s="44"/>
      <c r="AZ52" s="44"/>
      <c r="BA52" s="44"/>
      <c r="BB52" s="44"/>
      <c r="BC52" s="44"/>
      <c r="BD52" s="44"/>
      <c r="BE52" s="44"/>
      <c r="BF52" s="44"/>
      <c r="BG52" s="44"/>
      <c r="BH52" s="44"/>
      <c r="BI52" s="44"/>
      <c r="BJ52" s="44"/>
      <c r="BK52" s="44"/>
      <c r="BL52" s="44"/>
      <c r="BM52" s="44"/>
      <c r="BN52" s="44"/>
      <c r="BO52" s="44"/>
      <c r="BP52" s="44"/>
      <c r="BQ52" s="44"/>
      <c r="BR52" s="44"/>
      <c r="BS52" s="44"/>
      <c r="BT52" s="44"/>
      <c r="BU52" s="44"/>
      <c r="BV52" s="44"/>
      <c r="BW52" s="44"/>
      <c r="BX52" s="44"/>
      <c r="BY52" s="44"/>
      <c r="BZ52" s="44"/>
      <c r="CA52" s="44"/>
      <c r="CB52" s="44">
        <v>20</v>
      </c>
      <c r="CC52" s="44"/>
      <c r="CD52" s="44"/>
      <c r="CE52" s="44"/>
      <c r="CF52" s="44"/>
      <c r="CG52" s="44"/>
      <c r="CH52" s="44"/>
      <c r="CI52" s="44"/>
      <c r="CJ52" s="44"/>
      <c r="CK52" s="44"/>
      <c r="CL52" s="44"/>
      <c r="CM52" s="44"/>
      <c r="CN52" s="44"/>
      <c r="CO52" s="44"/>
      <c r="CP52" s="44"/>
      <c r="CQ52" s="44"/>
      <c r="CR52" s="44">
        <v>4</v>
      </c>
      <c r="CS52" s="44"/>
      <c r="CT52" s="44"/>
      <c r="CU52" s="44"/>
      <c r="CV52" s="44"/>
      <c r="CW52" s="44"/>
      <c r="CX52" s="44"/>
      <c r="CY52" s="44"/>
      <c r="CZ52" s="44"/>
      <c r="DA52" s="44"/>
      <c r="DB52" s="44"/>
      <c r="DC52" s="44"/>
      <c r="DD52" s="44"/>
      <c r="DE52" s="44"/>
      <c r="DF52" s="44"/>
      <c r="DG52" s="44"/>
      <c r="DH52" s="44"/>
      <c r="DI52" s="44"/>
      <c r="DJ52" s="44"/>
      <c r="DK52" s="44"/>
      <c r="DL52" s="44"/>
      <c r="DM52" s="44"/>
      <c r="DN52" s="44"/>
      <c r="DO52" s="44"/>
      <c r="DP52" s="44"/>
      <c r="DQ52" s="44"/>
      <c r="DR52" s="44"/>
      <c r="DS52" s="44"/>
      <c r="DT52" s="44"/>
      <c r="DU52" s="44"/>
      <c r="DV52" s="44"/>
      <c r="DW52" s="44"/>
      <c r="DX52" s="44"/>
      <c r="DY52" s="44"/>
      <c r="DZ52" s="44"/>
      <c r="EA52" s="44"/>
      <c r="EB52" s="44"/>
      <c r="EC52" s="44"/>
      <c r="ED52" s="44"/>
      <c r="EE52" s="44"/>
      <c r="EF52" s="44"/>
      <c r="EG52" s="46">
        <f t="shared" si="2"/>
        <v>24</v>
      </c>
      <c r="EH52" s="64">
        <f t="shared" si="3"/>
        <v>31080</v>
      </c>
    </row>
    <row r="53" spans="1:138" ht="30" customHeight="1">
      <c r="A53" s="46">
        <v>29</v>
      </c>
      <c r="B53" s="46">
        <v>52</v>
      </c>
      <c r="C53" s="51" t="s">
        <v>353</v>
      </c>
      <c r="D53" s="51" t="s">
        <v>465</v>
      </c>
      <c r="E53" s="49">
        <v>2070</v>
      </c>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4"/>
      <c r="AT53" s="44"/>
      <c r="AU53" s="44"/>
      <c r="AV53" s="44"/>
      <c r="AW53" s="44"/>
      <c r="AX53" s="44"/>
      <c r="AY53" s="44"/>
      <c r="AZ53" s="44"/>
      <c r="BA53" s="44"/>
      <c r="BB53" s="44"/>
      <c r="BC53" s="44"/>
      <c r="BD53" s="44"/>
      <c r="BE53" s="44"/>
      <c r="BF53" s="44"/>
      <c r="BG53" s="44"/>
      <c r="BH53" s="44"/>
      <c r="BI53" s="44"/>
      <c r="BJ53" s="44"/>
      <c r="BK53" s="44"/>
      <c r="BL53" s="44"/>
      <c r="BM53" s="44"/>
      <c r="BN53" s="44"/>
      <c r="BO53" s="44"/>
      <c r="BP53" s="44"/>
      <c r="BQ53" s="44"/>
      <c r="BR53" s="44"/>
      <c r="BS53" s="44"/>
      <c r="BT53" s="44"/>
      <c r="BU53" s="44"/>
      <c r="BV53" s="44"/>
      <c r="BW53" s="44"/>
      <c r="BX53" s="44"/>
      <c r="BY53" s="44"/>
      <c r="BZ53" s="44"/>
      <c r="CA53" s="44"/>
      <c r="CB53" s="44">
        <v>4</v>
      </c>
      <c r="CC53" s="44"/>
      <c r="CD53" s="44"/>
      <c r="CE53" s="44"/>
      <c r="CF53" s="44"/>
      <c r="CG53" s="44"/>
      <c r="CH53" s="44"/>
      <c r="CI53" s="44"/>
      <c r="CJ53" s="44"/>
      <c r="CK53" s="44"/>
      <c r="CL53" s="44"/>
      <c r="CM53" s="44"/>
      <c r="CN53" s="44"/>
      <c r="CO53" s="44"/>
      <c r="CP53" s="44"/>
      <c r="CQ53" s="44"/>
      <c r="CR53" s="44">
        <v>4</v>
      </c>
      <c r="CS53" s="44"/>
      <c r="CT53" s="44"/>
      <c r="CU53" s="44"/>
      <c r="CV53" s="44"/>
      <c r="CW53" s="44"/>
      <c r="CX53" s="44"/>
      <c r="CY53" s="44"/>
      <c r="CZ53" s="44"/>
      <c r="DA53" s="44"/>
      <c r="DB53" s="44"/>
      <c r="DC53" s="44"/>
      <c r="DD53" s="44"/>
      <c r="DE53" s="44"/>
      <c r="DF53" s="44"/>
      <c r="DG53" s="44"/>
      <c r="DH53" s="44"/>
      <c r="DI53" s="44"/>
      <c r="DJ53" s="44"/>
      <c r="DK53" s="44"/>
      <c r="DL53" s="44"/>
      <c r="DM53" s="44"/>
      <c r="DN53" s="44"/>
      <c r="DO53" s="44"/>
      <c r="DP53" s="44"/>
      <c r="DQ53" s="44"/>
      <c r="DR53" s="44"/>
      <c r="DS53" s="44"/>
      <c r="DT53" s="44"/>
      <c r="DU53" s="44"/>
      <c r="DV53" s="44"/>
      <c r="DW53" s="44"/>
      <c r="DX53" s="44"/>
      <c r="DY53" s="44"/>
      <c r="DZ53" s="44"/>
      <c r="EA53" s="44"/>
      <c r="EB53" s="44"/>
      <c r="EC53" s="44"/>
      <c r="ED53" s="44"/>
      <c r="EE53" s="44"/>
      <c r="EF53" s="44"/>
      <c r="EG53" s="46">
        <f t="shared" si="2"/>
        <v>8</v>
      </c>
      <c r="EH53" s="64">
        <f t="shared" si="3"/>
        <v>16560</v>
      </c>
    </row>
    <row r="54" spans="1:138" ht="30" customHeight="1">
      <c r="A54" s="46">
        <v>30</v>
      </c>
      <c r="B54" s="46">
        <v>53</v>
      </c>
      <c r="C54" s="51" t="s">
        <v>354</v>
      </c>
      <c r="D54" s="51" t="s">
        <v>466</v>
      </c>
      <c r="E54" s="49">
        <v>2120</v>
      </c>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4"/>
      <c r="AG54" s="44"/>
      <c r="AH54" s="44"/>
      <c r="AI54" s="44"/>
      <c r="AJ54" s="44"/>
      <c r="AK54" s="44"/>
      <c r="AL54" s="44"/>
      <c r="AM54" s="44"/>
      <c r="AN54" s="44"/>
      <c r="AO54" s="44"/>
      <c r="AP54" s="44"/>
      <c r="AQ54" s="44"/>
      <c r="AR54" s="44"/>
      <c r="AS54" s="44"/>
      <c r="AT54" s="44"/>
      <c r="AU54" s="44"/>
      <c r="AV54" s="44"/>
      <c r="AW54" s="44"/>
      <c r="AX54" s="44"/>
      <c r="AY54" s="44"/>
      <c r="AZ54" s="44"/>
      <c r="BA54" s="44"/>
      <c r="BB54" s="44"/>
      <c r="BC54" s="44"/>
      <c r="BD54" s="44"/>
      <c r="BE54" s="44"/>
      <c r="BF54" s="44"/>
      <c r="BG54" s="44"/>
      <c r="BH54" s="44"/>
      <c r="BI54" s="44"/>
      <c r="BJ54" s="44"/>
      <c r="BK54" s="44"/>
      <c r="BL54" s="44"/>
      <c r="BM54" s="44"/>
      <c r="BN54" s="44"/>
      <c r="BO54" s="44"/>
      <c r="BP54" s="44"/>
      <c r="BQ54" s="44"/>
      <c r="BR54" s="44"/>
      <c r="BS54" s="44"/>
      <c r="BT54" s="44"/>
      <c r="BU54" s="44"/>
      <c r="BV54" s="44"/>
      <c r="BW54" s="44"/>
      <c r="BX54" s="44"/>
      <c r="BY54" s="44"/>
      <c r="BZ54" s="44"/>
      <c r="CA54" s="44"/>
      <c r="CB54" s="44">
        <v>0</v>
      </c>
      <c r="CC54" s="44"/>
      <c r="CD54" s="44"/>
      <c r="CE54" s="44"/>
      <c r="CF54" s="44"/>
      <c r="CG54" s="44"/>
      <c r="CH54" s="44"/>
      <c r="CI54" s="44"/>
      <c r="CJ54" s="44"/>
      <c r="CK54" s="44"/>
      <c r="CL54" s="44"/>
      <c r="CM54" s="44"/>
      <c r="CN54" s="44"/>
      <c r="CO54" s="44"/>
      <c r="CP54" s="44">
        <v>2</v>
      </c>
      <c r="CQ54" s="44"/>
      <c r="CR54" s="44"/>
      <c r="CS54" s="44"/>
      <c r="CT54" s="44"/>
      <c r="CU54" s="44"/>
      <c r="CV54" s="44"/>
      <c r="CW54" s="44"/>
      <c r="CX54" s="44"/>
      <c r="CY54" s="44"/>
      <c r="CZ54" s="44"/>
      <c r="DA54" s="44"/>
      <c r="DB54" s="44"/>
      <c r="DC54" s="44"/>
      <c r="DD54" s="44"/>
      <c r="DE54" s="44"/>
      <c r="DF54" s="44"/>
      <c r="DG54" s="44"/>
      <c r="DH54" s="44"/>
      <c r="DI54" s="44"/>
      <c r="DJ54" s="44"/>
      <c r="DK54" s="44"/>
      <c r="DL54" s="44"/>
      <c r="DM54" s="44"/>
      <c r="DN54" s="44"/>
      <c r="DO54" s="44"/>
      <c r="DP54" s="44"/>
      <c r="DQ54" s="44"/>
      <c r="DR54" s="44"/>
      <c r="DS54" s="44"/>
      <c r="DT54" s="44"/>
      <c r="DU54" s="44"/>
      <c r="DV54" s="44"/>
      <c r="DW54" s="44"/>
      <c r="DX54" s="44"/>
      <c r="DY54" s="44"/>
      <c r="DZ54" s="44"/>
      <c r="EA54" s="44"/>
      <c r="EB54" s="44"/>
      <c r="EC54" s="44"/>
      <c r="ED54" s="44"/>
      <c r="EE54" s="44">
        <v>1</v>
      </c>
      <c r="EF54" s="44"/>
      <c r="EG54" s="46">
        <f t="shared" si="2"/>
        <v>3</v>
      </c>
      <c r="EH54" s="64">
        <f t="shared" si="3"/>
        <v>6360</v>
      </c>
    </row>
    <row r="55" spans="1:138" ht="30" customHeight="1">
      <c r="A55" s="46">
        <v>31</v>
      </c>
      <c r="B55" s="46">
        <v>54</v>
      </c>
      <c r="C55" s="50" t="s">
        <v>399</v>
      </c>
      <c r="D55" s="50" t="s">
        <v>532</v>
      </c>
      <c r="E55" s="49">
        <v>41.666666666666664</v>
      </c>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44"/>
      <c r="AS55" s="44"/>
      <c r="AT55" s="44"/>
      <c r="AU55" s="44"/>
      <c r="AV55" s="44"/>
      <c r="AW55" s="44"/>
      <c r="AX55" s="44"/>
      <c r="AY55" s="44"/>
      <c r="AZ55" s="44"/>
      <c r="BA55" s="44"/>
      <c r="BB55" s="44"/>
      <c r="BC55" s="44"/>
      <c r="BD55" s="44"/>
      <c r="BE55" s="44"/>
      <c r="BF55" s="44"/>
      <c r="BG55" s="44"/>
      <c r="BH55" s="44"/>
      <c r="BI55" s="44"/>
      <c r="BJ55" s="44"/>
      <c r="BK55" s="44"/>
      <c r="BL55" s="44"/>
      <c r="BM55" s="44"/>
      <c r="BN55" s="44"/>
      <c r="BO55" s="44"/>
      <c r="BP55" s="44"/>
      <c r="BQ55" s="44"/>
      <c r="BR55" s="44"/>
      <c r="BS55" s="44"/>
      <c r="BT55" s="44"/>
      <c r="BU55" s="44"/>
      <c r="BV55" s="44"/>
      <c r="BW55" s="44"/>
      <c r="BX55" s="44"/>
      <c r="BY55" s="44"/>
      <c r="BZ55" s="44"/>
      <c r="CA55" s="44"/>
      <c r="CB55" s="44"/>
      <c r="CC55" s="44"/>
      <c r="CD55" s="45">
        <v>24</v>
      </c>
      <c r="CE55" s="44"/>
      <c r="CF55" s="44"/>
      <c r="CG55" s="44"/>
      <c r="CH55" s="44"/>
      <c r="CI55" s="44"/>
      <c r="CJ55" s="44"/>
      <c r="CK55" s="44"/>
      <c r="CL55" s="44"/>
      <c r="CM55" s="44"/>
      <c r="CN55" s="44"/>
      <c r="CO55" s="44"/>
      <c r="CP55" s="44"/>
      <c r="CQ55" s="44"/>
      <c r="CR55" s="44"/>
      <c r="CS55" s="44"/>
      <c r="CT55" s="44"/>
      <c r="CU55" s="44"/>
      <c r="CV55" s="44"/>
      <c r="CW55" s="44"/>
      <c r="CX55" s="44"/>
      <c r="CY55" s="44"/>
      <c r="CZ55" s="44"/>
      <c r="DA55" s="44"/>
      <c r="DB55" s="44"/>
      <c r="DC55" s="44"/>
      <c r="DD55" s="44"/>
      <c r="DE55" s="44"/>
      <c r="DF55" s="44"/>
      <c r="DG55" s="44"/>
      <c r="DH55" s="44"/>
      <c r="DI55" s="44"/>
      <c r="DJ55" s="44"/>
      <c r="DK55" s="44"/>
      <c r="DL55" s="44"/>
      <c r="DM55" s="44"/>
      <c r="DN55" s="44"/>
      <c r="DO55" s="44"/>
      <c r="DP55" s="44"/>
      <c r="DQ55" s="44"/>
      <c r="DR55" s="44"/>
      <c r="DS55" s="44"/>
      <c r="DT55" s="44"/>
      <c r="DU55" s="44"/>
      <c r="DV55" s="44"/>
      <c r="DW55" s="44"/>
      <c r="DX55" s="44"/>
      <c r="DY55" s="44"/>
      <c r="DZ55" s="44"/>
      <c r="EA55" s="44"/>
      <c r="EB55" s="44"/>
      <c r="EC55" s="44"/>
      <c r="ED55" s="44"/>
      <c r="EE55" s="44"/>
      <c r="EF55" s="44"/>
      <c r="EG55" s="46">
        <f t="shared" si="2"/>
        <v>24</v>
      </c>
      <c r="EH55" s="64">
        <f t="shared" si="3"/>
        <v>1000</v>
      </c>
    </row>
    <row r="56" spans="1:138" ht="30" customHeight="1">
      <c r="A56" s="46">
        <v>33</v>
      </c>
      <c r="B56" s="46">
        <v>55</v>
      </c>
      <c r="C56" s="51" t="s">
        <v>355</v>
      </c>
      <c r="D56" s="51" t="s">
        <v>555</v>
      </c>
      <c r="E56" s="49">
        <v>3.7</v>
      </c>
      <c r="F56" s="44"/>
      <c r="G56" s="44"/>
      <c r="H56" s="44">
        <v>1600</v>
      </c>
      <c r="I56" s="44"/>
      <c r="J56" s="44"/>
      <c r="K56" s="44"/>
      <c r="L56" s="44"/>
      <c r="M56" s="44"/>
      <c r="N56" s="44"/>
      <c r="O56" s="44"/>
      <c r="P56" s="44"/>
      <c r="Q56" s="44"/>
      <c r="R56" s="44">
        <v>80</v>
      </c>
      <c r="S56" s="44"/>
      <c r="T56" s="44"/>
      <c r="U56" s="44"/>
      <c r="V56" s="44"/>
      <c r="W56" s="44"/>
      <c r="X56" s="44"/>
      <c r="Y56" s="44"/>
      <c r="Z56" s="44"/>
      <c r="AA56" s="44"/>
      <c r="AB56" s="44"/>
      <c r="AC56" s="44"/>
      <c r="AD56" s="44"/>
      <c r="AE56" s="44"/>
      <c r="AF56" s="44"/>
      <c r="AG56" s="44"/>
      <c r="AH56" s="44"/>
      <c r="AI56" s="44"/>
      <c r="AJ56" s="44"/>
      <c r="AK56" s="44"/>
      <c r="AL56" s="44"/>
      <c r="AM56" s="44"/>
      <c r="AN56" s="44">
        <v>80</v>
      </c>
      <c r="AO56" s="44"/>
      <c r="AP56" s="44"/>
      <c r="AQ56" s="44"/>
      <c r="AR56" s="44"/>
      <c r="AS56" s="44"/>
      <c r="AT56" s="44"/>
      <c r="AU56" s="44"/>
      <c r="AV56" s="44"/>
      <c r="AW56" s="44"/>
      <c r="AX56" s="44"/>
      <c r="AY56" s="44"/>
      <c r="AZ56" s="44"/>
      <c r="BA56" s="44"/>
      <c r="BB56" s="44"/>
      <c r="BC56" s="44"/>
      <c r="BD56" s="44"/>
      <c r="BE56" s="44"/>
      <c r="BF56" s="44"/>
      <c r="BG56" s="44"/>
      <c r="BH56" s="44"/>
      <c r="BI56" s="44"/>
      <c r="BJ56" s="44"/>
      <c r="BK56" s="44"/>
      <c r="BL56" s="44"/>
      <c r="BM56" s="44"/>
      <c r="BN56" s="44"/>
      <c r="BO56" s="44"/>
      <c r="BP56" s="44"/>
      <c r="BQ56" s="44"/>
      <c r="BR56" s="44"/>
      <c r="BS56" s="44"/>
      <c r="BT56" s="44"/>
      <c r="BU56" s="44"/>
      <c r="BV56" s="44"/>
      <c r="BW56" s="44"/>
      <c r="BX56" s="44"/>
      <c r="BY56" s="44"/>
      <c r="BZ56" s="44">
        <v>1600</v>
      </c>
      <c r="CA56" s="44"/>
      <c r="CB56" s="44">
        <v>1600</v>
      </c>
      <c r="CC56" s="44">
        <v>0</v>
      </c>
      <c r="CD56" s="44"/>
      <c r="CE56" s="44">
        <v>1040</v>
      </c>
      <c r="CF56" s="44"/>
      <c r="CG56" s="44">
        <v>80</v>
      </c>
      <c r="CH56" s="44"/>
      <c r="CI56" s="44">
        <v>800</v>
      </c>
      <c r="CJ56" s="44"/>
      <c r="CK56" s="44"/>
      <c r="CL56" s="44"/>
      <c r="CM56" s="44"/>
      <c r="CN56" s="44"/>
      <c r="CO56" s="44">
        <v>3200</v>
      </c>
      <c r="CP56" s="44">
        <v>3500</v>
      </c>
      <c r="CQ56" s="44">
        <v>2400</v>
      </c>
      <c r="CR56" s="44"/>
      <c r="CS56" s="44">
        <v>3500</v>
      </c>
      <c r="CT56" s="44"/>
      <c r="CU56" s="44"/>
      <c r="CV56" s="44"/>
      <c r="CW56" s="44"/>
      <c r="CX56" s="44"/>
      <c r="CY56" s="44">
        <v>240</v>
      </c>
      <c r="CZ56" s="44">
        <v>80</v>
      </c>
      <c r="DA56" s="44"/>
      <c r="DB56" s="44"/>
      <c r="DC56" s="44"/>
      <c r="DD56" s="44"/>
      <c r="DE56" s="44">
        <v>240</v>
      </c>
      <c r="DF56" s="44"/>
      <c r="DG56" s="44"/>
      <c r="DH56" s="44"/>
      <c r="DI56" s="44"/>
      <c r="DJ56" s="44"/>
      <c r="DK56" s="44"/>
      <c r="DL56" s="44"/>
      <c r="DM56" s="44"/>
      <c r="DN56" s="44">
        <v>160</v>
      </c>
      <c r="DO56" s="44"/>
      <c r="DP56" s="44"/>
      <c r="DQ56" s="44"/>
      <c r="DR56" s="44"/>
      <c r="DS56" s="44">
        <v>80</v>
      </c>
      <c r="DT56" s="44"/>
      <c r="DU56" s="44"/>
      <c r="DV56" s="44"/>
      <c r="DW56" s="44">
        <v>800</v>
      </c>
      <c r="DX56" s="44">
        <v>0</v>
      </c>
      <c r="DY56" s="44">
        <v>80</v>
      </c>
      <c r="DZ56" s="44">
        <v>240</v>
      </c>
      <c r="EA56" s="44">
        <v>15000</v>
      </c>
      <c r="EB56" s="44"/>
      <c r="EC56" s="44"/>
      <c r="ED56" s="44">
        <v>2400</v>
      </c>
      <c r="EE56" s="44">
        <v>4000</v>
      </c>
      <c r="EF56" s="44">
        <v>240</v>
      </c>
      <c r="EG56" s="46">
        <f t="shared" si="2"/>
        <v>43040</v>
      </c>
      <c r="EH56" s="64">
        <f t="shared" si="3"/>
        <v>159248</v>
      </c>
    </row>
    <row r="57" spans="1:138" ht="30" customHeight="1">
      <c r="A57" s="46">
        <v>34</v>
      </c>
      <c r="B57" s="46">
        <v>56</v>
      </c>
      <c r="C57" s="51" t="s">
        <v>356</v>
      </c>
      <c r="D57" s="51" t="s">
        <v>556</v>
      </c>
      <c r="E57" s="49">
        <v>4.8</v>
      </c>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c r="AZ57" s="44"/>
      <c r="BA57" s="44"/>
      <c r="BB57" s="44"/>
      <c r="BC57" s="44"/>
      <c r="BD57" s="44"/>
      <c r="BE57" s="44"/>
      <c r="BF57" s="44"/>
      <c r="BG57" s="44"/>
      <c r="BH57" s="44"/>
      <c r="BI57" s="44"/>
      <c r="BJ57" s="44"/>
      <c r="BK57" s="44"/>
      <c r="BL57" s="44"/>
      <c r="BM57" s="44"/>
      <c r="BN57" s="44"/>
      <c r="BO57" s="44"/>
      <c r="BP57" s="44"/>
      <c r="BQ57" s="44"/>
      <c r="BR57" s="44"/>
      <c r="BS57" s="44"/>
      <c r="BT57" s="44"/>
      <c r="BU57" s="44"/>
      <c r="BV57" s="44"/>
      <c r="BW57" s="44"/>
      <c r="BX57" s="44"/>
      <c r="BY57" s="44"/>
      <c r="BZ57" s="44">
        <v>720</v>
      </c>
      <c r="CA57" s="44"/>
      <c r="CB57" s="44">
        <v>4000</v>
      </c>
      <c r="CC57" s="44"/>
      <c r="CD57" s="44">
        <v>1000</v>
      </c>
      <c r="CE57" s="44">
        <v>320</v>
      </c>
      <c r="CF57" s="44">
        <v>40</v>
      </c>
      <c r="CG57" s="44"/>
      <c r="CH57" s="44"/>
      <c r="CI57" s="44"/>
      <c r="CJ57" s="44"/>
      <c r="CK57" s="44"/>
      <c r="CL57" s="44"/>
      <c r="CM57" s="44"/>
      <c r="CN57" s="44"/>
      <c r="CO57" s="44"/>
      <c r="CP57" s="44">
        <v>500</v>
      </c>
      <c r="CQ57" s="44">
        <v>2400</v>
      </c>
      <c r="CR57" s="44"/>
      <c r="CS57" s="44">
        <v>13000</v>
      </c>
      <c r="CT57" s="44"/>
      <c r="CU57" s="44"/>
      <c r="CV57" s="44"/>
      <c r="CW57" s="44"/>
      <c r="CX57" s="44"/>
      <c r="CY57" s="44">
        <v>80</v>
      </c>
      <c r="CZ57" s="44">
        <v>1360</v>
      </c>
      <c r="DA57" s="44"/>
      <c r="DB57" s="44"/>
      <c r="DC57" s="44">
        <v>40</v>
      </c>
      <c r="DD57" s="44">
        <v>160</v>
      </c>
      <c r="DE57" s="44"/>
      <c r="DF57" s="44">
        <v>40</v>
      </c>
      <c r="DG57" s="44"/>
      <c r="DH57" s="44"/>
      <c r="DI57" s="44">
        <v>640</v>
      </c>
      <c r="DJ57" s="44"/>
      <c r="DK57" s="44"/>
      <c r="DL57" s="44"/>
      <c r="DM57" s="44"/>
      <c r="DN57" s="44">
        <v>160</v>
      </c>
      <c r="DO57" s="44"/>
      <c r="DP57" s="44"/>
      <c r="DQ57" s="44"/>
      <c r="DR57" s="44"/>
      <c r="DS57" s="44">
        <v>80</v>
      </c>
      <c r="DT57" s="44"/>
      <c r="DU57" s="44"/>
      <c r="DV57" s="44"/>
      <c r="DW57" s="44"/>
      <c r="DX57" s="44">
        <v>0</v>
      </c>
      <c r="DY57" s="44"/>
      <c r="DZ57" s="44">
        <v>160</v>
      </c>
      <c r="EA57" s="44"/>
      <c r="EB57" s="44"/>
      <c r="EC57" s="44"/>
      <c r="ED57" s="44">
        <v>800</v>
      </c>
      <c r="EE57" s="44">
        <v>1600</v>
      </c>
      <c r="EF57" s="44">
        <v>400</v>
      </c>
      <c r="EG57" s="46">
        <f t="shared" si="2"/>
        <v>27500</v>
      </c>
      <c r="EH57" s="64">
        <f t="shared" si="3"/>
        <v>132000</v>
      </c>
    </row>
    <row r="58" spans="1:138" ht="30" customHeight="1">
      <c r="A58" s="46">
        <v>37</v>
      </c>
      <c r="B58" s="46">
        <v>57</v>
      </c>
      <c r="C58" s="46" t="s">
        <v>400</v>
      </c>
      <c r="D58" s="46" t="s">
        <v>561</v>
      </c>
      <c r="E58" s="49">
        <v>8.3333333333333343E-2</v>
      </c>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44"/>
      <c r="AS58" s="44"/>
      <c r="AT58" s="44"/>
      <c r="AU58" s="44"/>
      <c r="AV58" s="44"/>
      <c r="AW58" s="44"/>
      <c r="AX58" s="44"/>
      <c r="AY58" s="44"/>
      <c r="AZ58" s="44"/>
      <c r="BA58" s="44"/>
      <c r="BB58" s="44"/>
      <c r="BC58" s="44"/>
      <c r="BD58" s="44"/>
      <c r="BE58" s="44"/>
      <c r="BF58" s="44"/>
      <c r="BG58" s="44"/>
      <c r="BH58" s="44"/>
      <c r="BI58" s="44"/>
      <c r="BJ58" s="44"/>
      <c r="BK58" s="44"/>
      <c r="BL58" s="44"/>
      <c r="BM58" s="44"/>
      <c r="BN58" s="44"/>
      <c r="BO58" s="44"/>
      <c r="BP58" s="44"/>
      <c r="BQ58" s="44"/>
      <c r="BR58" s="44"/>
      <c r="BS58" s="44"/>
      <c r="BT58" s="44"/>
      <c r="BU58" s="44"/>
      <c r="BV58" s="44"/>
      <c r="BW58" s="44"/>
      <c r="BX58" s="44"/>
      <c r="BY58" s="44"/>
      <c r="BZ58" s="44"/>
      <c r="CA58" s="44"/>
      <c r="CB58" s="44"/>
      <c r="CC58" s="44"/>
      <c r="CD58" s="44"/>
      <c r="CE58" s="44">
        <v>8000</v>
      </c>
      <c r="CF58" s="44"/>
      <c r="CG58" s="44"/>
      <c r="CH58" s="44"/>
      <c r="CI58" s="44"/>
      <c r="CJ58" s="44"/>
      <c r="CK58" s="44"/>
      <c r="CL58" s="44"/>
      <c r="CM58" s="44"/>
      <c r="CN58" s="44"/>
      <c r="CO58" s="44"/>
      <c r="CP58" s="44"/>
      <c r="CQ58" s="44"/>
      <c r="CR58" s="44"/>
      <c r="CS58" s="44"/>
      <c r="CT58" s="44"/>
      <c r="CU58" s="44"/>
      <c r="CV58" s="44"/>
      <c r="CW58" s="44"/>
      <c r="CX58" s="44"/>
      <c r="CY58" s="44"/>
      <c r="CZ58" s="44"/>
      <c r="DA58" s="44"/>
      <c r="DB58" s="44"/>
      <c r="DC58" s="44"/>
      <c r="DD58" s="44"/>
      <c r="DE58" s="44"/>
      <c r="DF58" s="44"/>
      <c r="DG58" s="44"/>
      <c r="DH58" s="44"/>
      <c r="DI58" s="44"/>
      <c r="DJ58" s="44"/>
      <c r="DK58" s="44"/>
      <c r="DL58" s="44"/>
      <c r="DM58" s="44"/>
      <c r="DN58" s="44"/>
      <c r="DO58" s="44"/>
      <c r="DP58" s="44"/>
      <c r="DQ58" s="44"/>
      <c r="DR58" s="44"/>
      <c r="DS58" s="44"/>
      <c r="DT58" s="44"/>
      <c r="DU58" s="44"/>
      <c r="DV58" s="44"/>
      <c r="DW58" s="44"/>
      <c r="DX58" s="44"/>
      <c r="DY58" s="44"/>
      <c r="DZ58" s="44"/>
      <c r="EA58" s="44"/>
      <c r="EB58" s="44"/>
      <c r="EC58" s="44"/>
      <c r="ED58" s="44"/>
      <c r="EE58" s="44"/>
      <c r="EF58" s="44"/>
      <c r="EG58" s="46">
        <f t="shared" si="2"/>
        <v>8000</v>
      </c>
      <c r="EH58" s="64">
        <f t="shared" si="3"/>
        <v>666.66666666666674</v>
      </c>
    </row>
    <row r="59" spans="1:138" ht="30" customHeight="1">
      <c r="A59" s="46">
        <v>38</v>
      </c>
      <c r="B59" s="46">
        <v>58</v>
      </c>
      <c r="C59" s="50" t="s">
        <v>460</v>
      </c>
      <c r="D59" s="50" t="s">
        <v>528</v>
      </c>
      <c r="E59" s="49">
        <v>26.366712999999994</v>
      </c>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4"/>
      <c r="CC59" s="44"/>
      <c r="CD59" s="44"/>
      <c r="CE59" s="44"/>
      <c r="CF59" s="44"/>
      <c r="CG59" s="44"/>
      <c r="CH59" s="44"/>
      <c r="CI59" s="44"/>
      <c r="CJ59" s="44"/>
      <c r="CK59" s="44"/>
      <c r="CL59" s="44"/>
      <c r="CM59" s="44"/>
      <c r="CN59" s="44"/>
      <c r="CO59" s="44"/>
      <c r="CP59" s="44"/>
      <c r="CQ59" s="44"/>
      <c r="CR59" s="44"/>
      <c r="CS59" s="44"/>
      <c r="CT59" s="44"/>
      <c r="CU59" s="44"/>
      <c r="CV59" s="44"/>
      <c r="CW59" s="44"/>
      <c r="CX59" s="44"/>
      <c r="CY59" s="44"/>
      <c r="CZ59" s="44">
        <v>40</v>
      </c>
      <c r="DA59" s="44"/>
      <c r="DB59" s="44"/>
      <c r="DC59" s="44"/>
      <c r="DD59" s="44"/>
      <c r="DE59" s="44"/>
      <c r="DF59" s="44"/>
      <c r="DG59" s="44"/>
      <c r="DH59" s="44"/>
      <c r="DI59" s="44"/>
      <c r="DJ59" s="44"/>
      <c r="DK59" s="44"/>
      <c r="DL59" s="44"/>
      <c r="DM59" s="44"/>
      <c r="DN59" s="44"/>
      <c r="DO59" s="44"/>
      <c r="DP59" s="44"/>
      <c r="DQ59" s="44"/>
      <c r="DR59" s="44"/>
      <c r="DS59" s="44"/>
      <c r="DT59" s="44"/>
      <c r="DU59" s="44"/>
      <c r="DV59" s="44"/>
      <c r="DW59" s="44"/>
      <c r="DX59" s="44"/>
      <c r="DY59" s="44"/>
      <c r="DZ59" s="44"/>
      <c r="EA59" s="44"/>
      <c r="EB59" s="44"/>
      <c r="EC59" s="44"/>
      <c r="ED59" s="44"/>
      <c r="EE59" s="44"/>
      <c r="EF59" s="44"/>
      <c r="EG59" s="46">
        <f t="shared" si="2"/>
        <v>40</v>
      </c>
      <c r="EH59" s="64">
        <f t="shared" si="3"/>
        <v>1054.6685199999997</v>
      </c>
    </row>
    <row r="60" spans="1:138" ht="30" customHeight="1">
      <c r="A60" s="46">
        <v>39</v>
      </c>
      <c r="B60" s="46">
        <v>59</v>
      </c>
      <c r="C60" s="51" t="s">
        <v>565</v>
      </c>
      <c r="D60" s="51" t="s">
        <v>467</v>
      </c>
      <c r="E60" s="49">
        <v>9.4499999999999993</v>
      </c>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v>4</v>
      </c>
      <c r="AR60" s="44"/>
      <c r="AS60" s="44"/>
      <c r="AT60" s="44"/>
      <c r="AU60" s="44"/>
      <c r="AV60" s="44"/>
      <c r="AW60" s="44"/>
      <c r="AX60" s="44"/>
      <c r="AY60" s="44"/>
      <c r="AZ60" s="44"/>
      <c r="BA60" s="44"/>
      <c r="BB60" s="44"/>
      <c r="BC60" s="44"/>
      <c r="BD60" s="44"/>
      <c r="BE60" s="44"/>
      <c r="BF60" s="44"/>
      <c r="BG60" s="44"/>
      <c r="BH60" s="44"/>
      <c r="BI60" s="44"/>
      <c r="BJ60" s="44"/>
      <c r="BK60" s="44"/>
      <c r="BL60" s="44"/>
      <c r="BM60" s="44"/>
      <c r="BN60" s="44"/>
      <c r="BO60" s="44"/>
      <c r="BP60" s="44"/>
      <c r="BQ60" s="44"/>
      <c r="BR60" s="44"/>
      <c r="BS60" s="44"/>
      <c r="BT60" s="44"/>
      <c r="BU60" s="44"/>
      <c r="BV60" s="44"/>
      <c r="BW60" s="44"/>
      <c r="BX60" s="44"/>
      <c r="BY60" s="44"/>
      <c r="BZ60" s="44">
        <v>40</v>
      </c>
      <c r="CA60" s="44"/>
      <c r="CB60" s="44">
        <v>80</v>
      </c>
      <c r="CC60" s="44"/>
      <c r="CD60" s="44"/>
      <c r="CE60" s="44">
        <v>560</v>
      </c>
      <c r="CF60" s="44"/>
      <c r="CG60" s="44"/>
      <c r="CH60" s="44">
        <v>16</v>
      </c>
      <c r="CI60" s="44">
        <v>800</v>
      </c>
      <c r="CJ60" s="44"/>
      <c r="CK60" s="44"/>
      <c r="CL60" s="44">
        <v>16</v>
      </c>
      <c r="CM60" s="44"/>
      <c r="CN60" s="44"/>
      <c r="CO60" s="44"/>
      <c r="CP60" s="44">
        <v>680</v>
      </c>
      <c r="CQ60" s="44">
        <v>160</v>
      </c>
      <c r="CR60" s="44"/>
      <c r="CS60" s="44"/>
      <c r="CT60" s="44">
        <v>40</v>
      </c>
      <c r="CU60" s="44"/>
      <c r="CV60" s="44">
        <v>24</v>
      </c>
      <c r="CW60" s="44">
        <v>16</v>
      </c>
      <c r="CX60" s="44"/>
      <c r="CY60" s="44"/>
      <c r="CZ60" s="44">
        <v>368</v>
      </c>
      <c r="DA60" s="44"/>
      <c r="DB60" s="44"/>
      <c r="DC60" s="44"/>
      <c r="DD60" s="44"/>
      <c r="DE60" s="44"/>
      <c r="DF60" s="44"/>
      <c r="DG60" s="44"/>
      <c r="DH60" s="44"/>
      <c r="DI60" s="44"/>
      <c r="DJ60" s="44">
        <v>80</v>
      </c>
      <c r="DK60" s="44"/>
      <c r="DL60" s="44"/>
      <c r="DM60" s="44"/>
      <c r="DN60" s="44"/>
      <c r="DO60" s="44"/>
      <c r="DP60" s="44"/>
      <c r="DQ60" s="44"/>
      <c r="DR60" s="44"/>
      <c r="DS60" s="44">
        <v>40</v>
      </c>
      <c r="DT60" s="44"/>
      <c r="DU60" s="44">
        <v>400</v>
      </c>
      <c r="DV60" s="44"/>
      <c r="DW60" s="44">
        <v>16</v>
      </c>
      <c r="DX60" s="44"/>
      <c r="DY60" s="44">
        <v>4</v>
      </c>
      <c r="DZ60" s="44">
        <v>32</v>
      </c>
      <c r="EA60" s="44"/>
      <c r="EB60" s="44"/>
      <c r="EC60" s="44"/>
      <c r="ED60" s="44">
        <v>40</v>
      </c>
      <c r="EE60" s="44"/>
      <c r="EF60" s="44">
        <v>16</v>
      </c>
      <c r="EG60" s="46">
        <f t="shared" si="2"/>
        <v>3432</v>
      </c>
      <c r="EH60" s="64">
        <f t="shared" si="3"/>
        <v>32432.399999999998</v>
      </c>
    </row>
    <row r="61" spans="1:138" ht="30" customHeight="1">
      <c r="A61" s="46">
        <v>42</v>
      </c>
      <c r="B61" s="46">
        <v>60</v>
      </c>
      <c r="C61" s="51" t="s">
        <v>469</v>
      </c>
      <c r="D61" s="51" t="s">
        <v>470</v>
      </c>
      <c r="E61" s="49">
        <v>1.2150002665955746</v>
      </c>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v>4</v>
      </c>
      <c r="AR61" s="44"/>
      <c r="AS61" s="44"/>
      <c r="AT61" s="44"/>
      <c r="AU61" s="44"/>
      <c r="AV61" s="44"/>
      <c r="AW61" s="44"/>
      <c r="AX61" s="44"/>
      <c r="AY61" s="44"/>
      <c r="AZ61" s="44"/>
      <c r="BA61" s="44"/>
      <c r="BB61" s="44"/>
      <c r="BC61" s="44"/>
      <c r="BD61" s="44"/>
      <c r="BE61" s="44"/>
      <c r="BF61" s="44"/>
      <c r="BG61" s="44"/>
      <c r="BH61" s="44"/>
      <c r="BI61" s="44"/>
      <c r="BJ61" s="44"/>
      <c r="BK61" s="44"/>
      <c r="BL61" s="44"/>
      <c r="BM61" s="44"/>
      <c r="BN61" s="44"/>
      <c r="BO61" s="44"/>
      <c r="BP61" s="44"/>
      <c r="BQ61" s="44"/>
      <c r="BR61" s="44"/>
      <c r="BS61" s="44"/>
      <c r="BT61" s="44"/>
      <c r="BU61" s="44"/>
      <c r="BV61" s="44">
        <v>240</v>
      </c>
      <c r="BW61" s="44"/>
      <c r="BX61" s="44"/>
      <c r="BY61" s="44"/>
      <c r="BZ61" s="44"/>
      <c r="CA61" s="44"/>
      <c r="CB61" s="44"/>
      <c r="CC61" s="44">
        <v>0</v>
      </c>
      <c r="CD61" s="44">
        <v>6240</v>
      </c>
      <c r="CE61" s="44"/>
      <c r="CF61" s="44">
        <v>16</v>
      </c>
      <c r="CG61" s="44"/>
      <c r="CH61" s="44"/>
      <c r="CI61" s="44">
        <v>440</v>
      </c>
      <c r="CJ61" s="44"/>
      <c r="CK61" s="44"/>
      <c r="CL61" s="44"/>
      <c r="CM61" s="44"/>
      <c r="CN61" s="44">
        <v>80</v>
      </c>
      <c r="CO61" s="44">
        <v>320</v>
      </c>
      <c r="CP61" s="44">
        <v>4700</v>
      </c>
      <c r="CQ61" s="44"/>
      <c r="CR61" s="44"/>
      <c r="CS61" s="44">
        <v>1500</v>
      </c>
      <c r="CT61" s="44"/>
      <c r="CU61" s="44"/>
      <c r="CV61" s="44"/>
      <c r="CW61" s="44">
        <v>80</v>
      </c>
      <c r="CX61" s="44">
        <v>80</v>
      </c>
      <c r="CY61" s="44">
        <v>16</v>
      </c>
      <c r="CZ61" s="44">
        <v>40</v>
      </c>
      <c r="DA61" s="44"/>
      <c r="DB61" s="44"/>
      <c r="DC61" s="44">
        <v>160</v>
      </c>
      <c r="DD61" s="44"/>
      <c r="DE61" s="44">
        <v>48</v>
      </c>
      <c r="DF61" s="44">
        <v>40</v>
      </c>
      <c r="DG61" s="44"/>
      <c r="DH61" s="44">
        <v>40</v>
      </c>
      <c r="DI61" s="44"/>
      <c r="DJ61" s="44"/>
      <c r="DK61" s="44">
        <v>0</v>
      </c>
      <c r="DL61" s="44"/>
      <c r="DM61" s="44"/>
      <c r="DN61" s="44">
        <v>32</v>
      </c>
      <c r="DO61" s="44"/>
      <c r="DP61" s="44"/>
      <c r="DQ61" s="44"/>
      <c r="DR61" s="44"/>
      <c r="DS61" s="44">
        <v>40</v>
      </c>
      <c r="DT61" s="44">
        <v>40</v>
      </c>
      <c r="DU61" s="44">
        <v>8</v>
      </c>
      <c r="DV61" s="44"/>
      <c r="DW61" s="44">
        <v>24</v>
      </c>
      <c r="DX61" s="44"/>
      <c r="DY61" s="44"/>
      <c r="DZ61" s="44">
        <v>48</v>
      </c>
      <c r="EA61" s="44"/>
      <c r="EB61" s="44">
        <v>8</v>
      </c>
      <c r="EC61" s="44"/>
      <c r="ED61" s="44"/>
      <c r="EE61" s="44"/>
      <c r="EF61" s="44">
        <v>8</v>
      </c>
      <c r="EG61" s="46">
        <f t="shared" si="2"/>
        <v>14252</v>
      </c>
      <c r="EH61" s="64">
        <f t="shared" si="3"/>
        <v>17316.183799520128</v>
      </c>
    </row>
    <row r="62" spans="1:138" ht="30" customHeight="1">
      <c r="A62" s="46">
        <v>44</v>
      </c>
      <c r="B62" s="46">
        <v>61</v>
      </c>
      <c r="C62" s="52" t="s">
        <v>401</v>
      </c>
      <c r="D62" s="73" t="s">
        <v>631</v>
      </c>
      <c r="E62" s="49">
        <v>44.875</v>
      </c>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44"/>
      <c r="AS62" s="44"/>
      <c r="AT62" s="44"/>
      <c r="AU62" s="44"/>
      <c r="AV62" s="44"/>
      <c r="AW62" s="44"/>
      <c r="AX62" s="44"/>
      <c r="AY62" s="44"/>
      <c r="AZ62" s="44"/>
      <c r="BA62" s="44"/>
      <c r="BB62" s="44"/>
      <c r="BC62" s="44"/>
      <c r="BD62" s="44"/>
      <c r="BE62" s="44"/>
      <c r="BF62" s="44"/>
      <c r="BG62" s="44"/>
      <c r="BH62" s="44"/>
      <c r="BI62" s="44"/>
      <c r="BJ62" s="44"/>
      <c r="BK62" s="44"/>
      <c r="BL62" s="44"/>
      <c r="BM62" s="44"/>
      <c r="BN62" s="44"/>
      <c r="BO62" s="44"/>
      <c r="BP62" s="44"/>
      <c r="BQ62" s="44"/>
      <c r="BR62" s="44"/>
      <c r="BS62" s="44"/>
      <c r="BT62" s="44"/>
      <c r="BU62" s="44"/>
      <c r="BV62" s="44"/>
      <c r="BW62" s="44"/>
      <c r="BX62" s="44"/>
      <c r="BY62" s="44"/>
      <c r="BZ62" s="44"/>
      <c r="CA62" s="44"/>
      <c r="CB62" s="44"/>
      <c r="CC62" s="44"/>
      <c r="CD62" s="44"/>
      <c r="CE62" s="44"/>
      <c r="CF62" s="44"/>
      <c r="CG62" s="44"/>
      <c r="CH62" s="44"/>
      <c r="CI62" s="44">
        <v>24</v>
      </c>
      <c r="CJ62" s="44"/>
      <c r="CK62" s="44"/>
      <c r="CL62" s="44"/>
      <c r="CM62" s="44"/>
      <c r="CN62" s="44"/>
      <c r="CO62" s="44"/>
      <c r="CP62" s="44"/>
      <c r="CQ62" s="44"/>
      <c r="CR62" s="44">
        <v>640</v>
      </c>
      <c r="CS62" s="44"/>
      <c r="CT62" s="44"/>
      <c r="CU62" s="44"/>
      <c r="CV62" s="44"/>
      <c r="CW62" s="44">
        <v>24</v>
      </c>
      <c r="CX62" s="44"/>
      <c r="CY62" s="44"/>
      <c r="CZ62" s="44"/>
      <c r="DA62" s="44">
        <v>8</v>
      </c>
      <c r="DB62" s="44"/>
      <c r="DC62" s="44"/>
      <c r="DD62" s="44"/>
      <c r="DE62" s="44"/>
      <c r="DF62" s="44"/>
      <c r="DG62" s="44"/>
      <c r="DH62" s="44"/>
      <c r="DI62" s="44"/>
      <c r="DJ62" s="44">
        <v>8</v>
      </c>
      <c r="DK62" s="44"/>
      <c r="DL62" s="44"/>
      <c r="DM62" s="44"/>
      <c r="DN62" s="44"/>
      <c r="DO62" s="44"/>
      <c r="DP62" s="44">
        <v>8</v>
      </c>
      <c r="DQ62" s="44"/>
      <c r="DR62" s="44"/>
      <c r="DS62" s="44"/>
      <c r="DT62" s="44"/>
      <c r="DU62" s="44">
        <v>24</v>
      </c>
      <c r="DV62" s="44"/>
      <c r="DW62" s="44"/>
      <c r="DX62" s="44"/>
      <c r="DY62" s="44"/>
      <c r="DZ62" s="44"/>
      <c r="EA62" s="44"/>
      <c r="EB62" s="44"/>
      <c r="EC62" s="44"/>
      <c r="ED62" s="44"/>
      <c r="EE62" s="44"/>
      <c r="EF62" s="44"/>
      <c r="EG62" s="46">
        <f t="shared" si="2"/>
        <v>736</v>
      </c>
      <c r="EH62" s="64">
        <f t="shared" si="3"/>
        <v>33028</v>
      </c>
    </row>
    <row r="63" spans="1:138" ht="30" customHeight="1">
      <c r="A63" s="46">
        <v>45</v>
      </c>
      <c r="B63" s="46">
        <v>62</v>
      </c>
      <c r="C63" s="52" t="s">
        <v>402</v>
      </c>
      <c r="D63" s="77" t="s">
        <v>632</v>
      </c>
      <c r="E63" s="49">
        <v>44.875</v>
      </c>
      <c r="F63" s="44"/>
      <c r="G63" s="44"/>
      <c r="H63" s="44"/>
      <c r="I63" s="44"/>
      <c r="J63" s="44"/>
      <c r="K63" s="44"/>
      <c r="L63" s="44"/>
      <c r="M63" s="44"/>
      <c r="N63" s="44"/>
      <c r="O63" s="44"/>
      <c r="P63" s="44"/>
      <c r="Q63" s="44"/>
      <c r="R63" s="44"/>
      <c r="S63" s="44"/>
      <c r="T63" s="44"/>
      <c r="U63" s="44"/>
      <c r="V63" s="44"/>
      <c r="W63" s="44"/>
      <c r="X63" s="44"/>
      <c r="Y63" s="44"/>
      <c r="Z63" s="44"/>
      <c r="AA63" s="44"/>
      <c r="AB63" s="44"/>
      <c r="AC63" s="44"/>
      <c r="AD63" s="44"/>
      <c r="AE63" s="44"/>
      <c r="AF63" s="44"/>
      <c r="AG63" s="44"/>
      <c r="AH63" s="44"/>
      <c r="AI63" s="44"/>
      <c r="AJ63" s="44"/>
      <c r="AK63" s="44"/>
      <c r="AL63" s="44"/>
      <c r="AM63" s="44"/>
      <c r="AN63" s="44"/>
      <c r="AO63" s="44"/>
      <c r="AP63" s="44"/>
      <c r="AQ63" s="44"/>
      <c r="AR63" s="44"/>
      <c r="AS63" s="44"/>
      <c r="AT63" s="44"/>
      <c r="AU63" s="44"/>
      <c r="AV63" s="44"/>
      <c r="AW63" s="44"/>
      <c r="AX63" s="44"/>
      <c r="AY63" s="44"/>
      <c r="AZ63" s="44"/>
      <c r="BA63" s="44"/>
      <c r="BB63" s="44"/>
      <c r="BC63" s="44"/>
      <c r="BD63" s="44"/>
      <c r="BE63" s="44"/>
      <c r="BF63" s="44"/>
      <c r="BG63" s="44"/>
      <c r="BH63" s="44"/>
      <c r="BI63" s="44"/>
      <c r="BJ63" s="44"/>
      <c r="BK63" s="44"/>
      <c r="BL63" s="44"/>
      <c r="BM63" s="44"/>
      <c r="BN63" s="44"/>
      <c r="BO63" s="44"/>
      <c r="BP63" s="44"/>
      <c r="BQ63" s="44"/>
      <c r="BR63" s="44"/>
      <c r="BS63" s="44"/>
      <c r="BT63" s="44"/>
      <c r="BU63" s="44"/>
      <c r="BV63" s="44"/>
      <c r="BW63" s="44"/>
      <c r="BX63" s="44"/>
      <c r="BY63" s="44"/>
      <c r="BZ63" s="44"/>
      <c r="CA63" s="44"/>
      <c r="CB63" s="44"/>
      <c r="CC63" s="44"/>
      <c r="CD63" s="44"/>
      <c r="CE63" s="44"/>
      <c r="CF63" s="44"/>
      <c r="CG63" s="44"/>
      <c r="CH63" s="44"/>
      <c r="CI63" s="44">
        <v>24</v>
      </c>
      <c r="CJ63" s="44"/>
      <c r="CK63" s="44"/>
      <c r="CL63" s="44"/>
      <c r="CM63" s="44"/>
      <c r="CN63" s="44"/>
      <c r="CO63" s="44"/>
      <c r="CP63" s="44"/>
      <c r="CQ63" s="44"/>
      <c r="CR63" s="44">
        <v>480</v>
      </c>
      <c r="CS63" s="44"/>
      <c r="CT63" s="44"/>
      <c r="CU63" s="44"/>
      <c r="CV63" s="44">
        <v>160</v>
      </c>
      <c r="CW63" s="44">
        <v>16</v>
      </c>
      <c r="CX63" s="44"/>
      <c r="CY63" s="44"/>
      <c r="CZ63" s="44"/>
      <c r="DA63" s="44">
        <v>8</v>
      </c>
      <c r="DB63" s="44"/>
      <c r="DC63" s="44"/>
      <c r="DD63" s="44">
        <v>24</v>
      </c>
      <c r="DE63" s="44"/>
      <c r="DF63" s="44"/>
      <c r="DG63" s="44"/>
      <c r="DH63" s="44"/>
      <c r="DI63" s="44"/>
      <c r="DJ63" s="44">
        <v>8</v>
      </c>
      <c r="DK63" s="44"/>
      <c r="DL63" s="44">
        <v>40</v>
      </c>
      <c r="DM63" s="44"/>
      <c r="DN63" s="44"/>
      <c r="DO63" s="44">
        <v>8</v>
      </c>
      <c r="DP63" s="44">
        <v>160</v>
      </c>
      <c r="DQ63" s="44"/>
      <c r="DR63" s="44"/>
      <c r="DS63" s="44">
        <v>8</v>
      </c>
      <c r="DT63" s="44"/>
      <c r="DU63" s="44">
        <v>8</v>
      </c>
      <c r="DV63" s="44"/>
      <c r="DW63" s="44"/>
      <c r="DX63" s="44"/>
      <c r="DY63" s="44"/>
      <c r="DZ63" s="44"/>
      <c r="EA63" s="44"/>
      <c r="EB63" s="44"/>
      <c r="EC63" s="44"/>
      <c r="ED63" s="44"/>
      <c r="EE63" s="44"/>
      <c r="EF63" s="44"/>
      <c r="EG63" s="46">
        <f t="shared" si="2"/>
        <v>944</v>
      </c>
      <c r="EH63" s="64">
        <f t="shared" si="3"/>
        <v>42362</v>
      </c>
    </row>
    <row r="64" spans="1:138" ht="30" customHeight="1">
      <c r="A64" s="46">
        <v>46</v>
      </c>
      <c r="B64" s="46">
        <v>63</v>
      </c>
      <c r="C64" s="52" t="s">
        <v>403</v>
      </c>
      <c r="D64" s="77" t="s">
        <v>633</v>
      </c>
      <c r="E64" s="49">
        <v>44.875</v>
      </c>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44"/>
      <c r="AS64" s="44"/>
      <c r="AT64" s="44"/>
      <c r="AU64" s="44"/>
      <c r="AV64" s="44"/>
      <c r="AW64" s="44"/>
      <c r="AX64" s="44"/>
      <c r="AY64" s="44"/>
      <c r="AZ64" s="44"/>
      <c r="BA64" s="44"/>
      <c r="BB64" s="44"/>
      <c r="BC64" s="44"/>
      <c r="BD64" s="44"/>
      <c r="BE64" s="44"/>
      <c r="BF64" s="44"/>
      <c r="BG64" s="44"/>
      <c r="BH64" s="44"/>
      <c r="BI64" s="44"/>
      <c r="BJ64" s="44"/>
      <c r="BK64" s="44"/>
      <c r="BL64" s="44"/>
      <c r="BM64" s="44"/>
      <c r="BN64" s="44"/>
      <c r="BO64" s="44"/>
      <c r="BP64" s="44"/>
      <c r="BQ64" s="44"/>
      <c r="BR64" s="44"/>
      <c r="BS64" s="44"/>
      <c r="BT64" s="44"/>
      <c r="BU64" s="44"/>
      <c r="BV64" s="44"/>
      <c r="BW64" s="44"/>
      <c r="BX64" s="44"/>
      <c r="BY64" s="44"/>
      <c r="BZ64" s="44"/>
      <c r="CA64" s="44"/>
      <c r="CB64" s="44"/>
      <c r="CC64" s="44"/>
      <c r="CD64" s="44"/>
      <c r="CE64" s="44"/>
      <c r="CF64" s="44"/>
      <c r="CG64" s="44"/>
      <c r="CH64" s="44"/>
      <c r="CI64" s="44">
        <v>24</v>
      </c>
      <c r="CJ64" s="44"/>
      <c r="CK64" s="44"/>
      <c r="CL64" s="44"/>
      <c r="CM64" s="44"/>
      <c r="CN64" s="44"/>
      <c r="CO64" s="44"/>
      <c r="CP64" s="44">
        <v>10</v>
      </c>
      <c r="CQ64" s="44"/>
      <c r="CR64" s="44">
        <v>480</v>
      </c>
      <c r="CS64" s="44"/>
      <c r="CT64" s="44"/>
      <c r="CU64" s="44"/>
      <c r="CV64" s="44">
        <v>360</v>
      </c>
      <c r="CW64" s="44">
        <v>24</v>
      </c>
      <c r="CX64" s="44"/>
      <c r="CY64" s="44"/>
      <c r="CZ64" s="44">
        <v>80</v>
      </c>
      <c r="DA64" s="44">
        <v>8</v>
      </c>
      <c r="DB64" s="44"/>
      <c r="DC64" s="44"/>
      <c r="DD64" s="44">
        <v>24</v>
      </c>
      <c r="DE64" s="44"/>
      <c r="DF64" s="44"/>
      <c r="DG64" s="44"/>
      <c r="DH64" s="44"/>
      <c r="DI64" s="44"/>
      <c r="DJ64" s="44"/>
      <c r="DK64" s="44"/>
      <c r="DL64" s="44">
        <v>40</v>
      </c>
      <c r="DM64" s="44"/>
      <c r="DN64" s="44">
        <v>40</v>
      </c>
      <c r="DO64" s="44">
        <v>40</v>
      </c>
      <c r="DP64" s="44">
        <v>80</v>
      </c>
      <c r="DQ64" s="44"/>
      <c r="DR64" s="44"/>
      <c r="DS64" s="44">
        <v>8</v>
      </c>
      <c r="DT64" s="44"/>
      <c r="DU64" s="44">
        <v>8</v>
      </c>
      <c r="DV64" s="44"/>
      <c r="DW64" s="44">
        <v>8</v>
      </c>
      <c r="DX64" s="44"/>
      <c r="DY64" s="44"/>
      <c r="DZ64" s="44"/>
      <c r="EA64" s="44"/>
      <c r="EB64" s="44"/>
      <c r="EC64" s="44"/>
      <c r="ED64" s="44"/>
      <c r="EE64" s="44"/>
      <c r="EF64" s="44"/>
      <c r="EG64" s="46">
        <f t="shared" si="2"/>
        <v>1234</v>
      </c>
      <c r="EH64" s="64">
        <f t="shared" si="3"/>
        <v>55375.75</v>
      </c>
    </row>
    <row r="65" spans="1:138" ht="30" customHeight="1">
      <c r="A65" s="46">
        <v>47</v>
      </c>
      <c r="B65" s="46">
        <v>64</v>
      </c>
      <c r="C65" s="52" t="s">
        <v>404</v>
      </c>
      <c r="D65" s="77" t="s">
        <v>634</v>
      </c>
      <c r="E65" s="49">
        <v>47</v>
      </c>
      <c r="F65" s="44"/>
      <c r="G65" s="44"/>
      <c r="H65" s="44"/>
      <c r="I65" s="44"/>
      <c r="J65" s="44"/>
      <c r="K65" s="44"/>
      <c r="L65" s="44"/>
      <c r="M65" s="44"/>
      <c r="N65" s="44"/>
      <c r="O65" s="44"/>
      <c r="P65" s="44"/>
      <c r="Q65" s="44"/>
      <c r="R65" s="44"/>
      <c r="S65" s="44"/>
      <c r="T65" s="44"/>
      <c r="U65" s="44"/>
      <c r="V65" s="44"/>
      <c r="W65" s="44"/>
      <c r="X65" s="44"/>
      <c r="Y65" s="44"/>
      <c r="Z65" s="44"/>
      <c r="AA65" s="44"/>
      <c r="AB65" s="44"/>
      <c r="AC65" s="44"/>
      <c r="AD65" s="44"/>
      <c r="AE65" s="44"/>
      <c r="AF65" s="44"/>
      <c r="AG65" s="44"/>
      <c r="AH65" s="44"/>
      <c r="AI65" s="44"/>
      <c r="AJ65" s="44"/>
      <c r="AK65" s="44"/>
      <c r="AL65" s="44"/>
      <c r="AM65" s="44"/>
      <c r="AN65" s="44"/>
      <c r="AO65" s="44"/>
      <c r="AP65" s="44"/>
      <c r="AQ65" s="44"/>
      <c r="AR65" s="44"/>
      <c r="AS65" s="44"/>
      <c r="AT65" s="44"/>
      <c r="AU65" s="44"/>
      <c r="AV65" s="44"/>
      <c r="AW65" s="44"/>
      <c r="AX65" s="44"/>
      <c r="AY65" s="44"/>
      <c r="AZ65" s="44"/>
      <c r="BA65" s="44"/>
      <c r="BB65" s="44"/>
      <c r="BC65" s="44"/>
      <c r="BD65" s="44"/>
      <c r="BE65" s="44"/>
      <c r="BF65" s="44"/>
      <c r="BG65" s="44"/>
      <c r="BH65" s="44"/>
      <c r="BI65" s="44"/>
      <c r="BJ65" s="44"/>
      <c r="BK65" s="44"/>
      <c r="BL65" s="44"/>
      <c r="BM65" s="44"/>
      <c r="BN65" s="44"/>
      <c r="BO65" s="44"/>
      <c r="BP65" s="44"/>
      <c r="BQ65" s="44"/>
      <c r="BR65" s="44"/>
      <c r="BS65" s="44"/>
      <c r="BT65" s="44"/>
      <c r="BU65" s="44"/>
      <c r="BV65" s="44"/>
      <c r="BW65" s="44"/>
      <c r="BX65" s="44"/>
      <c r="BY65" s="44"/>
      <c r="BZ65" s="44"/>
      <c r="CA65" s="44"/>
      <c r="CB65" s="44"/>
      <c r="CC65" s="44"/>
      <c r="CD65" s="44">
        <v>40</v>
      </c>
      <c r="CE65" s="44"/>
      <c r="CF65" s="44"/>
      <c r="CG65" s="44"/>
      <c r="CH65" s="44"/>
      <c r="CI65" s="44">
        <v>24</v>
      </c>
      <c r="CJ65" s="44"/>
      <c r="CK65" s="44"/>
      <c r="CL65" s="44"/>
      <c r="CM65" s="44"/>
      <c r="CN65" s="44"/>
      <c r="CO65" s="44"/>
      <c r="CP65" s="44">
        <v>10</v>
      </c>
      <c r="CQ65" s="44"/>
      <c r="CR65" s="44">
        <v>640</v>
      </c>
      <c r="CS65" s="44"/>
      <c r="CT65" s="44"/>
      <c r="CU65" s="44"/>
      <c r="CV65" s="44">
        <v>0</v>
      </c>
      <c r="CW65" s="44">
        <v>16</v>
      </c>
      <c r="CX65" s="44"/>
      <c r="CY65" s="44"/>
      <c r="CZ65" s="44">
        <v>40</v>
      </c>
      <c r="DA65" s="44">
        <v>8</v>
      </c>
      <c r="DB65" s="44"/>
      <c r="DC65" s="44"/>
      <c r="DD65" s="44">
        <v>16</v>
      </c>
      <c r="DE65" s="44"/>
      <c r="DF65" s="44"/>
      <c r="DG65" s="44"/>
      <c r="DH65" s="44">
        <v>24</v>
      </c>
      <c r="DI65" s="44"/>
      <c r="DJ65" s="44"/>
      <c r="DK65" s="44"/>
      <c r="DL65" s="44">
        <v>40</v>
      </c>
      <c r="DM65" s="44"/>
      <c r="DN65" s="44"/>
      <c r="DO65" s="44">
        <v>16</v>
      </c>
      <c r="DP65" s="44"/>
      <c r="DQ65" s="44"/>
      <c r="DR65" s="44"/>
      <c r="DS65" s="44"/>
      <c r="DT65" s="44"/>
      <c r="DU65" s="44">
        <v>40</v>
      </c>
      <c r="DV65" s="44"/>
      <c r="DW65" s="44">
        <v>16</v>
      </c>
      <c r="DX65" s="44">
        <v>16</v>
      </c>
      <c r="DY65" s="44"/>
      <c r="DZ65" s="44">
        <v>16</v>
      </c>
      <c r="EA65" s="44"/>
      <c r="EB65" s="44"/>
      <c r="EC65" s="44"/>
      <c r="ED65" s="44"/>
      <c r="EE65" s="44"/>
      <c r="EF65" s="44"/>
      <c r="EG65" s="46">
        <f t="shared" si="2"/>
        <v>962</v>
      </c>
      <c r="EH65" s="64">
        <f t="shared" si="3"/>
        <v>45214</v>
      </c>
    </row>
    <row r="66" spans="1:138" ht="30" customHeight="1">
      <c r="A66" s="46">
        <v>48</v>
      </c>
      <c r="B66" s="46">
        <v>65</v>
      </c>
      <c r="C66" s="52" t="s">
        <v>405</v>
      </c>
      <c r="D66" s="77" t="s">
        <v>635</v>
      </c>
      <c r="E66" s="49">
        <v>47</v>
      </c>
      <c r="F66" s="44"/>
      <c r="G66" s="44"/>
      <c r="H66" s="44"/>
      <c r="I66" s="44"/>
      <c r="J66" s="44"/>
      <c r="K66" s="44"/>
      <c r="L66" s="44"/>
      <c r="M66" s="44"/>
      <c r="N66" s="44"/>
      <c r="O66" s="44"/>
      <c r="P66" s="44"/>
      <c r="Q66" s="44"/>
      <c r="R66" s="44"/>
      <c r="S66" s="44"/>
      <c r="T66" s="44"/>
      <c r="U66" s="44"/>
      <c r="V66" s="44"/>
      <c r="W66" s="44"/>
      <c r="X66" s="44"/>
      <c r="Y66" s="44"/>
      <c r="Z66" s="44"/>
      <c r="AA66" s="44"/>
      <c r="AB66" s="44"/>
      <c r="AC66" s="44"/>
      <c r="AD66" s="44"/>
      <c r="AE66" s="44"/>
      <c r="AF66" s="44"/>
      <c r="AG66" s="44"/>
      <c r="AH66" s="44"/>
      <c r="AI66" s="44"/>
      <c r="AJ66" s="44"/>
      <c r="AK66" s="44"/>
      <c r="AL66" s="44"/>
      <c r="AM66" s="44"/>
      <c r="AN66" s="44"/>
      <c r="AO66" s="44"/>
      <c r="AP66" s="44"/>
      <c r="AQ66" s="44"/>
      <c r="AR66" s="44"/>
      <c r="AS66" s="44"/>
      <c r="AT66" s="44"/>
      <c r="AU66" s="44"/>
      <c r="AV66" s="44"/>
      <c r="AW66" s="44"/>
      <c r="AX66" s="44"/>
      <c r="AY66" s="44"/>
      <c r="AZ66" s="44"/>
      <c r="BA66" s="44"/>
      <c r="BB66" s="44"/>
      <c r="BC66" s="44"/>
      <c r="BD66" s="44"/>
      <c r="BE66" s="44"/>
      <c r="BF66" s="44"/>
      <c r="BG66" s="44"/>
      <c r="BH66" s="44"/>
      <c r="BI66" s="44"/>
      <c r="BJ66" s="44"/>
      <c r="BK66" s="44"/>
      <c r="BL66" s="44"/>
      <c r="BM66" s="44"/>
      <c r="BN66" s="44"/>
      <c r="BO66" s="44"/>
      <c r="BP66" s="44"/>
      <c r="BQ66" s="44"/>
      <c r="BR66" s="44"/>
      <c r="BS66" s="44"/>
      <c r="BT66" s="44"/>
      <c r="BU66" s="44"/>
      <c r="BV66" s="44"/>
      <c r="BW66" s="44"/>
      <c r="BX66" s="44"/>
      <c r="BY66" s="44"/>
      <c r="BZ66" s="44"/>
      <c r="CA66" s="44"/>
      <c r="CB66" s="44"/>
      <c r="CC66" s="44"/>
      <c r="CD66" s="44">
        <v>40</v>
      </c>
      <c r="CE66" s="44"/>
      <c r="CF66" s="44"/>
      <c r="CG66" s="44"/>
      <c r="CH66" s="44"/>
      <c r="CI66" s="44">
        <v>8</v>
      </c>
      <c r="CJ66" s="44"/>
      <c r="CK66" s="44"/>
      <c r="CL66" s="44"/>
      <c r="CM66" s="44"/>
      <c r="CN66" s="44"/>
      <c r="CO66" s="44"/>
      <c r="CP66" s="44">
        <v>10</v>
      </c>
      <c r="CQ66" s="44"/>
      <c r="CR66" s="44">
        <v>8</v>
      </c>
      <c r="CS66" s="44"/>
      <c r="CT66" s="44"/>
      <c r="CU66" s="44"/>
      <c r="CV66" s="44">
        <v>80</v>
      </c>
      <c r="CW66" s="44"/>
      <c r="CX66" s="44"/>
      <c r="CY66" s="44">
        <v>40</v>
      </c>
      <c r="CZ66" s="44">
        <v>40</v>
      </c>
      <c r="DA66" s="44">
        <v>8</v>
      </c>
      <c r="DB66" s="44"/>
      <c r="DC66" s="44"/>
      <c r="DD66" s="44"/>
      <c r="DE66" s="44"/>
      <c r="DF66" s="44"/>
      <c r="DG66" s="44"/>
      <c r="DH66" s="44">
        <v>24</v>
      </c>
      <c r="DI66" s="44"/>
      <c r="DJ66" s="44"/>
      <c r="DK66" s="44"/>
      <c r="DL66" s="44">
        <v>40</v>
      </c>
      <c r="DM66" s="44"/>
      <c r="DN66" s="44"/>
      <c r="DO66" s="44">
        <v>4</v>
      </c>
      <c r="DP66" s="44">
        <v>12</v>
      </c>
      <c r="DQ66" s="44"/>
      <c r="DR66" s="44"/>
      <c r="DS66" s="44">
        <v>8</v>
      </c>
      <c r="DT66" s="44"/>
      <c r="DU66" s="44">
        <v>120</v>
      </c>
      <c r="DV66" s="44"/>
      <c r="DW66" s="44"/>
      <c r="DX66" s="44">
        <v>16</v>
      </c>
      <c r="DY66" s="44"/>
      <c r="DZ66" s="44">
        <v>16</v>
      </c>
      <c r="EA66" s="44"/>
      <c r="EB66" s="44"/>
      <c r="EC66" s="44"/>
      <c r="ED66" s="44"/>
      <c r="EE66" s="44"/>
      <c r="EF66" s="44"/>
      <c r="EG66" s="46">
        <f t="shared" ref="EG66:EG97" si="4">SUM(F66:EF66)</f>
        <v>474</v>
      </c>
      <c r="EH66" s="64">
        <f t="shared" ref="EH66:EH97" si="5">E66*EG66</f>
        <v>22278</v>
      </c>
    </row>
    <row r="67" spans="1:138" ht="30" customHeight="1">
      <c r="A67" s="46">
        <v>49</v>
      </c>
      <c r="B67" s="46">
        <v>66</v>
      </c>
      <c r="C67" s="52" t="s">
        <v>406</v>
      </c>
      <c r="D67" s="77" t="s">
        <v>636</v>
      </c>
      <c r="E67" s="49">
        <v>47</v>
      </c>
      <c r="F67" s="44"/>
      <c r="G67" s="44"/>
      <c r="H67" s="44"/>
      <c r="I67" s="44"/>
      <c r="J67" s="44"/>
      <c r="K67" s="44"/>
      <c r="L67" s="44"/>
      <c r="M67" s="44"/>
      <c r="N67" s="44"/>
      <c r="O67" s="44"/>
      <c r="P67" s="44"/>
      <c r="Q67" s="44"/>
      <c r="R67" s="44"/>
      <c r="S67" s="44"/>
      <c r="T67" s="44"/>
      <c r="U67" s="44"/>
      <c r="V67" s="44"/>
      <c r="W67" s="44"/>
      <c r="X67" s="44"/>
      <c r="Y67" s="44"/>
      <c r="Z67" s="44"/>
      <c r="AA67" s="44"/>
      <c r="AB67" s="44"/>
      <c r="AC67" s="44"/>
      <c r="AD67" s="44"/>
      <c r="AE67" s="44"/>
      <c r="AF67" s="44"/>
      <c r="AG67" s="44"/>
      <c r="AH67" s="44"/>
      <c r="AI67" s="44"/>
      <c r="AJ67" s="44"/>
      <c r="AK67" s="44"/>
      <c r="AL67" s="44"/>
      <c r="AM67" s="44"/>
      <c r="AN67" s="44"/>
      <c r="AO67" s="44"/>
      <c r="AP67" s="44"/>
      <c r="AQ67" s="44"/>
      <c r="AR67" s="44"/>
      <c r="AS67" s="44"/>
      <c r="AT67" s="44"/>
      <c r="AU67" s="44"/>
      <c r="AV67" s="44"/>
      <c r="AW67" s="44"/>
      <c r="AX67" s="44"/>
      <c r="AY67" s="44"/>
      <c r="AZ67" s="44"/>
      <c r="BA67" s="44"/>
      <c r="BB67" s="44"/>
      <c r="BC67" s="44"/>
      <c r="BD67" s="44"/>
      <c r="BE67" s="44"/>
      <c r="BF67" s="44"/>
      <c r="BG67" s="44"/>
      <c r="BH67" s="44"/>
      <c r="BI67" s="44"/>
      <c r="BJ67" s="44"/>
      <c r="BK67" s="44"/>
      <c r="BL67" s="44"/>
      <c r="BM67" s="44"/>
      <c r="BN67" s="44"/>
      <c r="BO67" s="44"/>
      <c r="BP67" s="44"/>
      <c r="BQ67" s="44"/>
      <c r="BR67" s="44"/>
      <c r="BS67" s="44"/>
      <c r="BT67" s="44"/>
      <c r="BU67" s="44"/>
      <c r="BV67" s="44"/>
      <c r="BW67" s="44"/>
      <c r="BX67" s="44"/>
      <c r="BY67" s="44"/>
      <c r="BZ67" s="44"/>
      <c r="CA67" s="44"/>
      <c r="CB67" s="44"/>
      <c r="CC67" s="44"/>
      <c r="CD67" s="44"/>
      <c r="CE67" s="44"/>
      <c r="CF67" s="44"/>
      <c r="CG67" s="44"/>
      <c r="CH67" s="44"/>
      <c r="CI67" s="44">
        <v>8</v>
      </c>
      <c r="CJ67" s="44"/>
      <c r="CK67" s="44"/>
      <c r="CL67" s="44"/>
      <c r="CM67" s="44"/>
      <c r="CN67" s="44"/>
      <c r="CO67" s="44"/>
      <c r="CP67" s="44"/>
      <c r="CQ67" s="44"/>
      <c r="CR67" s="44">
        <v>8</v>
      </c>
      <c r="CS67" s="44"/>
      <c r="CT67" s="44"/>
      <c r="CU67" s="44"/>
      <c r="CV67" s="44">
        <v>0</v>
      </c>
      <c r="CW67" s="44"/>
      <c r="CX67" s="44"/>
      <c r="CY67" s="44">
        <v>40</v>
      </c>
      <c r="CZ67" s="44"/>
      <c r="DA67" s="44">
        <v>8</v>
      </c>
      <c r="DB67" s="44"/>
      <c r="DC67" s="44"/>
      <c r="DD67" s="44"/>
      <c r="DE67" s="44"/>
      <c r="DF67" s="44"/>
      <c r="DG67" s="44"/>
      <c r="DH67" s="44">
        <v>24</v>
      </c>
      <c r="DI67" s="44"/>
      <c r="DJ67" s="44"/>
      <c r="DK67" s="44"/>
      <c r="DL67" s="44">
        <v>8</v>
      </c>
      <c r="DM67" s="44"/>
      <c r="DN67" s="44"/>
      <c r="DO67" s="44"/>
      <c r="DP67" s="44"/>
      <c r="DQ67" s="44"/>
      <c r="DR67" s="44"/>
      <c r="DS67" s="44">
        <v>8</v>
      </c>
      <c r="DT67" s="44"/>
      <c r="DU67" s="44">
        <v>160</v>
      </c>
      <c r="DV67" s="44"/>
      <c r="DW67" s="44">
        <v>40</v>
      </c>
      <c r="DX67" s="44">
        <v>24</v>
      </c>
      <c r="DY67" s="44"/>
      <c r="DZ67" s="44">
        <v>16</v>
      </c>
      <c r="EA67" s="44"/>
      <c r="EB67" s="44"/>
      <c r="EC67" s="44"/>
      <c r="ED67" s="44"/>
      <c r="EE67" s="44"/>
      <c r="EF67" s="44"/>
      <c r="EG67" s="46">
        <f t="shared" si="4"/>
        <v>344</v>
      </c>
      <c r="EH67" s="64">
        <f t="shared" si="5"/>
        <v>16168</v>
      </c>
    </row>
    <row r="68" spans="1:138" ht="30" customHeight="1">
      <c r="A68" s="46">
        <v>50</v>
      </c>
      <c r="B68" s="46">
        <v>67</v>
      </c>
      <c r="C68" s="52" t="s">
        <v>407</v>
      </c>
      <c r="D68" s="77" t="s">
        <v>637</v>
      </c>
      <c r="E68" s="49">
        <v>47</v>
      </c>
      <c r="F68" s="44"/>
      <c r="G68" s="44"/>
      <c r="H68" s="44"/>
      <c r="I68" s="44"/>
      <c r="J68" s="44"/>
      <c r="K68" s="44"/>
      <c r="L68" s="44"/>
      <c r="M68" s="44"/>
      <c r="N68" s="44"/>
      <c r="O68" s="44"/>
      <c r="P68" s="44"/>
      <c r="Q68" s="44"/>
      <c r="R68" s="44"/>
      <c r="S68" s="44"/>
      <c r="T68" s="44"/>
      <c r="U68" s="44"/>
      <c r="V68" s="44"/>
      <c r="W68" s="44"/>
      <c r="X68" s="44"/>
      <c r="Y68" s="44"/>
      <c r="Z68" s="44"/>
      <c r="AA68" s="44"/>
      <c r="AB68" s="44"/>
      <c r="AC68" s="44"/>
      <c r="AD68" s="44"/>
      <c r="AE68" s="44"/>
      <c r="AF68" s="44"/>
      <c r="AG68" s="44"/>
      <c r="AH68" s="44"/>
      <c r="AI68" s="44"/>
      <c r="AJ68" s="44"/>
      <c r="AK68" s="44"/>
      <c r="AL68" s="44"/>
      <c r="AM68" s="44"/>
      <c r="AN68" s="44"/>
      <c r="AO68" s="44"/>
      <c r="AP68" s="44"/>
      <c r="AQ68" s="44"/>
      <c r="AR68" s="44"/>
      <c r="AS68" s="44"/>
      <c r="AT68" s="44"/>
      <c r="AU68" s="44"/>
      <c r="AV68" s="44"/>
      <c r="AW68" s="44"/>
      <c r="AX68" s="44"/>
      <c r="AY68" s="44"/>
      <c r="AZ68" s="44"/>
      <c r="BA68" s="44"/>
      <c r="BB68" s="44"/>
      <c r="BC68" s="44"/>
      <c r="BD68" s="44"/>
      <c r="BE68" s="44"/>
      <c r="BF68" s="44"/>
      <c r="BG68" s="44"/>
      <c r="BH68" s="44"/>
      <c r="BI68" s="44"/>
      <c r="BJ68" s="44"/>
      <c r="BK68" s="44"/>
      <c r="BL68" s="44"/>
      <c r="BM68" s="44"/>
      <c r="BN68" s="44"/>
      <c r="BO68" s="44"/>
      <c r="BP68" s="44"/>
      <c r="BQ68" s="44"/>
      <c r="BR68" s="44"/>
      <c r="BS68" s="44"/>
      <c r="BT68" s="44"/>
      <c r="BU68" s="44"/>
      <c r="BV68" s="44"/>
      <c r="BW68" s="44"/>
      <c r="BX68" s="44"/>
      <c r="BY68" s="44"/>
      <c r="BZ68" s="44"/>
      <c r="CA68" s="44"/>
      <c r="CB68" s="44"/>
      <c r="CC68" s="44"/>
      <c r="CD68" s="44"/>
      <c r="CE68" s="44"/>
      <c r="CF68" s="44"/>
      <c r="CG68" s="44"/>
      <c r="CH68" s="44"/>
      <c r="CI68" s="44">
        <v>80</v>
      </c>
      <c r="CJ68" s="44"/>
      <c r="CK68" s="44"/>
      <c r="CL68" s="44"/>
      <c r="CM68" s="44"/>
      <c r="CN68" s="44"/>
      <c r="CO68" s="44"/>
      <c r="CP68" s="44"/>
      <c r="CQ68" s="44"/>
      <c r="CR68" s="44">
        <v>8</v>
      </c>
      <c r="CS68" s="44"/>
      <c r="CT68" s="44"/>
      <c r="CU68" s="44"/>
      <c r="CV68" s="44">
        <v>0</v>
      </c>
      <c r="CW68" s="44"/>
      <c r="CX68" s="44"/>
      <c r="CY68" s="44">
        <v>40</v>
      </c>
      <c r="CZ68" s="44"/>
      <c r="DA68" s="44">
        <v>8</v>
      </c>
      <c r="DB68" s="44"/>
      <c r="DC68" s="44"/>
      <c r="DD68" s="44"/>
      <c r="DE68" s="44"/>
      <c r="DF68" s="44"/>
      <c r="DG68" s="44"/>
      <c r="DH68" s="44">
        <v>24</v>
      </c>
      <c r="DI68" s="44"/>
      <c r="DJ68" s="44"/>
      <c r="DK68" s="44"/>
      <c r="DL68" s="44">
        <v>4</v>
      </c>
      <c r="DM68" s="44"/>
      <c r="DN68" s="44">
        <v>40</v>
      </c>
      <c r="DO68" s="44"/>
      <c r="DP68" s="44"/>
      <c r="DQ68" s="44"/>
      <c r="DR68" s="44"/>
      <c r="DS68" s="44">
        <v>8</v>
      </c>
      <c r="DT68" s="44"/>
      <c r="DU68" s="44">
        <v>160</v>
      </c>
      <c r="DV68" s="44"/>
      <c r="DW68" s="44"/>
      <c r="DX68" s="44">
        <v>24</v>
      </c>
      <c r="DY68" s="44"/>
      <c r="DZ68" s="44">
        <v>16</v>
      </c>
      <c r="EA68" s="44"/>
      <c r="EB68" s="44"/>
      <c r="EC68" s="44"/>
      <c r="ED68" s="44"/>
      <c r="EE68" s="44"/>
      <c r="EF68" s="44"/>
      <c r="EG68" s="46">
        <f t="shared" si="4"/>
        <v>412</v>
      </c>
      <c r="EH68" s="64">
        <f t="shared" si="5"/>
        <v>19364</v>
      </c>
    </row>
    <row r="69" spans="1:138" ht="30" customHeight="1">
      <c r="A69" s="46">
        <v>51</v>
      </c>
      <c r="B69" s="46">
        <v>68</v>
      </c>
      <c r="C69" s="52" t="s">
        <v>408</v>
      </c>
      <c r="D69" s="77" t="s">
        <v>638</v>
      </c>
      <c r="E69" s="49">
        <v>47</v>
      </c>
      <c r="F69" s="44"/>
      <c r="G69" s="44"/>
      <c r="H69" s="44"/>
      <c r="I69" s="44"/>
      <c r="J69" s="44"/>
      <c r="K69" s="44"/>
      <c r="L69" s="44"/>
      <c r="M69" s="44"/>
      <c r="N69" s="44"/>
      <c r="O69" s="44"/>
      <c r="P69" s="44"/>
      <c r="Q69" s="44"/>
      <c r="R69" s="44"/>
      <c r="S69" s="44"/>
      <c r="T69" s="44"/>
      <c r="U69" s="44"/>
      <c r="V69" s="44"/>
      <c r="W69" s="44"/>
      <c r="X69" s="44"/>
      <c r="Y69" s="44"/>
      <c r="Z69" s="44"/>
      <c r="AA69" s="44"/>
      <c r="AB69" s="44"/>
      <c r="AC69" s="44"/>
      <c r="AD69" s="44"/>
      <c r="AE69" s="44"/>
      <c r="AF69" s="44"/>
      <c r="AG69" s="44"/>
      <c r="AH69" s="44"/>
      <c r="AI69" s="44"/>
      <c r="AJ69" s="44"/>
      <c r="AK69" s="44"/>
      <c r="AL69" s="44"/>
      <c r="AM69" s="44"/>
      <c r="AN69" s="44"/>
      <c r="AO69" s="44"/>
      <c r="AP69" s="44"/>
      <c r="AQ69" s="44"/>
      <c r="AR69" s="44"/>
      <c r="AS69" s="44"/>
      <c r="AT69" s="44"/>
      <c r="AU69" s="44"/>
      <c r="AV69" s="44"/>
      <c r="AW69" s="44"/>
      <c r="AX69" s="44"/>
      <c r="AY69" s="44"/>
      <c r="AZ69" s="44"/>
      <c r="BA69" s="44"/>
      <c r="BB69" s="44"/>
      <c r="BC69" s="44"/>
      <c r="BD69" s="44"/>
      <c r="BE69" s="44"/>
      <c r="BF69" s="44"/>
      <c r="BG69" s="44"/>
      <c r="BH69" s="44"/>
      <c r="BI69" s="44"/>
      <c r="BJ69" s="44"/>
      <c r="BK69" s="44"/>
      <c r="BL69" s="44"/>
      <c r="BM69" s="44"/>
      <c r="BN69" s="44"/>
      <c r="BO69" s="44"/>
      <c r="BP69" s="44"/>
      <c r="BQ69" s="44"/>
      <c r="BR69" s="44"/>
      <c r="BS69" s="44"/>
      <c r="BT69" s="44"/>
      <c r="BU69" s="44"/>
      <c r="BV69" s="44"/>
      <c r="BW69" s="44"/>
      <c r="BX69" s="44"/>
      <c r="BY69" s="44"/>
      <c r="BZ69" s="44"/>
      <c r="CA69" s="44"/>
      <c r="CB69" s="44"/>
      <c r="CC69" s="44"/>
      <c r="CD69" s="44"/>
      <c r="CE69" s="44"/>
      <c r="CF69" s="44"/>
      <c r="CG69" s="44"/>
      <c r="CH69" s="44"/>
      <c r="CI69" s="44">
        <v>40</v>
      </c>
      <c r="CJ69" s="44"/>
      <c r="CK69" s="44"/>
      <c r="CL69" s="44"/>
      <c r="CM69" s="44"/>
      <c r="CN69" s="44"/>
      <c r="CO69" s="44"/>
      <c r="CP69" s="44"/>
      <c r="CQ69" s="44"/>
      <c r="CR69" s="44">
        <v>8</v>
      </c>
      <c r="CS69" s="44"/>
      <c r="CT69" s="44"/>
      <c r="CU69" s="44"/>
      <c r="CV69" s="44">
        <v>0</v>
      </c>
      <c r="CW69" s="44"/>
      <c r="CX69" s="44"/>
      <c r="CY69" s="44">
        <v>40</v>
      </c>
      <c r="CZ69" s="44"/>
      <c r="DA69" s="44">
        <v>8</v>
      </c>
      <c r="DB69" s="44"/>
      <c r="DC69" s="44"/>
      <c r="DD69" s="44"/>
      <c r="DE69" s="44"/>
      <c r="DF69" s="44"/>
      <c r="DG69" s="44"/>
      <c r="DH69" s="44">
        <v>24</v>
      </c>
      <c r="DI69" s="44"/>
      <c r="DJ69" s="44"/>
      <c r="DK69" s="44"/>
      <c r="DL69" s="44">
        <v>4</v>
      </c>
      <c r="DM69" s="44"/>
      <c r="DN69" s="44">
        <v>40</v>
      </c>
      <c r="DO69" s="44"/>
      <c r="DP69" s="44"/>
      <c r="DQ69" s="44"/>
      <c r="DR69" s="44"/>
      <c r="DS69" s="44">
        <v>8</v>
      </c>
      <c r="DT69" s="44"/>
      <c r="DU69" s="44"/>
      <c r="DV69" s="44"/>
      <c r="DW69" s="44">
        <v>16</v>
      </c>
      <c r="DX69" s="44">
        <v>0</v>
      </c>
      <c r="DY69" s="44"/>
      <c r="DZ69" s="44">
        <v>8</v>
      </c>
      <c r="EA69" s="44"/>
      <c r="EB69" s="44"/>
      <c r="EC69" s="44"/>
      <c r="ED69" s="44"/>
      <c r="EE69" s="44"/>
      <c r="EF69" s="44"/>
      <c r="EG69" s="46">
        <f t="shared" si="4"/>
        <v>196</v>
      </c>
      <c r="EH69" s="64">
        <f t="shared" si="5"/>
        <v>9212</v>
      </c>
    </row>
    <row r="70" spans="1:138" ht="30" customHeight="1">
      <c r="A70" s="46">
        <v>52</v>
      </c>
      <c r="B70" s="46">
        <v>69</v>
      </c>
      <c r="C70" s="52" t="s">
        <v>409</v>
      </c>
      <c r="D70" s="77" t="s">
        <v>639</v>
      </c>
      <c r="E70" s="49">
        <v>47</v>
      </c>
      <c r="F70" s="44"/>
      <c r="G70" s="44"/>
      <c r="H70" s="44"/>
      <c r="I70" s="44"/>
      <c r="J70" s="44"/>
      <c r="K70" s="44"/>
      <c r="L70" s="44"/>
      <c r="M70" s="44"/>
      <c r="N70" s="44"/>
      <c r="O70" s="44"/>
      <c r="P70" s="44"/>
      <c r="Q70" s="44"/>
      <c r="R70" s="44"/>
      <c r="S70" s="44"/>
      <c r="T70" s="44"/>
      <c r="U70" s="44"/>
      <c r="V70" s="44"/>
      <c r="W70" s="44"/>
      <c r="X70" s="44"/>
      <c r="Y70" s="44"/>
      <c r="Z70" s="44"/>
      <c r="AA70" s="44"/>
      <c r="AB70" s="44"/>
      <c r="AC70" s="44"/>
      <c r="AD70" s="44"/>
      <c r="AE70" s="44"/>
      <c r="AF70" s="44"/>
      <c r="AG70" s="44"/>
      <c r="AH70" s="44"/>
      <c r="AI70" s="44"/>
      <c r="AJ70" s="44"/>
      <c r="AK70" s="44"/>
      <c r="AL70" s="44"/>
      <c r="AM70" s="44"/>
      <c r="AN70" s="44"/>
      <c r="AO70" s="44"/>
      <c r="AP70" s="44"/>
      <c r="AQ70" s="44"/>
      <c r="AR70" s="44"/>
      <c r="AS70" s="44"/>
      <c r="AT70" s="44"/>
      <c r="AU70" s="44"/>
      <c r="AV70" s="44"/>
      <c r="AW70" s="44"/>
      <c r="AX70" s="44"/>
      <c r="AY70" s="44"/>
      <c r="AZ70" s="44"/>
      <c r="BA70" s="44"/>
      <c r="BB70" s="44"/>
      <c r="BC70" s="44"/>
      <c r="BD70" s="44"/>
      <c r="BE70" s="44"/>
      <c r="BF70" s="44"/>
      <c r="BG70" s="44"/>
      <c r="BH70" s="44"/>
      <c r="BI70" s="44"/>
      <c r="BJ70" s="44"/>
      <c r="BK70" s="44"/>
      <c r="BL70" s="44"/>
      <c r="BM70" s="44"/>
      <c r="BN70" s="44"/>
      <c r="BO70" s="44"/>
      <c r="BP70" s="44"/>
      <c r="BQ70" s="44"/>
      <c r="BR70" s="44"/>
      <c r="BS70" s="44"/>
      <c r="BT70" s="44"/>
      <c r="BU70" s="44"/>
      <c r="BV70" s="44"/>
      <c r="BW70" s="44"/>
      <c r="BX70" s="44"/>
      <c r="BY70" s="44"/>
      <c r="BZ70" s="44"/>
      <c r="CA70" s="44"/>
      <c r="CB70" s="44"/>
      <c r="CC70" s="44"/>
      <c r="CD70" s="44"/>
      <c r="CE70" s="44"/>
      <c r="CF70" s="44"/>
      <c r="CG70" s="44"/>
      <c r="CH70" s="44"/>
      <c r="CI70" s="44">
        <v>40</v>
      </c>
      <c r="CJ70" s="44"/>
      <c r="CK70" s="44"/>
      <c r="CL70" s="44"/>
      <c r="CM70" s="44"/>
      <c r="CN70" s="44"/>
      <c r="CO70" s="44"/>
      <c r="CP70" s="44"/>
      <c r="CQ70" s="44"/>
      <c r="CR70" s="44">
        <v>80</v>
      </c>
      <c r="CS70" s="44"/>
      <c r="CT70" s="44"/>
      <c r="CU70" s="44"/>
      <c r="CV70" s="44"/>
      <c r="CW70" s="44"/>
      <c r="CX70" s="44"/>
      <c r="CY70" s="44">
        <v>40</v>
      </c>
      <c r="CZ70" s="44"/>
      <c r="DA70" s="44">
        <v>160</v>
      </c>
      <c r="DB70" s="44"/>
      <c r="DC70" s="44"/>
      <c r="DD70" s="44">
        <v>24</v>
      </c>
      <c r="DE70" s="44"/>
      <c r="DF70" s="44"/>
      <c r="DG70" s="44"/>
      <c r="DH70" s="44"/>
      <c r="DI70" s="44"/>
      <c r="DJ70" s="44"/>
      <c r="DK70" s="44"/>
      <c r="DL70" s="44">
        <v>4</v>
      </c>
      <c r="DM70" s="44"/>
      <c r="DN70" s="44"/>
      <c r="DO70" s="44"/>
      <c r="DP70" s="44"/>
      <c r="DQ70" s="44"/>
      <c r="DR70" s="44"/>
      <c r="DS70" s="44">
        <v>8</v>
      </c>
      <c r="DT70" s="44"/>
      <c r="DU70" s="44"/>
      <c r="DV70" s="44"/>
      <c r="DW70" s="44"/>
      <c r="DX70" s="44">
        <v>0</v>
      </c>
      <c r="DY70" s="44"/>
      <c r="DZ70" s="44"/>
      <c r="EA70" s="44"/>
      <c r="EB70" s="44"/>
      <c r="EC70" s="44"/>
      <c r="ED70" s="44"/>
      <c r="EE70" s="44"/>
      <c r="EF70" s="44"/>
      <c r="EG70" s="46">
        <f t="shared" si="4"/>
        <v>356</v>
      </c>
      <c r="EH70" s="64">
        <f t="shared" si="5"/>
        <v>16732</v>
      </c>
    </row>
    <row r="71" spans="1:138" ht="30" customHeight="1">
      <c r="A71" s="46">
        <v>53</v>
      </c>
      <c r="B71" s="46">
        <v>70</v>
      </c>
      <c r="C71" s="51" t="s">
        <v>410</v>
      </c>
      <c r="D71" s="51" t="s">
        <v>468</v>
      </c>
      <c r="E71" s="49">
        <v>224</v>
      </c>
      <c r="F71" s="44"/>
      <c r="G71" s="44"/>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c r="AL71" s="44"/>
      <c r="AM71" s="44"/>
      <c r="AN71" s="44"/>
      <c r="AO71" s="44"/>
      <c r="AP71" s="44"/>
      <c r="AQ71" s="44"/>
      <c r="AR71" s="44"/>
      <c r="AS71" s="44"/>
      <c r="AT71" s="44"/>
      <c r="AU71" s="44"/>
      <c r="AV71" s="44"/>
      <c r="AW71" s="44"/>
      <c r="AX71" s="44"/>
      <c r="AY71" s="44"/>
      <c r="AZ71" s="44"/>
      <c r="BA71" s="44"/>
      <c r="BB71" s="44"/>
      <c r="BC71" s="44"/>
      <c r="BD71" s="44"/>
      <c r="BE71" s="44"/>
      <c r="BF71" s="44"/>
      <c r="BG71" s="44"/>
      <c r="BH71" s="44"/>
      <c r="BI71" s="44"/>
      <c r="BJ71" s="44"/>
      <c r="BK71" s="44"/>
      <c r="BL71" s="44"/>
      <c r="BM71" s="44"/>
      <c r="BN71" s="44"/>
      <c r="BO71" s="44"/>
      <c r="BP71" s="44"/>
      <c r="BQ71" s="44"/>
      <c r="BR71" s="44"/>
      <c r="BS71" s="44"/>
      <c r="BT71" s="44"/>
      <c r="BU71" s="44"/>
      <c r="BV71" s="44"/>
      <c r="BW71" s="44"/>
      <c r="BX71" s="44"/>
      <c r="BY71" s="44"/>
      <c r="BZ71" s="44"/>
      <c r="CA71" s="44"/>
      <c r="CB71" s="44"/>
      <c r="CC71" s="44"/>
      <c r="CD71" s="44"/>
      <c r="CE71" s="44"/>
      <c r="CF71" s="44"/>
      <c r="CG71" s="44"/>
      <c r="CH71" s="44"/>
      <c r="CI71" s="44"/>
      <c r="CJ71" s="44"/>
      <c r="CK71" s="44"/>
      <c r="CL71" s="44"/>
      <c r="CM71" s="44"/>
      <c r="CN71" s="44"/>
      <c r="CO71" s="44"/>
      <c r="CP71" s="44">
        <v>50</v>
      </c>
      <c r="CQ71" s="44"/>
      <c r="CR71" s="44">
        <v>8</v>
      </c>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6">
        <f t="shared" si="4"/>
        <v>58</v>
      </c>
      <c r="EH71" s="64">
        <f t="shared" si="5"/>
        <v>12992</v>
      </c>
    </row>
    <row r="72" spans="1:138" ht="30" customHeight="1">
      <c r="A72" s="46">
        <v>54</v>
      </c>
      <c r="B72" s="46">
        <v>71</v>
      </c>
      <c r="C72" s="53" t="s">
        <v>411</v>
      </c>
      <c r="D72" s="53" t="s">
        <v>557</v>
      </c>
      <c r="E72" s="49">
        <v>7.0290076335877858</v>
      </c>
      <c r="F72" s="44"/>
      <c r="G72" s="44"/>
      <c r="H72" s="44"/>
      <c r="I72" s="44"/>
      <c r="J72" s="44"/>
      <c r="K72" s="44"/>
      <c r="L72" s="44"/>
      <c r="M72" s="44"/>
      <c r="N72" s="44"/>
      <c r="O72" s="44"/>
      <c r="P72" s="44"/>
      <c r="Q72" s="44"/>
      <c r="R72" s="44"/>
      <c r="S72" s="44">
        <v>16</v>
      </c>
      <c r="T72" s="44"/>
      <c r="U72" s="44"/>
      <c r="V72" s="44"/>
      <c r="W72" s="44"/>
      <c r="X72" s="44"/>
      <c r="Y72" s="44">
        <v>4</v>
      </c>
      <c r="Z72" s="44"/>
      <c r="AA72" s="44"/>
      <c r="AB72" s="44"/>
      <c r="AC72" s="44"/>
      <c r="AD72" s="44"/>
      <c r="AE72" s="44"/>
      <c r="AF72" s="44"/>
      <c r="AG72" s="44">
        <v>40</v>
      </c>
      <c r="AH72" s="44"/>
      <c r="AI72" s="44"/>
      <c r="AJ72" s="44"/>
      <c r="AK72" s="44"/>
      <c r="AL72" s="44"/>
      <c r="AM72" s="44"/>
      <c r="AN72" s="44"/>
      <c r="AO72" s="44"/>
      <c r="AP72" s="44"/>
      <c r="AQ72" s="44">
        <v>2</v>
      </c>
      <c r="AR72" s="44"/>
      <c r="AS72" s="44"/>
      <c r="AT72" s="44"/>
      <c r="AU72" s="44"/>
      <c r="AV72" s="44"/>
      <c r="AW72" s="44"/>
      <c r="AX72" s="44"/>
      <c r="AY72" s="44"/>
      <c r="AZ72" s="44"/>
      <c r="BA72" s="44"/>
      <c r="BB72" s="44"/>
      <c r="BC72" s="44"/>
      <c r="BD72" s="44"/>
      <c r="BE72" s="44"/>
      <c r="BF72" s="44"/>
      <c r="BG72" s="44"/>
      <c r="BH72" s="44"/>
      <c r="BI72" s="44"/>
      <c r="BJ72" s="44"/>
      <c r="BK72" s="44">
        <v>7</v>
      </c>
      <c r="BL72" s="44"/>
      <c r="BM72" s="44"/>
      <c r="BN72" s="44"/>
      <c r="BO72" s="44"/>
      <c r="BP72" s="44"/>
      <c r="BQ72" s="44">
        <v>2</v>
      </c>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v>4</v>
      </c>
      <c r="CP72" s="44"/>
      <c r="CQ72" s="44">
        <v>16</v>
      </c>
      <c r="CR72" s="44"/>
      <c r="CS72" s="44">
        <v>10</v>
      </c>
      <c r="CT72" s="44"/>
      <c r="CU72" s="44"/>
      <c r="CV72" s="44"/>
      <c r="CW72" s="44"/>
      <c r="CX72" s="44"/>
      <c r="CY72" s="44">
        <v>40</v>
      </c>
      <c r="CZ72" s="44">
        <v>16</v>
      </c>
      <c r="DA72" s="44">
        <v>8</v>
      </c>
      <c r="DB72" s="44"/>
      <c r="DC72" s="44">
        <v>16</v>
      </c>
      <c r="DD72" s="44"/>
      <c r="DE72" s="44"/>
      <c r="DF72" s="44"/>
      <c r="DG72" s="44"/>
      <c r="DH72" s="44"/>
      <c r="DI72" s="44"/>
      <c r="DJ72" s="44"/>
      <c r="DK72" s="44"/>
      <c r="DL72" s="44"/>
      <c r="DM72" s="44">
        <v>8</v>
      </c>
      <c r="DN72" s="44"/>
      <c r="DO72" s="44"/>
      <c r="DP72" s="44"/>
      <c r="DQ72" s="44"/>
      <c r="DR72" s="44"/>
      <c r="DS72" s="44"/>
      <c r="DT72" s="44"/>
      <c r="DU72" s="44"/>
      <c r="DV72" s="44">
        <v>16</v>
      </c>
      <c r="DW72" s="44"/>
      <c r="DX72" s="44"/>
      <c r="DY72" s="44"/>
      <c r="DZ72" s="44"/>
      <c r="EA72" s="44"/>
      <c r="EB72" s="44"/>
      <c r="EC72" s="44"/>
      <c r="ED72" s="44"/>
      <c r="EE72" s="44"/>
      <c r="EF72" s="44"/>
      <c r="EG72" s="46">
        <f t="shared" si="4"/>
        <v>205</v>
      </c>
      <c r="EH72" s="64">
        <f t="shared" si="5"/>
        <v>1440.9465648854962</v>
      </c>
    </row>
    <row r="73" spans="1:138" ht="30" customHeight="1">
      <c r="A73" s="46">
        <v>55</v>
      </c>
      <c r="B73" s="46">
        <v>72</v>
      </c>
      <c r="C73" s="53" t="s">
        <v>412</v>
      </c>
      <c r="D73" s="53" t="s">
        <v>558</v>
      </c>
      <c r="E73" s="49">
        <v>14.236034482758622</v>
      </c>
      <c r="F73" s="44"/>
      <c r="G73" s="44"/>
      <c r="H73" s="44"/>
      <c r="I73" s="44"/>
      <c r="J73" s="44"/>
      <c r="K73" s="44"/>
      <c r="L73" s="44"/>
      <c r="M73" s="44"/>
      <c r="N73" s="44"/>
      <c r="O73" s="44"/>
      <c r="P73" s="44"/>
      <c r="Q73" s="44"/>
      <c r="R73" s="44"/>
      <c r="S73" s="44"/>
      <c r="T73" s="44"/>
      <c r="U73" s="44"/>
      <c r="V73" s="44"/>
      <c r="W73" s="44"/>
      <c r="X73" s="44"/>
      <c r="Y73" s="44"/>
      <c r="Z73" s="44"/>
      <c r="AA73" s="44"/>
      <c r="AB73" s="44"/>
      <c r="AC73" s="44"/>
      <c r="AD73" s="44"/>
      <c r="AE73" s="44"/>
      <c r="AF73" s="44"/>
      <c r="AG73" s="44"/>
      <c r="AH73" s="44"/>
      <c r="AI73" s="44"/>
      <c r="AJ73" s="44"/>
      <c r="AK73" s="44"/>
      <c r="AL73" s="44"/>
      <c r="AM73" s="44"/>
      <c r="AN73" s="44"/>
      <c r="AO73" s="44"/>
      <c r="AP73" s="44"/>
      <c r="AQ73" s="44"/>
      <c r="AR73" s="44"/>
      <c r="AS73" s="44"/>
      <c r="AT73" s="44"/>
      <c r="AU73" s="44"/>
      <c r="AV73" s="44"/>
      <c r="AW73" s="44"/>
      <c r="AX73" s="44"/>
      <c r="AY73" s="44"/>
      <c r="AZ73" s="44"/>
      <c r="BA73" s="44"/>
      <c r="BB73" s="44"/>
      <c r="BC73" s="44"/>
      <c r="BD73" s="44"/>
      <c r="BE73" s="44"/>
      <c r="BF73" s="44"/>
      <c r="BG73" s="44"/>
      <c r="BH73" s="44"/>
      <c r="BI73" s="44"/>
      <c r="BJ73" s="44"/>
      <c r="BK73" s="44">
        <v>7</v>
      </c>
      <c r="BL73" s="44"/>
      <c r="BM73" s="44"/>
      <c r="BN73" s="44"/>
      <c r="BO73" s="44"/>
      <c r="BP73" s="44"/>
      <c r="BQ73" s="44"/>
      <c r="BR73" s="44"/>
      <c r="BS73" s="44"/>
      <c r="BT73" s="44"/>
      <c r="BU73" s="44"/>
      <c r="BV73" s="44"/>
      <c r="BW73" s="44"/>
      <c r="BX73" s="44"/>
      <c r="BY73" s="44"/>
      <c r="BZ73" s="44"/>
      <c r="CA73" s="44"/>
      <c r="CB73" s="44"/>
      <c r="CC73" s="44"/>
      <c r="CD73" s="44"/>
      <c r="CE73" s="44"/>
      <c r="CF73" s="44"/>
      <c r="CG73" s="44"/>
      <c r="CH73" s="44"/>
      <c r="CI73" s="44"/>
      <c r="CJ73" s="44"/>
      <c r="CK73" s="44"/>
      <c r="CL73" s="44"/>
      <c r="CM73" s="44"/>
      <c r="CN73" s="44"/>
      <c r="CO73" s="44">
        <v>4</v>
      </c>
      <c r="CP73" s="44"/>
      <c r="CQ73" s="44"/>
      <c r="CR73" s="44"/>
      <c r="CS73" s="44">
        <v>4</v>
      </c>
      <c r="CT73" s="44"/>
      <c r="CU73" s="44"/>
      <c r="CV73" s="44"/>
      <c r="CW73" s="44"/>
      <c r="CX73" s="44"/>
      <c r="CY73" s="44"/>
      <c r="CZ73" s="44">
        <v>16</v>
      </c>
      <c r="DA73" s="44"/>
      <c r="DB73" s="44"/>
      <c r="DC73" s="44"/>
      <c r="DD73" s="44"/>
      <c r="DE73" s="44"/>
      <c r="DF73" s="44"/>
      <c r="DG73" s="44"/>
      <c r="DH73" s="44"/>
      <c r="DI73" s="44"/>
      <c r="DJ73" s="44"/>
      <c r="DK73" s="44"/>
      <c r="DL73" s="44"/>
      <c r="DM73" s="44"/>
      <c r="DN73" s="44"/>
      <c r="DO73" s="44"/>
      <c r="DP73" s="44"/>
      <c r="DQ73" s="44"/>
      <c r="DR73" s="44"/>
      <c r="DS73" s="44"/>
      <c r="DT73" s="44"/>
      <c r="DU73" s="44"/>
      <c r="DV73" s="44"/>
      <c r="DW73" s="44"/>
      <c r="DX73" s="44"/>
      <c r="DY73" s="44"/>
      <c r="DZ73" s="44"/>
      <c r="EA73" s="44"/>
      <c r="EB73" s="44"/>
      <c r="EC73" s="44"/>
      <c r="ED73" s="44"/>
      <c r="EE73" s="44"/>
      <c r="EF73" s="44">
        <v>16</v>
      </c>
      <c r="EG73" s="46">
        <f t="shared" si="4"/>
        <v>47</v>
      </c>
      <c r="EH73" s="64">
        <f t="shared" si="5"/>
        <v>669.09362068965527</v>
      </c>
    </row>
    <row r="74" spans="1:138" ht="30" customHeight="1">
      <c r="A74" s="46">
        <v>56</v>
      </c>
      <c r="B74" s="46">
        <v>73</v>
      </c>
      <c r="C74" s="53" t="s">
        <v>413</v>
      </c>
      <c r="D74" s="53" t="s">
        <v>559</v>
      </c>
      <c r="E74" s="49">
        <v>15.616018518518517</v>
      </c>
      <c r="F74" s="44"/>
      <c r="G74" s="44"/>
      <c r="H74" s="44"/>
      <c r="I74" s="44"/>
      <c r="J74" s="44"/>
      <c r="K74" s="44"/>
      <c r="L74" s="44"/>
      <c r="M74" s="44"/>
      <c r="N74" s="44"/>
      <c r="O74" s="44"/>
      <c r="P74" s="44"/>
      <c r="Q74" s="44"/>
      <c r="R74" s="44"/>
      <c r="S74" s="44"/>
      <c r="T74" s="44"/>
      <c r="U74" s="44"/>
      <c r="V74" s="44"/>
      <c r="W74" s="44"/>
      <c r="X74" s="44"/>
      <c r="Y74" s="44"/>
      <c r="Z74" s="44"/>
      <c r="AA74" s="44"/>
      <c r="AB74" s="44"/>
      <c r="AC74" s="44"/>
      <c r="AD74" s="44"/>
      <c r="AE74" s="44"/>
      <c r="AF74" s="44"/>
      <c r="AG74" s="44"/>
      <c r="AH74" s="44"/>
      <c r="AI74" s="44"/>
      <c r="AJ74" s="44"/>
      <c r="AK74" s="44"/>
      <c r="AL74" s="44"/>
      <c r="AM74" s="44"/>
      <c r="AN74" s="44"/>
      <c r="AO74" s="44"/>
      <c r="AP74" s="44"/>
      <c r="AQ74" s="44"/>
      <c r="AR74" s="44"/>
      <c r="AS74" s="44"/>
      <c r="AT74" s="44"/>
      <c r="AU74" s="44"/>
      <c r="AV74" s="44"/>
      <c r="AW74" s="44"/>
      <c r="AX74" s="44"/>
      <c r="AY74" s="44"/>
      <c r="AZ74" s="44"/>
      <c r="BA74" s="44"/>
      <c r="BB74" s="44"/>
      <c r="BC74" s="44"/>
      <c r="BD74" s="44"/>
      <c r="BE74" s="44"/>
      <c r="BF74" s="44"/>
      <c r="BG74" s="44"/>
      <c r="BH74" s="44"/>
      <c r="BI74" s="44"/>
      <c r="BJ74" s="44"/>
      <c r="BK74" s="44">
        <v>7</v>
      </c>
      <c r="BL74" s="44"/>
      <c r="BM74" s="44"/>
      <c r="BN74" s="44"/>
      <c r="BO74" s="44"/>
      <c r="BP74" s="44"/>
      <c r="BQ74" s="44"/>
      <c r="BR74" s="44"/>
      <c r="BS74" s="44"/>
      <c r="BT74" s="44"/>
      <c r="BU74" s="44"/>
      <c r="BV74" s="44"/>
      <c r="BW74" s="44"/>
      <c r="BX74" s="44"/>
      <c r="BY74" s="44"/>
      <c r="BZ74" s="44"/>
      <c r="CA74" s="44"/>
      <c r="CB74" s="44"/>
      <c r="CC74" s="44"/>
      <c r="CD74" s="44"/>
      <c r="CE74" s="44"/>
      <c r="CF74" s="44"/>
      <c r="CG74" s="44"/>
      <c r="CH74" s="44"/>
      <c r="CI74" s="44"/>
      <c r="CJ74" s="44"/>
      <c r="CK74" s="44"/>
      <c r="CL74" s="44"/>
      <c r="CM74" s="44"/>
      <c r="CN74" s="44"/>
      <c r="CO74" s="44">
        <v>4</v>
      </c>
      <c r="CP74" s="44"/>
      <c r="CQ74" s="44"/>
      <c r="CR74" s="44">
        <v>0</v>
      </c>
      <c r="CS74" s="44"/>
      <c r="CT74" s="44"/>
      <c r="CU74" s="44"/>
      <c r="CV74" s="44"/>
      <c r="CW74" s="44"/>
      <c r="CX74" s="44"/>
      <c r="CY74" s="44"/>
      <c r="CZ74" s="44">
        <v>16</v>
      </c>
      <c r="DA74" s="44"/>
      <c r="DB74" s="44"/>
      <c r="DC74" s="44"/>
      <c r="DD74" s="44"/>
      <c r="DE74" s="44">
        <v>4</v>
      </c>
      <c r="DF74" s="44"/>
      <c r="DG74" s="44"/>
      <c r="DH74" s="44"/>
      <c r="DI74" s="44"/>
      <c r="DJ74" s="44"/>
      <c r="DK74" s="44"/>
      <c r="DL74" s="44"/>
      <c r="DM74" s="44"/>
      <c r="DN74" s="44"/>
      <c r="DO74" s="44"/>
      <c r="DP74" s="44"/>
      <c r="DQ74" s="44"/>
      <c r="DR74" s="44"/>
      <c r="DS74" s="44"/>
      <c r="DT74" s="44"/>
      <c r="DU74" s="44"/>
      <c r="DV74" s="44">
        <v>16</v>
      </c>
      <c r="DW74" s="44"/>
      <c r="DX74" s="44"/>
      <c r="DY74" s="44"/>
      <c r="DZ74" s="44"/>
      <c r="EA74" s="44"/>
      <c r="EB74" s="44"/>
      <c r="EC74" s="44"/>
      <c r="ED74" s="44"/>
      <c r="EE74" s="44"/>
      <c r="EF74" s="44">
        <v>16</v>
      </c>
      <c r="EG74" s="46">
        <f t="shared" si="4"/>
        <v>63</v>
      </c>
      <c r="EH74" s="64">
        <f t="shared" si="5"/>
        <v>983.80916666666656</v>
      </c>
    </row>
    <row r="75" spans="1:138" ht="30" customHeight="1">
      <c r="A75" s="46">
        <v>57</v>
      </c>
      <c r="B75" s="46">
        <v>74</v>
      </c>
      <c r="C75" s="50" t="s">
        <v>414</v>
      </c>
      <c r="D75" s="50" t="s">
        <v>529</v>
      </c>
      <c r="E75" s="49">
        <v>378.875</v>
      </c>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44"/>
      <c r="AS75" s="44"/>
      <c r="AT75" s="44"/>
      <c r="AU75" s="44"/>
      <c r="AV75" s="44"/>
      <c r="AW75" s="44"/>
      <c r="AX75" s="44"/>
      <c r="AY75" s="44"/>
      <c r="AZ75" s="44"/>
      <c r="BA75" s="44"/>
      <c r="BB75" s="44"/>
      <c r="BC75" s="44"/>
      <c r="BD75" s="44"/>
      <c r="BE75" s="44"/>
      <c r="BF75" s="44"/>
      <c r="BG75" s="44"/>
      <c r="BH75" s="44"/>
      <c r="BI75" s="44"/>
      <c r="BJ75" s="44"/>
      <c r="BK75" s="44"/>
      <c r="BL75" s="44"/>
      <c r="BM75" s="44"/>
      <c r="BN75" s="44"/>
      <c r="BO75" s="44"/>
      <c r="BP75" s="44"/>
      <c r="BQ75" s="44"/>
      <c r="BR75" s="44"/>
      <c r="BS75" s="44"/>
      <c r="BT75" s="44"/>
      <c r="BU75" s="44"/>
      <c r="BV75" s="44"/>
      <c r="BW75" s="44"/>
      <c r="BX75" s="44"/>
      <c r="BY75" s="44"/>
      <c r="BZ75" s="44"/>
      <c r="CA75" s="44"/>
      <c r="CB75" s="45">
        <v>240</v>
      </c>
      <c r="CC75" s="44"/>
      <c r="CD75" s="44"/>
      <c r="CE75" s="44"/>
      <c r="CF75" s="44"/>
      <c r="CG75" s="44"/>
      <c r="CH75" s="44"/>
      <c r="CI75" s="44"/>
      <c r="CJ75" s="44"/>
      <c r="CK75" s="44"/>
      <c r="CL75" s="44"/>
      <c r="CM75" s="44"/>
      <c r="CN75" s="44"/>
      <c r="CO75" s="44"/>
      <c r="CP75" s="44"/>
      <c r="CQ75" s="44"/>
      <c r="CR75" s="44"/>
      <c r="CS75" s="44"/>
      <c r="CT75" s="44"/>
      <c r="CU75" s="44"/>
      <c r="CV75" s="44"/>
      <c r="CW75" s="44"/>
      <c r="CX75" s="44"/>
      <c r="CY75" s="44"/>
      <c r="CZ75" s="45"/>
      <c r="DA75" s="44"/>
      <c r="DB75" s="44"/>
      <c r="DC75" s="44"/>
      <c r="DD75" s="44"/>
      <c r="DE75" s="44"/>
      <c r="DF75" s="44"/>
      <c r="DG75" s="44"/>
      <c r="DH75" s="44"/>
      <c r="DI75" s="44"/>
      <c r="DJ75" s="44"/>
      <c r="DK75" s="44"/>
      <c r="DL75" s="44"/>
      <c r="DM75" s="44"/>
      <c r="DN75" s="44"/>
      <c r="DO75" s="44"/>
      <c r="DP75" s="44"/>
      <c r="DQ75" s="44"/>
      <c r="DR75" s="44"/>
      <c r="DS75" s="44"/>
      <c r="DT75" s="44"/>
      <c r="DU75" s="44"/>
      <c r="DV75" s="44"/>
      <c r="DW75" s="44"/>
      <c r="DX75" s="44"/>
      <c r="DY75" s="44"/>
      <c r="DZ75" s="44"/>
      <c r="EA75" s="44"/>
      <c r="EB75" s="44"/>
      <c r="EC75" s="44"/>
      <c r="ED75" s="44"/>
      <c r="EE75" s="44"/>
      <c r="EF75" s="44"/>
      <c r="EG75" s="46">
        <f t="shared" si="4"/>
        <v>240</v>
      </c>
      <c r="EH75" s="64">
        <f t="shared" si="5"/>
        <v>90930</v>
      </c>
    </row>
    <row r="76" spans="1:138" ht="30" customHeight="1">
      <c r="A76" s="46">
        <v>58</v>
      </c>
      <c r="B76" s="46">
        <v>75</v>
      </c>
      <c r="C76" s="51" t="s">
        <v>415</v>
      </c>
      <c r="D76" s="51" t="s">
        <v>471</v>
      </c>
      <c r="E76" s="49">
        <v>35</v>
      </c>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4"/>
      <c r="AS76" s="44"/>
      <c r="AT76" s="44"/>
      <c r="AU76" s="44"/>
      <c r="AV76" s="44"/>
      <c r="AW76" s="44"/>
      <c r="AX76" s="44"/>
      <c r="AY76" s="44"/>
      <c r="AZ76" s="44"/>
      <c r="BA76" s="44"/>
      <c r="BB76" s="44"/>
      <c r="BC76" s="44"/>
      <c r="BD76" s="44"/>
      <c r="BE76" s="44"/>
      <c r="BF76" s="44"/>
      <c r="BG76" s="44"/>
      <c r="BH76" s="44"/>
      <c r="BI76" s="44"/>
      <c r="BJ76" s="44"/>
      <c r="BK76" s="44"/>
      <c r="BL76" s="44"/>
      <c r="BM76" s="44"/>
      <c r="BN76" s="44"/>
      <c r="BO76" s="44"/>
      <c r="BP76" s="44"/>
      <c r="BQ76" s="44"/>
      <c r="BR76" s="44"/>
      <c r="BS76" s="44"/>
      <c r="BT76" s="44"/>
      <c r="BU76" s="44"/>
      <c r="BV76" s="44"/>
      <c r="BW76" s="44"/>
      <c r="BX76" s="44"/>
      <c r="BY76" s="44"/>
      <c r="BZ76" s="44"/>
      <c r="CA76" s="44"/>
      <c r="CB76" s="44"/>
      <c r="CC76" s="44"/>
      <c r="CD76" s="44"/>
      <c r="CE76" s="44"/>
      <c r="CF76" s="44"/>
      <c r="CG76" s="44"/>
      <c r="CH76" s="44"/>
      <c r="CI76" s="44"/>
      <c r="CJ76" s="44"/>
      <c r="CK76" s="44"/>
      <c r="CL76" s="44"/>
      <c r="CM76" s="44"/>
      <c r="CN76" s="44"/>
      <c r="CO76" s="44"/>
      <c r="CP76" s="44">
        <v>5</v>
      </c>
      <c r="CQ76" s="44"/>
      <c r="CR76" s="44"/>
      <c r="CS76" s="44"/>
      <c r="CT76" s="44"/>
      <c r="CU76" s="44"/>
      <c r="CV76" s="44"/>
      <c r="CW76" s="44"/>
      <c r="CX76" s="44"/>
      <c r="CY76" s="44">
        <v>8</v>
      </c>
      <c r="CZ76" s="44"/>
      <c r="DA76" s="44"/>
      <c r="DB76" s="44"/>
      <c r="DC76" s="44"/>
      <c r="DD76" s="44"/>
      <c r="DE76" s="44"/>
      <c r="DF76" s="44">
        <v>8</v>
      </c>
      <c r="DG76" s="44"/>
      <c r="DH76" s="44"/>
      <c r="DI76" s="44"/>
      <c r="DJ76" s="44">
        <v>8</v>
      </c>
      <c r="DK76" s="44"/>
      <c r="DL76" s="44">
        <v>4</v>
      </c>
      <c r="DM76" s="44"/>
      <c r="DN76" s="44"/>
      <c r="DO76" s="44"/>
      <c r="DP76" s="44"/>
      <c r="DQ76" s="44"/>
      <c r="DR76" s="44"/>
      <c r="DS76" s="44"/>
      <c r="DT76" s="44"/>
      <c r="DU76" s="44"/>
      <c r="DV76" s="44"/>
      <c r="DW76" s="44">
        <v>8</v>
      </c>
      <c r="DX76" s="44">
        <v>0</v>
      </c>
      <c r="DY76" s="44"/>
      <c r="DZ76" s="44"/>
      <c r="EA76" s="44"/>
      <c r="EB76" s="44"/>
      <c r="EC76" s="44"/>
      <c r="ED76" s="44"/>
      <c r="EE76" s="44"/>
      <c r="EF76" s="44"/>
      <c r="EG76" s="46">
        <f t="shared" si="4"/>
        <v>41</v>
      </c>
      <c r="EH76" s="64">
        <f t="shared" si="5"/>
        <v>1435</v>
      </c>
    </row>
    <row r="77" spans="1:138" ht="30" customHeight="1">
      <c r="A77" s="46">
        <v>59</v>
      </c>
      <c r="B77" s="46">
        <v>76</v>
      </c>
      <c r="C77" s="51" t="s">
        <v>416</v>
      </c>
      <c r="D77" s="51" t="s">
        <v>472</v>
      </c>
      <c r="E77" s="49">
        <v>35</v>
      </c>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44"/>
      <c r="AS77" s="44"/>
      <c r="AT77" s="44"/>
      <c r="AU77" s="44"/>
      <c r="AV77" s="44"/>
      <c r="AW77" s="44"/>
      <c r="AX77" s="44"/>
      <c r="AY77" s="44"/>
      <c r="AZ77" s="44"/>
      <c r="BA77" s="44"/>
      <c r="BB77" s="44"/>
      <c r="BC77" s="44"/>
      <c r="BD77" s="44"/>
      <c r="BE77" s="44"/>
      <c r="BF77" s="44"/>
      <c r="BG77" s="44"/>
      <c r="BH77" s="44"/>
      <c r="BI77" s="44"/>
      <c r="BJ77" s="44"/>
      <c r="BK77" s="44"/>
      <c r="BL77" s="44"/>
      <c r="BM77" s="44"/>
      <c r="BN77" s="44"/>
      <c r="BO77" s="44"/>
      <c r="BP77" s="44"/>
      <c r="BQ77" s="44"/>
      <c r="BR77" s="44"/>
      <c r="BS77" s="44"/>
      <c r="BT77" s="44"/>
      <c r="BU77" s="44"/>
      <c r="BV77" s="44"/>
      <c r="BW77" s="44"/>
      <c r="BX77" s="44"/>
      <c r="BY77" s="44"/>
      <c r="BZ77" s="44"/>
      <c r="CA77" s="44"/>
      <c r="CB77" s="44"/>
      <c r="CC77" s="44"/>
      <c r="CD77" s="44"/>
      <c r="CE77" s="44"/>
      <c r="CF77" s="44"/>
      <c r="CG77" s="44"/>
      <c r="CH77" s="44"/>
      <c r="CI77" s="44"/>
      <c r="CJ77" s="44"/>
      <c r="CK77" s="44"/>
      <c r="CL77" s="44"/>
      <c r="CM77" s="44"/>
      <c r="CN77" s="44"/>
      <c r="CO77" s="44"/>
      <c r="CP77" s="44">
        <v>5</v>
      </c>
      <c r="CQ77" s="44"/>
      <c r="CR77" s="44"/>
      <c r="CS77" s="44">
        <v>4</v>
      </c>
      <c r="CT77" s="44"/>
      <c r="CU77" s="44"/>
      <c r="CV77" s="44"/>
      <c r="CW77" s="44"/>
      <c r="CX77" s="44"/>
      <c r="CY77" s="44">
        <v>8</v>
      </c>
      <c r="CZ77" s="44"/>
      <c r="DA77" s="44"/>
      <c r="DB77" s="44"/>
      <c r="DC77" s="44"/>
      <c r="DD77" s="44"/>
      <c r="DE77" s="44"/>
      <c r="DF77" s="44">
        <v>8</v>
      </c>
      <c r="DG77" s="44"/>
      <c r="DH77" s="44"/>
      <c r="DI77" s="44"/>
      <c r="DJ77" s="44"/>
      <c r="DK77" s="44"/>
      <c r="DL77" s="44">
        <v>4</v>
      </c>
      <c r="DM77" s="44"/>
      <c r="DN77" s="44"/>
      <c r="DO77" s="44"/>
      <c r="DP77" s="44"/>
      <c r="DQ77" s="44"/>
      <c r="DR77" s="44"/>
      <c r="DS77" s="44"/>
      <c r="DT77" s="44"/>
      <c r="DU77" s="44"/>
      <c r="DV77" s="44"/>
      <c r="DW77" s="44"/>
      <c r="DX77" s="44">
        <v>0</v>
      </c>
      <c r="DY77" s="44"/>
      <c r="DZ77" s="44"/>
      <c r="EA77" s="44"/>
      <c r="EB77" s="44"/>
      <c r="EC77" s="44"/>
      <c r="ED77" s="44"/>
      <c r="EE77" s="44"/>
      <c r="EF77" s="44"/>
      <c r="EG77" s="46">
        <f t="shared" si="4"/>
        <v>29</v>
      </c>
      <c r="EH77" s="64">
        <f t="shared" si="5"/>
        <v>1015</v>
      </c>
    </row>
    <row r="78" spans="1:138" ht="30" customHeight="1">
      <c r="A78" s="46">
        <v>60</v>
      </c>
      <c r="B78" s="46">
        <v>77</v>
      </c>
      <c r="C78" s="51" t="s">
        <v>417</v>
      </c>
      <c r="D78" s="51" t="s">
        <v>473</v>
      </c>
      <c r="E78" s="49">
        <v>35</v>
      </c>
      <c r="F78" s="44"/>
      <c r="G78" s="44"/>
      <c r="H78" s="44"/>
      <c r="I78" s="44"/>
      <c r="J78" s="44"/>
      <c r="K78" s="44"/>
      <c r="L78" s="44"/>
      <c r="M78" s="44"/>
      <c r="N78" s="44"/>
      <c r="O78" s="44"/>
      <c r="P78" s="44"/>
      <c r="Q78" s="44"/>
      <c r="R78" s="44"/>
      <c r="S78" s="44"/>
      <c r="T78" s="44"/>
      <c r="U78" s="44"/>
      <c r="V78" s="44"/>
      <c r="W78" s="44"/>
      <c r="X78" s="44"/>
      <c r="Y78" s="44"/>
      <c r="Z78" s="44"/>
      <c r="AA78" s="44"/>
      <c r="AB78" s="44"/>
      <c r="AC78" s="44"/>
      <c r="AD78" s="44"/>
      <c r="AE78" s="44"/>
      <c r="AF78" s="44"/>
      <c r="AG78" s="44"/>
      <c r="AH78" s="44"/>
      <c r="AI78" s="44"/>
      <c r="AJ78" s="44"/>
      <c r="AK78" s="44"/>
      <c r="AL78" s="44"/>
      <c r="AM78" s="44"/>
      <c r="AN78" s="44"/>
      <c r="AO78" s="44"/>
      <c r="AP78" s="44"/>
      <c r="AQ78" s="44"/>
      <c r="AR78" s="44"/>
      <c r="AS78" s="44"/>
      <c r="AT78" s="44"/>
      <c r="AU78" s="44"/>
      <c r="AV78" s="44"/>
      <c r="AW78" s="44"/>
      <c r="AX78" s="44"/>
      <c r="AY78" s="44"/>
      <c r="AZ78" s="44"/>
      <c r="BA78" s="44"/>
      <c r="BB78" s="44"/>
      <c r="BC78" s="44"/>
      <c r="BD78" s="44"/>
      <c r="BE78" s="44"/>
      <c r="BF78" s="44"/>
      <c r="BG78" s="44"/>
      <c r="BH78" s="44"/>
      <c r="BI78" s="44"/>
      <c r="BJ78" s="44"/>
      <c r="BK78" s="44"/>
      <c r="BL78" s="44"/>
      <c r="BM78" s="44"/>
      <c r="BN78" s="44"/>
      <c r="BO78" s="44"/>
      <c r="BP78" s="44"/>
      <c r="BQ78" s="44"/>
      <c r="BR78" s="44"/>
      <c r="BS78" s="44"/>
      <c r="BT78" s="44"/>
      <c r="BU78" s="44"/>
      <c r="BV78" s="44"/>
      <c r="BW78" s="44"/>
      <c r="BX78" s="44"/>
      <c r="BY78" s="44"/>
      <c r="BZ78" s="44"/>
      <c r="CA78" s="44"/>
      <c r="CB78" s="44"/>
      <c r="CC78" s="44"/>
      <c r="CD78" s="44"/>
      <c r="CE78" s="44"/>
      <c r="CF78" s="44"/>
      <c r="CG78" s="44"/>
      <c r="CH78" s="44"/>
      <c r="CI78" s="44"/>
      <c r="CJ78" s="44"/>
      <c r="CK78" s="44"/>
      <c r="CL78" s="44"/>
      <c r="CM78" s="44"/>
      <c r="CN78" s="44"/>
      <c r="CO78" s="44"/>
      <c r="CP78" s="44"/>
      <c r="CQ78" s="44">
        <v>40</v>
      </c>
      <c r="CR78" s="44"/>
      <c r="CS78" s="44">
        <v>4</v>
      </c>
      <c r="CT78" s="44"/>
      <c r="CU78" s="44"/>
      <c r="CV78" s="44"/>
      <c r="CW78" s="44"/>
      <c r="CX78" s="44"/>
      <c r="CY78" s="44">
        <v>8</v>
      </c>
      <c r="CZ78" s="44"/>
      <c r="DA78" s="44"/>
      <c r="DB78" s="44"/>
      <c r="DC78" s="44"/>
      <c r="DD78" s="44"/>
      <c r="DE78" s="44"/>
      <c r="DF78" s="44">
        <v>4</v>
      </c>
      <c r="DG78" s="44"/>
      <c r="DH78" s="44"/>
      <c r="DI78" s="44"/>
      <c r="DJ78" s="44"/>
      <c r="DK78" s="44"/>
      <c r="DL78" s="44"/>
      <c r="DM78" s="44"/>
      <c r="DN78" s="44"/>
      <c r="DO78" s="44"/>
      <c r="DP78" s="44"/>
      <c r="DQ78" s="44"/>
      <c r="DR78" s="44"/>
      <c r="DS78" s="44"/>
      <c r="DT78" s="44"/>
      <c r="DU78" s="44"/>
      <c r="DV78" s="44"/>
      <c r="DW78" s="44"/>
      <c r="DX78" s="44">
        <v>0</v>
      </c>
      <c r="DY78" s="44"/>
      <c r="DZ78" s="44"/>
      <c r="EA78" s="44"/>
      <c r="EB78" s="44"/>
      <c r="EC78" s="44"/>
      <c r="ED78" s="44"/>
      <c r="EE78" s="44"/>
      <c r="EF78" s="44"/>
      <c r="EG78" s="46">
        <f t="shared" si="4"/>
        <v>56</v>
      </c>
      <c r="EH78" s="64">
        <f t="shared" si="5"/>
        <v>1960</v>
      </c>
    </row>
    <row r="79" spans="1:138" ht="30" customHeight="1">
      <c r="A79" s="46">
        <v>61</v>
      </c>
      <c r="B79" s="46">
        <v>78</v>
      </c>
      <c r="C79" s="51" t="s">
        <v>418</v>
      </c>
      <c r="D79" s="51" t="s">
        <v>474</v>
      </c>
      <c r="E79" s="49">
        <v>28.4</v>
      </c>
      <c r="F79" s="44"/>
      <c r="G79" s="44"/>
      <c r="H79" s="44"/>
      <c r="I79" s="44"/>
      <c r="J79" s="44"/>
      <c r="K79" s="44"/>
      <c r="L79" s="44"/>
      <c r="M79" s="44"/>
      <c r="N79" s="44"/>
      <c r="O79" s="44"/>
      <c r="P79" s="44"/>
      <c r="Q79" s="44"/>
      <c r="R79" s="44"/>
      <c r="S79" s="44"/>
      <c r="T79" s="44"/>
      <c r="U79" s="44"/>
      <c r="V79" s="44"/>
      <c r="W79" s="44"/>
      <c r="X79" s="44"/>
      <c r="Y79" s="44"/>
      <c r="Z79" s="44"/>
      <c r="AA79" s="44"/>
      <c r="AB79" s="44"/>
      <c r="AC79" s="44"/>
      <c r="AD79" s="44"/>
      <c r="AE79" s="44"/>
      <c r="AF79" s="44"/>
      <c r="AG79" s="44"/>
      <c r="AH79" s="44"/>
      <c r="AI79" s="44"/>
      <c r="AJ79" s="44"/>
      <c r="AK79" s="44"/>
      <c r="AL79" s="44"/>
      <c r="AM79" s="44"/>
      <c r="AN79" s="44"/>
      <c r="AO79" s="44"/>
      <c r="AP79" s="44"/>
      <c r="AQ79" s="44"/>
      <c r="AR79" s="44"/>
      <c r="AS79" s="44"/>
      <c r="AT79" s="44"/>
      <c r="AU79" s="44"/>
      <c r="AV79" s="44"/>
      <c r="AW79" s="44"/>
      <c r="AX79" s="44"/>
      <c r="AY79" s="44"/>
      <c r="AZ79" s="44"/>
      <c r="BA79" s="44"/>
      <c r="BB79" s="44"/>
      <c r="BC79" s="44"/>
      <c r="BD79" s="44"/>
      <c r="BE79" s="44"/>
      <c r="BF79" s="44"/>
      <c r="BG79" s="44"/>
      <c r="BH79" s="44"/>
      <c r="BI79" s="44"/>
      <c r="BJ79" s="44"/>
      <c r="BK79" s="44"/>
      <c r="BL79" s="44"/>
      <c r="BM79" s="44"/>
      <c r="BN79" s="44"/>
      <c r="BO79" s="44"/>
      <c r="BP79" s="44"/>
      <c r="BQ79" s="44"/>
      <c r="BR79" s="44"/>
      <c r="BS79" s="44"/>
      <c r="BT79" s="44"/>
      <c r="BU79" s="44"/>
      <c r="BV79" s="44"/>
      <c r="BW79" s="44"/>
      <c r="BX79" s="44"/>
      <c r="BY79" s="44"/>
      <c r="BZ79" s="44"/>
      <c r="CA79" s="44"/>
      <c r="CB79" s="44"/>
      <c r="CC79" s="44"/>
      <c r="CD79" s="44"/>
      <c r="CE79" s="44"/>
      <c r="CF79" s="44"/>
      <c r="CG79" s="44"/>
      <c r="CH79" s="44"/>
      <c r="CI79" s="44"/>
      <c r="CJ79" s="44"/>
      <c r="CK79" s="44"/>
      <c r="CL79" s="44"/>
      <c r="CM79" s="44"/>
      <c r="CN79" s="44"/>
      <c r="CO79" s="44"/>
      <c r="CP79" s="44">
        <v>6</v>
      </c>
      <c r="CQ79" s="44">
        <v>40</v>
      </c>
      <c r="CR79" s="44"/>
      <c r="CS79" s="44">
        <v>10</v>
      </c>
      <c r="CT79" s="44"/>
      <c r="CU79" s="44"/>
      <c r="CV79" s="44"/>
      <c r="CW79" s="44"/>
      <c r="CX79" s="44"/>
      <c r="CY79" s="44">
        <v>8</v>
      </c>
      <c r="CZ79" s="44"/>
      <c r="DA79" s="44"/>
      <c r="DB79" s="44"/>
      <c r="DC79" s="44"/>
      <c r="DD79" s="44"/>
      <c r="DE79" s="44">
        <v>24</v>
      </c>
      <c r="DF79" s="44">
        <v>4</v>
      </c>
      <c r="DG79" s="44"/>
      <c r="DH79" s="44"/>
      <c r="DI79" s="44"/>
      <c r="DJ79" s="44"/>
      <c r="DK79" s="44"/>
      <c r="DL79" s="44"/>
      <c r="DM79" s="44"/>
      <c r="DN79" s="44"/>
      <c r="DO79" s="44"/>
      <c r="DP79" s="44"/>
      <c r="DQ79" s="44"/>
      <c r="DR79" s="44"/>
      <c r="DS79" s="44"/>
      <c r="DT79" s="44"/>
      <c r="DU79" s="44"/>
      <c r="DV79" s="44"/>
      <c r="DW79" s="44"/>
      <c r="DX79" s="44">
        <v>0</v>
      </c>
      <c r="DY79" s="44"/>
      <c r="DZ79" s="44"/>
      <c r="EA79" s="44"/>
      <c r="EB79" s="44"/>
      <c r="EC79" s="44"/>
      <c r="ED79" s="44"/>
      <c r="EE79" s="44"/>
      <c r="EF79" s="44"/>
      <c r="EG79" s="46">
        <f t="shared" si="4"/>
        <v>92</v>
      </c>
      <c r="EH79" s="64">
        <f t="shared" si="5"/>
        <v>2612.7999999999997</v>
      </c>
    </row>
    <row r="80" spans="1:138" ht="30" customHeight="1">
      <c r="A80" s="46">
        <v>62</v>
      </c>
      <c r="B80" s="46">
        <v>79</v>
      </c>
      <c r="C80" s="51" t="s">
        <v>419</v>
      </c>
      <c r="D80" s="51" t="s">
        <v>475</v>
      </c>
      <c r="E80" s="49">
        <v>28.4</v>
      </c>
      <c r="F80" s="44"/>
      <c r="G80" s="44"/>
      <c r="H80" s="44"/>
      <c r="I80" s="44"/>
      <c r="J80" s="44"/>
      <c r="K80" s="44"/>
      <c r="L80" s="44"/>
      <c r="M80" s="44"/>
      <c r="N80" s="44"/>
      <c r="O80" s="44"/>
      <c r="P80" s="44"/>
      <c r="Q80" s="44"/>
      <c r="R80" s="44"/>
      <c r="S80" s="44"/>
      <c r="T80" s="44"/>
      <c r="U80" s="44"/>
      <c r="V80" s="44"/>
      <c r="W80" s="44"/>
      <c r="X80" s="44"/>
      <c r="Y80" s="44"/>
      <c r="Z80" s="44"/>
      <c r="AA80" s="44"/>
      <c r="AB80" s="44"/>
      <c r="AC80" s="44"/>
      <c r="AD80" s="44"/>
      <c r="AE80" s="44"/>
      <c r="AF80" s="44"/>
      <c r="AG80" s="44"/>
      <c r="AH80" s="44"/>
      <c r="AI80" s="44"/>
      <c r="AJ80" s="44"/>
      <c r="AK80" s="44"/>
      <c r="AL80" s="44"/>
      <c r="AM80" s="44"/>
      <c r="AN80" s="44"/>
      <c r="AO80" s="44"/>
      <c r="AP80" s="44"/>
      <c r="AQ80" s="44"/>
      <c r="AR80" s="44"/>
      <c r="AS80" s="44"/>
      <c r="AT80" s="44"/>
      <c r="AU80" s="44"/>
      <c r="AV80" s="44"/>
      <c r="AW80" s="44"/>
      <c r="AX80" s="44"/>
      <c r="AY80" s="44"/>
      <c r="AZ80" s="44"/>
      <c r="BA80" s="44"/>
      <c r="BB80" s="44"/>
      <c r="BC80" s="44"/>
      <c r="BD80" s="44"/>
      <c r="BE80" s="44"/>
      <c r="BF80" s="44"/>
      <c r="BG80" s="44"/>
      <c r="BH80" s="44"/>
      <c r="BI80" s="44"/>
      <c r="BJ80" s="44"/>
      <c r="BK80" s="44"/>
      <c r="BL80" s="44"/>
      <c r="BM80" s="44"/>
      <c r="BN80" s="44"/>
      <c r="BO80" s="44"/>
      <c r="BP80" s="44"/>
      <c r="BQ80" s="44"/>
      <c r="BR80" s="44"/>
      <c r="BS80" s="44"/>
      <c r="BT80" s="44"/>
      <c r="BU80" s="44"/>
      <c r="BV80" s="44"/>
      <c r="BW80" s="44"/>
      <c r="BX80" s="44"/>
      <c r="BY80" s="44"/>
      <c r="BZ80" s="44"/>
      <c r="CA80" s="44"/>
      <c r="CB80" s="44"/>
      <c r="CC80" s="44"/>
      <c r="CD80" s="44"/>
      <c r="CE80" s="44"/>
      <c r="CF80" s="44"/>
      <c r="CG80" s="44"/>
      <c r="CH80" s="44"/>
      <c r="CI80" s="44"/>
      <c r="CJ80" s="44"/>
      <c r="CK80" s="44"/>
      <c r="CL80" s="44"/>
      <c r="CM80" s="44"/>
      <c r="CN80" s="44"/>
      <c r="CO80" s="44"/>
      <c r="CP80" s="44">
        <v>4</v>
      </c>
      <c r="CQ80" s="44">
        <v>40</v>
      </c>
      <c r="CR80" s="44"/>
      <c r="CS80" s="44">
        <v>10</v>
      </c>
      <c r="CT80" s="44"/>
      <c r="CU80" s="44"/>
      <c r="CV80" s="44"/>
      <c r="CW80" s="44"/>
      <c r="CX80" s="44"/>
      <c r="CY80" s="44">
        <v>8</v>
      </c>
      <c r="CZ80" s="44"/>
      <c r="DA80" s="44"/>
      <c r="DB80" s="44"/>
      <c r="DC80" s="44"/>
      <c r="DD80" s="44"/>
      <c r="DE80" s="44">
        <v>16</v>
      </c>
      <c r="DF80" s="44">
        <v>4</v>
      </c>
      <c r="DG80" s="44"/>
      <c r="DH80" s="44"/>
      <c r="DI80" s="44"/>
      <c r="DJ80" s="44"/>
      <c r="DK80" s="44"/>
      <c r="DL80" s="44">
        <v>4</v>
      </c>
      <c r="DM80" s="44"/>
      <c r="DN80" s="44"/>
      <c r="DO80" s="44"/>
      <c r="DP80" s="44"/>
      <c r="DQ80" s="44"/>
      <c r="DR80" s="44"/>
      <c r="DS80" s="44"/>
      <c r="DT80" s="44"/>
      <c r="DU80" s="44"/>
      <c r="DV80" s="44"/>
      <c r="DW80" s="44"/>
      <c r="DX80" s="44">
        <v>0</v>
      </c>
      <c r="DY80" s="44">
        <v>4</v>
      </c>
      <c r="DZ80" s="44"/>
      <c r="EA80" s="44"/>
      <c r="EB80" s="44"/>
      <c r="EC80" s="44"/>
      <c r="ED80" s="44"/>
      <c r="EE80" s="44"/>
      <c r="EF80" s="44"/>
      <c r="EG80" s="46">
        <f t="shared" si="4"/>
        <v>90</v>
      </c>
      <c r="EH80" s="64">
        <f t="shared" si="5"/>
        <v>2556</v>
      </c>
    </row>
    <row r="81" spans="1:138" ht="30" customHeight="1">
      <c r="A81" s="46">
        <v>63</v>
      </c>
      <c r="B81" s="46">
        <v>80</v>
      </c>
      <c r="C81" s="50" t="s">
        <v>420</v>
      </c>
      <c r="D81" s="50" t="s">
        <v>533</v>
      </c>
      <c r="E81" s="49">
        <v>18.4025</v>
      </c>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44"/>
      <c r="AS81" s="44"/>
      <c r="AT81" s="44"/>
      <c r="AU81" s="44"/>
      <c r="AV81" s="44"/>
      <c r="AW81" s="44"/>
      <c r="AX81" s="44"/>
      <c r="AY81" s="44"/>
      <c r="AZ81" s="44"/>
      <c r="BA81" s="44"/>
      <c r="BB81" s="44"/>
      <c r="BC81" s="44"/>
      <c r="BD81" s="44"/>
      <c r="BE81" s="44"/>
      <c r="BF81" s="44"/>
      <c r="BG81" s="44"/>
      <c r="BH81" s="44"/>
      <c r="BI81" s="44"/>
      <c r="BJ81" s="44"/>
      <c r="BK81" s="44"/>
      <c r="BL81" s="44"/>
      <c r="BM81" s="44"/>
      <c r="BN81" s="44"/>
      <c r="BO81" s="44"/>
      <c r="BP81" s="44"/>
      <c r="BQ81" s="44"/>
      <c r="BR81" s="44"/>
      <c r="BS81" s="44"/>
      <c r="BT81" s="44"/>
      <c r="BU81" s="44"/>
      <c r="BV81" s="44"/>
      <c r="BW81" s="44"/>
      <c r="BX81" s="44"/>
      <c r="BY81" s="44"/>
      <c r="BZ81" s="44"/>
      <c r="CA81" s="44"/>
      <c r="CB81" s="44"/>
      <c r="CC81" s="44"/>
      <c r="CD81" s="45">
        <v>240</v>
      </c>
      <c r="CE81" s="44"/>
      <c r="CF81" s="44"/>
      <c r="CG81" s="44"/>
      <c r="CH81" s="44"/>
      <c r="CI81" s="44"/>
      <c r="CJ81" s="44"/>
      <c r="CK81" s="44"/>
      <c r="CL81" s="44"/>
      <c r="CM81" s="44"/>
      <c r="CN81" s="44"/>
      <c r="CO81" s="44"/>
      <c r="CP81" s="44"/>
      <c r="CQ81" s="44"/>
      <c r="CR81" s="44"/>
      <c r="CS81" s="44"/>
      <c r="CT81" s="44"/>
      <c r="CU81" s="44"/>
      <c r="CV81" s="44"/>
      <c r="CW81" s="44"/>
      <c r="CX81" s="44"/>
      <c r="CY81" s="44"/>
      <c r="CZ81" s="44"/>
      <c r="DA81" s="44"/>
      <c r="DB81" s="44"/>
      <c r="DC81" s="44"/>
      <c r="DD81" s="44"/>
      <c r="DE81" s="44"/>
      <c r="DF81" s="44"/>
      <c r="DG81" s="44"/>
      <c r="DH81" s="44"/>
      <c r="DI81" s="44"/>
      <c r="DJ81" s="44"/>
      <c r="DK81" s="44"/>
      <c r="DL81" s="44"/>
      <c r="DM81" s="44"/>
      <c r="DN81" s="44"/>
      <c r="DO81" s="44"/>
      <c r="DP81" s="44"/>
      <c r="DQ81" s="44"/>
      <c r="DR81" s="44"/>
      <c r="DS81" s="44"/>
      <c r="DT81" s="44"/>
      <c r="DU81" s="44"/>
      <c r="DV81" s="44"/>
      <c r="DW81" s="44"/>
      <c r="DX81" s="44"/>
      <c r="DY81" s="44"/>
      <c r="DZ81" s="44"/>
      <c r="EA81" s="44"/>
      <c r="EB81" s="44"/>
      <c r="EC81" s="44"/>
      <c r="ED81" s="44"/>
      <c r="EE81" s="44"/>
      <c r="EF81" s="44"/>
      <c r="EG81" s="46">
        <f t="shared" si="4"/>
        <v>240</v>
      </c>
      <c r="EH81" s="64">
        <f t="shared" si="5"/>
        <v>4416.6000000000004</v>
      </c>
    </row>
    <row r="82" spans="1:138" ht="30" customHeight="1">
      <c r="A82" s="46">
        <v>64</v>
      </c>
      <c r="B82" s="46">
        <v>81</v>
      </c>
      <c r="C82" s="46" t="s">
        <v>421</v>
      </c>
      <c r="D82" s="46" t="s">
        <v>509</v>
      </c>
      <c r="E82" s="49">
        <v>70.146000000000001</v>
      </c>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4"/>
      <c r="AS82" s="44"/>
      <c r="AT82" s="44"/>
      <c r="AU82" s="44"/>
      <c r="AV82" s="44"/>
      <c r="AW82" s="44"/>
      <c r="AX82" s="44"/>
      <c r="AY82" s="44"/>
      <c r="AZ82" s="44"/>
      <c r="BA82" s="44"/>
      <c r="BB82" s="44"/>
      <c r="BC82" s="44"/>
      <c r="BD82" s="44"/>
      <c r="BE82" s="44"/>
      <c r="BF82" s="44"/>
      <c r="BG82" s="44"/>
      <c r="BH82" s="44"/>
      <c r="BI82" s="44"/>
      <c r="BJ82" s="44"/>
      <c r="BK82" s="44"/>
      <c r="BL82" s="44"/>
      <c r="BM82" s="44"/>
      <c r="BN82" s="44"/>
      <c r="BO82" s="44"/>
      <c r="BP82" s="44"/>
      <c r="BQ82" s="44"/>
      <c r="BR82" s="44"/>
      <c r="BS82" s="44"/>
      <c r="BT82" s="44"/>
      <c r="BU82" s="44"/>
      <c r="BV82" s="44"/>
      <c r="BW82" s="44"/>
      <c r="BX82" s="44"/>
      <c r="BY82" s="44"/>
      <c r="BZ82" s="44"/>
      <c r="CA82" s="44"/>
      <c r="CB82" s="44"/>
      <c r="CC82" s="44"/>
      <c r="CD82" s="44"/>
      <c r="CE82" s="44"/>
      <c r="CF82" s="44"/>
      <c r="CG82" s="44"/>
      <c r="CH82" s="44"/>
      <c r="CI82" s="44"/>
      <c r="CJ82" s="44"/>
      <c r="CK82" s="44"/>
      <c r="CL82" s="44"/>
      <c r="CM82" s="44"/>
      <c r="CN82" s="44"/>
      <c r="CO82" s="44"/>
      <c r="CP82" s="44"/>
      <c r="CQ82" s="44"/>
      <c r="CR82" s="44"/>
      <c r="CS82" s="44"/>
      <c r="CT82" s="44"/>
      <c r="CU82" s="44"/>
      <c r="CV82" s="44"/>
      <c r="CW82" s="44"/>
      <c r="CX82" s="44"/>
      <c r="CY82" s="44"/>
      <c r="CZ82" s="44"/>
      <c r="DA82" s="44"/>
      <c r="DB82" s="44"/>
      <c r="DC82" s="44"/>
      <c r="DD82" s="44"/>
      <c r="DE82" s="44"/>
      <c r="DF82" s="44"/>
      <c r="DG82" s="44"/>
      <c r="DH82" s="44"/>
      <c r="DI82" s="44"/>
      <c r="DJ82" s="44"/>
      <c r="DK82" s="44"/>
      <c r="DL82" s="44"/>
      <c r="DM82" s="44"/>
      <c r="DN82" s="44"/>
      <c r="DO82" s="44"/>
      <c r="DP82" s="44"/>
      <c r="DQ82" s="44"/>
      <c r="DR82" s="44"/>
      <c r="DS82" s="44"/>
      <c r="DT82" s="44"/>
      <c r="DU82" s="44">
        <v>16</v>
      </c>
      <c r="DV82" s="44"/>
      <c r="DW82" s="44"/>
      <c r="DX82" s="44"/>
      <c r="DY82" s="44"/>
      <c r="DZ82" s="44"/>
      <c r="EA82" s="44"/>
      <c r="EB82" s="44"/>
      <c r="EC82" s="44"/>
      <c r="ED82" s="44"/>
      <c r="EE82" s="44"/>
      <c r="EF82" s="44"/>
      <c r="EG82" s="46">
        <f t="shared" si="4"/>
        <v>16</v>
      </c>
      <c r="EH82" s="64">
        <f t="shared" si="5"/>
        <v>1122.336</v>
      </c>
    </row>
    <row r="83" spans="1:138" ht="30" customHeight="1">
      <c r="A83" s="59">
        <v>237</v>
      </c>
      <c r="B83" s="46">
        <v>82</v>
      </c>
      <c r="C83" s="54" t="s">
        <v>616</v>
      </c>
      <c r="D83" s="54" t="s">
        <v>617</v>
      </c>
      <c r="E83" s="66">
        <v>32</v>
      </c>
      <c r="F83" s="62"/>
      <c r="G83" s="62"/>
      <c r="H83" s="62"/>
      <c r="I83" s="62"/>
      <c r="J83" s="62"/>
      <c r="K83" s="62"/>
      <c r="L83" s="62"/>
      <c r="M83" s="62"/>
      <c r="N83" s="62"/>
      <c r="O83" s="62"/>
      <c r="P83" s="62"/>
      <c r="Q83" s="62"/>
      <c r="R83" s="62"/>
      <c r="S83" s="62"/>
      <c r="T83" s="62"/>
      <c r="U83" s="62"/>
      <c r="V83" s="62"/>
      <c r="W83" s="62"/>
      <c r="X83" s="62"/>
      <c r="Y83" s="62"/>
      <c r="Z83" s="62"/>
      <c r="AA83" s="62"/>
      <c r="AB83" s="62"/>
      <c r="AC83" s="62"/>
      <c r="AD83" s="62"/>
      <c r="AE83" s="62"/>
      <c r="AF83" s="62"/>
      <c r="AG83" s="62"/>
      <c r="AH83" s="62"/>
      <c r="AI83" s="62"/>
      <c r="AJ83" s="62"/>
      <c r="AK83" s="62"/>
      <c r="AL83" s="62"/>
      <c r="AM83" s="62"/>
      <c r="AN83" s="62"/>
      <c r="AO83" s="62"/>
      <c r="AP83" s="62"/>
      <c r="AQ83" s="62"/>
      <c r="AR83" s="62"/>
      <c r="AS83" s="62"/>
      <c r="AT83" s="62"/>
      <c r="AU83" s="62"/>
      <c r="AV83" s="62"/>
      <c r="AW83" s="62"/>
      <c r="AX83" s="62"/>
      <c r="AY83" s="62"/>
      <c r="AZ83" s="62"/>
      <c r="BA83" s="62"/>
      <c r="BB83" s="62"/>
      <c r="BC83" s="62"/>
      <c r="BD83" s="62"/>
      <c r="BE83" s="62"/>
      <c r="BF83" s="62"/>
      <c r="BG83" s="62"/>
      <c r="BH83" s="62"/>
      <c r="BI83" s="62"/>
      <c r="BJ83" s="62"/>
      <c r="BK83" s="62"/>
      <c r="BL83" s="62"/>
      <c r="BM83" s="62"/>
      <c r="BN83" s="62"/>
      <c r="BO83" s="62"/>
      <c r="BP83" s="62"/>
      <c r="BQ83" s="62"/>
      <c r="BR83" s="62"/>
      <c r="BS83" s="62"/>
      <c r="BT83" s="62"/>
      <c r="BU83" s="62"/>
      <c r="BV83" s="62"/>
      <c r="BW83" s="62"/>
      <c r="BX83" s="62"/>
      <c r="BY83" s="62"/>
      <c r="BZ83" s="62"/>
      <c r="CA83" s="62">
        <v>140</v>
      </c>
      <c r="CB83" s="62"/>
      <c r="CC83" s="62"/>
      <c r="CD83" s="62"/>
      <c r="CE83" s="62"/>
      <c r="CF83" s="62"/>
      <c r="CG83" s="62"/>
      <c r="CH83" s="62"/>
      <c r="CI83" s="62"/>
      <c r="CJ83" s="62"/>
      <c r="CK83" s="62"/>
      <c r="CL83" s="62"/>
      <c r="CM83" s="62"/>
      <c r="CN83" s="62"/>
      <c r="CO83" s="62"/>
      <c r="CP83" s="62"/>
      <c r="CQ83" s="62"/>
      <c r="CR83" s="62"/>
      <c r="CS83" s="68"/>
      <c r="CT83" s="62"/>
      <c r="CU83" s="62"/>
      <c r="CV83" s="62"/>
      <c r="CW83" s="62"/>
      <c r="CX83" s="62"/>
      <c r="CY83" s="62"/>
      <c r="CZ83" s="62"/>
      <c r="DA83" s="62"/>
      <c r="DB83" s="62"/>
      <c r="DC83" s="62"/>
      <c r="DD83" s="62"/>
      <c r="DE83" s="62"/>
      <c r="DF83" s="62"/>
      <c r="DG83" s="62"/>
      <c r="DH83" s="62"/>
      <c r="DI83" s="62"/>
      <c r="DJ83" s="62"/>
      <c r="DK83" s="62"/>
      <c r="DL83" s="62"/>
      <c r="DM83" s="62"/>
      <c r="DN83" s="62"/>
      <c r="DO83" s="62"/>
      <c r="DP83" s="62"/>
      <c r="DQ83" s="62"/>
      <c r="DR83" s="62"/>
      <c r="DS83" s="62"/>
      <c r="DT83" s="62"/>
      <c r="DU83" s="62"/>
      <c r="DV83" s="62"/>
      <c r="DW83" s="62"/>
      <c r="DX83" s="62"/>
      <c r="DY83" s="62"/>
      <c r="DZ83" s="62"/>
      <c r="EA83" s="62"/>
      <c r="EB83" s="62"/>
      <c r="EC83" s="62"/>
      <c r="ED83" s="62"/>
      <c r="EE83" s="62"/>
      <c r="EF83" s="62"/>
      <c r="EG83" s="59">
        <f t="shared" si="4"/>
        <v>140</v>
      </c>
      <c r="EH83" s="64">
        <f t="shared" si="5"/>
        <v>4480</v>
      </c>
    </row>
    <row r="84" spans="1:138" ht="30" customHeight="1">
      <c r="A84" s="46">
        <v>65</v>
      </c>
      <c r="B84" s="46">
        <v>83</v>
      </c>
      <c r="C84" s="50" t="s">
        <v>422</v>
      </c>
      <c r="D84" s="50" t="s">
        <v>510</v>
      </c>
      <c r="E84" s="49">
        <v>70.146000000000001</v>
      </c>
      <c r="F84" s="44"/>
      <c r="G84" s="44"/>
      <c r="H84" s="44"/>
      <c r="I84" s="44"/>
      <c r="J84" s="44"/>
      <c r="K84" s="44"/>
      <c r="L84" s="44"/>
      <c r="M84" s="44"/>
      <c r="N84" s="44"/>
      <c r="O84" s="44"/>
      <c r="P84" s="44"/>
      <c r="Q84" s="44"/>
      <c r="R84" s="44"/>
      <c r="S84" s="44"/>
      <c r="T84" s="44"/>
      <c r="U84" s="44"/>
      <c r="V84" s="44"/>
      <c r="W84" s="44"/>
      <c r="X84" s="44"/>
      <c r="Y84" s="44"/>
      <c r="Z84" s="44"/>
      <c r="AA84" s="44"/>
      <c r="AB84" s="44"/>
      <c r="AC84" s="44"/>
      <c r="AD84" s="44"/>
      <c r="AE84" s="44"/>
      <c r="AF84" s="44"/>
      <c r="AG84" s="44"/>
      <c r="AH84" s="44"/>
      <c r="AI84" s="44"/>
      <c r="AJ84" s="44"/>
      <c r="AK84" s="44"/>
      <c r="AL84" s="44"/>
      <c r="AM84" s="44"/>
      <c r="AN84" s="44"/>
      <c r="AO84" s="44"/>
      <c r="AP84" s="44"/>
      <c r="AQ84" s="44"/>
      <c r="AR84" s="44"/>
      <c r="AS84" s="44"/>
      <c r="AT84" s="44"/>
      <c r="AU84" s="44"/>
      <c r="AV84" s="44"/>
      <c r="AW84" s="44"/>
      <c r="AX84" s="44"/>
      <c r="AY84" s="44"/>
      <c r="AZ84" s="44"/>
      <c r="BA84" s="44"/>
      <c r="BB84" s="44"/>
      <c r="BC84" s="44"/>
      <c r="BD84" s="44"/>
      <c r="BE84" s="44"/>
      <c r="BF84" s="44"/>
      <c r="BG84" s="44"/>
      <c r="BH84" s="44"/>
      <c r="BI84" s="44"/>
      <c r="BJ84" s="44"/>
      <c r="BK84" s="44"/>
      <c r="BL84" s="44"/>
      <c r="BM84" s="44"/>
      <c r="BN84" s="44"/>
      <c r="BO84" s="44"/>
      <c r="BP84" s="44"/>
      <c r="BQ84" s="44"/>
      <c r="BR84" s="44"/>
      <c r="BS84" s="44"/>
      <c r="BT84" s="44"/>
      <c r="BU84" s="44"/>
      <c r="BV84" s="44"/>
      <c r="BW84" s="44"/>
      <c r="BX84" s="44"/>
      <c r="BY84" s="44"/>
      <c r="BZ84" s="44"/>
      <c r="CA84" s="44"/>
      <c r="CB84" s="44"/>
      <c r="CC84" s="44"/>
      <c r="CD84" s="44"/>
      <c r="CE84" s="44"/>
      <c r="CF84" s="44"/>
      <c r="CG84" s="44"/>
      <c r="CH84" s="44"/>
      <c r="CI84" s="44"/>
      <c r="CJ84" s="44"/>
      <c r="CK84" s="44"/>
      <c r="CL84" s="44"/>
      <c r="CM84" s="44"/>
      <c r="CN84" s="44"/>
      <c r="CO84" s="44"/>
      <c r="CP84" s="44"/>
      <c r="CQ84" s="44"/>
      <c r="CR84" s="44"/>
      <c r="CS84" s="44"/>
      <c r="CT84" s="44"/>
      <c r="CU84" s="44"/>
      <c r="CV84" s="44"/>
      <c r="CW84" s="44"/>
      <c r="CX84" s="44"/>
      <c r="CY84" s="44"/>
      <c r="CZ84" s="44"/>
      <c r="DA84" s="44"/>
      <c r="DB84" s="44"/>
      <c r="DC84" s="44"/>
      <c r="DD84" s="44"/>
      <c r="DE84" s="44"/>
      <c r="DF84" s="44"/>
      <c r="DG84" s="44"/>
      <c r="DH84" s="44"/>
      <c r="DI84" s="44"/>
      <c r="DJ84" s="44"/>
      <c r="DK84" s="44"/>
      <c r="DL84" s="44"/>
      <c r="DM84" s="44"/>
      <c r="DN84" s="44"/>
      <c r="DO84" s="44"/>
      <c r="DP84" s="44"/>
      <c r="DQ84" s="44"/>
      <c r="DR84" s="44"/>
      <c r="DS84" s="44"/>
      <c r="DT84" s="44"/>
      <c r="DU84" s="44">
        <v>16</v>
      </c>
      <c r="DV84" s="44"/>
      <c r="DW84" s="44"/>
      <c r="DX84" s="44"/>
      <c r="DY84" s="44"/>
      <c r="DZ84" s="44"/>
      <c r="EA84" s="44"/>
      <c r="EB84" s="44"/>
      <c r="EC84" s="44"/>
      <c r="ED84" s="44"/>
      <c r="EE84" s="44"/>
      <c r="EF84" s="44"/>
      <c r="EG84" s="46">
        <f t="shared" si="4"/>
        <v>16</v>
      </c>
      <c r="EH84" s="64">
        <f t="shared" si="5"/>
        <v>1122.336</v>
      </c>
    </row>
    <row r="85" spans="1:138" ht="30" customHeight="1">
      <c r="A85" s="46">
        <v>66</v>
      </c>
      <c r="B85" s="46">
        <v>84</v>
      </c>
      <c r="C85" s="50" t="s">
        <v>423</v>
      </c>
      <c r="D85" s="50" t="s">
        <v>562</v>
      </c>
      <c r="E85" s="49">
        <v>108.33333333333334</v>
      </c>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c r="BM85" s="44"/>
      <c r="BN85" s="44"/>
      <c r="BO85" s="44"/>
      <c r="BP85" s="44"/>
      <c r="BQ85" s="44"/>
      <c r="BR85" s="44"/>
      <c r="BS85" s="44"/>
      <c r="BT85" s="44"/>
      <c r="BU85" s="44"/>
      <c r="BV85" s="44"/>
      <c r="BW85" s="44"/>
      <c r="BX85" s="44"/>
      <c r="BY85" s="44"/>
      <c r="BZ85" s="44"/>
      <c r="CA85" s="44"/>
      <c r="CB85" s="44"/>
      <c r="CC85" s="44"/>
      <c r="CD85" s="44"/>
      <c r="CE85" s="44"/>
      <c r="CF85" s="44"/>
      <c r="CG85" s="44"/>
      <c r="CH85" s="44"/>
      <c r="CI85" s="44"/>
      <c r="CJ85" s="44"/>
      <c r="CK85" s="44"/>
      <c r="CL85" s="44"/>
      <c r="CM85" s="44"/>
      <c r="CN85" s="44"/>
      <c r="CO85" s="45">
        <v>80</v>
      </c>
      <c r="CP85" s="44"/>
      <c r="CQ85" s="44"/>
      <c r="CR85" s="44"/>
      <c r="CS85" s="44"/>
      <c r="CT85" s="44"/>
      <c r="CU85" s="44"/>
      <c r="CV85" s="44"/>
      <c r="CW85" s="44"/>
      <c r="CX85" s="44"/>
      <c r="CY85" s="44"/>
      <c r="CZ85" s="44"/>
      <c r="DA85" s="44"/>
      <c r="DB85" s="44"/>
      <c r="DC85" s="44"/>
      <c r="DD85" s="44"/>
      <c r="DE85" s="44"/>
      <c r="DF85" s="44"/>
      <c r="DG85" s="44"/>
      <c r="DH85" s="44"/>
      <c r="DI85" s="44"/>
      <c r="DJ85" s="44"/>
      <c r="DK85" s="44"/>
      <c r="DL85" s="44"/>
      <c r="DM85" s="44"/>
      <c r="DN85" s="44"/>
      <c r="DO85" s="44"/>
      <c r="DP85" s="44"/>
      <c r="DQ85" s="44"/>
      <c r="DR85" s="44"/>
      <c r="DS85" s="44"/>
      <c r="DT85" s="44"/>
      <c r="DU85" s="44"/>
      <c r="DV85" s="44"/>
      <c r="DW85" s="44"/>
      <c r="DX85" s="44"/>
      <c r="DY85" s="44"/>
      <c r="DZ85" s="44"/>
      <c r="EA85" s="44"/>
      <c r="EB85" s="44"/>
      <c r="EC85" s="44"/>
      <c r="ED85" s="44"/>
      <c r="EE85" s="44"/>
      <c r="EF85" s="44"/>
      <c r="EG85" s="46">
        <f t="shared" si="4"/>
        <v>80</v>
      </c>
      <c r="EH85" s="64">
        <f t="shared" si="5"/>
        <v>8666.6666666666679</v>
      </c>
    </row>
    <row r="86" spans="1:138" ht="30" customHeight="1">
      <c r="A86" s="46">
        <v>68</v>
      </c>
      <c r="B86" s="46">
        <v>85</v>
      </c>
      <c r="C86" s="53" t="s">
        <v>424</v>
      </c>
      <c r="D86" s="46" t="s">
        <v>560</v>
      </c>
      <c r="E86" s="49">
        <v>10.514999999999999</v>
      </c>
      <c r="F86" s="44"/>
      <c r="G86" s="44"/>
      <c r="H86" s="44"/>
      <c r="I86" s="44"/>
      <c r="J86" s="44"/>
      <c r="K86" s="44"/>
      <c r="L86" s="44"/>
      <c r="M86" s="44"/>
      <c r="N86" s="44">
        <v>800</v>
      </c>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4"/>
      <c r="AS86" s="44"/>
      <c r="AT86" s="44"/>
      <c r="AU86" s="44"/>
      <c r="AV86" s="44"/>
      <c r="AW86" s="44"/>
      <c r="AX86" s="44"/>
      <c r="AY86" s="44"/>
      <c r="AZ86" s="44"/>
      <c r="BA86" s="44"/>
      <c r="BB86" s="44"/>
      <c r="BC86" s="44"/>
      <c r="BD86" s="44"/>
      <c r="BE86" s="44"/>
      <c r="BF86" s="44"/>
      <c r="BG86" s="44"/>
      <c r="BH86" s="44"/>
      <c r="BI86" s="44"/>
      <c r="BJ86" s="44"/>
      <c r="BK86" s="44"/>
      <c r="BL86" s="44"/>
      <c r="BM86" s="44"/>
      <c r="BN86" s="44"/>
      <c r="BO86" s="44"/>
      <c r="BP86" s="44"/>
      <c r="BQ86" s="44"/>
      <c r="BR86" s="44"/>
      <c r="BS86" s="44"/>
      <c r="BT86" s="44"/>
      <c r="BU86" s="44"/>
      <c r="BV86" s="44"/>
      <c r="BW86" s="44"/>
      <c r="BX86" s="44"/>
      <c r="BY86" s="44"/>
      <c r="BZ86" s="44"/>
      <c r="CA86" s="44"/>
      <c r="CB86" s="44"/>
      <c r="CC86" s="44"/>
      <c r="CD86" s="44"/>
      <c r="CE86" s="44"/>
      <c r="CF86" s="44"/>
      <c r="CG86" s="44"/>
      <c r="CH86" s="44"/>
      <c r="CI86" s="44"/>
      <c r="CJ86" s="44"/>
      <c r="CK86" s="44"/>
      <c r="CL86" s="44"/>
      <c r="CM86" s="44"/>
      <c r="CN86" s="44"/>
      <c r="CO86" s="44"/>
      <c r="CP86" s="44"/>
      <c r="CQ86" s="44"/>
      <c r="CR86" s="44"/>
      <c r="CS86" s="44"/>
      <c r="CT86" s="44"/>
      <c r="CU86" s="44"/>
      <c r="CV86" s="44"/>
      <c r="CW86" s="44"/>
      <c r="CX86" s="44"/>
      <c r="CY86" s="44"/>
      <c r="CZ86" s="44"/>
      <c r="DA86" s="44"/>
      <c r="DB86" s="44"/>
      <c r="DC86" s="44"/>
      <c r="DD86" s="44"/>
      <c r="DE86" s="44"/>
      <c r="DF86" s="44"/>
      <c r="DG86" s="44"/>
      <c r="DH86" s="44"/>
      <c r="DI86" s="44"/>
      <c r="DJ86" s="44"/>
      <c r="DK86" s="44"/>
      <c r="DL86" s="44"/>
      <c r="DM86" s="44"/>
      <c r="DN86" s="44"/>
      <c r="DO86" s="44"/>
      <c r="DP86" s="44"/>
      <c r="DQ86" s="44"/>
      <c r="DR86" s="44"/>
      <c r="DS86" s="44"/>
      <c r="DT86" s="44"/>
      <c r="DU86" s="44"/>
      <c r="DV86" s="44"/>
      <c r="DW86" s="44"/>
      <c r="DX86" s="44"/>
      <c r="DY86" s="44"/>
      <c r="DZ86" s="44"/>
      <c r="EA86" s="44"/>
      <c r="EB86" s="44"/>
      <c r="EC86" s="44"/>
      <c r="ED86" s="44"/>
      <c r="EE86" s="44"/>
      <c r="EF86" s="44"/>
      <c r="EG86" s="46">
        <f t="shared" si="4"/>
        <v>800</v>
      </c>
      <c r="EH86" s="64">
        <f t="shared" si="5"/>
        <v>8411.9999999999982</v>
      </c>
    </row>
    <row r="87" spans="1:138" ht="30" customHeight="1">
      <c r="A87" s="46">
        <v>73</v>
      </c>
      <c r="B87" s="46">
        <v>86</v>
      </c>
      <c r="C87" s="46" t="s">
        <v>576</v>
      </c>
      <c r="D87" s="46" t="s">
        <v>579</v>
      </c>
      <c r="E87" s="49">
        <v>7.5</v>
      </c>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v>160</v>
      </c>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c r="DD87" s="44"/>
      <c r="DE87" s="44"/>
      <c r="DF87" s="44"/>
      <c r="DG87" s="44"/>
      <c r="DH87" s="44"/>
      <c r="DI87" s="44"/>
      <c r="DJ87" s="44"/>
      <c r="DK87" s="44"/>
      <c r="DL87" s="44"/>
      <c r="DM87" s="44"/>
      <c r="DN87" s="44"/>
      <c r="DO87" s="44"/>
      <c r="DP87" s="44"/>
      <c r="DQ87" s="44"/>
      <c r="DR87" s="44"/>
      <c r="DS87" s="44"/>
      <c r="DT87" s="44"/>
      <c r="DU87" s="44"/>
      <c r="DV87" s="44"/>
      <c r="DW87" s="44"/>
      <c r="DX87" s="44"/>
      <c r="DY87" s="44"/>
      <c r="DZ87" s="44"/>
      <c r="EA87" s="44"/>
      <c r="EB87" s="44"/>
      <c r="EC87" s="44"/>
      <c r="ED87" s="44"/>
      <c r="EE87" s="44"/>
      <c r="EF87" s="44"/>
      <c r="EG87" s="46">
        <f t="shared" si="4"/>
        <v>160</v>
      </c>
      <c r="EH87" s="64">
        <f t="shared" si="5"/>
        <v>1200</v>
      </c>
    </row>
    <row r="88" spans="1:138" ht="30" customHeight="1">
      <c r="A88" s="46">
        <v>75</v>
      </c>
      <c r="B88" s="46">
        <v>87</v>
      </c>
      <c r="C88" s="46" t="s">
        <v>574</v>
      </c>
      <c r="D88" s="46" t="s">
        <v>581</v>
      </c>
      <c r="E88" s="49">
        <v>3.5</v>
      </c>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v>560</v>
      </c>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6">
        <f t="shared" si="4"/>
        <v>560</v>
      </c>
      <c r="EH88" s="64">
        <f t="shared" si="5"/>
        <v>1960</v>
      </c>
    </row>
    <row r="89" spans="1:138" ht="30" customHeight="1">
      <c r="A89" s="46">
        <v>77</v>
      </c>
      <c r="B89" s="46">
        <v>88</v>
      </c>
      <c r="C89" s="46" t="s">
        <v>572</v>
      </c>
      <c r="D89" s="46" t="s">
        <v>583</v>
      </c>
      <c r="E89" s="49">
        <v>2.5749999999999997</v>
      </c>
      <c r="F89" s="44"/>
      <c r="G89" s="44"/>
      <c r="H89" s="44"/>
      <c r="I89" s="44"/>
      <c r="J89" s="44"/>
      <c r="K89" s="44"/>
      <c r="L89" s="44"/>
      <c r="M89" s="44"/>
      <c r="N89" s="44"/>
      <c r="O89" s="44"/>
      <c r="P89" s="44"/>
      <c r="Q89" s="44"/>
      <c r="R89" s="44"/>
      <c r="S89" s="44"/>
      <c r="T89" s="44"/>
      <c r="U89" s="44"/>
      <c r="V89" s="44"/>
      <c r="W89" s="44"/>
      <c r="X89" s="44"/>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v>24</v>
      </c>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c r="DD89" s="44"/>
      <c r="DE89" s="44"/>
      <c r="DF89" s="44"/>
      <c r="DG89" s="44"/>
      <c r="DH89" s="44"/>
      <c r="DI89" s="44"/>
      <c r="DJ89" s="44"/>
      <c r="DK89" s="44"/>
      <c r="DL89" s="44"/>
      <c r="DM89" s="44"/>
      <c r="DN89" s="44"/>
      <c r="DO89" s="44"/>
      <c r="DP89" s="44"/>
      <c r="DQ89" s="44"/>
      <c r="DR89" s="44"/>
      <c r="DS89" s="44"/>
      <c r="DT89" s="44"/>
      <c r="DU89" s="44"/>
      <c r="DV89" s="44"/>
      <c r="DW89" s="44"/>
      <c r="DX89" s="44"/>
      <c r="DY89" s="44"/>
      <c r="DZ89" s="44"/>
      <c r="EA89" s="44"/>
      <c r="EB89" s="44"/>
      <c r="EC89" s="44"/>
      <c r="ED89" s="44"/>
      <c r="EE89" s="44"/>
      <c r="EF89" s="44"/>
      <c r="EG89" s="46">
        <f t="shared" si="4"/>
        <v>24</v>
      </c>
      <c r="EH89" s="64">
        <f t="shared" si="5"/>
        <v>61.8</v>
      </c>
    </row>
    <row r="90" spans="1:138" ht="30" customHeight="1">
      <c r="A90" s="46">
        <v>74</v>
      </c>
      <c r="B90" s="46">
        <v>89</v>
      </c>
      <c r="C90" s="50" t="s">
        <v>575</v>
      </c>
      <c r="D90" s="46" t="s">
        <v>580</v>
      </c>
      <c r="E90" s="49">
        <v>5.5</v>
      </c>
      <c r="F90" s="44"/>
      <c r="G90" s="44"/>
      <c r="H90" s="44"/>
      <c r="I90" s="44"/>
      <c r="J90" s="44"/>
      <c r="K90" s="44"/>
      <c r="L90" s="44"/>
      <c r="M90" s="44"/>
      <c r="N90" s="44"/>
      <c r="O90" s="44"/>
      <c r="P90" s="44"/>
      <c r="Q90" s="44"/>
      <c r="R90" s="44"/>
      <c r="S90" s="44"/>
      <c r="T90" s="44"/>
      <c r="U90" s="44"/>
      <c r="V90" s="44"/>
      <c r="W90" s="44"/>
      <c r="X90" s="44"/>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5">
        <v>240</v>
      </c>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c r="DD90" s="44"/>
      <c r="DE90" s="44"/>
      <c r="DF90" s="44"/>
      <c r="DG90" s="44"/>
      <c r="DH90" s="44"/>
      <c r="DI90" s="44"/>
      <c r="DJ90" s="44"/>
      <c r="DK90" s="44"/>
      <c r="DL90" s="44"/>
      <c r="DM90" s="44"/>
      <c r="DN90" s="44"/>
      <c r="DO90" s="44"/>
      <c r="DP90" s="44"/>
      <c r="DQ90" s="44"/>
      <c r="DR90" s="44"/>
      <c r="DS90" s="44"/>
      <c r="DT90" s="44"/>
      <c r="DU90" s="44"/>
      <c r="DV90" s="44"/>
      <c r="DW90" s="44"/>
      <c r="DX90" s="44"/>
      <c r="DY90" s="44"/>
      <c r="DZ90" s="44"/>
      <c r="EA90" s="44"/>
      <c r="EB90" s="44"/>
      <c r="EC90" s="44"/>
      <c r="ED90" s="44"/>
      <c r="EE90" s="44"/>
      <c r="EF90" s="44"/>
      <c r="EG90" s="46">
        <f t="shared" si="4"/>
        <v>240</v>
      </c>
      <c r="EH90" s="64">
        <f t="shared" si="5"/>
        <v>1320</v>
      </c>
    </row>
    <row r="91" spans="1:138" ht="30" customHeight="1">
      <c r="A91" s="46">
        <v>76</v>
      </c>
      <c r="B91" s="46">
        <v>90</v>
      </c>
      <c r="C91" s="50" t="s">
        <v>573</v>
      </c>
      <c r="D91" s="46" t="s">
        <v>582</v>
      </c>
      <c r="E91" s="49">
        <v>1.8</v>
      </c>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5">
        <v>800</v>
      </c>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c r="DD91" s="44"/>
      <c r="DE91" s="44"/>
      <c r="DF91" s="44"/>
      <c r="DG91" s="44"/>
      <c r="DH91" s="44"/>
      <c r="DI91" s="44"/>
      <c r="DJ91" s="44"/>
      <c r="DK91" s="44"/>
      <c r="DL91" s="44"/>
      <c r="DM91" s="44"/>
      <c r="DN91" s="44"/>
      <c r="DO91" s="44"/>
      <c r="DP91" s="44"/>
      <c r="DQ91" s="44"/>
      <c r="DR91" s="44"/>
      <c r="DS91" s="44"/>
      <c r="DT91" s="44"/>
      <c r="DU91" s="44"/>
      <c r="DV91" s="44"/>
      <c r="DW91" s="44"/>
      <c r="DX91" s="44"/>
      <c r="DY91" s="44"/>
      <c r="DZ91" s="44"/>
      <c r="EA91" s="44"/>
      <c r="EB91" s="44"/>
      <c r="EC91" s="44"/>
      <c r="ED91" s="44"/>
      <c r="EE91" s="44"/>
      <c r="EF91" s="44"/>
      <c r="EG91" s="46">
        <f t="shared" si="4"/>
        <v>800</v>
      </c>
      <c r="EH91" s="64">
        <f t="shared" si="5"/>
        <v>1440</v>
      </c>
    </row>
    <row r="92" spans="1:138" ht="30" customHeight="1">
      <c r="A92" s="46">
        <v>79</v>
      </c>
      <c r="B92" s="46">
        <v>91</v>
      </c>
      <c r="C92" s="51" t="s">
        <v>357</v>
      </c>
      <c r="D92" s="51" t="s">
        <v>357</v>
      </c>
      <c r="E92" s="49">
        <v>161.43333333333334</v>
      </c>
      <c r="F92" s="44"/>
      <c r="G92" s="44"/>
      <c r="H92" s="44"/>
      <c r="I92" s="44"/>
      <c r="J92" s="44">
        <v>4</v>
      </c>
      <c r="K92" s="44">
        <v>3</v>
      </c>
      <c r="L92" s="44"/>
      <c r="M92" s="44"/>
      <c r="N92" s="44"/>
      <c r="O92" s="44"/>
      <c r="P92" s="44"/>
      <c r="Q92" s="44"/>
      <c r="R92" s="44"/>
      <c r="S92" s="44"/>
      <c r="T92" s="44">
        <v>8</v>
      </c>
      <c r="U92" s="44"/>
      <c r="V92" s="44">
        <v>16</v>
      </c>
      <c r="W92" s="44">
        <v>40</v>
      </c>
      <c r="X92" s="44"/>
      <c r="Y92" s="44"/>
      <c r="Z92" s="44"/>
      <c r="AA92" s="44"/>
      <c r="AB92" s="44"/>
      <c r="AC92" s="44"/>
      <c r="AD92" s="44"/>
      <c r="AE92" s="44"/>
      <c r="AF92" s="44"/>
      <c r="AG92" s="44"/>
      <c r="AH92" s="44"/>
      <c r="AI92" s="44"/>
      <c r="AJ92" s="44"/>
      <c r="AK92" s="44"/>
      <c r="AL92" s="44"/>
      <c r="AM92" s="44"/>
      <c r="AN92" s="44"/>
      <c r="AO92" s="44"/>
      <c r="AP92" s="44"/>
      <c r="AQ92" s="44"/>
      <c r="AR92" s="44"/>
      <c r="AS92" s="44"/>
      <c r="AT92" s="44"/>
      <c r="AU92" s="44"/>
      <c r="AV92" s="44"/>
      <c r="AW92" s="44"/>
      <c r="AX92" s="44"/>
      <c r="AY92" s="44"/>
      <c r="AZ92" s="44"/>
      <c r="BA92" s="44"/>
      <c r="BB92" s="44"/>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c r="CA92" s="44"/>
      <c r="CB92" s="44">
        <v>10</v>
      </c>
      <c r="CC92" s="44"/>
      <c r="CD92" s="44">
        <v>3</v>
      </c>
      <c r="CE92" s="44">
        <v>36</v>
      </c>
      <c r="CF92" s="44"/>
      <c r="CG92" s="44"/>
      <c r="CH92" s="44">
        <v>80</v>
      </c>
      <c r="CI92" s="44">
        <v>12</v>
      </c>
      <c r="CJ92" s="44"/>
      <c r="CK92" s="44"/>
      <c r="CL92" s="44"/>
      <c r="CM92" s="44"/>
      <c r="CN92" s="44"/>
      <c r="CO92" s="44">
        <v>16</v>
      </c>
      <c r="CP92" s="44">
        <v>16</v>
      </c>
      <c r="CQ92" s="44"/>
      <c r="CR92" s="44"/>
      <c r="CS92" s="44">
        <v>48</v>
      </c>
      <c r="CT92" s="44"/>
      <c r="CU92" s="44"/>
      <c r="CV92" s="44"/>
      <c r="CW92" s="44"/>
      <c r="CX92" s="44"/>
      <c r="CY92" s="44"/>
      <c r="CZ92" s="44">
        <v>7</v>
      </c>
      <c r="DA92" s="44">
        <v>8</v>
      </c>
      <c r="DB92" s="44"/>
      <c r="DC92" s="44">
        <v>8</v>
      </c>
      <c r="DD92" s="44"/>
      <c r="DE92" s="44"/>
      <c r="DF92" s="44"/>
      <c r="DG92" s="44"/>
      <c r="DH92" s="44">
        <v>8</v>
      </c>
      <c r="DI92" s="44"/>
      <c r="DJ92" s="44">
        <v>10</v>
      </c>
      <c r="DK92" s="44"/>
      <c r="DL92" s="44"/>
      <c r="DM92" s="44"/>
      <c r="DN92" s="44"/>
      <c r="DO92" s="44"/>
      <c r="DP92" s="44"/>
      <c r="DQ92" s="44"/>
      <c r="DR92" s="44"/>
      <c r="DS92" s="44">
        <v>44</v>
      </c>
      <c r="DT92" s="44"/>
      <c r="DU92" s="44"/>
      <c r="DV92" s="44"/>
      <c r="DW92" s="44"/>
      <c r="DX92" s="44"/>
      <c r="DY92" s="44">
        <v>4</v>
      </c>
      <c r="DZ92" s="44">
        <v>4</v>
      </c>
      <c r="EA92" s="44"/>
      <c r="EB92" s="44"/>
      <c r="EC92" s="44"/>
      <c r="ED92" s="44">
        <v>8</v>
      </c>
      <c r="EE92" s="44"/>
      <c r="EF92" s="44"/>
      <c r="EG92" s="46">
        <f t="shared" si="4"/>
        <v>393</v>
      </c>
      <c r="EH92" s="64">
        <f t="shared" si="5"/>
        <v>63443.3</v>
      </c>
    </row>
    <row r="93" spans="1:138" ht="30" customHeight="1">
      <c r="A93" s="46">
        <v>81</v>
      </c>
      <c r="B93" s="46">
        <v>92</v>
      </c>
      <c r="C93" s="50" t="s">
        <v>425</v>
      </c>
      <c r="D93" s="50" t="s">
        <v>534</v>
      </c>
      <c r="E93" s="49">
        <v>3</v>
      </c>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4"/>
      <c r="AS93" s="44"/>
      <c r="AT93" s="44"/>
      <c r="AU93" s="44"/>
      <c r="AV93" s="44"/>
      <c r="AW93" s="44"/>
      <c r="AX93" s="44"/>
      <c r="AY93" s="44"/>
      <c r="AZ93" s="44"/>
      <c r="BA93" s="44"/>
      <c r="BB93" s="44"/>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c r="CA93" s="44"/>
      <c r="CB93" s="44"/>
      <c r="CC93" s="44"/>
      <c r="CD93" s="45">
        <v>800</v>
      </c>
      <c r="CE93" s="44"/>
      <c r="CF93" s="44"/>
      <c r="CG93" s="44"/>
      <c r="CH93" s="44"/>
      <c r="CI93" s="44"/>
      <c r="CJ93" s="44"/>
      <c r="CK93" s="44"/>
      <c r="CL93" s="44"/>
      <c r="CM93" s="44"/>
      <c r="CN93" s="44"/>
      <c r="CO93" s="44"/>
      <c r="CP93" s="44"/>
      <c r="CQ93" s="44"/>
      <c r="CR93" s="44"/>
      <c r="CS93" s="44"/>
      <c r="CT93" s="44"/>
      <c r="CU93" s="44"/>
      <c r="CV93" s="44"/>
      <c r="CW93" s="44"/>
      <c r="CX93" s="44"/>
      <c r="CY93" s="44"/>
      <c r="CZ93" s="44"/>
      <c r="DA93" s="44"/>
      <c r="DB93" s="44"/>
      <c r="DC93" s="44"/>
      <c r="DD93" s="44"/>
      <c r="DE93" s="44"/>
      <c r="DF93" s="44"/>
      <c r="DG93" s="44"/>
      <c r="DH93" s="44"/>
      <c r="DI93" s="44"/>
      <c r="DJ93" s="44"/>
      <c r="DK93" s="44"/>
      <c r="DL93" s="44"/>
      <c r="DM93" s="44"/>
      <c r="DN93" s="44"/>
      <c r="DO93" s="44"/>
      <c r="DP93" s="44"/>
      <c r="DQ93" s="44"/>
      <c r="DR93" s="44"/>
      <c r="DS93" s="44"/>
      <c r="DT93" s="44"/>
      <c r="DU93" s="44"/>
      <c r="DV93" s="44"/>
      <c r="DW93" s="44"/>
      <c r="DX93" s="44"/>
      <c r="DY93" s="44"/>
      <c r="DZ93" s="44"/>
      <c r="EA93" s="44"/>
      <c r="EB93" s="44"/>
      <c r="EC93" s="44"/>
      <c r="ED93" s="44"/>
      <c r="EE93" s="44"/>
      <c r="EF93" s="44"/>
      <c r="EG93" s="46">
        <f t="shared" si="4"/>
        <v>800</v>
      </c>
      <c r="EH93" s="64">
        <f t="shared" si="5"/>
        <v>2400</v>
      </c>
    </row>
    <row r="94" spans="1:138" ht="30" customHeight="1">
      <c r="A94" s="46">
        <v>83</v>
      </c>
      <c r="B94" s="46">
        <v>93</v>
      </c>
      <c r="C94" s="51" t="s">
        <v>358</v>
      </c>
      <c r="D94" s="51" t="s">
        <v>358</v>
      </c>
      <c r="E94" s="49">
        <v>583.33328571428569</v>
      </c>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4"/>
      <c r="CJ94" s="44"/>
      <c r="CK94" s="44"/>
      <c r="CL94" s="44"/>
      <c r="CM94" s="44"/>
      <c r="CN94" s="44"/>
      <c r="CO94" s="44"/>
      <c r="CP94" s="44"/>
      <c r="CQ94" s="44">
        <v>56</v>
      </c>
      <c r="CR94" s="44"/>
      <c r="CS94" s="44"/>
      <c r="CT94" s="44"/>
      <c r="CU94" s="44"/>
      <c r="CV94" s="44"/>
      <c r="CW94" s="44"/>
      <c r="CX94" s="44"/>
      <c r="CY94" s="44"/>
      <c r="CZ94" s="44"/>
      <c r="DA94" s="44"/>
      <c r="DB94" s="44"/>
      <c r="DC94" s="44"/>
      <c r="DD94" s="44"/>
      <c r="DE94" s="44"/>
      <c r="DF94" s="44"/>
      <c r="DG94" s="44"/>
      <c r="DH94" s="44"/>
      <c r="DI94" s="44"/>
      <c r="DJ94" s="44"/>
      <c r="DK94" s="44"/>
      <c r="DL94" s="44"/>
      <c r="DM94" s="44"/>
      <c r="DN94" s="44"/>
      <c r="DO94" s="44"/>
      <c r="DP94" s="44"/>
      <c r="DQ94" s="44"/>
      <c r="DR94" s="44"/>
      <c r="DS94" s="44"/>
      <c r="DT94" s="44"/>
      <c r="DU94" s="44"/>
      <c r="DV94" s="44"/>
      <c r="DW94" s="44"/>
      <c r="DX94" s="44"/>
      <c r="DY94" s="44"/>
      <c r="DZ94" s="44"/>
      <c r="EA94" s="44"/>
      <c r="EB94" s="44"/>
      <c r="EC94" s="44"/>
      <c r="ED94" s="44"/>
      <c r="EE94" s="44"/>
      <c r="EF94" s="44"/>
      <c r="EG94" s="46">
        <f t="shared" si="4"/>
        <v>56</v>
      </c>
      <c r="EH94" s="64">
        <f t="shared" si="5"/>
        <v>32666.663999999997</v>
      </c>
    </row>
    <row r="95" spans="1:138" ht="30" customHeight="1">
      <c r="A95" s="46">
        <v>86</v>
      </c>
      <c r="B95" s="46">
        <v>94</v>
      </c>
      <c r="C95" s="46" t="s">
        <v>426</v>
      </c>
      <c r="D95" s="46" t="s">
        <v>540</v>
      </c>
      <c r="E95" s="49">
        <v>5.8</v>
      </c>
      <c r="F95" s="44"/>
      <c r="G95" s="44"/>
      <c r="H95" s="44"/>
      <c r="I95" s="44"/>
      <c r="J95" s="44"/>
      <c r="K95" s="44"/>
      <c r="L95" s="44"/>
      <c r="M95" s="44"/>
      <c r="N95" s="44"/>
      <c r="O95" s="44"/>
      <c r="P95" s="44"/>
      <c r="Q95" s="44"/>
      <c r="R95" s="44"/>
      <c r="S95" s="44">
        <v>160</v>
      </c>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44"/>
      <c r="AS95" s="44"/>
      <c r="AT95" s="44"/>
      <c r="AU95" s="44"/>
      <c r="AV95" s="44"/>
      <c r="AW95" s="44"/>
      <c r="AX95" s="44"/>
      <c r="AY95" s="44"/>
      <c r="AZ95" s="44"/>
      <c r="BA95" s="44"/>
      <c r="BB95" s="44"/>
      <c r="BC95" s="44"/>
      <c r="BD95" s="44"/>
      <c r="BE95" s="44"/>
      <c r="BF95" s="44"/>
      <c r="BG95" s="44"/>
      <c r="BH95" s="44"/>
      <c r="BI95" s="44"/>
      <c r="BJ95" s="44"/>
      <c r="BK95" s="44"/>
      <c r="BL95" s="44"/>
      <c r="BM95" s="44"/>
      <c r="BN95" s="44"/>
      <c r="BO95" s="44"/>
      <c r="BP95" s="44"/>
      <c r="BQ95" s="44"/>
      <c r="BR95" s="44"/>
      <c r="BS95" s="44"/>
      <c r="BT95" s="44"/>
      <c r="BU95" s="44"/>
      <c r="BV95" s="44"/>
      <c r="BW95" s="44"/>
      <c r="BX95" s="44"/>
      <c r="BY95" s="44"/>
      <c r="BZ95" s="44"/>
      <c r="CA95" s="44"/>
      <c r="CB95" s="44"/>
      <c r="CC95" s="44"/>
      <c r="CD95" s="44"/>
      <c r="CE95" s="44"/>
      <c r="CF95" s="44"/>
      <c r="CG95" s="44"/>
      <c r="CH95" s="44"/>
      <c r="CI95" s="44"/>
      <c r="CJ95" s="44"/>
      <c r="CK95" s="44"/>
      <c r="CL95" s="44"/>
      <c r="CM95" s="44"/>
      <c r="CN95" s="44"/>
      <c r="CO95" s="44"/>
      <c r="CP95" s="44"/>
      <c r="CQ95" s="44"/>
      <c r="CR95" s="44"/>
      <c r="CS95" s="44"/>
      <c r="CT95" s="44"/>
      <c r="CU95" s="44"/>
      <c r="CV95" s="44"/>
      <c r="CW95" s="44"/>
      <c r="CX95" s="44"/>
      <c r="CY95" s="44"/>
      <c r="CZ95" s="44"/>
      <c r="DA95" s="44"/>
      <c r="DB95" s="44"/>
      <c r="DC95" s="44"/>
      <c r="DD95" s="44"/>
      <c r="DE95" s="44"/>
      <c r="DF95" s="44"/>
      <c r="DG95" s="44"/>
      <c r="DH95" s="44"/>
      <c r="DI95" s="44"/>
      <c r="DJ95" s="44"/>
      <c r="DK95" s="44"/>
      <c r="DL95" s="44"/>
      <c r="DM95" s="44"/>
      <c r="DN95" s="44"/>
      <c r="DO95" s="44"/>
      <c r="DP95" s="44"/>
      <c r="DQ95" s="44"/>
      <c r="DR95" s="44"/>
      <c r="DS95" s="44"/>
      <c r="DT95" s="44"/>
      <c r="DU95" s="44"/>
      <c r="DV95" s="44"/>
      <c r="DW95" s="44"/>
      <c r="DX95" s="44"/>
      <c r="DY95" s="44"/>
      <c r="DZ95" s="44"/>
      <c r="EA95" s="44"/>
      <c r="EB95" s="44"/>
      <c r="EC95" s="44"/>
      <c r="ED95" s="44"/>
      <c r="EE95" s="44"/>
      <c r="EF95" s="44"/>
      <c r="EG95" s="46">
        <f t="shared" si="4"/>
        <v>160</v>
      </c>
      <c r="EH95" s="64">
        <f t="shared" si="5"/>
        <v>928</v>
      </c>
    </row>
    <row r="96" spans="1:138" ht="30" customHeight="1">
      <c r="A96" s="46">
        <v>88</v>
      </c>
      <c r="B96" s="46">
        <v>95</v>
      </c>
      <c r="C96" s="46" t="s">
        <v>427</v>
      </c>
      <c r="D96" s="46" t="s">
        <v>535</v>
      </c>
      <c r="E96" s="49">
        <v>188.33333333333334</v>
      </c>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v>800</v>
      </c>
      <c r="CE96" s="44"/>
      <c r="CF96" s="44"/>
      <c r="CG96" s="44"/>
      <c r="CH96" s="44"/>
      <c r="CI96" s="44"/>
      <c r="CJ96" s="44"/>
      <c r="CK96" s="44"/>
      <c r="CL96" s="44"/>
      <c r="CM96" s="44"/>
      <c r="CN96" s="44"/>
      <c r="CO96" s="44"/>
      <c r="CP96" s="44"/>
      <c r="CQ96" s="44"/>
      <c r="CR96" s="44"/>
      <c r="CS96" s="44"/>
      <c r="CT96" s="44"/>
      <c r="CU96" s="44"/>
      <c r="CV96" s="44"/>
      <c r="CW96" s="44"/>
      <c r="CX96" s="44"/>
      <c r="CY96" s="44"/>
      <c r="CZ96" s="44"/>
      <c r="DA96" s="44"/>
      <c r="DB96" s="44"/>
      <c r="DC96" s="44"/>
      <c r="DD96" s="44"/>
      <c r="DE96" s="44"/>
      <c r="DF96" s="44"/>
      <c r="DG96" s="44"/>
      <c r="DH96" s="44"/>
      <c r="DI96" s="44"/>
      <c r="DJ96" s="44"/>
      <c r="DK96" s="44"/>
      <c r="DL96" s="44"/>
      <c r="DM96" s="44"/>
      <c r="DN96" s="44"/>
      <c r="DO96" s="44"/>
      <c r="DP96" s="44"/>
      <c r="DQ96" s="44"/>
      <c r="DR96" s="44"/>
      <c r="DS96" s="44"/>
      <c r="DT96" s="44"/>
      <c r="DU96" s="44"/>
      <c r="DV96" s="44"/>
      <c r="DW96" s="44"/>
      <c r="DX96" s="44"/>
      <c r="DY96" s="44"/>
      <c r="DZ96" s="44"/>
      <c r="EA96" s="44"/>
      <c r="EB96" s="44"/>
      <c r="EC96" s="44"/>
      <c r="ED96" s="44"/>
      <c r="EE96" s="44"/>
      <c r="EF96" s="44"/>
      <c r="EG96" s="46">
        <f t="shared" si="4"/>
        <v>800</v>
      </c>
      <c r="EH96" s="64">
        <f t="shared" si="5"/>
        <v>150666.66666666669</v>
      </c>
    </row>
    <row r="97" spans="1:138" ht="30" customHeight="1">
      <c r="A97" s="46">
        <v>92</v>
      </c>
      <c r="B97" s="46">
        <v>96</v>
      </c>
      <c r="C97" s="51" t="s">
        <v>428</v>
      </c>
      <c r="D97" s="51" t="s">
        <v>476</v>
      </c>
      <c r="E97" s="49">
        <v>19</v>
      </c>
      <c r="F97" s="44"/>
      <c r="G97" s="44"/>
      <c r="H97" s="44"/>
      <c r="I97" s="44"/>
      <c r="J97" s="44"/>
      <c r="K97" s="44"/>
      <c r="L97" s="44"/>
      <c r="M97" s="44"/>
      <c r="N97" s="44"/>
      <c r="O97" s="44"/>
      <c r="P97" s="44"/>
      <c r="Q97" s="44"/>
      <c r="R97" s="44"/>
      <c r="S97" s="44"/>
      <c r="T97" s="44"/>
      <c r="U97" s="44"/>
      <c r="V97" s="44"/>
      <c r="W97" s="44"/>
      <c r="X97" s="44"/>
      <c r="Y97" s="44"/>
      <c r="Z97" s="44"/>
      <c r="AA97" s="44">
        <v>0</v>
      </c>
      <c r="AB97" s="44"/>
      <c r="AC97" s="44"/>
      <c r="AD97" s="44"/>
      <c r="AE97" s="44"/>
      <c r="AF97" s="44"/>
      <c r="AG97" s="44"/>
      <c r="AH97" s="44"/>
      <c r="AI97" s="44"/>
      <c r="AJ97" s="44"/>
      <c r="AK97" s="44"/>
      <c r="AL97" s="44"/>
      <c r="AM97" s="44"/>
      <c r="AN97" s="44">
        <v>16</v>
      </c>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v>80</v>
      </c>
      <c r="CE97" s="44"/>
      <c r="CF97" s="44"/>
      <c r="CG97" s="44"/>
      <c r="CH97" s="44"/>
      <c r="CI97" s="44">
        <v>800</v>
      </c>
      <c r="CJ97" s="44"/>
      <c r="CK97" s="44"/>
      <c r="CL97" s="44"/>
      <c r="CM97" s="44"/>
      <c r="CN97" s="44"/>
      <c r="CO97" s="44"/>
      <c r="CP97" s="44"/>
      <c r="CQ97" s="44">
        <v>80</v>
      </c>
      <c r="CR97" s="44"/>
      <c r="CS97" s="44"/>
      <c r="CT97" s="44"/>
      <c r="CU97" s="44"/>
      <c r="CV97" s="44"/>
      <c r="CW97" s="44"/>
      <c r="CX97" s="44"/>
      <c r="CY97" s="44"/>
      <c r="CZ97" s="44">
        <v>6000</v>
      </c>
      <c r="DA97" s="44"/>
      <c r="DB97" s="44"/>
      <c r="DC97" s="44"/>
      <c r="DD97" s="44"/>
      <c r="DE97" s="44"/>
      <c r="DF97" s="44"/>
      <c r="DG97" s="44"/>
      <c r="DH97" s="44"/>
      <c r="DI97" s="44"/>
      <c r="DJ97" s="44"/>
      <c r="DK97" s="44">
        <v>8</v>
      </c>
      <c r="DL97" s="44"/>
      <c r="DM97" s="44"/>
      <c r="DN97" s="44"/>
      <c r="DO97" s="44"/>
      <c r="DP97" s="44"/>
      <c r="DQ97" s="44"/>
      <c r="DR97" s="44"/>
      <c r="DS97" s="44">
        <v>40</v>
      </c>
      <c r="DT97" s="44"/>
      <c r="DU97" s="44"/>
      <c r="DV97" s="44"/>
      <c r="DW97" s="44"/>
      <c r="DX97" s="44"/>
      <c r="DY97" s="44"/>
      <c r="DZ97" s="44"/>
      <c r="EA97" s="44"/>
      <c r="EB97" s="44"/>
      <c r="EC97" s="44"/>
      <c r="ED97" s="44"/>
      <c r="EE97" s="44"/>
      <c r="EF97" s="44"/>
      <c r="EG97" s="46">
        <f t="shared" si="4"/>
        <v>7024</v>
      </c>
      <c r="EH97" s="64">
        <f t="shared" si="5"/>
        <v>133456</v>
      </c>
    </row>
    <row r="98" spans="1:138" ht="30" customHeight="1">
      <c r="A98" s="46">
        <v>98</v>
      </c>
      <c r="B98" s="46">
        <v>97</v>
      </c>
      <c r="C98" s="51" t="s">
        <v>429</v>
      </c>
      <c r="D98" s="51" t="s">
        <v>477</v>
      </c>
      <c r="E98" s="49">
        <v>51.75</v>
      </c>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v>2</v>
      </c>
      <c r="BX98" s="44"/>
      <c r="BY98" s="44"/>
      <c r="BZ98" s="44"/>
      <c r="CA98" s="44"/>
      <c r="CB98" s="44"/>
      <c r="CC98" s="44"/>
      <c r="CD98" s="44"/>
      <c r="CE98" s="44"/>
      <c r="CF98" s="44"/>
      <c r="CG98" s="44"/>
      <c r="CH98" s="44"/>
      <c r="CI98" s="44"/>
      <c r="CJ98" s="44"/>
      <c r="CK98" s="44"/>
      <c r="CL98" s="44"/>
      <c r="CM98" s="44"/>
      <c r="CN98" s="44"/>
      <c r="CO98" s="44"/>
      <c r="CP98" s="44"/>
      <c r="CQ98" s="44">
        <v>40</v>
      </c>
      <c r="CR98" s="44"/>
      <c r="CS98" s="44"/>
      <c r="CT98" s="44"/>
      <c r="CU98" s="44"/>
      <c r="CV98" s="44"/>
      <c r="CW98" s="44"/>
      <c r="CX98" s="44"/>
      <c r="CY98" s="44">
        <v>4</v>
      </c>
      <c r="CZ98" s="44"/>
      <c r="DA98" s="44"/>
      <c r="DB98" s="44"/>
      <c r="DC98" s="44"/>
      <c r="DD98" s="44"/>
      <c r="DE98" s="44"/>
      <c r="DF98" s="44"/>
      <c r="DG98" s="44"/>
      <c r="DH98" s="44"/>
      <c r="DI98" s="44"/>
      <c r="DJ98" s="44"/>
      <c r="DK98" s="44"/>
      <c r="DL98" s="44"/>
      <c r="DM98" s="44"/>
      <c r="DN98" s="44"/>
      <c r="DO98" s="44"/>
      <c r="DP98" s="44"/>
      <c r="DQ98" s="44"/>
      <c r="DR98" s="44"/>
      <c r="DS98" s="44"/>
      <c r="DT98" s="44"/>
      <c r="DU98" s="44">
        <v>4</v>
      </c>
      <c r="DV98" s="44"/>
      <c r="DW98" s="44"/>
      <c r="DX98" s="44"/>
      <c r="DY98" s="44"/>
      <c r="DZ98" s="44"/>
      <c r="EA98" s="44"/>
      <c r="EB98" s="44"/>
      <c r="EC98" s="44"/>
      <c r="ED98" s="44"/>
      <c r="EE98" s="44"/>
      <c r="EF98" s="44"/>
      <c r="EG98" s="46">
        <f t="shared" ref="EG98:EG129" si="6">SUM(F98:EF98)</f>
        <v>50</v>
      </c>
      <c r="EH98" s="64">
        <f t="shared" ref="EH98:EH129" si="7">E98*EG98</f>
        <v>2587.5</v>
      </c>
    </row>
    <row r="99" spans="1:138" ht="30" customHeight="1">
      <c r="A99" s="59">
        <v>201</v>
      </c>
      <c r="B99" s="46">
        <v>98</v>
      </c>
      <c r="C99" s="60" t="s">
        <v>584</v>
      </c>
      <c r="D99" s="60" t="s">
        <v>585</v>
      </c>
      <c r="E99" s="61">
        <v>20000</v>
      </c>
      <c r="F99" s="62"/>
      <c r="G99" s="62"/>
      <c r="H99" s="62"/>
      <c r="I99" s="62"/>
      <c r="J99" s="62"/>
      <c r="K99" s="62"/>
      <c r="L99" s="62"/>
      <c r="M99" s="62"/>
      <c r="N99" s="62"/>
      <c r="O99" s="62"/>
      <c r="P99" s="62"/>
      <c r="Q99" s="62"/>
      <c r="R99" s="62"/>
      <c r="S99" s="62"/>
      <c r="T99" s="62"/>
      <c r="U99" s="62"/>
      <c r="V99" s="62"/>
      <c r="W99" s="62"/>
      <c r="X99" s="62"/>
      <c r="Y99" s="62"/>
      <c r="Z99" s="62"/>
      <c r="AA99" s="62"/>
      <c r="AB99" s="62"/>
      <c r="AC99" s="62"/>
      <c r="AD99" s="62"/>
      <c r="AE99" s="62"/>
      <c r="AF99" s="62"/>
      <c r="AG99" s="62"/>
      <c r="AH99" s="62"/>
      <c r="AI99" s="62"/>
      <c r="AJ99" s="62"/>
      <c r="AK99" s="62"/>
      <c r="AL99" s="62"/>
      <c r="AM99" s="62"/>
      <c r="AN99" s="62"/>
      <c r="AO99" s="62"/>
      <c r="AP99" s="62"/>
      <c r="AQ99" s="62"/>
      <c r="AR99" s="62"/>
      <c r="AS99" s="62"/>
      <c r="AT99" s="62"/>
      <c r="AU99" s="62"/>
      <c r="AV99" s="62"/>
      <c r="AW99" s="62"/>
      <c r="AX99" s="62"/>
      <c r="AY99" s="62"/>
      <c r="AZ99" s="62"/>
      <c r="BA99" s="62"/>
      <c r="BB99" s="62"/>
      <c r="BC99" s="62"/>
      <c r="BD99" s="62"/>
      <c r="BE99" s="62"/>
      <c r="BF99" s="62"/>
      <c r="BG99" s="62"/>
      <c r="BH99" s="62"/>
      <c r="BI99" s="62"/>
      <c r="BJ99" s="62"/>
      <c r="BK99" s="62"/>
      <c r="BL99" s="62"/>
      <c r="BM99" s="62"/>
      <c r="BN99" s="62"/>
      <c r="BO99" s="62"/>
      <c r="BP99" s="62"/>
      <c r="BQ99" s="62"/>
      <c r="BR99" s="62"/>
      <c r="BS99" s="62"/>
      <c r="BT99" s="62"/>
      <c r="BU99" s="62"/>
      <c r="BV99" s="62"/>
      <c r="BW99" s="62"/>
      <c r="BX99" s="62"/>
      <c r="BY99" s="62"/>
      <c r="BZ99" s="62"/>
      <c r="CA99" s="62"/>
      <c r="CB99" s="62"/>
      <c r="CC99" s="62"/>
      <c r="CD99" s="62"/>
      <c r="CE99" s="62"/>
      <c r="CF99" s="62"/>
      <c r="CG99" s="62"/>
      <c r="CH99" s="62"/>
      <c r="CI99" s="62"/>
      <c r="CJ99" s="62"/>
      <c r="CK99" s="62"/>
      <c r="CL99" s="62"/>
      <c r="CM99" s="62"/>
      <c r="CN99" s="62"/>
      <c r="CO99" s="62"/>
      <c r="CP99" s="62"/>
      <c r="CQ99" s="62"/>
      <c r="CR99" s="62"/>
      <c r="CS99" s="62">
        <v>2</v>
      </c>
      <c r="CT99" s="62"/>
      <c r="CU99" s="62"/>
      <c r="CV99" s="62"/>
      <c r="CW99" s="62"/>
      <c r="CX99" s="62"/>
      <c r="CY99" s="62"/>
      <c r="CZ99" s="62"/>
      <c r="DA99" s="62"/>
      <c r="DB99" s="62"/>
      <c r="DC99" s="62"/>
      <c r="DD99" s="62"/>
      <c r="DE99" s="62"/>
      <c r="DF99" s="62"/>
      <c r="DG99" s="62"/>
      <c r="DH99" s="62"/>
      <c r="DI99" s="62"/>
      <c r="DJ99" s="62"/>
      <c r="DK99" s="62"/>
      <c r="DL99" s="62"/>
      <c r="DM99" s="62"/>
      <c r="DN99" s="62"/>
      <c r="DO99" s="62"/>
      <c r="DP99" s="62"/>
      <c r="DQ99" s="62"/>
      <c r="DR99" s="62"/>
      <c r="DS99" s="62"/>
      <c r="DT99" s="62"/>
      <c r="DU99" s="62"/>
      <c r="DV99" s="62"/>
      <c r="DW99" s="62"/>
      <c r="DX99" s="62"/>
      <c r="DY99" s="62"/>
      <c r="DZ99" s="62"/>
      <c r="EA99" s="62"/>
      <c r="EB99" s="62"/>
      <c r="EC99" s="62"/>
      <c r="ED99" s="62"/>
      <c r="EE99" s="62"/>
      <c r="EF99" s="62"/>
      <c r="EG99" s="59">
        <f t="shared" si="6"/>
        <v>2</v>
      </c>
      <c r="EH99" s="64">
        <f t="shared" si="7"/>
        <v>40000</v>
      </c>
    </row>
    <row r="100" spans="1:138" ht="30" customHeight="1">
      <c r="A100" s="46">
        <v>101</v>
      </c>
      <c r="B100" s="46">
        <v>99</v>
      </c>
      <c r="C100" s="51" t="s">
        <v>430</v>
      </c>
      <c r="D100" s="51" t="s">
        <v>478</v>
      </c>
      <c r="E100" s="49">
        <v>360</v>
      </c>
      <c r="F100" s="44"/>
      <c r="G100" s="44"/>
      <c r="H100" s="44">
        <v>8</v>
      </c>
      <c r="I100" s="44"/>
      <c r="J100" s="44"/>
      <c r="K100" s="44"/>
      <c r="L100" s="44"/>
      <c r="M100" s="44"/>
      <c r="N100" s="44"/>
      <c r="O100" s="44"/>
      <c r="P100" s="44"/>
      <c r="Q100" s="44"/>
      <c r="R100" s="44"/>
      <c r="S100" s="44"/>
      <c r="T100" s="44"/>
      <c r="U100" s="44"/>
      <c r="V100" s="44"/>
      <c r="W100" s="44"/>
      <c r="X100" s="44"/>
      <c r="Y100" s="44"/>
      <c r="Z100" s="44"/>
      <c r="AA100" s="44"/>
      <c r="AB100" s="44"/>
      <c r="AC100" s="44"/>
      <c r="AD100" s="44"/>
      <c r="AE100" s="44"/>
      <c r="AF100" s="44"/>
      <c r="AG100" s="44"/>
      <c r="AH100" s="44"/>
      <c r="AI100" s="44"/>
      <c r="AJ100" s="44"/>
      <c r="AK100" s="44"/>
      <c r="AL100" s="44"/>
      <c r="AM100" s="44"/>
      <c r="AN100" s="44"/>
      <c r="AO100" s="44"/>
      <c r="AP100" s="44"/>
      <c r="AQ100" s="44"/>
      <c r="AR100" s="44"/>
      <c r="AS100" s="44"/>
      <c r="AT100" s="44"/>
      <c r="AU100" s="44"/>
      <c r="AV100" s="44"/>
      <c r="AW100" s="44"/>
      <c r="AX100" s="44"/>
      <c r="AY100" s="44"/>
      <c r="AZ100" s="44"/>
      <c r="BA100" s="44"/>
      <c r="BB100" s="44"/>
      <c r="BC100" s="44"/>
      <c r="BD100" s="44"/>
      <c r="BE100" s="44"/>
      <c r="BF100" s="44"/>
      <c r="BG100" s="44"/>
      <c r="BH100" s="44"/>
      <c r="BI100" s="44"/>
      <c r="BJ100" s="44"/>
      <c r="BK100" s="44"/>
      <c r="BL100" s="44"/>
      <c r="BM100" s="44"/>
      <c r="BN100" s="44"/>
      <c r="BO100" s="44">
        <v>1</v>
      </c>
      <c r="BP100" s="44"/>
      <c r="BQ100" s="44"/>
      <c r="BR100" s="44"/>
      <c r="BS100" s="44"/>
      <c r="BT100" s="44"/>
      <c r="BU100" s="44"/>
      <c r="BV100" s="44"/>
      <c r="BW100" s="44"/>
      <c r="BX100" s="44"/>
      <c r="BY100" s="44"/>
      <c r="BZ100" s="44"/>
      <c r="CA100" s="44"/>
      <c r="CB100" s="44"/>
      <c r="CC100" s="44"/>
      <c r="CD100" s="44"/>
      <c r="CE100" s="44">
        <v>8</v>
      </c>
      <c r="CF100" s="44"/>
      <c r="CG100" s="44"/>
      <c r="CH100" s="44"/>
      <c r="CI100" s="44">
        <v>40</v>
      </c>
      <c r="CJ100" s="44"/>
      <c r="CK100" s="44"/>
      <c r="CL100" s="44"/>
      <c r="CM100" s="44"/>
      <c r="CN100" s="44"/>
      <c r="CO100" s="44"/>
      <c r="CP100" s="44">
        <v>20</v>
      </c>
      <c r="CQ100" s="44"/>
      <c r="CR100" s="44"/>
      <c r="CS100" s="44"/>
      <c r="CT100" s="44"/>
      <c r="CU100" s="44">
        <v>8</v>
      </c>
      <c r="CV100" s="44"/>
      <c r="CW100" s="44"/>
      <c r="CX100" s="44"/>
      <c r="CY100" s="44"/>
      <c r="CZ100" s="44"/>
      <c r="DA100" s="44"/>
      <c r="DB100" s="44"/>
      <c r="DC100" s="44"/>
      <c r="DD100" s="44"/>
      <c r="DE100" s="44"/>
      <c r="DF100" s="44"/>
      <c r="DG100" s="44"/>
      <c r="DH100" s="44"/>
      <c r="DI100" s="44"/>
      <c r="DJ100" s="44"/>
      <c r="DK100" s="44"/>
      <c r="DL100" s="44"/>
      <c r="DM100" s="44"/>
      <c r="DN100" s="44"/>
      <c r="DO100" s="44"/>
      <c r="DP100" s="44"/>
      <c r="DQ100" s="44"/>
      <c r="DR100" s="44"/>
      <c r="DS100" s="44"/>
      <c r="DT100" s="44"/>
      <c r="DU100" s="44"/>
      <c r="DV100" s="44"/>
      <c r="DW100" s="44"/>
      <c r="DX100" s="44"/>
      <c r="DY100" s="44"/>
      <c r="DZ100" s="44"/>
      <c r="EA100" s="44"/>
      <c r="EB100" s="44"/>
      <c r="EC100" s="44"/>
      <c r="ED100" s="44"/>
      <c r="EE100" s="44"/>
      <c r="EF100" s="44"/>
      <c r="EG100" s="46">
        <f t="shared" si="6"/>
        <v>85</v>
      </c>
      <c r="EH100" s="64">
        <f t="shared" si="7"/>
        <v>30600</v>
      </c>
    </row>
    <row r="101" spans="1:138" ht="30" customHeight="1">
      <c r="A101" s="46">
        <v>102</v>
      </c>
      <c r="B101" s="46">
        <v>100</v>
      </c>
      <c r="C101" s="51" t="s">
        <v>359</v>
      </c>
      <c r="D101" s="51" t="s">
        <v>479</v>
      </c>
      <c r="E101" s="49">
        <v>204.75</v>
      </c>
      <c r="F101" s="44"/>
      <c r="G101" s="44"/>
      <c r="H101" s="44"/>
      <c r="I101" s="44"/>
      <c r="J101" s="44"/>
      <c r="K101" s="44"/>
      <c r="L101" s="44"/>
      <c r="M101" s="44"/>
      <c r="N101" s="44"/>
      <c r="O101" s="44"/>
      <c r="P101" s="44"/>
      <c r="Q101" s="44"/>
      <c r="R101" s="44"/>
      <c r="S101" s="44"/>
      <c r="T101" s="44"/>
      <c r="U101" s="44"/>
      <c r="V101" s="44"/>
      <c r="W101" s="44"/>
      <c r="X101" s="44"/>
      <c r="Y101" s="44"/>
      <c r="Z101" s="44"/>
      <c r="AA101" s="44"/>
      <c r="AB101" s="44"/>
      <c r="AC101" s="44"/>
      <c r="AD101" s="44"/>
      <c r="AE101" s="44"/>
      <c r="AF101" s="44"/>
      <c r="AG101" s="44"/>
      <c r="AH101" s="44"/>
      <c r="AI101" s="44"/>
      <c r="AJ101" s="44"/>
      <c r="AK101" s="44"/>
      <c r="AL101" s="44"/>
      <c r="AM101" s="44"/>
      <c r="AN101" s="44"/>
      <c r="AO101" s="44"/>
      <c r="AP101" s="44"/>
      <c r="AQ101" s="44"/>
      <c r="AR101" s="44"/>
      <c r="AS101" s="44"/>
      <c r="AT101" s="44"/>
      <c r="AU101" s="44"/>
      <c r="AV101" s="44"/>
      <c r="AW101" s="44"/>
      <c r="AX101" s="44"/>
      <c r="AY101" s="44"/>
      <c r="AZ101" s="44"/>
      <c r="BA101" s="44"/>
      <c r="BB101" s="44"/>
      <c r="BC101" s="44"/>
      <c r="BD101" s="44"/>
      <c r="BE101" s="44"/>
      <c r="BF101" s="44"/>
      <c r="BG101" s="44"/>
      <c r="BH101" s="44"/>
      <c r="BI101" s="44"/>
      <c r="BJ101" s="44"/>
      <c r="BK101" s="44"/>
      <c r="BL101" s="44"/>
      <c r="BM101" s="44"/>
      <c r="BN101" s="44"/>
      <c r="BO101" s="44"/>
      <c r="BP101" s="44"/>
      <c r="BQ101" s="44"/>
      <c r="BR101" s="44"/>
      <c r="BS101" s="44"/>
      <c r="BT101" s="44"/>
      <c r="BU101" s="44"/>
      <c r="BV101" s="44"/>
      <c r="BW101" s="44"/>
      <c r="BX101" s="44"/>
      <c r="BY101" s="44"/>
      <c r="BZ101" s="44"/>
      <c r="CA101" s="44"/>
      <c r="CB101" s="44"/>
      <c r="CC101" s="44"/>
      <c r="CD101" s="44"/>
      <c r="CE101" s="44"/>
      <c r="CF101" s="44"/>
      <c r="CG101" s="44"/>
      <c r="CH101" s="44"/>
      <c r="CI101" s="44"/>
      <c r="CJ101" s="44"/>
      <c r="CK101" s="44"/>
      <c r="CL101" s="44"/>
      <c r="CM101" s="44"/>
      <c r="CN101" s="44"/>
      <c r="CO101" s="44"/>
      <c r="CP101" s="44"/>
      <c r="CQ101" s="44">
        <v>1</v>
      </c>
      <c r="CR101" s="44"/>
      <c r="CS101" s="44"/>
      <c r="CT101" s="44"/>
      <c r="CU101" s="44"/>
      <c r="CV101" s="44"/>
      <c r="CW101" s="44"/>
      <c r="CX101" s="44"/>
      <c r="CY101" s="44"/>
      <c r="CZ101" s="44"/>
      <c r="DA101" s="44"/>
      <c r="DB101" s="44"/>
      <c r="DC101" s="44"/>
      <c r="DD101" s="44"/>
      <c r="DE101" s="44"/>
      <c r="DF101" s="44"/>
      <c r="DG101" s="44"/>
      <c r="DH101" s="44"/>
      <c r="DI101" s="44"/>
      <c r="DJ101" s="44"/>
      <c r="DK101" s="44"/>
      <c r="DL101" s="44">
        <v>2</v>
      </c>
      <c r="DM101" s="44"/>
      <c r="DN101" s="44"/>
      <c r="DO101" s="44"/>
      <c r="DP101" s="44"/>
      <c r="DQ101" s="44"/>
      <c r="DR101" s="44"/>
      <c r="DS101" s="44"/>
      <c r="DT101" s="44"/>
      <c r="DU101" s="44"/>
      <c r="DV101" s="44"/>
      <c r="DW101" s="44"/>
      <c r="DX101" s="44"/>
      <c r="DY101" s="44">
        <v>2</v>
      </c>
      <c r="DZ101" s="44"/>
      <c r="EA101" s="44"/>
      <c r="EB101" s="44"/>
      <c r="EC101" s="44"/>
      <c r="ED101" s="44"/>
      <c r="EE101" s="44"/>
      <c r="EF101" s="44"/>
      <c r="EG101" s="46">
        <f t="shared" si="6"/>
        <v>5</v>
      </c>
      <c r="EH101" s="64">
        <f t="shared" si="7"/>
        <v>1023.75</v>
      </c>
    </row>
    <row r="102" spans="1:138" ht="30" customHeight="1">
      <c r="A102" s="46">
        <v>104</v>
      </c>
      <c r="B102" s="46">
        <v>101</v>
      </c>
      <c r="C102" s="50" t="s">
        <v>431</v>
      </c>
      <c r="D102" s="50" t="s">
        <v>511</v>
      </c>
      <c r="E102" s="49">
        <v>19.166666666666668</v>
      </c>
      <c r="F102" s="44"/>
      <c r="G102" s="44"/>
      <c r="H102" s="44"/>
      <c r="I102" s="44"/>
      <c r="J102" s="44"/>
      <c r="K102" s="44"/>
      <c r="L102" s="44"/>
      <c r="M102" s="44"/>
      <c r="N102" s="44"/>
      <c r="O102" s="44"/>
      <c r="P102" s="44"/>
      <c r="Q102" s="44"/>
      <c r="R102" s="44"/>
      <c r="S102" s="44"/>
      <c r="T102" s="44"/>
      <c r="U102" s="44"/>
      <c r="V102" s="44"/>
      <c r="W102" s="44"/>
      <c r="X102" s="44"/>
      <c r="Y102" s="44"/>
      <c r="Z102" s="44"/>
      <c r="AA102" s="44"/>
      <c r="AB102" s="44"/>
      <c r="AC102" s="44"/>
      <c r="AD102" s="44"/>
      <c r="AE102" s="44"/>
      <c r="AF102" s="44"/>
      <c r="AG102" s="44"/>
      <c r="AH102" s="44"/>
      <c r="AI102" s="44"/>
      <c r="AJ102" s="44"/>
      <c r="AK102" s="44"/>
      <c r="AL102" s="44"/>
      <c r="AM102" s="44"/>
      <c r="AN102" s="44"/>
      <c r="AO102" s="44"/>
      <c r="AP102" s="44"/>
      <c r="AQ102" s="44"/>
      <c r="AR102" s="44"/>
      <c r="AS102" s="44"/>
      <c r="AT102" s="44"/>
      <c r="AU102" s="44"/>
      <c r="AV102" s="44"/>
      <c r="AW102" s="44"/>
      <c r="AX102" s="44"/>
      <c r="AY102" s="44"/>
      <c r="AZ102" s="44"/>
      <c r="BA102" s="44"/>
      <c r="BB102" s="44"/>
      <c r="BC102" s="44"/>
      <c r="BD102" s="44"/>
      <c r="BE102" s="44"/>
      <c r="BF102" s="44"/>
      <c r="BG102" s="44"/>
      <c r="BH102" s="44"/>
      <c r="BI102" s="44"/>
      <c r="BJ102" s="44"/>
      <c r="BK102" s="44"/>
      <c r="BL102" s="44"/>
      <c r="BM102" s="44"/>
      <c r="BN102" s="44"/>
      <c r="BO102" s="44"/>
      <c r="BP102" s="44"/>
      <c r="BQ102" s="44"/>
      <c r="BR102" s="44"/>
      <c r="BS102" s="44"/>
      <c r="BT102" s="44"/>
      <c r="BU102" s="44"/>
      <c r="BV102" s="44"/>
      <c r="BW102" s="44"/>
      <c r="BX102" s="44"/>
      <c r="BY102" s="44"/>
      <c r="BZ102" s="44"/>
      <c r="CA102" s="44"/>
      <c r="CB102" s="44"/>
      <c r="CC102" s="44"/>
      <c r="CD102" s="44"/>
      <c r="CE102" s="45">
        <v>2400</v>
      </c>
      <c r="CF102" s="44"/>
      <c r="CG102" s="44"/>
      <c r="CH102" s="44"/>
      <c r="CI102" s="44"/>
      <c r="CJ102" s="44"/>
      <c r="CK102" s="44"/>
      <c r="CL102" s="44"/>
      <c r="CM102" s="44"/>
      <c r="CN102" s="44"/>
      <c r="CO102" s="44"/>
      <c r="CP102" s="44"/>
      <c r="CQ102" s="44"/>
      <c r="CR102" s="44"/>
      <c r="CS102" s="44"/>
      <c r="CT102" s="44"/>
      <c r="CU102" s="44"/>
      <c r="CV102" s="44"/>
      <c r="CW102" s="44"/>
      <c r="CX102" s="44"/>
      <c r="CY102" s="44"/>
      <c r="CZ102" s="44"/>
      <c r="DA102" s="44"/>
      <c r="DB102" s="44"/>
      <c r="DC102" s="44"/>
      <c r="DD102" s="44"/>
      <c r="DE102" s="44"/>
      <c r="DF102" s="44"/>
      <c r="DG102" s="44"/>
      <c r="DH102" s="44"/>
      <c r="DI102" s="44"/>
      <c r="DJ102" s="44"/>
      <c r="DK102" s="44"/>
      <c r="DL102" s="44"/>
      <c r="DM102" s="44"/>
      <c r="DN102" s="44"/>
      <c r="DO102" s="44"/>
      <c r="DP102" s="44"/>
      <c r="DQ102" s="44"/>
      <c r="DR102" s="44"/>
      <c r="DS102" s="44"/>
      <c r="DT102" s="44"/>
      <c r="DU102" s="44"/>
      <c r="DV102" s="44"/>
      <c r="DW102" s="44"/>
      <c r="DX102" s="44"/>
      <c r="DY102" s="44"/>
      <c r="DZ102" s="44"/>
      <c r="EA102" s="44"/>
      <c r="EB102" s="44"/>
      <c r="EC102" s="44"/>
      <c r="ED102" s="44"/>
      <c r="EE102" s="44"/>
      <c r="EF102" s="44"/>
      <c r="EG102" s="46">
        <f t="shared" si="6"/>
        <v>2400</v>
      </c>
      <c r="EH102" s="64">
        <f t="shared" si="7"/>
        <v>46000</v>
      </c>
    </row>
    <row r="103" spans="1:138" ht="30" customHeight="1">
      <c r="A103" s="46">
        <v>105</v>
      </c>
      <c r="B103" s="46">
        <v>102</v>
      </c>
      <c r="C103" s="46" t="s">
        <v>432</v>
      </c>
      <c r="D103" s="46" t="s">
        <v>539</v>
      </c>
      <c r="E103" s="49">
        <v>12.5</v>
      </c>
      <c r="F103" s="44"/>
      <c r="G103" s="44"/>
      <c r="H103" s="44"/>
      <c r="I103" s="44"/>
      <c r="J103" s="44"/>
      <c r="K103" s="44"/>
      <c r="L103" s="44"/>
      <c r="M103" s="44"/>
      <c r="N103" s="44"/>
      <c r="O103" s="44"/>
      <c r="P103" s="44"/>
      <c r="Q103" s="44"/>
      <c r="R103" s="44"/>
      <c r="S103" s="44"/>
      <c r="T103" s="44"/>
      <c r="U103" s="44"/>
      <c r="V103" s="44"/>
      <c r="W103" s="44"/>
      <c r="X103" s="44"/>
      <c r="Y103" s="44"/>
      <c r="Z103" s="44"/>
      <c r="AA103" s="44"/>
      <c r="AB103" s="44"/>
      <c r="AC103" s="44"/>
      <c r="AD103" s="44"/>
      <c r="AE103" s="44"/>
      <c r="AF103" s="44"/>
      <c r="AG103" s="44"/>
      <c r="AH103" s="44"/>
      <c r="AI103" s="44"/>
      <c r="AJ103" s="44"/>
      <c r="AK103" s="44"/>
      <c r="AL103" s="44"/>
      <c r="AM103" s="44"/>
      <c r="AN103" s="44"/>
      <c r="AO103" s="44"/>
      <c r="AP103" s="44"/>
      <c r="AQ103" s="44"/>
      <c r="AR103" s="44"/>
      <c r="AS103" s="44"/>
      <c r="AT103" s="44"/>
      <c r="AU103" s="44"/>
      <c r="AV103" s="44"/>
      <c r="AW103" s="44"/>
      <c r="AX103" s="44"/>
      <c r="AY103" s="44"/>
      <c r="AZ103" s="44"/>
      <c r="BA103" s="44"/>
      <c r="BB103" s="44"/>
      <c r="BC103" s="44"/>
      <c r="BD103" s="44"/>
      <c r="BE103" s="44"/>
      <c r="BF103" s="44"/>
      <c r="BG103" s="44"/>
      <c r="BH103" s="44"/>
      <c r="BI103" s="44"/>
      <c r="BJ103" s="44"/>
      <c r="BK103" s="44"/>
      <c r="BL103" s="44"/>
      <c r="BM103" s="44"/>
      <c r="BN103" s="44"/>
      <c r="BO103" s="44"/>
      <c r="BP103" s="44"/>
      <c r="BQ103" s="44"/>
      <c r="BR103" s="44"/>
      <c r="BS103" s="44"/>
      <c r="BT103" s="44"/>
      <c r="BU103" s="44"/>
      <c r="BV103" s="44"/>
      <c r="BW103" s="44"/>
      <c r="BX103" s="44"/>
      <c r="BY103" s="44"/>
      <c r="BZ103" s="44"/>
      <c r="CA103" s="44"/>
      <c r="CB103" s="44"/>
      <c r="CC103" s="44"/>
      <c r="CD103" s="44"/>
      <c r="CE103" s="44"/>
      <c r="CF103" s="44"/>
      <c r="CG103" s="44"/>
      <c r="CH103" s="44"/>
      <c r="CI103" s="44"/>
      <c r="CJ103" s="44"/>
      <c r="CK103" s="44"/>
      <c r="CL103" s="44"/>
      <c r="CM103" s="44"/>
      <c r="CN103" s="44"/>
      <c r="CO103" s="44"/>
      <c r="CP103" s="44">
        <v>40</v>
      </c>
      <c r="CQ103" s="44"/>
      <c r="CR103" s="44"/>
      <c r="CS103" s="44"/>
      <c r="CT103" s="44"/>
      <c r="CU103" s="44"/>
      <c r="CV103" s="44"/>
      <c r="CW103" s="44"/>
      <c r="CX103" s="44"/>
      <c r="CY103" s="44"/>
      <c r="CZ103" s="44"/>
      <c r="DA103" s="44"/>
      <c r="DB103" s="44"/>
      <c r="DC103" s="44"/>
      <c r="DD103" s="44"/>
      <c r="DE103" s="44"/>
      <c r="DF103" s="44"/>
      <c r="DG103" s="44"/>
      <c r="DH103" s="44"/>
      <c r="DI103" s="44"/>
      <c r="DJ103" s="44"/>
      <c r="DK103" s="44"/>
      <c r="DL103" s="44"/>
      <c r="DM103" s="44"/>
      <c r="DN103" s="44"/>
      <c r="DO103" s="44"/>
      <c r="DP103" s="44"/>
      <c r="DQ103" s="44"/>
      <c r="DR103" s="44"/>
      <c r="DS103" s="44"/>
      <c r="DT103" s="44"/>
      <c r="DU103" s="44"/>
      <c r="DV103" s="44"/>
      <c r="DW103" s="44"/>
      <c r="DX103" s="44"/>
      <c r="DY103" s="44"/>
      <c r="DZ103" s="44"/>
      <c r="EA103" s="44"/>
      <c r="EB103" s="44"/>
      <c r="EC103" s="44"/>
      <c r="ED103" s="44"/>
      <c r="EE103" s="44"/>
      <c r="EF103" s="44"/>
      <c r="EG103" s="46">
        <f t="shared" si="6"/>
        <v>40</v>
      </c>
      <c r="EH103" s="64">
        <f t="shared" si="7"/>
        <v>500</v>
      </c>
    </row>
    <row r="104" spans="1:138" ht="30" customHeight="1">
      <c r="A104" s="46">
        <v>107</v>
      </c>
      <c r="B104" s="46">
        <v>103</v>
      </c>
      <c r="C104" s="55" t="s">
        <v>360</v>
      </c>
      <c r="D104" s="56" t="s">
        <v>624</v>
      </c>
      <c r="E104" s="49">
        <v>8.3333333333333339</v>
      </c>
      <c r="F104" s="44">
        <v>160</v>
      </c>
      <c r="G104" s="44"/>
      <c r="H104" s="44"/>
      <c r="I104" s="44">
        <v>24</v>
      </c>
      <c r="J104" s="44"/>
      <c r="K104" s="44">
        <v>80</v>
      </c>
      <c r="L104" s="44">
        <v>16</v>
      </c>
      <c r="M104" s="44">
        <v>8</v>
      </c>
      <c r="N104" s="44"/>
      <c r="O104" s="44"/>
      <c r="P104" s="44">
        <v>3</v>
      </c>
      <c r="Q104" s="44">
        <v>80</v>
      </c>
      <c r="R104" s="44"/>
      <c r="S104" s="44">
        <v>5640</v>
      </c>
      <c r="T104" s="44">
        <v>200</v>
      </c>
      <c r="U104" s="44">
        <v>160</v>
      </c>
      <c r="V104" s="44">
        <v>80</v>
      </c>
      <c r="W104" s="44">
        <v>1760</v>
      </c>
      <c r="X104" s="44">
        <v>24</v>
      </c>
      <c r="Y104" s="44"/>
      <c r="Z104" s="44">
        <v>3</v>
      </c>
      <c r="AA104" s="44"/>
      <c r="AB104" s="44">
        <v>16</v>
      </c>
      <c r="AC104" s="44">
        <v>240</v>
      </c>
      <c r="AD104" s="44"/>
      <c r="AE104" s="44">
        <v>16</v>
      </c>
      <c r="AF104" s="44"/>
      <c r="AG104" s="44"/>
      <c r="AH104" s="44">
        <v>12</v>
      </c>
      <c r="AI104" s="44">
        <v>40</v>
      </c>
      <c r="AJ104" s="44">
        <v>8</v>
      </c>
      <c r="AK104" s="44"/>
      <c r="AL104" s="44">
        <v>400</v>
      </c>
      <c r="AM104" s="44">
        <v>40</v>
      </c>
      <c r="AN104" s="44"/>
      <c r="AO104" s="44"/>
      <c r="AP104" s="44"/>
      <c r="AQ104" s="44"/>
      <c r="AR104" s="44"/>
      <c r="AS104" s="44">
        <v>16</v>
      </c>
      <c r="AT104" s="44">
        <v>8</v>
      </c>
      <c r="AU104" s="44">
        <v>40</v>
      </c>
      <c r="AV104" s="44"/>
      <c r="AW104" s="44"/>
      <c r="AX104" s="44"/>
      <c r="AY104" s="44">
        <v>10</v>
      </c>
      <c r="AZ104" s="44"/>
      <c r="BA104" s="44"/>
      <c r="BB104" s="44">
        <v>8</v>
      </c>
      <c r="BC104" s="44">
        <v>240</v>
      </c>
      <c r="BD104" s="44"/>
      <c r="BE104" s="44">
        <v>80</v>
      </c>
      <c r="BF104" s="44"/>
      <c r="BG104" s="44">
        <v>4</v>
      </c>
      <c r="BH104" s="44"/>
      <c r="BI104" s="44">
        <v>32</v>
      </c>
      <c r="BJ104" s="44">
        <v>8</v>
      </c>
      <c r="BK104" s="44"/>
      <c r="BL104" s="44"/>
      <c r="BM104" s="44">
        <v>32</v>
      </c>
      <c r="BN104" s="44"/>
      <c r="BO104" s="44">
        <v>16</v>
      </c>
      <c r="BP104" s="44"/>
      <c r="BQ104" s="44">
        <v>24</v>
      </c>
      <c r="BR104" s="44"/>
      <c r="BS104" s="44">
        <v>80</v>
      </c>
      <c r="BT104" s="44">
        <v>400</v>
      </c>
      <c r="BU104" s="44">
        <v>200</v>
      </c>
      <c r="BV104" s="44"/>
      <c r="BW104" s="44">
        <v>160</v>
      </c>
      <c r="BX104" s="44">
        <v>320</v>
      </c>
      <c r="BY104" s="44">
        <v>8</v>
      </c>
      <c r="BZ104" s="44">
        <v>2440</v>
      </c>
      <c r="CA104" s="44"/>
      <c r="CB104" s="44"/>
      <c r="CC104" s="44"/>
      <c r="CD104" s="44">
        <v>280</v>
      </c>
      <c r="CE104" s="44">
        <v>80</v>
      </c>
      <c r="CF104" s="44"/>
      <c r="CG104" s="44"/>
      <c r="CH104" s="44">
        <v>5000</v>
      </c>
      <c r="CI104" s="44">
        <v>80</v>
      </c>
      <c r="CJ104" s="44"/>
      <c r="CK104" s="44"/>
      <c r="CL104" s="44">
        <v>24</v>
      </c>
      <c r="CM104" s="44"/>
      <c r="CN104" s="44"/>
      <c r="CO104" s="44"/>
      <c r="CP104" s="44">
        <v>20</v>
      </c>
      <c r="CQ104" s="44">
        <v>160</v>
      </c>
      <c r="CR104" s="44"/>
      <c r="CS104" s="44">
        <v>3000</v>
      </c>
      <c r="CT104" s="44"/>
      <c r="CU104" s="44"/>
      <c r="CV104" s="44"/>
      <c r="CW104" s="44"/>
      <c r="CX104" s="44">
        <v>48</v>
      </c>
      <c r="CY104" s="44"/>
      <c r="CZ104" s="44">
        <v>5012</v>
      </c>
      <c r="DA104" s="44"/>
      <c r="DB104" s="44"/>
      <c r="DC104" s="44"/>
      <c r="DD104" s="44"/>
      <c r="DE104" s="44"/>
      <c r="DF104" s="44">
        <v>480</v>
      </c>
      <c r="DG104" s="44"/>
      <c r="DH104" s="44"/>
      <c r="DI104" s="44">
        <v>240</v>
      </c>
      <c r="DJ104" s="44"/>
      <c r="DK104" s="44"/>
      <c r="DL104" s="44"/>
      <c r="DM104" s="44"/>
      <c r="DN104" s="44"/>
      <c r="DO104" s="44"/>
      <c r="DP104" s="44"/>
      <c r="DQ104" s="44"/>
      <c r="DR104" s="44"/>
      <c r="DS104" s="44">
        <v>22</v>
      </c>
      <c r="DT104" s="44"/>
      <c r="DU104" s="44"/>
      <c r="DV104" s="44"/>
      <c r="DW104" s="44"/>
      <c r="DX104" s="44"/>
      <c r="DY104" s="44">
        <v>24</v>
      </c>
      <c r="DZ104" s="44"/>
      <c r="EA104" s="44"/>
      <c r="EB104" s="44"/>
      <c r="EC104" s="44"/>
      <c r="ED104" s="44">
        <v>1256</v>
      </c>
      <c r="EE104" s="44">
        <v>800</v>
      </c>
      <c r="EF104" s="44"/>
      <c r="EG104" s="46">
        <f t="shared" si="6"/>
        <v>29662</v>
      </c>
      <c r="EH104" s="64">
        <f t="shared" si="7"/>
        <v>247183.33333333334</v>
      </c>
    </row>
    <row r="105" spans="1:138" ht="30" customHeight="1">
      <c r="A105" s="46">
        <v>109</v>
      </c>
      <c r="B105" s="46">
        <v>104</v>
      </c>
      <c r="C105" s="55" t="s">
        <v>361</v>
      </c>
      <c r="D105" s="56" t="s">
        <v>563</v>
      </c>
      <c r="E105" s="49">
        <v>110.1</v>
      </c>
      <c r="F105" s="44"/>
      <c r="G105" s="44"/>
      <c r="H105" s="44"/>
      <c r="I105" s="44"/>
      <c r="J105" s="44"/>
      <c r="K105" s="44"/>
      <c r="L105" s="44"/>
      <c r="M105" s="44"/>
      <c r="N105" s="44"/>
      <c r="O105" s="44"/>
      <c r="P105" s="44"/>
      <c r="Q105" s="44"/>
      <c r="R105" s="44"/>
      <c r="S105" s="44"/>
      <c r="T105" s="44"/>
      <c r="U105" s="44"/>
      <c r="V105" s="44"/>
      <c r="W105" s="44"/>
      <c r="X105" s="44"/>
      <c r="Y105" s="44"/>
      <c r="Z105" s="44"/>
      <c r="AA105" s="44"/>
      <c r="AB105" s="44"/>
      <c r="AC105" s="44"/>
      <c r="AD105" s="44"/>
      <c r="AE105" s="44"/>
      <c r="AF105" s="44"/>
      <c r="AG105" s="44"/>
      <c r="AH105" s="44"/>
      <c r="AI105" s="44"/>
      <c r="AJ105" s="44"/>
      <c r="AK105" s="44"/>
      <c r="AL105" s="44"/>
      <c r="AM105" s="44"/>
      <c r="AN105" s="44"/>
      <c r="AO105" s="44"/>
      <c r="AP105" s="44"/>
      <c r="AQ105" s="44"/>
      <c r="AR105" s="44"/>
      <c r="AS105" s="44"/>
      <c r="AT105" s="44"/>
      <c r="AU105" s="44"/>
      <c r="AV105" s="44"/>
      <c r="AW105" s="44"/>
      <c r="AX105" s="44"/>
      <c r="AY105" s="44"/>
      <c r="AZ105" s="44"/>
      <c r="BA105" s="44"/>
      <c r="BB105" s="44"/>
      <c r="BC105" s="44"/>
      <c r="BD105" s="44"/>
      <c r="BE105" s="44"/>
      <c r="BF105" s="44"/>
      <c r="BG105" s="44"/>
      <c r="BH105" s="44"/>
      <c r="BI105" s="44"/>
      <c r="BJ105" s="44"/>
      <c r="BK105" s="44"/>
      <c r="BL105" s="44"/>
      <c r="BM105" s="44"/>
      <c r="BN105" s="44"/>
      <c r="BO105" s="44"/>
      <c r="BP105" s="44"/>
      <c r="BQ105" s="44"/>
      <c r="BR105" s="44"/>
      <c r="BS105" s="44"/>
      <c r="BT105" s="44"/>
      <c r="BU105" s="44"/>
      <c r="BV105" s="44"/>
      <c r="BW105" s="44"/>
      <c r="BX105" s="44"/>
      <c r="BY105" s="44"/>
      <c r="BZ105" s="44"/>
      <c r="CA105" s="44"/>
      <c r="CB105" s="44"/>
      <c r="CC105" s="44"/>
      <c r="CD105" s="44"/>
      <c r="CE105" s="44"/>
      <c r="CF105" s="44"/>
      <c r="CG105" s="44"/>
      <c r="CH105" s="44"/>
      <c r="CI105" s="44"/>
      <c r="CJ105" s="44"/>
      <c r="CK105" s="44"/>
      <c r="CL105" s="44"/>
      <c r="CM105" s="44"/>
      <c r="CN105" s="44"/>
      <c r="CO105" s="44"/>
      <c r="CP105" s="44"/>
      <c r="CQ105" s="44"/>
      <c r="CR105" s="44"/>
      <c r="CS105" s="44">
        <v>8</v>
      </c>
      <c r="CT105" s="44"/>
      <c r="CU105" s="44"/>
      <c r="CV105" s="44"/>
      <c r="CW105" s="44"/>
      <c r="CX105" s="44"/>
      <c r="CY105" s="44"/>
      <c r="CZ105" s="44"/>
      <c r="DA105" s="44"/>
      <c r="DB105" s="44"/>
      <c r="DC105" s="44"/>
      <c r="DD105" s="44"/>
      <c r="DE105" s="44"/>
      <c r="DF105" s="44"/>
      <c r="DG105" s="44"/>
      <c r="DH105" s="44"/>
      <c r="DI105" s="44"/>
      <c r="DJ105" s="44"/>
      <c r="DK105" s="44"/>
      <c r="DL105" s="44"/>
      <c r="DM105" s="44"/>
      <c r="DN105" s="44"/>
      <c r="DO105" s="44"/>
      <c r="DP105" s="44"/>
      <c r="DQ105" s="44"/>
      <c r="DR105" s="44"/>
      <c r="DS105" s="44"/>
      <c r="DT105" s="44"/>
      <c r="DU105" s="44"/>
      <c r="DV105" s="44"/>
      <c r="DW105" s="44"/>
      <c r="DX105" s="44"/>
      <c r="DY105" s="44"/>
      <c r="DZ105" s="44"/>
      <c r="EA105" s="44"/>
      <c r="EB105" s="44"/>
      <c r="EC105" s="44"/>
      <c r="ED105" s="44"/>
      <c r="EE105" s="44"/>
      <c r="EF105" s="44"/>
      <c r="EG105" s="46">
        <f t="shared" si="6"/>
        <v>8</v>
      </c>
      <c r="EH105" s="64">
        <f t="shared" si="7"/>
        <v>880.8</v>
      </c>
    </row>
    <row r="106" spans="1:138" ht="30" customHeight="1">
      <c r="A106" s="46">
        <v>113</v>
      </c>
      <c r="B106" s="46">
        <v>105</v>
      </c>
      <c r="C106" s="50" t="s">
        <v>433</v>
      </c>
      <c r="D106" s="50" t="s">
        <v>513</v>
      </c>
      <c r="E106" s="49">
        <v>15.833333333333332</v>
      </c>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4"/>
      <c r="CJ106" s="44"/>
      <c r="CK106" s="44"/>
      <c r="CL106" s="44"/>
      <c r="CM106" s="44"/>
      <c r="CN106" s="44"/>
      <c r="CO106" s="45">
        <v>520</v>
      </c>
      <c r="CP106" s="44"/>
      <c r="CQ106" s="44"/>
      <c r="CR106" s="44"/>
      <c r="CS106" s="44"/>
      <c r="CT106" s="44"/>
      <c r="CU106" s="44"/>
      <c r="CV106" s="44"/>
      <c r="CW106" s="44"/>
      <c r="CX106" s="44"/>
      <c r="CY106" s="44"/>
      <c r="CZ106" s="44"/>
      <c r="DA106" s="44"/>
      <c r="DB106" s="44"/>
      <c r="DC106" s="44"/>
      <c r="DD106" s="44"/>
      <c r="DE106" s="44"/>
      <c r="DF106" s="44"/>
      <c r="DG106" s="44"/>
      <c r="DH106" s="44"/>
      <c r="DI106" s="44"/>
      <c r="DJ106" s="44"/>
      <c r="DK106" s="44"/>
      <c r="DL106" s="44"/>
      <c r="DM106" s="44"/>
      <c r="DN106" s="44"/>
      <c r="DO106" s="44"/>
      <c r="DP106" s="44"/>
      <c r="DQ106" s="44"/>
      <c r="DR106" s="44"/>
      <c r="DS106" s="44"/>
      <c r="DT106" s="44"/>
      <c r="DU106" s="44"/>
      <c r="DV106" s="44"/>
      <c r="DW106" s="44"/>
      <c r="DX106" s="44"/>
      <c r="DY106" s="44"/>
      <c r="DZ106" s="44"/>
      <c r="EA106" s="44"/>
      <c r="EB106" s="44"/>
      <c r="EC106" s="44"/>
      <c r="ED106" s="44"/>
      <c r="EE106" s="44"/>
      <c r="EF106" s="44"/>
      <c r="EG106" s="46">
        <f t="shared" si="6"/>
        <v>520</v>
      </c>
      <c r="EH106" s="64">
        <f t="shared" si="7"/>
        <v>8233.3333333333321</v>
      </c>
    </row>
    <row r="107" spans="1:138" ht="30" customHeight="1">
      <c r="A107" s="46">
        <v>114</v>
      </c>
      <c r="B107" s="46">
        <v>106</v>
      </c>
      <c r="C107" s="55" t="s">
        <v>362</v>
      </c>
      <c r="D107" s="55" t="s">
        <v>480</v>
      </c>
      <c r="E107" s="49">
        <v>17</v>
      </c>
      <c r="F107" s="44"/>
      <c r="G107" s="44"/>
      <c r="H107" s="44"/>
      <c r="I107" s="44"/>
      <c r="J107" s="44"/>
      <c r="K107" s="44"/>
      <c r="L107" s="44"/>
      <c r="M107" s="44"/>
      <c r="N107" s="44"/>
      <c r="O107" s="44"/>
      <c r="P107" s="44"/>
      <c r="Q107" s="44"/>
      <c r="R107" s="44"/>
      <c r="S107" s="44"/>
      <c r="T107" s="44">
        <v>8</v>
      </c>
      <c r="U107" s="44"/>
      <c r="V107" s="44"/>
      <c r="W107" s="44"/>
      <c r="X107" s="44"/>
      <c r="Y107" s="44"/>
      <c r="Z107" s="44"/>
      <c r="AA107" s="44"/>
      <c r="AB107" s="44"/>
      <c r="AC107" s="44"/>
      <c r="AD107" s="44"/>
      <c r="AE107" s="44"/>
      <c r="AF107" s="44"/>
      <c r="AG107" s="44"/>
      <c r="AH107" s="44"/>
      <c r="AI107" s="44"/>
      <c r="AJ107" s="44"/>
      <c r="AK107" s="44"/>
      <c r="AL107" s="44"/>
      <c r="AM107" s="44"/>
      <c r="AN107" s="44"/>
      <c r="AO107" s="44"/>
      <c r="AP107" s="44"/>
      <c r="AQ107" s="44"/>
      <c r="AR107" s="44"/>
      <c r="AS107" s="44"/>
      <c r="AT107" s="44"/>
      <c r="AU107" s="44"/>
      <c r="AV107" s="44"/>
      <c r="AW107" s="44"/>
      <c r="AX107" s="44"/>
      <c r="AY107" s="44"/>
      <c r="AZ107" s="44"/>
      <c r="BA107" s="44"/>
      <c r="BB107" s="44"/>
      <c r="BC107" s="44"/>
      <c r="BD107" s="44"/>
      <c r="BE107" s="44"/>
      <c r="BF107" s="44"/>
      <c r="BG107" s="44"/>
      <c r="BH107" s="44"/>
      <c r="BI107" s="44"/>
      <c r="BJ107" s="44"/>
      <c r="BK107" s="44"/>
      <c r="BL107" s="44"/>
      <c r="BM107" s="44"/>
      <c r="BN107" s="44"/>
      <c r="BO107" s="44"/>
      <c r="BP107" s="44"/>
      <c r="BQ107" s="44"/>
      <c r="BR107" s="44"/>
      <c r="BS107" s="44"/>
      <c r="BT107" s="44"/>
      <c r="BU107" s="44"/>
      <c r="BV107" s="44"/>
      <c r="BW107" s="44"/>
      <c r="BX107" s="44"/>
      <c r="BY107" s="44"/>
      <c r="BZ107" s="44"/>
      <c r="CA107" s="44"/>
      <c r="CB107" s="44"/>
      <c r="CC107" s="44"/>
      <c r="CD107" s="44"/>
      <c r="CE107" s="44"/>
      <c r="CF107" s="44"/>
      <c r="CG107" s="44"/>
      <c r="CH107" s="44">
        <v>8</v>
      </c>
      <c r="CI107" s="44"/>
      <c r="CJ107" s="44"/>
      <c r="CK107" s="44"/>
      <c r="CL107" s="44"/>
      <c r="CM107" s="44"/>
      <c r="CN107" s="44"/>
      <c r="CO107" s="44"/>
      <c r="CP107" s="44"/>
      <c r="CQ107" s="44"/>
      <c r="CR107" s="44">
        <v>40</v>
      </c>
      <c r="CS107" s="44">
        <v>1000</v>
      </c>
      <c r="CT107" s="44"/>
      <c r="CU107" s="44"/>
      <c r="CV107" s="44"/>
      <c r="CW107" s="44"/>
      <c r="CX107" s="44"/>
      <c r="CY107" s="44"/>
      <c r="CZ107" s="44"/>
      <c r="DA107" s="44"/>
      <c r="DB107" s="44"/>
      <c r="DC107" s="44"/>
      <c r="DD107" s="44"/>
      <c r="DE107" s="44"/>
      <c r="DF107" s="44"/>
      <c r="DG107" s="44"/>
      <c r="DH107" s="44"/>
      <c r="DI107" s="44"/>
      <c r="DJ107" s="44"/>
      <c r="DK107" s="44"/>
      <c r="DL107" s="44"/>
      <c r="DM107" s="44"/>
      <c r="DN107" s="44"/>
      <c r="DO107" s="44"/>
      <c r="DP107" s="44"/>
      <c r="DQ107" s="44"/>
      <c r="DR107" s="44"/>
      <c r="DS107" s="44"/>
      <c r="DT107" s="44"/>
      <c r="DU107" s="44"/>
      <c r="DV107" s="44"/>
      <c r="DW107" s="44"/>
      <c r="DX107" s="44">
        <v>0</v>
      </c>
      <c r="DY107" s="44"/>
      <c r="DZ107" s="44"/>
      <c r="EA107" s="44"/>
      <c r="EB107" s="44"/>
      <c r="EC107" s="44"/>
      <c r="ED107" s="44"/>
      <c r="EE107" s="44"/>
      <c r="EF107" s="44"/>
      <c r="EG107" s="46">
        <f t="shared" si="6"/>
        <v>1056</v>
      </c>
      <c r="EH107" s="64">
        <f t="shared" si="7"/>
        <v>17952</v>
      </c>
    </row>
    <row r="108" spans="1:138" ht="30" customHeight="1">
      <c r="A108" s="46">
        <v>115</v>
      </c>
      <c r="B108" s="46">
        <v>107</v>
      </c>
      <c r="C108" s="51" t="s">
        <v>363</v>
      </c>
      <c r="D108" s="51" t="s">
        <v>481</v>
      </c>
      <c r="E108" s="49">
        <v>132.75000000000003</v>
      </c>
      <c r="F108" s="44"/>
      <c r="G108" s="44"/>
      <c r="H108" s="44"/>
      <c r="I108" s="44"/>
      <c r="J108" s="44"/>
      <c r="K108" s="44"/>
      <c r="L108" s="44"/>
      <c r="M108" s="44"/>
      <c r="N108" s="44"/>
      <c r="O108" s="44"/>
      <c r="P108" s="44"/>
      <c r="Q108" s="44"/>
      <c r="R108" s="44"/>
      <c r="S108" s="44"/>
      <c r="T108" s="44"/>
      <c r="U108" s="44"/>
      <c r="V108" s="44"/>
      <c r="W108" s="44"/>
      <c r="X108" s="44"/>
      <c r="Y108" s="44"/>
      <c r="Z108" s="44"/>
      <c r="AA108" s="44"/>
      <c r="AB108" s="44"/>
      <c r="AC108" s="44"/>
      <c r="AD108" s="44"/>
      <c r="AE108" s="44"/>
      <c r="AF108" s="44"/>
      <c r="AG108" s="44"/>
      <c r="AH108" s="44"/>
      <c r="AI108" s="44"/>
      <c r="AJ108" s="44"/>
      <c r="AK108" s="44"/>
      <c r="AL108" s="44"/>
      <c r="AM108" s="44"/>
      <c r="AN108" s="44"/>
      <c r="AO108" s="44"/>
      <c r="AP108" s="44"/>
      <c r="AQ108" s="44"/>
      <c r="AR108" s="44"/>
      <c r="AS108" s="44"/>
      <c r="AT108" s="44"/>
      <c r="AU108" s="44"/>
      <c r="AV108" s="44"/>
      <c r="AW108" s="44"/>
      <c r="AX108" s="44"/>
      <c r="AY108" s="44"/>
      <c r="AZ108" s="44"/>
      <c r="BA108" s="44"/>
      <c r="BB108" s="44"/>
      <c r="BC108" s="44"/>
      <c r="BD108" s="44"/>
      <c r="BE108" s="44"/>
      <c r="BF108" s="44"/>
      <c r="BG108" s="44"/>
      <c r="BH108" s="44"/>
      <c r="BI108" s="44"/>
      <c r="BJ108" s="44"/>
      <c r="BK108" s="44"/>
      <c r="BL108" s="44"/>
      <c r="BM108" s="44"/>
      <c r="BN108" s="44"/>
      <c r="BO108" s="44"/>
      <c r="BP108" s="44"/>
      <c r="BQ108" s="44"/>
      <c r="BR108" s="44"/>
      <c r="BS108" s="44"/>
      <c r="BT108" s="44"/>
      <c r="BU108" s="44"/>
      <c r="BV108" s="44"/>
      <c r="BW108" s="44"/>
      <c r="BX108" s="44"/>
      <c r="BY108" s="44"/>
      <c r="BZ108" s="44"/>
      <c r="CA108" s="44"/>
      <c r="CB108" s="44"/>
      <c r="CC108" s="44"/>
      <c r="CD108" s="44">
        <v>2</v>
      </c>
      <c r="CE108" s="44"/>
      <c r="CF108" s="44"/>
      <c r="CG108" s="44"/>
      <c r="CH108" s="44"/>
      <c r="CI108" s="44"/>
      <c r="CJ108" s="44"/>
      <c r="CK108" s="44"/>
      <c r="CL108" s="44"/>
      <c r="CM108" s="44"/>
      <c r="CN108" s="44"/>
      <c r="CO108" s="44"/>
      <c r="CP108" s="44"/>
      <c r="CQ108" s="44"/>
      <c r="CR108" s="44"/>
      <c r="CS108" s="44"/>
      <c r="CT108" s="44"/>
      <c r="CU108" s="44"/>
      <c r="CV108" s="44"/>
      <c r="CW108" s="44"/>
      <c r="CX108" s="44"/>
      <c r="CY108" s="44">
        <v>4</v>
      </c>
      <c r="CZ108" s="44"/>
      <c r="DA108" s="44"/>
      <c r="DB108" s="44"/>
      <c r="DC108" s="44"/>
      <c r="DD108" s="44"/>
      <c r="DE108" s="44"/>
      <c r="DF108" s="44"/>
      <c r="DG108" s="44"/>
      <c r="DH108" s="44"/>
      <c r="DI108" s="44"/>
      <c r="DJ108" s="44"/>
      <c r="DK108" s="44"/>
      <c r="DL108" s="44"/>
      <c r="DM108" s="44"/>
      <c r="DN108" s="44"/>
      <c r="DO108" s="44"/>
      <c r="DP108" s="44"/>
      <c r="DQ108" s="44"/>
      <c r="DR108" s="44"/>
      <c r="DS108" s="44"/>
      <c r="DT108" s="44"/>
      <c r="DU108" s="44"/>
      <c r="DV108" s="44"/>
      <c r="DW108" s="44"/>
      <c r="DX108" s="44"/>
      <c r="DY108" s="44"/>
      <c r="DZ108" s="44"/>
      <c r="EA108" s="44"/>
      <c r="EB108" s="44"/>
      <c r="EC108" s="44"/>
      <c r="ED108" s="44"/>
      <c r="EE108" s="44"/>
      <c r="EF108" s="44"/>
      <c r="EG108" s="46">
        <f t="shared" si="6"/>
        <v>6</v>
      </c>
      <c r="EH108" s="64">
        <f t="shared" si="7"/>
        <v>796.50000000000023</v>
      </c>
    </row>
    <row r="109" spans="1:138" ht="30" customHeight="1">
      <c r="A109" s="46">
        <v>117</v>
      </c>
      <c r="B109" s="46">
        <v>108</v>
      </c>
      <c r="C109" s="50" t="s">
        <v>434</v>
      </c>
      <c r="D109" s="50" t="s">
        <v>434</v>
      </c>
      <c r="E109" s="49">
        <v>8.3333333333333321</v>
      </c>
      <c r="F109" s="44"/>
      <c r="G109" s="44"/>
      <c r="H109" s="44"/>
      <c r="I109" s="44"/>
      <c r="J109" s="44"/>
      <c r="K109" s="44"/>
      <c r="L109" s="44"/>
      <c r="M109" s="44"/>
      <c r="N109" s="44"/>
      <c r="O109" s="44"/>
      <c r="P109" s="44"/>
      <c r="Q109" s="44"/>
      <c r="R109" s="44"/>
      <c r="S109" s="44"/>
      <c r="T109" s="44"/>
      <c r="U109" s="44"/>
      <c r="V109" s="44"/>
      <c r="W109" s="44"/>
      <c r="X109" s="44"/>
      <c r="Y109" s="44"/>
      <c r="Z109" s="44"/>
      <c r="AA109" s="44"/>
      <c r="AB109" s="44"/>
      <c r="AC109" s="44"/>
      <c r="AD109" s="44"/>
      <c r="AE109" s="44"/>
      <c r="AF109" s="44"/>
      <c r="AG109" s="44"/>
      <c r="AH109" s="44"/>
      <c r="AI109" s="44"/>
      <c r="AJ109" s="44"/>
      <c r="AK109" s="44"/>
      <c r="AL109" s="44"/>
      <c r="AM109" s="44"/>
      <c r="AN109" s="44"/>
      <c r="AO109" s="44"/>
      <c r="AP109" s="44"/>
      <c r="AQ109" s="44"/>
      <c r="AR109" s="44"/>
      <c r="AS109" s="44"/>
      <c r="AT109" s="44"/>
      <c r="AU109" s="44"/>
      <c r="AV109" s="44"/>
      <c r="AW109" s="44"/>
      <c r="AX109" s="44"/>
      <c r="AY109" s="44"/>
      <c r="AZ109" s="44"/>
      <c r="BA109" s="44"/>
      <c r="BB109" s="44"/>
      <c r="BC109" s="44"/>
      <c r="BD109" s="44"/>
      <c r="BE109" s="44"/>
      <c r="BF109" s="44"/>
      <c r="BG109" s="44"/>
      <c r="BH109" s="44"/>
      <c r="BI109" s="44"/>
      <c r="BJ109" s="44"/>
      <c r="BK109" s="44"/>
      <c r="BL109" s="44"/>
      <c r="BM109" s="44"/>
      <c r="BN109" s="44"/>
      <c r="BO109" s="44"/>
      <c r="BP109" s="44"/>
      <c r="BQ109" s="44"/>
      <c r="BR109" s="44"/>
      <c r="BS109" s="44"/>
      <c r="BT109" s="44"/>
      <c r="BU109" s="44"/>
      <c r="BV109" s="44"/>
      <c r="BW109" s="44"/>
      <c r="BX109" s="44"/>
      <c r="BY109" s="44"/>
      <c r="BZ109" s="44"/>
      <c r="CA109" s="44"/>
      <c r="CB109" s="44"/>
      <c r="CC109" s="44"/>
      <c r="CD109" s="44"/>
      <c r="CE109" s="44"/>
      <c r="CF109" s="44"/>
      <c r="CG109" s="44"/>
      <c r="CH109" s="44"/>
      <c r="CI109" s="44"/>
      <c r="CJ109" s="44"/>
      <c r="CK109" s="44"/>
      <c r="CL109" s="44"/>
      <c r="CM109" s="44"/>
      <c r="CN109" s="44"/>
      <c r="CO109" s="44"/>
      <c r="CP109" s="44">
        <v>20</v>
      </c>
      <c r="CQ109" s="44"/>
      <c r="CR109" s="44"/>
      <c r="CS109" s="44"/>
      <c r="CT109" s="44"/>
      <c r="CU109" s="44"/>
      <c r="CV109" s="44"/>
      <c r="CW109" s="44"/>
      <c r="CX109" s="44"/>
      <c r="CY109" s="44"/>
      <c r="CZ109" s="44"/>
      <c r="DA109" s="44"/>
      <c r="DB109" s="44"/>
      <c r="DC109" s="44"/>
      <c r="DD109" s="44"/>
      <c r="DE109" s="44"/>
      <c r="DF109" s="44"/>
      <c r="DG109" s="44"/>
      <c r="DH109" s="44"/>
      <c r="DI109" s="44"/>
      <c r="DJ109" s="44"/>
      <c r="DK109" s="44"/>
      <c r="DL109" s="44"/>
      <c r="DM109" s="44"/>
      <c r="DN109" s="44"/>
      <c r="DO109" s="44"/>
      <c r="DP109" s="44"/>
      <c r="DQ109" s="44"/>
      <c r="DR109" s="44"/>
      <c r="DS109" s="44"/>
      <c r="DT109" s="44"/>
      <c r="DU109" s="44"/>
      <c r="DV109" s="44"/>
      <c r="DW109" s="44"/>
      <c r="DX109" s="44"/>
      <c r="DY109" s="44"/>
      <c r="DZ109" s="44"/>
      <c r="EA109" s="44"/>
      <c r="EB109" s="44"/>
      <c r="EC109" s="44"/>
      <c r="ED109" s="44"/>
      <c r="EE109" s="44"/>
      <c r="EF109" s="44"/>
      <c r="EG109" s="46">
        <f t="shared" si="6"/>
        <v>20</v>
      </c>
      <c r="EH109" s="64">
        <f t="shared" si="7"/>
        <v>166.66666666666663</v>
      </c>
    </row>
    <row r="110" spans="1:138" ht="30" customHeight="1">
      <c r="A110" s="46">
        <v>118</v>
      </c>
      <c r="B110" s="46">
        <v>109</v>
      </c>
      <c r="C110" s="46" t="s">
        <v>435</v>
      </c>
      <c r="D110" s="46" t="s">
        <v>435</v>
      </c>
      <c r="E110" s="49">
        <v>32.475000000000001</v>
      </c>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4"/>
      <c r="CJ110" s="44"/>
      <c r="CK110" s="44"/>
      <c r="CL110" s="44"/>
      <c r="CM110" s="44"/>
      <c r="CN110" s="44"/>
      <c r="CO110" s="44"/>
      <c r="CP110" s="44">
        <v>20</v>
      </c>
      <c r="CQ110" s="44"/>
      <c r="CR110" s="44"/>
      <c r="CS110" s="44"/>
      <c r="CT110" s="44"/>
      <c r="CU110" s="44"/>
      <c r="CV110" s="44"/>
      <c r="CW110" s="44"/>
      <c r="CX110" s="44"/>
      <c r="CY110" s="44"/>
      <c r="CZ110" s="44"/>
      <c r="DA110" s="44"/>
      <c r="DB110" s="44"/>
      <c r="DC110" s="44"/>
      <c r="DD110" s="44"/>
      <c r="DE110" s="44"/>
      <c r="DF110" s="44"/>
      <c r="DG110" s="44"/>
      <c r="DH110" s="44"/>
      <c r="DI110" s="44"/>
      <c r="DJ110" s="44"/>
      <c r="DK110" s="44"/>
      <c r="DL110" s="44"/>
      <c r="DM110" s="44"/>
      <c r="DN110" s="44"/>
      <c r="DO110" s="44"/>
      <c r="DP110" s="44"/>
      <c r="DQ110" s="44"/>
      <c r="DR110" s="44"/>
      <c r="DS110" s="44"/>
      <c r="DT110" s="44"/>
      <c r="DU110" s="44"/>
      <c r="DV110" s="44"/>
      <c r="DW110" s="44"/>
      <c r="DX110" s="44"/>
      <c r="DY110" s="44"/>
      <c r="DZ110" s="44"/>
      <c r="EA110" s="44"/>
      <c r="EB110" s="44"/>
      <c r="EC110" s="44"/>
      <c r="ED110" s="44"/>
      <c r="EE110" s="44"/>
      <c r="EF110" s="44"/>
      <c r="EG110" s="46">
        <f t="shared" si="6"/>
        <v>20</v>
      </c>
      <c r="EH110" s="64">
        <f t="shared" si="7"/>
        <v>649.5</v>
      </c>
    </row>
    <row r="111" spans="1:138" ht="30" customHeight="1">
      <c r="A111" s="46">
        <v>119</v>
      </c>
      <c r="B111" s="46">
        <v>110</v>
      </c>
      <c r="C111" s="57" t="s">
        <v>364</v>
      </c>
      <c r="D111" s="57" t="s">
        <v>482</v>
      </c>
      <c r="E111" s="49">
        <v>74.5</v>
      </c>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4"/>
      <c r="CJ111" s="44"/>
      <c r="CK111" s="44"/>
      <c r="CL111" s="44"/>
      <c r="CM111" s="44"/>
      <c r="CN111" s="44"/>
      <c r="CO111" s="44"/>
      <c r="CP111" s="44"/>
      <c r="CQ111" s="44"/>
      <c r="CR111" s="44"/>
      <c r="CS111" s="44"/>
      <c r="CT111" s="44"/>
      <c r="CU111" s="44"/>
      <c r="CV111" s="44"/>
      <c r="CW111" s="44"/>
      <c r="CX111" s="44"/>
      <c r="CY111" s="44">
        <v>4</v>
      </c>
      <c r="CZ111" s="44"/>
      <c r="DA111" s="44"/>
      <c r="DB111" s="44"/>
      <c r="DC111" s="44"/>
      <c r="DD111" s="44"/>
      <c r="DE111" s="44"/>
      <c r="DF111" s="44"/>
      <c r="DG111" s="44"/>
      <c r="DH111" s="44"/>
      <c r="DI111" s="44"/>
      <c r="DJ111" s="44"/>
      <c r="DK111" s="44"/>
      <c r="DL111" s="44"/>
      <c r="DM111" s="44"/>
      <c r="DN111" s="44"/>
      <c r="DO111" s="44"/>
      <c r="DP111" s="44"/>
      <c r="DQ111" s="44"/>
      <c r="DR111" s="44"/>
      <c r="DS111" s="44"/>
      <c r="DT111" s="44"/>
      <c r="DU111" s="44"/>
      <c r="DV111" s="44"/>
      <c r="DW111" s="44"/>
      <c r="DX111" s="44"/>
      <c r="DY111" s="44"/>
      <c r="DZ111" s="44"/>
      <c r="EA111" s="44"/>
      <c r="EB111" s="44"/>
      <c r="EC111" s="44"/>
      <c r="ED111" s="44"/>
      <c r="EE111" s="44"/>
      <c r="EF111" s="44"/>
      <c r="EG111" s="46">
        <f t="shared" si="6"/>
        <v>4</v>
      </c>
      <c r="EH111" s="64">
        <f t="shared" si="7"/>
        <v>298</v>
      </c>
    </row>
    <row r="112" spans="1:138" ht="30" customHeight="1">
      <c r="A112" s="46">
        <v>120</v>
      </c>
      <c r="B112" s="46">
        <v>111</v>
      </c>
      <c r="C112" s="52" t="s">
        <v>483</v>
      </c>
      <c r="D112" s="52" t="s">
        <v>484</v>
      </c>
      <c r="E112" s="49">
        <v>74.099999999999994</v>
      </c>
      <c r="F112" s="44"/>
      <c r="G112" s="44"/>
      <c r="H112" s="44"/>
      <c r="I112" s="44"/>
      <c r="J112" s="44"/>
      <c r="K112" s="44"/>
      <c r="L112" s="44"/>
      <c r="M112" s="44"/>
      <c r="N112" s="44"/>
      <c r="O112" s="44"/>
      <c r="P112" s="44"/>
      <c r="Q112" s="44"/>
      <c r="R112" s="44"/>
      <c r="S112" s="44"/>
      <c r="T112" s="44"/>
      <c r="U112" s="44"/>
      <c r="V112" s="44"/>
      <c r="W112" s="44"/>
      <c r="X112" s="44"/>
      <c r="Y112" s="44"/>
      <c r="Z112" s="44"/>
      <c r="AA112" s="44"/>
      <c r="AB112" s="44"/>
      <c r="AC112" s="44"/>
      <c r="AD112" s="44"/>
      <c r="AE112" s="44"/>
      <c r="AF112" s="44"/>
      <c r="AG112" s="44"/>
      <c r="AH112" s="44"/>
      <c r="AI112" s="44"/>
      <c r="AJ112" s="44"/>
      <c r="AK112" s="44"/>
      <c r="AL112" s="44"/>
      <c r="AM112" s="44"/>
      <c r="AN112" s="44"/>
      <c r="AO112" s="44"/>
      <c r="AP112" s="44"/>
      <c r="AQ112" s="44"/>
      <c r="AR112" s="44"/>
      <c r="AS112" s="44"/>
      <c r="AT112" s="44"/>
      <c r="AU112" s="44"/>
      <c r="AV112" s="44"/>
      <c r="AW112" s="44"/>
      <c r="AX112" s="44"/>
      <c r="AY112" s="44"/>
      <c r="AZ112" s="44"/>
      <c r="BA112" s="44"/>
      <c r="BB112" s="44"/>
      <c r="BC112" s="44"/>
      <c r="BD112" s="44"/>
      <c r="BE112" s="44"/>
      <c r="BF112" s="44"/>
      <c r="BG112" s="44"/>
      <c r="BH112" s="44"/>
      <c r="BI112" s="44"/>
      <c r="BJ112" s="44"/>
      <c r="BK112" s="44"/>
      <c r="BL112" s="44"/>
      <c r="BM112" s="44"/>
      <c r="BN112" s="44"/>
      <c r="BO112" s="44"/>
      <c r="BP112" s="44"/>
      <c r="BQ112" s="44"/>
      <c r="BR112" s="44"/>
      <c r="BS112" s="44"/>
      <c r="BT112" s="44"/>
      <c r="BU112" s="44"/>
      <c r="BV112" s="44"/>
      <c r="BW112" s="44"/>
      <c r="BX112" s="44"/>
      <c r="BY112" s="44"/>
      <c r="BZ112" s="44"/>
      <c r="CA112" s="44">
        <v>32</v>
      </c>
      <c r="CB112" s="44"/>
      <c r="CC112" s="44"/>
      <c r="CD112" s="44">
        <v>16</v>
      </c>
      <c r="CE112" s="44"/>
      <c r="CF112" s="44"/>
      <c r="CG112" s="44"/>
      <c r="CH112" s="44">
        <v>24</v>
      </c>
      <c r="CI112" s="44"/>
      <c r="CJ112" s="44"/>
      <c r="CK112" s="44"/>
      <c r="CL112" s="44"/>
      <c r="CM112" s="44"/>
      <c r="CN112" s="44"/>
      <c r="CO112" s="44">
        <v>320</v>
      </c>
      <c r="CP112" s="44"/>
      <c r="CQ112" s="44"/>
      <c r="CR112" s="44"/>
      <c r="CS112" s="44"/>
      <c r="CT112" s="44"/>
      <c r="CU112" s="44"/>
      <c r="CV112" s="44"/>
      <c r="CW112" s="44"/>
      <c r="CX112" s="44"/>
      <c r="CY112" s="44">
        <v>16</v>
      </c>
      <c r="CZ112" s="44"/>
      <c r="DA112" s="44">
        <v>40</v>
      </c>
      <c r="DB112" s="44"/>
      <c r="DC112" s="44"/>
      <c r="DD112" s="44"/>
      <c r="DE112" s="44"/>
      <c r="DF112" s="44">
        <v>16</v>
      </c>
      <c r="DG112" s="44"/>
      <c r="DH112" s="44"/>
      <c r="DI112" s="44">
        <v>400</v>
      </c>
      <c r="DJ112" s="44">
        <v>8</v>
      </c>
      <c r="DK112" s="44">
        <v>40</v>
      </c>
      <c r="DL112" s="44"/>
      <c r="DM112" s="44"/>
      <c r="DN112" s="44"/>
      <c r="DO112" s="44"/>
      <c r="DP112" s="44"/>
      <c r="DQ112" s="44"/>
      <c r="DR112" s="44"/>
      <c r="DS112" s="44"/>
      <c r="DT112" s="44"/>
      <c r="DU112" s="44">
        <v>8</v>
      </c>
      <c r="DV112" s="44"/>
      <c r="DW112" s="44"/>
      <c r="DX112" s="44"/>
      <c r="DY112" s="44"/>
      <c r="DZ112" s="44"/>
      <c r="EA112" s="44"/>
      <c r="EB112" s="44"/>
      <c r="EC112" s="44"/>
      <c r="ED112" s="44"/>
      <c r="EE112" s="44"/>
      <c r="EF112" s="44"/>
      <c r="EG112" s="46">
        <f t="shared" si="6"/>
        <v>920</v>
      </c>
      <c r="EH112" s="64">
        <f t="shared" si="7"/>
        <v>68172</v>
      </c>
    </row>
    <row r="113" spans="1:138" ht="30" customHeight="1">
      <c r="A113" s="46">
        <v>121</v>
      </c>
      <c r="B113" s="46">
        <v>112</v>
      </c>
      <c r="C113" s="55" t="s">
        <v>365</v>
      </c>
      <c r="D113" s="55" t="s">
        <v>485</v>
      </c>
      <c r="E113" s="49">
        <v>448.45</v>
      </c>
      <c r="F113" s="44"/>
      <c r="G113" s="44"/>
      <c r="H113" s="44"/>
      <c r="I113" s="44"/>
      <c r="J113" s="44"/>
      <c r="K113" s="44"/>
      <c r="L113" s="44"/>
      <c r="M113" s="44"/>
      <c r="N113" s="44"/>
      <c r="O113" s="44"/>
      <c r="P113" s="44"/>
      <c r="Q113" s="44"/>
      <c r="R113" s="44"/>
      <c r="S113" s="44"/>
      <c r="T113" s="44"/>
      <c r="U113" s="44"/>
      <c r="V113" s="44"/>
      <c r="W113" s="44"/>
      <c r="X113" s="44"/>
      <c r="Y113" s="44"/>
      <c r="Z113" s="44"/>
      <c r="AA113" s="44"/>
      <c r="AB113" s="44"/>
      <c r="AC113" s="44"/>
      <c r="AD113" s="44"/>
      <c r="AE113" s="44"/>
      <c r="AF113" s="44"/>
      <c r="AG113" s="44"/>
      <c r="AH113" s="44"/>
      <c r="AI113" s="44"/>
      <c r="AJ113" s="44"/>
      <c r="AK113" s="44"/>
      <c r="AL113" s="44"/>
      <c r="AM113" s="44"/>
      <c r="AN113" s="44"/>
      <c r="AO113" s="44"/>
      <c r="AP113" s="44"/>
      <c r="AQ113" s="44"/>
      <c r="AR113" s="44"/>
      <c r="AS113" s="44"/>
      <c r="AT113" s="44"/>
      <c r="AU113" s="44"/>
      <c r="AV113" s="44"/>
      <c r="AW113" s="44"/>
      <c r="AX113" s="44"/>
      <c r="AY113" s="44"/>
      <c r="AZ113" s="44"/>
      <c r="BA113" s="44"/>
      <c r="BB113" s="44"/>
      <c r="BC113" s="44"/>
      <c r="BD113" s="44"/>
      <c r="BE113" s="44"/>
      <c r="BF113" s="44"/>
      <c r="BG113" s="44"/>
      <c r="BH113" s="44"/>
      <c r="BI113" s="44"/>
      <c r="BJ113" s="44"/>
      <c r="BK113" s="44"/>
      <c r="BL113" s="44"/>
      <c r="BM113" s="44"/>
      <c r="BN113" s="44"/>
      <c r="BO113" s="44"/>
      <c r="BP113" s="44"/>
      <c r="BQ113" s="44"/>
      <c r="BR113" s="44"/>
      <c r="BS113" s="44"/>
      <c r="BT113" s="44"/>
      <c r="BU113" s="44"/>
      <c r="BV113" s="44"/>
      <c r="BW113" s="44"/>
      <c r="BX113" s="44"/>
      <c r="BY113" s="44"/>
      <c r="BZ113" s="44"/>
      <c r="CA113" s="44"/>
      <c r="CB113" s="44"/>
      <c r="CC113" s="44"/>
      <c r="CD113" s="44">
        <v>4</v>
      </c>
      <c r="CE113" s="44">
        <v>160</v>
      </c>
      <c r="CF113" s="44"/>
      <c r="CG113" s="44"/>
      <c r="CH113" s="44"/>
      <c r="CI113" s="44"/>
      <c r="CJ113" s="44"/>
      <c r="CK113" s="44"/>
      <c r="CL113" s="44"/>
      <c r="CM113" s="44"/>
      <c r="CN113" s="44"/>
      <c r="CO113" s="44"/>
      <c r="CP113" s="44"/>
      <c r="CQ113" s="44"/>
      <c r="CR113" s="44"/>
      <c r="CS113" s="44">
        <v>200</v>
      </c>
      <c r="CT113" s="44"/>
      <c r="CU113" s="44"/>
      <c r="CV113" s="44"/>
      <c r="CW113" s="44"/>
      <c r="CX113" s="44"/>
      <c r="CY113" s="44"/>
      <c r="CZ113" s="44"/>
      <c r="DA113" s="44"/>
      <c r="DB113" s="44"/>
      <c r="DC113" s="44"/>
      <c r="DD113" s="44"/>
      <c r="DE113" s="44"/>
      <c r="DF113" s="44">
        <v>4</v>
      </c>
      <c r="DG113" s="44"/>
      <c r="DH113" s="44"/>
      <c r="DI113" s="44"/>
      <c r="DJ113" s="44"/>
      <c r="DK113" s="44"/>
      <c r="DL113" s="44"/>
      <c r="DM113" s="44"/>
      <c r="DN113" s="44"/>
      <c r="DO113" s="44"/>
      <c r="DP113" s="44"/>
      <c r="DQ113" s="44"/>
      <c r="DR113" s="44"/>
      <c r="DS113" s="44"/>
      <c r="DT113" s="44"/>
      <c r="DU113" s="44"/>
      <c r="DV113" s="44"/>
      <c r="DW113" s="44"/>
      <c r="DX113" s="44"/>
      <c r="DY113" s="44"/>
      <c r="DZ113" s="44"/>
      <c r="EA113" s="44"/>
      <c r="EB113" s="44"/>
      <c r="EC113" s="44"/>
      <c r="ED113" s="44"/>
      <c r="EE113" s="44"/>
      <c r="EF113" s="44"/>
      <c r="EG113" s="46">
        <f t="shared" si="6"/>
        <v>368</v>
      </c>
      <c r="EH113" s="64">
        <f t="shared" si="7"/>
        <v>165029.6</v>
      </c>
    </row>
    <row r="114" spans="1:138" ht="30" customHeight="1">
      <c r="A114" s="46">
        <v>123</v>
      </c>
      <c r="B114" s="46">
        <v>113</v>
      </c>
      <c r="C114" s="50" t="s">
        <v>568</v>
      </c>
      <c r="D114" s="50" t="s">
        <v>546</v>
      </c>
      <c r="E114" s="49">
        <v>375</v>
      </c>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5">
        <v>4</v>
      </c>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4"/>
      <c r="DA114" s="44"/>
      <c r="DB114" s="44"/>
      <c r="DC114" s="44"/>
      <c r="DD114" s="44"/>
      <c r="DE114" s="44"/>
      <c r="DF114" s="44"/>
      <c r="DG114" s="44"/>
      <c r="DH114" s="44"/>
      <c r="DI114" s="44"/>
      <c r="DJ114" s="44"/>
      <c r="DK114" s="44"/>
      <c r="DL114" s="44"/>
      <c r="DM114" s="44"/>
      <c r="DN114" s="44"/>
      <c r="DO114" s="44"/>
      <c r="DP114" s="44"/>
      <c r="DQ114" s="44"/>
      <c r="DR114" s="44"/>
      <c r="DS114" s="44"/>
      <c r="DT114" s="44"/>
      <c r="DU114" s="44"/>
      <c r="DV114" s="44"/>
      <c r="DW114" s="44"/>
      <c r="DX114" s="44"/>
      <c r="DY114" s="44"/>
      <c r="DZ114" s="44"/>
      <c r="EA114" s="44"/>
      <c r="EB114" s="44"/>
      <c r="EC114" s="44"/>
      <c r="ED114" s="44"/>
      <c r="EE114" s="44"/>
      <c r="EF114" s="44"/>
      <c r="EG114" s="46">
        <f t="shared" si="6"/>
        <v>4</v>
      </c>
      <c r="EH114" s="64">
        <f t="shared" si="7"/>
        <v>1500</v>
      </c>
    </row>
    <row r="115" spans="1:138" ht="30" customHeight="1">
      <c r="A115" s="46">
        <v>124</v>
      </c>
      <c r="B115" s="46">
        <v>114</v>
      </c>
      <c r="C115" s="46" t="s">
        <v>569</v>
      </c>
      <c r="D115" s="46" t="s">
        <v>547</v>
      </c>
      <c r="E115" s="49">
        <v>375</v>
      </c>
      <c r="F115" s="44"/>
      <c r="G115" s="44"/>
      <c r="H115" s="44"/>
      <c r="I115" s="44"/>
      <c r="J115" s="44"/>
      <c r="K115" s="44"/>
      <c r="L115" s="44"/>
      <c r="M115" s="44"/>
      <c r="N115" s="44"/>
      <c r="O115" s="44"/>
      <c r="P115" s="44"/>
      <c r="Q115" s="44"/>
      <c r="R115" s="44"/>
      <c r="S115" s="44"/>
      <c r="T115" s="44"/>
      <c r="U115" s="44"/>
      <c r="V115" s="44"/>
      <c r="W115" s="44"/>
      <c r="X115" s="44"/>
      <c r="Y115" s="44"/>
      <c r="Z115" s="44"/>
      <c r="AA115" s="44"/>
      <c r="AB115" s="44"/>
      <c r="AC115" s="44"/>
      <c r="AD115" s="44"/>
      <c r="AE115" s="44"/>
      <c r="AF115" s="44"/>
      <c r="AG115" s="44"/>
      <c r="AH115" s="44"/>
      <c r="AI115" s="44"/>
      <c r="AJ115" s="44"/>
      <c r="AK115" s="44"/>
      <c r="AL115" s="44"/>
      <c r="AM115" s="44"/>
      <c r="AN115" s="44"/>
      <c r="AO115" s="44"/>
      <c r="AP115" s="44"/>
      <c r="AQ115" s="44"/>
      <c r="AR115" s="44"/>
      <c r="AS115" s="44"/>
      <c r="AT115" s="44"/>
      <c r="AU115" s="44"/>
      <c r="AV115" s="44"/>
      <c r="AW115" s="44"/>
      <c r="AX115" s="44"/>
      <c r="AY115" s="44"/>
      <c r="AZ115" s="44"/>
      <c r="BA115" s="44"/>
      <c r="BB115" s="44"/>
      <c r="BC115" s="44"/>
      <c r="BD115" s="44"/>
      <c r="BE115" s="44"/>
      <c r="BF115" s="44"/>
      <c r="BG115" s="44"/>
      <c r="BH115" s="44"/>
      <c r="BI115" s="44"/>
      <c r="BJ115" s="44"/>
      <c r="BK115" s="44"/>
      <c r="BL115" s="44"/>
      <c r="BM115" s="44"/>
      <c r="BN115" s="44"/>
      <c r="BO115" s="44"/>
      <c r="BP115" s="44"/>
      <c r="BQ115" s="44"/>
      <c r="BR115" s="44"/>
      <c r="BS115" s="44"/>
      <c r="BT115" s="44"/>
      <c r="BU115" s="44"/>
      <c r="BV115" s="44"/>
      <c r="BW115" s="44"/>
      <c r="BX115" s="44"/>
      <c r="BY115" s="44"/>
      <c r="BZ115" s="44"/>
      <c r="CA115" s="44"/>
      <c r="CB115" s="44"/>
      <c r="CC115" s="44"/>
      <c r="CD115" s="44">
        <v>4</v>
      </c>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4"/>
      <c r="DA115" s="44"/>
      <c r="DB115" s="44"/>
      <c r="DC115" s="44"/>
      <c r="DD115" s="44"/>
      <c r="DE115" s="44"/>
      <c r="DF115" s="44"/>
      <c r="DG115" s="44"/>
      <c r="DH115" s="44"/>
      <c r="DI115" s="44"/>
      <c r="DJ115" s="44"/>
      <c r="DK115" s="44"/>
      <c r="DL115" s="44"/>
      <c r="DM115" s="44"/>
      <c r="DN115" s="44"/>
      <c r="DO115" s="44"/>
      <c r="DP115" s="44"/>
      <c r="DQ115" s="44"/>
      <c r="DR115" s="44"/>
      <c r="DS115" s="44"/>
      <c r="DT115" s="44"/>
      <c r="DU115" s="44"/>
      <c r="DV115" s="44"/>
      <c r="DW115" s="44"/>
      <c r="DX115" s="44"/>
      <c r="DY115" s="44"/>
      <c r="DZ115" s="44"/>
      <c r="EA115" s="44"/>
      <c r="EB115" s="44"/>
      <c r="EC115" s="44"/>
      <c r="ED115" s="44"/>
      <c r="EE115" s="44"/>
      <c r="EF115" s="44"/>
      <c r="EG115" s="46">
        <f t="shared" si="6"/>
        <v>4</v>
      </c>
      <c r="EH115" s="64">
        <f t="shared" si="7"/>
        <v>1500</v>
      </c>
    </row>
    <row r="116" spans="1:138" ht="30" customHeight="1">
      <c r="A116" s="46">
        <v>125</v>
      </c>
      <c r="B116" s="46">
        <v>115</v>
      </c>
      <c r="C116" s="50" t="s">
        <v>570</v>
      </c>
      <c r="D116" s="50" t="s">
        <v>548</v>
      </c>
      <c r="E116" s="49">
        <v>375</v>
      </c>
      <c r="F116" s="44"/>
      <c r="G116" s="44"/>
      <c r="H116" s="44"/>
      <c r="I116" s="44"/>
      <c r="J116" s="44"/>
      <c r="K116" s="44"/>
      <c r="L116" s="44"/>
      <c r="M116" s="44"/>
      <c r="N116" s="44"/>
      <c r="O116" s="44"/>
      <c r="P116" s="44"/>
      <c r="Q116" s="44"/>
      <c r="R116" s="44"/>
      <c r="S116" s="44"/>
      <c r="T116" s="44"/>
      <c r="U116" s="44"/>
      <c r="V116" s="44"/>
      <c r="W116" s="44"/>
      <c r="X116" s="44"/>
      <c r="Y116" s="44"/>
      <c r="Z116" s="44"/>
      <c r="AA116" s="44"/>
      <c r="AB116" s="44"/>
      <c r="AC116" s="44"/>
      <c r="AD116" s="44"/>
      <c r="AE116" s="44"/>
      <c r="AF116" s="44"/>
      <c r="AG116" s="44"/>
      <c r="AH116" s="44"/>
      <c r="AI116" s="44"/>
      <c r="AJ116" s="44"/>
      <c r="AK116" s="44"/>
      <c r="AL116" s="44"/>
      <c r="AM116" s="44"/>
      <c r="AN116" s="44"/>
      <c r="AO116" s="44"/>
      <c r="AP116" s="44"/>
      <c r="AQ116" s="44"/>
      <c r="AR116" s="44"/>
      <c r="AS116" s="44"/>
      <c r="AT116" s="44"/>
      <c r="AU116" s="44"/>
      <c r="AV116" s="44"/>
      <c r="AW116" s="44"/>
      <c r="AX116" s="44"/>
      <c r="AY116" s="44"/>
      <c r="AZ116" s="44"/>
      <c r="BA116" s="44"/>
      <c r="BB116" s="44"/>
      <c r="BC116" s="44"/>
      <c r="BD116" s="44"/>
      <c r="BE116" s="44"/>
      <c r="BF116" s="44"/>
      <c r="BG116" s="44"/>
      <c r="BH116" s="44"/>
      <c r="BI116" s="44"/>
      <c r="BJ116" s="44"/>
      <c r="BK116" s="44"/>
      <c r="BL116" s="44"/>
      <c r="BM116" s="44"/>
      <c r="BN116" s="44"/>
      <c r="BO116" s="44"/>
      <c r="BP116" s="44"/>
      <c r="BQ116" s="44"/>
      <c r="BR116" s="44"/>
      <c r="BS116" s="44"/>
      <c r="BT116" s="44"/>
      <c r="BU116" s="44"/>
      <c r="BV116" s="44"/>
      <c r="BW116" s="44"/>
      <c r="BX116" s="44"/>
      <c r="BY116" s="44"/>
      <c r="BZ116" s="44"/>
      <c r="CA116" s="44"/>
      <c r="CB116" s="44"/>
      <c r="CC116" s="44"/>
      <c r="CD116" s="45">
        <v>4</v>
      </c>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4"/>
      <c r="DA116" s="44"/>
      <c r="DB116" s="44"/>
      <c r="DC116" s="44"/>
      <c r="DD116" s="44"/>
      <c r="DE116" s="44"/>
      <c r="DF116" s="44"/>
      <c r="DG116" s="44"/>
      <c r="DH116" s="44"/>
      <c r="DI116" s="44"/>
      <c r="DJ116" s="44"/>
      <c r="DK116" s="44"/>
      <c r="DL116" s="44"/>
      <c r="DM116" s="44"/>
      <c r="DN116" s="44"/>
      <c r="DO116" s="44"/>
      <c r="DP116" s="44"/>
      <c r="DQ116" s="44"/>
      <c r="DR116" s="44"/>
      <c r="DS116" s="44"/>
      <c r="DT116" s="44"/>
      <c r="DU116" s="44"/>
      <c r="DV116" s="44"/>
      <c r="DW116" s="44"/>
      <c r="DX116" s="44"/>
      <c r="DY116" s="44"/>
      <c r="DZ116" s="44"/>
      <c r="EA116" s="44"/>
      <c r="EB116" s="44"/>
      <c r="EC116" s="44"/>
      <c r="ED116" s="44"/>
      <c r="EE116" s="44"/>
      <c r="EF116" s="44"/>
      <c r="EG116" s="46">
        <f t="shared" si="6"/>
        <v>4</v>
      </c>
      <c r="EH116" s="64">
        <f t="shared" si="7"/>
        <v>1500</v>
      </c>
    </row>
    <row r="117" spans="1:138" ht="30" customHeight="1">
      <c r="A117" s="46">
        <v>126</v>
      </c>
      <c r="B117" s="46">
        <v>116</v>
      </c>
      <c r="C117" s="46" t="s">
        <v>571</v>
      </c>
      <c r="D117" s="46" t="s">
        <v>549</v>
      </c>
      <c r="E117" s="49">
        <v>375</v>
      </c>
      <c r="F117" s="44"/>
      <c r="G117" s="44"/>
      <c r="H117" s="44"/>
      <c r="I117" s="44"/>
      <c r="J117" s="44"/>
      <c r="K117" s="44"/>
      <c r="L117" s="44"/>
      <c r="M117" s="44"/>
      <c r="N117" s="44"/>
      <c r="O117" s="44"/>
      <c r="P117" s="44"/>
      <c r="Q117" s="44"/>
      <c r="R117" s="44"/>
      <c r="S117" s="44"/>
      <c r="T117" s="44"/>
      <c r="U117" s="44"/>
      <c r="V117" s="44"/>
      <c r="W117" s="44"/>
      <c r="X117" s="44"/>
      <c r="Y117" s="44"/>
      <c r="Z117" s="44"/>
      <c r="AA117" s="44"/>
      <c r="AB117" s="44"/>
      <c r="AC117" s="44"/>
      <c r="AD117" s="44"/>
      <c r="AE117" s="44"/>
      <c r="AF117" s="44"/>
      <c r="AG117" s="44"/>
      <c r="AH117" s="44"/>
      <c r="AI117" s="44"/>
      <c r="AJ117" s="44"/>
      <c r="AK117" s="44"/>
      <c r="AL117" s="44"/>
      <c r="AM117" s="44"/>
      <c r="AN117" s="44"/>
      <c r="AO117" s="44"/>
      <c r="AP117" s="44"/>
      <c r="AQ117" s="44"/>
      <c r="AR117" s="44"/>
      <c r="AS117" s="44"/>
      <c r="AT117" s="44"/>
      <c r="AU117" s="44"/>
      <c r="AV117" s="44"/>
      <c r="AW117" s="44"/>
      <c r="AX117" s="44"/>
      <c r="AY117" s="44"/>
      <c r="AZ117" s="44"/>
      <c r="BA117" s="44"/>
      <c r="BB117" s="44"/>
      <c r="BC117" s="44"/>
      <c r="BD117" s="44"/>
      <c r="BE117" s="44"/>
      <c r="BF117" s="44"/>
      <c r="BG117" s="44"/>
      <c r="BH117" s="44"/>
      <c r="BI117" s="44"/>
      <c r="BJ117" s="44"/>
      <c r="BK117" s="44"/>
      <c r="BL117" s="44"/>
      <c r="BM117" s="44"/>
      <c r="BN117" s="44"/>
      <c r="BO117" s="44"/>
      <c r="BP117" s="44"/>
      <c r="BQ117" s="44"/>
      <c r="BR117" s="44"/>
      <c r="BS117" s="44"/>
      <c r="BT117" s="44"/>
      <c r="BU117" s="44"/>
      <c r="BV117" s="44"/>
      <c r="BW117" s="44"/>
      <c r="BX117" s="44"/>
      <c r="BY117" s="44"/>
      <c r="BZ117" s="44"/>
      <c r="CA117" s="44"/>
      <c r="CB117" s="44"/>
      <c r="CC117" s="44"/>
      <c r="CD117" s="44">
        <v>4</v>
      </c>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4"/>
      <c r="DA117" s="44"/>
      <c r="DB117" s="44"/>
      <c r="DC117" s="44"/>
      <c r="DD117" s="44"/>
      <c r="DE117" s="44"/>
      <c r="DF117" s="44"/>
      <c r="DG117" s="44"/>
      <c r="DH117" s="44"/>
      <c r="DI117" s="44"/>
      <c r="DJ117" s="44"/>
      <c r="DK117" s="44"/>
      <c r="DL117" s="44"/>
      <c r="DM117" s="44"/>
      <c r="DN117" s="44"/>
      <c r="DO117" s="44"/>
      <c r="DP117" s="44"/>
      <c r="DQ117" s="44"/>
      <c r="DR117" s="44"/>
      <c r="DS117" s="44"/>
      <c r="DT117" s="44"/>
      <c r="DU117" s="44"/>
      <c r="DV117" s="44"/>
      <c r="DW117" s="44"/>
      <c r="DX117" s="44"/>
      <c r="DY117" s="44"/>
      <c r="DZ117" s="44"/>
      <c r="EA117" s="44"/>
      <c r="EB117" s="44"/>
      <c r="EC117" s="44"/>
      <c r="ED117" s="44"/>
      <c r="EE117" s="44"/>
      <c r="EF117" s="44"/>
      <c r="EG117" s="46">
        <f t="shared" si="6"/>
        <v>4</v>
      </c>
      <c r="EH117" s="64">
        <f t="shared" si="7"/>
        <v>1500</v>
      </c>
    </row>
    <row r="118" spans="1:138" ht="30" customHeight="1">
      <c r="A118" s="46">
        <v>128</v>
      </c>
      <c r="B118" s="46">
        <v>117</v>
      </c>
      <c r="C118" s="52" t="s">
        <v>366</v>
      </c>
      <c r="D118" s="52" t="s">
        <v>486</v>
      </c>
      <c r="E118" s="49">
        <v>206.4</v>
      </c>
      <c r="F118" s="44"/>
      <c r="G118" s="44"/>
      <c r="H118" s="44"/>
      <c r="I118" s="44"/>
      <c r="J118" s="44"/>
      <c r="K118" s="44"/>
      <c r="L118" s="44"/>
      <c r="M118" s="44"/>
      <c r="N118" s="44"/>
      <c r="O118" s="44"/>
      <c r="P118" s="44"/>
      <c r="Q118" s="44"/>
      <c r="R118" s="44"/>
      <c r="S118" s="44"/>
      <c r="T118" s="44"/>
      <c r="U118" s="44"/>
      <c r="V118" s="44"/>
      <c r="W118" s="44"/>
      <c r="X118" s="44"/>
      <c r="Y118" s="44"/>
      <c r="Z118" s="44"/>
      <c r="AA118" s="44"/>
      <c r="AB118" s="44"/>
      <c r="AC118" s="44"/>
      <c r="AD118" s="44"/>
      <c r="AE118" s="44"/>
      <c r="AF118" s="44"/>
      <c r="AG118" s="44"/>
      <c r="AH118" s="44"/>
      <c r="AI118" s="44"/>
      <c r="AJ118" s="44"/>
      <c r="AK118" s="44"/>
      <c r="AL118" s="44"/>
      <c r="AM118" s="44"/>
      <c r="AN118" s="44"/>
      <c r="AO118" s="44"/>
      <c r="AP118" s="44"/>
      <c r="AQ118" s="44"/>
      <c r="AR118" s="44"/>
      <c r="AS118" s="44"/>
      <c r="AT118" s="44"/>
      <c r="AU118" s="44"/>
      <c r="AV118" s="44"/>
      <c r="AW118" s="44"/>
      <c r="AX118" s="44"/>
      <c r="AY118" s="44"/>
      <c r="AZ118" s="44"/>
      <c r="BA118" s="44"/>
      <c r="BB118" s="44"/>
      <c r="BC118" s="44"/>
      <c r="BD118" s="44"/>
      <c r="BE118" s="44"/>
      <c r="BF118" s="44"/>
      <c r="BG118" s="44"/>
      <c r="BH118" s="44"/>
      <c r="BI118" s="44"/>
      <c r="BJ118" s="44"/>
      <c r="BK118" s="44"/>
      <c r="BL118" s="44"/>
      <c r="BM118" s="44"/>
      <c r="BN118" s="44"/>
      <c r="BO118" s="44"/>
      <c r="BP118" s="44"/>
      <c r="BQ118" s="44"/>
      <c r="BR118" s="44"/>
      <c r="BS118" s="44"/>
      <c r="BT118" s="44"/>
      <c r="BU118" s="44"/>
      <c r="BV118" s="44"/>
      <c r="BW118" s="44"/>
      <c r="BX118" s="44"/>
      <c r="BY118" s="44"/>
      <c r="BZ118" s="44"/>
      <c r="CA118" s="44"/>
      <c r="CB118" s="44"/>
      <c r="CC118" s="44"/>
      <c r="CD118" s="44">
        <v>20</v>
      </c>
      <c r="CE118" s="44"/>
      <c r="CF118" s="44"/>
      <c r="CG118" s="44"/>
      <c r="CH118" s="44"/>
      <c r="CI118" s="44"/>
      <c r="CJ118" s="44"/>
      <c r="CK118" s="44"/>
      <c r="CL118" s="44"/>
      <c r="CM118" s="44"/>
      <c r="CN118" s="44"/>
      <c r="CO118" s="44">
        <v>4</v>
      </c>
      <c r="CP118" s="44"/>
      <c r="CQ118" s="44"/>
      <c r="CR118" s="44">
        <v>240</v>
      </c>
      <c r="CS118" s="44"/>
      <c r="CT118" s="44"/>
      <c r="CU118" s="44"/>
      <c r="CV118" s="44"/>
      <c r="CW118" s="44"/>
      <c r="CX118" s="44"/>
      <c r="CY118" s="44"/>
      <c r="CZ118" s="44"/>
      <c r="DA118" s="44"/>
      <c r="DB118" s="44"/>
      <c r="DC118" s="44"/>
      <c r="DD118" s="44"/>
      <c r="DE118" s="44"/>
      <c r="DF118" s="44"/>
      <c r="DG118" s="44"/>
      <c r="DH118" s="44"/>
      <c r="DI118" s="44"/>
      <c r="DJ118" s="44"/>
      <c r="DK118" s="44"/>
      <c r="DL118" s="44"/>
      <c r="DM118" s="44"/>
      <c r="DN118" s="44"/>
      <c r="DO118" s="44"/>
      <c r="DP118" s="44"/>
      <c r="DQ118" s="44"/>
      <c r="DR118" s="44"/>
      <c r="DS118" s="44"/>
      <c r="DT118" s="44"/>
      <c r="DU118" s="44"/>
      <c r="DV118" s="44"/>
      <c r="DW118" s="44"/>
      <c r="DX118" s="44"/>
      <c r="DY118" s="44"/>
      <c r="DZ118" s="44"/>
      <c r="EA118" s="44"/>
      <c r="EB118" s="44"/>
      <c r="EC118" s="44"/>
      <c r="ED118" s="44"/>
      <c r="EE118" s="44"/>
      <c r="EF118" s="44">
        <v>16</v>
      </c>
      <c r="EG118" s="46">
        <f t="shared" si="6"/>
        <v>280</v>
      </c>
      <c r="EH118" s="64">
        <f t="shared" si="7"/>
        <v>57792</v>
      </c>
    </row>
    <row r="119" spans="1:138" ht="30" customHeight="1">
      <c r="A119" s="46">
        <v>129</v>
      </c>
      <c r="B119" s="46">
        <v>118</v>
      </c>
      <c r="C119" s="52" t="s">
        <v>367</v>
      </c>
      <c r="D119" s="52" t="s">
        <v>487</v>
      </c>
      <c r="E119" s="49">
        <v>291.39999999999998</v>
      </c>
      <c r="F119" s="44"/>
      <c r="G119" s="44"/>
      <c r="H119" s="44"/>
      <c r="I119" s="44"/>
      <c r="J119" s="44"/>
      <c r="K119" s="44"/>
      <c r="L119" s="44"/>
      <c r="M119" s="44"/>
      <c r="N119" s="44"/>
      <c r="O119" s="44"/>
      <c r="P119" s="44"/>
      <c r="Q119" s="44"/>
      <c r="R119" s="44"/>
      <c r="S119" s="44"/>
      <c r="T119" s="44"/>
      <c r="U119" s="44"/>
      <c r="V119" s="44"/>
      <c r="W119" s="44"/>
      <c r="X119" s="44"/>
      <c r="Y119" s="44"/>
      <c r="Z119" s="44"/>
      <c r="AA119" s="44"/>
      <c r="AB119" s="44"/>
      <c r="AC119" s="44"/>
      <c r="AD119" s="44"/>
      <c r="AE119" s="44"/>
      <c r="AF119" s="44"/>
      <c r="AG119" s="44"/>
      <c r="AH119" s="44"/>
      <c r="AI119" s="44"/>
      <c r="AJ119" s="44"/>
      <c r="AK119" s="44"/>
      <c r="AL119" s="44"/>
      <c r="AM119" s="44"/>
      <c r="AN119" s="44"/>
      <c r="AO119" s="44"/>
      <c r="AP119" s="44"/>
      <c r="AQ119" s="44"/>
      <c r="AR119" s="44"/>
      <c r="AS119" s="44"/>
      <c r="AT119" s="44"/>
      <c r="AU119" s="44"/>
      <c r="AV119" s="44"/>
      <c r="AW119" s="44"/>
      <c r="AX119" s="44"/>
      <c r="AY119" s="44"/>
      <c r="AZ119" s="44"/>
      <c r="BA119" s="44"/>
      <c r="BB119" s="44"/>
      <c r="BC119" s="44"/>
      <c r="BD119" s="44"/>
      <c r="BE119" s="44"/>
      <c r="BF119" s="44"/>
      <c r="BG119" s="44"/>
      <c r="BH119" s="44"/>
      <c r="BI119" s="44"/>
      <c r="BJ119" s="44"/>
      <c r="BK119" s="44"/>
      <c r="BL119" s="44"/>
      <c r="BM119" s="44"/>
      <c r="BN119" s="44"/>
      <c r="BO119" s="44"/>
      <c r="BP119" s="44"/>
      <c r="BQ119" s="44"/>
      <c r="BR119" s="44"/>
      <c r="BS119" s="44"/>
      <c r="BT119" s="44"/>
      <c r="BU119" s="44"/>
      <c r="BV119" s="44"/>
      <c r="BW119" s="44"/>
      <c r="BX119" s="44"/>
      <c r="BY119" s="44"/>
      <c r="BZ119" s="44"/>
      <c r="CA119" s="44"/>
      <c r="CB119" s="44"/>
      <c r="CC119" s="44"/>
      <c r="CD119" s="44"/>
      <c r="CE119" s="44"/>
      <c r="CF119" s="44"/>
      <c r="CG119" s="44"/>
      <c r="CH119" s="44"/>
      <c r="CI119" s="44"/>
      <c r="CJ119" s="44"/>
      <c r="CK119" s="44"/>
      <c r="CL119" s="44"/>
      <c r="CM119" s="44"/>
      <c r="CN119" s="44"/>
      <c r="CO119" s="44">
        <v>4</v>
      </c>
      <c r="CP119" s="44"/>
      <c r="CQ119" s="44"/>
      <c r="CR119" s="44">
        <v>120</v>
      </c>
      <c r="CS119" s="44"/>
      <c r="CT119" s="44"/>
      <c r="CU119" s="44"/>
      <c r="CV119" s="44"/>
      <c r="CW119" s="44"/>
      <c r="CX119" s="44"/>
      <c r="CY119" s="44"/>
      <c r="CZ119" s="44"/>
      <c r="DA119" s="44"/>
      <c r="DB119" s="44"/>
      <c r="DC119" s="44"/>
      <c r="DD119" s="44"/>
      <c r="DE119" s="44"/>
      <c r="DF119" s="44"/>
      <c r="DG119" s="44"/>
      <c r="DH119" s="44"/>
      <c r="DI119" s="44"/>
      <c r="DJ119" s="44"/>
      <c r="DK119" s="44"/>
      <c r="DL119" s="44"/>
      <c r="DM119" s="44"/>
      <c r="DN119" s="44"/>
      <c r="DO119" s="44"/>
      <c r="DP119" s="44"/>
      <c r="DQ119" s="44"/>
      <c r="DR119" s="44"/>
      <c r="DS119" s="44"/>
      <c r="DT119" s="44"/>
      <c r="DU119" s="44"/>
      <c r="DV119" s="44"/>
      <c r="DW119" s="44"/>
      <c r="DX119" s="44"/>
      <c r="DY119" s="44"/>
      <c r="DZ119" s="44"/>
      <c r="EA119" s="44"/>
      <c r="EB119" s="44"/>
      <c r="EC119" s="44"/>
      <c r="ED119" s="44"/>
      <c r="EE119" s="44"/>
      <c r="EF119" s="44"/>
      <c r="EG119" s="46">
        <f t="shared" si="6"/>
        <v>124</v>
      </c>
      <c r="EH119" s="64">
        <f t="shared" si="7"/>
        <v>36133.599999999999</v>
      </c>
    </row>
    <row r="120" spans="1:138" ht="30" customHeight="1">
      <c r="A120" s="46">
        <v>130</v>
      </c>
      <c r="B120" s="46">
        <v>119</v>
      </c>
      <c r="C120" s="52" t="s">
        <v>368</v>
      </c>
      <c r="D120" s="52" t="s">
        <v>488</v>
      </c>
      <c r="E120" s="49">
        <v>202.5</v>
      </c>
      <c r="F120" s="44"/>
      <c r="G120" s="44"/>
      <c r="H120" s="44"/>
      <c r="I120" s="44"/>
      <c r="J120" s="44"/>
      <c r="K120" s="44"/>
      <c r="L120" s="44"/>
      <c r="M120" s="44"/>
      <c r="N120" s="44"/>
      <c r="O120" s="44"/>
      <c r="P120" s="44"/>
      <c r="Q120" s="44"/>
      <c r="R120" s="44"/>
      <c r="S120" s="44"/>
      <c r="T120" s="44"/>
      <c r="U120" s="44"/>
      <c r="V120" s="44"/>
      <c r="W120" s="44"/>
      <c r="X120" s="44"/>
      <c r="Y120" s="44"/>
      <c r="Z120" s="44"/>
      <c r="AA120" s="44"/>
      <c r="AB120" s="44"/>
      <c r="AC120" s="44"/>
      <c r="AD120" s="44"/>
      <c r="AE120" s="44"/>
      <c r="AF120" s="44"/>
      <c r="AG120" s="44"/>
      <c r="AH120" s="44"/>
      <c r="AI120" s="44"/>
      <c r="AJ120" s="44"/>
      <c r="AK120" s="44"/>
      <c r="AL120" s="44"/>
      <c r="AM120" s="44"/>
      <c r="AN120" s="44"/>
      <c r="AO120" s="44"/>
      <c r="AP120" s="44"/>
      <c r="AQ120" s="44"/>
      <c r="AR120" s="44"/>
      <c r="AS120" s="44"/>
      <c r="AT120" s="44"/>
      <c r="AU120" s="44"/>
      <c r="AV120" s="44"/>
      <c r="AW120" s="44"/>
      <c r="AX120" s="44"/>
      <c r="AY120" s="44"/>
      <c r="AZ120" s="44"/>
      <c r="BA120" s="44"/>
      <c r="BB120" s="44"/>
      <c r="BC120" s="44"/>
      <c r="BD120" s="44"/>
      <c r="BE120" s="44"/>
      <c r="BF120" s="44"/>
      <c r="BG120" s="44"/>
      <c r="BH120" s="44"/>
      <c r="BI120" s="44"/>
      <c r="BJ120" s="44"/>
      <c r="BK120" s="44"/>
      <c r="BL120" s="44"/>
      <c r="BM120" s="44"/>
      <c r="BN120" s="44"/>
      <c r="BO120" s="44"/>
      <c r="BP120" s="44"/>
      <c r="BQ120" s="44"/>
      <c r="BR120" s="44"/>
      <c r="BS120" s="44"/>
      <c r="BT120" s="44"/>
      <c r="BU120" s="44"/>
      <c r="BV120" s="44"/>
      <c r="BW120" s="44"/>
      <c r="BX120" s="44"/>
      <c r="BY120" s="44"/>
      <c r="BZ120" s="44"/>
      <c r="CA120" s="44"/>
      <c r="CB120" s="44"/>
      <c r="CC120" s="44"/>
      <c r="CD120" s="44"/>
      <c r="CE120" s="44"/>
      <c r="CF120" s="44"/>
      <c r="CG120" s="44"/>
      <c r="CH120" s="44"/>
      <c r="CI120" s="44"/>
      <c r="CJ120" s="44"/>
      <c r="CK120" s="44"/>
      <c r="CL120" s="44"/>
      <c r="CM120" s="44"/>
      <c r="CN120" s="44"/>
      <c r="CO120" s="44">
        <v>4</v>
      </c>
      <c r="CP120" s="44"/>
      <c r="CQ120" s="44"/>
      <c r="CR120" s="44">
        <v>120</v>
      </c>
      <c r="CS120" s="44">
        <v>400</v>
      </c>
      <c r="CT120" s="44"/>
      <c r="CU120" s="44"/>
      <c r="CV120" s="44"/>
      <c r="CW120" s="44"/>
      <c r="CX120" s="44"/>
      <c r="CY120" s="44"/>
      <c r="CZ120" s="44"/>
      <c r="DA120" s="44"/>
      <c r="DB120" s="44"/>
      <c r="DC120" s="44"/>
      <c r="DD120" s="44"/>
      <c r="DE120" s="44"/>
      <c r="DF120" s="44"/>
      <c r="DG120" s="44"/>
      <c r="DH120" s="44"/>
      <c r="DI120" s="44"/>
      <c r="DJ120" s="44"/>
      <c r="DK120" s="44"/>
      <c r="DL120" s="44"/>
      <c r="DM120" s="44"/>
      <c r="DN120" s="44"/>
      <c r="DO120" s="44"/>
      <c r="DP120" s="44"/>
      <c r="DQ120" s="44"/>
      <c r="DR120" s="44"/>
      <c r="DS120" s="44"/>
      <c r="DT120" s="44"/>
      <c r="DU120" s="44"/>
      <c r="DV120" s="44"/>
      <c r="DW120" s="44"/>
      <c r="DX120" s="44"/>
      <c r="DY120" s="44"/>
      <c r="DZ120" s="44"/>
      <c r="EA120" s="44"/>
      <c r="EB120" s="44"/>
      <c r="EC120" s="44"/>
      <c r="ED120" s="44"/>
      <c r="EE120" s="44"/>
      <c r="EF120" s="44">
        <v>40</v>
      </c>
      <c r="EG120" s="46">
        <f t="shared" si="6"/>
        <v>564</v>
      </c>
      <c r="EH120" s="64">
        <f t="shared" si="7"/>
        <v>114210</v>
      </c>
    </row>
    <row r="121" spans="1:138" ht="30" customHeight="1">
      <c r="A121" s="46">
        <v>131</v>
      </c>
      <c r="B121" s="46">
        <v>120</v>
      </c>
      <c r="C121" s="76" t="s">
        <v>629</v>
      </c>
      <c r="D121" s="76" t="s">
        <v>630</v>
      </c>
      <c r="E121" s="49">
        <v>601.08749999999998</v>
      </c>
      <c r="F121" s="44"/>
      <c r="G121" s="44"/>
      <c r="H121" s="44"/>
      <c r="I121" s="44"/>
      <c r="J121" s="44"/>
      <c r="K121" s="44"/>
      <c r="L121" s="44"/>
      <c r="M121" s="44"/>
      <c r="N121" s="44"/>
      <c r="O121" s="44"/>
      <c r="P121" s="44"/>
      <c r="Q121" s="44"/>
      <c r="R121" s="44"/>
      <c r="S121" s="44"/>
      <c r="T121" s="44"/>
      <c r="U121" s="44"/>
      <c r="V121" s="44"/>
      <c r="W121" s="44"/>
      <c r="X121" s="44"/>
      <c r="Y121" s="44"/>
      <c r="Z121" s="44"/>
      <c r="AA121" s="44"/>
      <c r="AB121" s="44"/>
      <c r="AC121" s="44"/>
      <c r="AD121" s="44"/>
      <c r="AE121" s="44"/>
      <c r="AF121" s="44"/>
      <c r="AG121" s="44"/>
      <c r="AH121" s="44"/>
      <c r="AI121" s="44"/>
      <c r="AJ121" s="44"/>
      <c r="AK121" s="44"/>
      <c r="AL121" s="44"/>
      <c r="AM121" s="44"/>
      <c r="AN121" s="44"/>
      <c r="AO121" s="44"/>
      <c r="AP121" s="44"/>
      <c r="AQ121" s="44"/>
      <c r="AR121" s="44"/>
      <c r="AS121" s="44"/>
      <c r="AT121" s="44"/>
      <c r="AU121" s="44"/>
      <c r="AV121" s="44"/>
      <c r="AW121" s="44"/>
      <c r="AX121" s="44"/>
      <c r="AY121" s="44"/>
      <c r="AZ121" s="44"/>
      <c r="BA121" s="44"/>
      <c r="BB121" s="44"/>
      <c r="BC121" s="44"/>
      <c r="BD121" s="44"/>
      <c r="BE121" s="44"/>
      <c r="BF121" s="44"/>
      <c r="BG121" s="44"/>
      <c r="BH121" s="44"/>
      <c r="BI121" s="44"/>
      <c r="BJ121" s="44"/>
      <c r="BK121" s="44"/>
      <c r="BL121" s="44"/>
      <c r="BM121" s="44"/>
      <c r="BN121" s="44"/>
      <c r="BO121" s="44"/>
      <c r="BP121" s="44"/>
      <c r="BQ121" s="44"/>
      <c r="BR121" s="44"/>
      <c r="BS121" s="44"/>
      <c r="BT121" s="44"/>
      <c r="BU121" s="44"/>
      <c r="BV121" s="44"/>
      <c r="BW121" s="44"/>
      <c r="BX121" s="44"/>
      <c r="BY121" s="44"/>
      <c r="BZ121" s="44"/>
      <c r="CA121" s="44"/>
      <c r="CB121" s="44"/>
      <c r="CC121" s="44"/>
      <c r="CD121" s="44"/>
      <c r="CE121" s="44"/>
      <c r="CF121" s="44"/>
      <c r="CG121" s="44"/>
      <c r="CH121" s="44"/>
      <c r="CI121" s="44"/>
      <c r="CJ121" s="44"/>
      <c r="CK121" s="44"/>
      <c r="CL121" s="44"/>
      <c r="CM121" s="44"/>
      <c r="CN121" s="44"/>
      <c r="CO121" s="44"/>
      <c r="CP121" s="44">
        <v>10</v>
      </c>
      <c r="CQ121" s="44">
        <v>320</v>
      </c>
      <c r="CR121" s="44"/>
      <c r="CS121" s="44">
        <v>150</v>
      </c>
      <c r="CT121" s="44"/>
      <c r="CU121" s="44"/>
      <c r="CV121" s="44"/>
      <c r="CW121" s="44"/>
      <c r="CX121" s="44"/>
      <c r="CY121" s="44"/>
      <c r="CZ121" s="44"/>
      <c r="DA121" s="44"/>
      <c r="DB121" s="44"/>
      <c r="DC121" s="44"/>
      <c r="DD121" s="44"/>
      <c r="DE121" s="44"/>
      <c r="DF121" s="44"/>
      <c r="DG121" s="44"/>
      <c r="DH121" s="44"/>
      <c r="DI121" s="44"/>
      <c r="DJ121" s="44"/>
      <c r="DK121" s="44"/>
      <c r="DL121" s="44"/>
      <c r="DM121" s="44"/>
      <c r="DN121" s="44"/>
      <c r="DO121" s="44"/>
      <c r="DP121" s="44"/>
      <c r="DQ121" s="44"/>
      <c r="DR121" s="44"/>
      <c r="DS121" s="44"/>
      <c r="DT121" s="44"/>
      <c r="DU121" s="44"/>
      <c r="DV121" s="44"/>
      <c r="DW121" s="44"/>
      <c r="DX121" s="44"/>
      <c r="DY121" s="44"/>
      <c r="DZ121" s="44"/>
      <c r="EA121" s="44"/>
      <c r="EB121" s="44"/>
      <c r="EC121" s="44"/>
      <c r="ED121" s="44"/>
      <c r="EE121" s="44"/>
      <c r="EF121" s="44"/>
      <c r="EG121" s="46">
        <f t="shared" si="6"/>
        <v>480</v>
      </c>
      <c r="EH121" s="64">
        <f t="shared" si="7"/>
        <v>288522</v>
      </c>
    </row>
    <row r="122" spans="1:138" ht="30" customHeight="1">
      <c r="A122" s="46">
        <v>134</v>
      </c>
      <c r="B122" s="46">
        <v>121</v>
      </c>
      <c r="C122" s="50" t="s">
        <v>436</v>
      </c>
      <c r="D122" s="50" t="s">
        <v>536</v>
      </c>
      <c r="E122" s="49">
        <v>833.33333333333337</v>
      </c>
      <c r="F122" s="44"/>
      <c r="G122" s="44"/>
      <c r="H122" s="44"/>
      <c r="I122" s="44"/>
      <c r="J122" s="44"/>
      <c r="K122" s="44"/>
      <c r="L122" s="44"/>
      <c r="M122" s="44"/>
      <c r="N122" s="44"/>
      <c r="O122" s="44"/>
      <c r="P122" s="44"/>
      <c r="Q122" s="44"/>
      <c r="R122" s="44"/>
      <c r="S122" s="44"/>
      <c r="T122" s="44"/>
      <c r="U122" s="44"/>
      <c r="V122" s="44"/>
      <c r="W122" s="44"/>
      <c r="X122" s="44"/>
      <c r="Y122" s="44"/>
      <c r="Z122" s="44"/>
      <c r="AA122" s="44"/>
      <c r="AB122" s="44"/>
      <c r="AC122" s="44"/>
      <c r="AD122" s="44"/>
      <c r="AE122" s="44"/>
      <c r="AF122" s="44"/>
      <c r="AG122" s="44"/>
      <c r="AH122" s="44"/>
      <c r="AI122" s="44"/>
      <c r="AJ122" s="44"/>
      <c r="AK122" s="44"/>
      <c r="AL122" s="44"/>
      <c r="AM122" s="44"/>
      <c r="AN122" s="44"/>
      <c r="AO122" s="44"/>
      <c r="AP122" s="44"/>
      <c r="AQ122" s="44"/>
      <c r="AR122" s="44"/>
      <c r="AS122" s="44"/>
      <c r="AT122" s="44"/>
      <c r="AU122" s="44"/>
      <c r="AV122" s="44"/>
      <c r="AW122" s="44"/>
      <c r="AX122" s="44"/>
      <c r="AY122" s="44"/>
      <c r="AZ122" s="44"/>
      <c r="BA122" s="44"/>
      <c r="BB122" s="44"/>
      <c r="BC122" s="44"/>
      <c r="BD122" s="44"/>
      <c r="BE122" s="44"/>
      <c r="BF122" s="44"/>
      <c r="BG122" s="44"/>
      <c r="BH122" s="44"/>
      <c r="BI122" s="44"/>
      <c r="BJ122" s="44"/>
      <c r="BK122" s="44"/>
      <c r="BL122" s="44"/>
      <c r="BM122" s="44"/>
      <c r="BN122" s="44"/>
      <c r="BO122" s="44"/>
      <c r="BP122" s="44"/>
      <c r="BQ122" s="44"/>
      <c r="BR122" s="44"/>
      <c r="BS122" s="44"/>
      <c r="BT122" s="44"/>
      <c r="BU122" s="44"/>
      <c r="BV122" s="44"/>
      <c r="BW122" s="44"/>
      <c r="BX122" s="44"/>
      <c r="BY122" s="44"/>
      <c r="BZ122" s="44"/>
      <c r="CA122" s="44"/>
      <c r="CB122" s="44"/>
      <c r="CC122" s="44"/>
      <c r="CD122" s="45">
        <v>160</v>
      </c>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4"/>
      <c r="DA122" s="44"/>
      <c r="DB122" s="44"/>
      <c r="DC122" s="44"/>
      <c r="DD122" s="44"/>
      <c r="DE122" s="44"/>
      <c r="DF122" s="44"/>
      <c r="DG122" s="44"/>
      <c r="DH122" s="44"/>
      <c r="DI122" s="44"/>
      <c r="DJ122" s="44"/>
      <c r="DK122" s="44"/>
      <c r="DL122" s="44"/>
      <c r="DM122" s="44"/>
      <c r="DN122" s="44"/>
      <c r="DO122" s="44"/>
      <c r="DP122" s="44"/>
      <c r="DQ122" s="44"/>
      <c r="DR122" s="44"/>
      <c r="DS122" s="44"/>
      <c r="DT122" s="44"/>
      <c r="DU122" s="44"/>
      <c r="DV122" s="44"/>
      <c r="DW122" s="44"/>
      <c r="DX122" s="44"/>
      <c r="DY122" s="44"/>
      <c r="DZ122" s="44"/>
      <c r="EA122" s="44"/>
      <c r="EB122" s="44"/>
      <c r="EC122" s="44"/>
      <c r="ED122" s="44"/>
      <c r="EE122" s="44"/>
      <c r="EF122" s="44"/>
      <c r="EG122" s="46">
        <f t="shared" si="6"/>
        <v>160</v>
      </c>
      <c r="EH122" s="64">
        <f t="shared" si="7"/>
        <v>133333.33333333334</v>
      </c>
    </row>
    <row r="123" spans="1:138" ht="30" customHeight="1">
      <c r="A123" s="46">
        <v>138</v>
      </c>
      <c r="B123" s="46">
        <v>122</v>
      </c>
      <c r="C123" s="57" t="s">
        <v>437</v>
      </c>
      <c r="D123" s="57" t="s">
        <v>489</v>
      </c>
      <c r="E123" s="49">
        <v>370</v>
      </c>
      <c r="F123" s="44"/>
      <c r="G123" s="44"/>
      <c r="H123" s="44"/>
      <c r="I123" s="44"/>
      <c r="J123" s="44"/>
      <c r="K123" s="44"/>
      <c r="L123" s="44"/>
      <c r="M123" s="44"/>
      <c r="N123" s="44"/>
      <c r="O123" s="44"/>
      <c r="P123" s="44"/>
      <c r="Q123" s="44"/>
      <c r="R123" s="44"/>
      <c r="S123" s="44"/>
      <c r="T123" s="44"/>
      <c r="U123" s="44"/>
      <c r="V123" s="44"/>
      <c r="W123" s="44"/>
      <c r="X123" s="44"/>
      <c r="Y123" s="44"/>
      <c r="Z123" s="44"/>
      <c r="AA123" s="44"/>
      <c r="AB123" s="44"/>
      <c r="AC123" s="44"/>
      <c r="AD123" s="44"/>
      <c r="AE123" s="44"/>
      <c r="AF123" s="44"/>
      <c r="AG123" s="44"/>
      <c r="AH123" s="44"/>
      <c r="AI123" s="44"/>
      <c r="AJ123" s="44"/>
      <c r="AK123" s="44"/>
      <c r="AL123" s="44"/>
      <c r="AM123" s="44"/>
      <c r="AN123" s="44"/>
      <c r="AO123" s="44"/>
      <c r="AP123" s="44"/>
      <c r="AQ123" s="44"/>
      <c r="AR123" s="44"/>
      <c r="AS123" s="44"/>
      <c r="AT123" s="44"/>
      <c r="AU123" s="44"/>
      <c r="AV123" s="44"/>
      <c r="AW123" s="44"/>
      <c r="AX123" s="44"/>
      <c r="AY123" s="44"/>
      <c r="AZ123" s="44"/>
      <c r="BA123" s="44"/>
      <c r="BB123" s="44"/>
      <c r="BC123" s="44"/>
      <c r="BD123" s="44"/>
      <c r="BE123" s="44"/>
      <c r="BF123" s="44"/>
      <c r="BG123" s="44"/>
      <c r="BH123" s="44"/>
      <c r="BI123" s="44"/>
      <c r="BJ123" s="44"/>
      <c r="BK123" s="44"/>
      <c r="BL123" s="44"/>
      <c r="BM123" s="44"/>
      <c r="BN123" s="44"/>
      <c r="BO123" s="44"/>
      <c r="BP123" s="44"/>
      <c r="BQ123" s="44"/>
      <c r="BR123" s="44"/>
      <c r="BS123" s="44"/>
      <c r="BT123" s="44"/>
      <c r="BU123" s="44"/>
      <c r="BV123" s="44"/>
      <c r="BW123" s="44"/>
      <c r="BX123" s="44"/>
      <c r="BY123" s="44"/>
      <c r="BZ123" s="44"/>
      <c r="CA123" s="44"/>
      <c r="CB123" s="44"/>
      <c r="CC123" s="44"/>
      <c r="CD123" s="44"/>
      <c r="CE123" s="44">
        <v>80</v>
      </c>
      <c r="CF123" s="44"/>
      <c r="CG123" s="44"/>
      <c r="CH123" s="44"/>
      <c r="CI123" s="44"/>
      <c r="CJ123" s="44"/>
      <c r="CK123" s="44"/>
      <c r="CL123" s="44"/>
      <c r="CM123" s="44"/>
      <c r="CN123" s="44"/>
      <c r="CO123" s="44"/>
      <c r="CP123" s="44"/>
      <c r="CQ123" s="44">
        <v>8</v>
      </c>
      <c r="CR123" s="44">
        <v>20</v>
      </c>
      <c r="CS123" s="44"/>
      <c r="CT123" s="44"/>
      <c r="CU123" s="44"/>
      <c r="CV123" s="44"/>
      <c r="CW123" s="44"/>
      <c r="CX123" s="44"/>
      <c r="CY123" s="44"/>
      <c r="CZ123" s="44"/>
      <c r="DA123" s="44"/>
      <c r="DB123" s="44"/>
      <c r="DC123" s="44"/>
      <c r="DD123" s="44"/>
      <c r="DE123" s="44"/>
      <c r="DF123" s="44"/>
      <c r="DG123" s="44"/>
      <c r="DH123" s="44"/>
      <c r="DI123" s="44"/>
      <c r="DJ123" s="44"/>
      <c r="DK123" s="44"/>
      <c r="DL123" s="44"/>
      <c r="DM123" s="44"/>
      <c r="DN123" s="44"/>
      <c r="DO123" s="44"/>
      <c r="DP123" s="44"/>
      <c r="DQ123" s="44"/>
      <c r="DR123" s="44"/>
      <c r="DS123" s="44"/>
      <c r="DT123" s="44"/>
      <c r="DU123" s="44"/>
      <c r="DV123" s="44"/>
      <c r="DW123" s="44"/>
      <c r="DX123" s="44"/>
      <c r="DY123" s="44"/>
      <c r="DZ123" s="44"/>
      <c r="EA123" s="44"/>
      <c r="EB123" s="44"/>
      <c r="EC123" s="44"/>
      <c r="ED123" s="44"/>
      <c r="EE123" s="44"/>
      <c r="EF123" s="44"/>
      <c r="EG123" s="46">
        <f t="shared" si="6"/>
        <v>108</v>
      </c>
      <c r="EH123" s="64">
        <f t="shared" si="7"/>
        <v>39960</v>
      </c>
    </row>
    <row r="124" spans="1:138" ht="30" customHeight="1">
      <c r="A124" s="46">
        <v>139</v>
      </c>
      <c r="B124" s="46">
        <v>123</v>
      </c>
      <c r="C124" s="57" t="s">
        <v>438</v>
      </c>
      <c r="D124" s="57" t="s">
        <v>490</v>
      </c>
      <c r="E124" s="49">
        <v>370</v>
      </c>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44"/>
      <c r="AH124" s="44"/>
      <c r="AI124" s="44"/>
      <c r="AJ124" s="44"/>
      <c r="AK124" s="44"/>
      <c r="AL124" s="44"/>
      <c r="AM124" s="44"/>
      <c r="AN124" s="44"/>
      <c r="AO124" s="44"/>
      <c r="AP124" s="44"/>
      <c r="AQ124" s="44"/>
      <c r="AR124" s="44"/>
      <c r="AS124" s="44"/>
      <c r="AT124" s="44"/>
      <c r="AU124" s="44"/>
      <c r="AV124" s="44"/>
      <c r="AW124" s="44"/>
      <c r="AX124" s="44"/>
      <c r="AY124" s="44"/>
      <c r="AZ124" s="44"/>
      <c r="BA124" s="44"/>
      <c r="BB124" s="44"/>
      <c r="BC124" s="44"/>
      <c r="BD124" s="44"/>
      <c r="BE124" s="44"/>
      <c r="BF124" s="44"/>
      <c r="BG124" s="44"/>
      <c r="BH124" s="44"/>
      <c r="BI124" s="44"/>
      <c r="BJ124" s="44"/>
      <c r="BK124" s="44"/>
      <c r="BL124" s="44"/>
      <c r="BM124" s="44"/>
      <c r="BN124" s="44"/>
      <c r="BO124" s="44"/>
      <c r="BP124" s="44"/>
      <c r="BQ124" s="44"/>
      <c r="BR124" s="44"/>
      <c r="BS124" s="44"/>
      <c r="BT124" s="44"/>
      <c r="BU124" s="44"/>
      <c r="BV124" s="44"/>
      <c r="BW124" s="44"/>
      <c r="BX124" s="44"/>
      <c r="BY124" s="44"/>
      <c r="BZ124" s="44"/>
      <c r="CA124" s="44"/>
      <c r="CB124" s="44"/>
      <c r="CC124" s="44">
        <v>2</v>
      </c>
      <c r="CD124" s="44"/>
      <c r="CE124" s="44">
        <v>80</v>
      </c>
      <c r="CF124" s="44"/>
      <c r="CG124" s="44"/>
      <c r="CH124" s="44"/>
      <c r="CI124" s="44"/>
      <c r="CJ124" s="44"/>
      <c r="CK124" s="44"/>
      <c r="CL124" s="44"/>
      <c r="CM124" s="44"/>
      <c r="CN124" s="44"/>
      <c r="CO124" s="44"/>
      <c r="CP124" s="44"/>
      <c r="CQ124" s="44">
        <v>8</v>
      </c>
      <c r="CR124" s="44"/>
      <c r="CS124" s="44">
        <v>30</v>
      </c>
      <c r="CT124" s="44"/>
      <c r="CU124" s="44"/>
      <c r="CV124" s="44">
        <v>4</v>
      </c>
      <c r="CW124" s="44"/>
      <c r="CX124" s="44"/>
      <c r="CY124" s="44"/>
      <c r="CZ124" s="44">
        <v>4</v>
      </c>
      <c r="DA124" s="44"/>
      <c r="DB124" s="44"/>
      <c r="DC124" s="44"/>
      <c r="DD124" s="44"/>
      <c r="DE124" s="44"/>
      <c r="DF124" s="44"/>
      <c r="DG124" s="44"/>
      <c r="DH124" s="44"/>
      <c r="DI124" s="44"/>
      <c r="DJ124" s="44"/>
      <c r="DK124" s="44"/>
      <c r="DL124" s="44"/>
      <c r="DM124" s="44"/>
      <c r="DN124" s="44"/>
      <c r="DO124" s="44"/>
      <c r="DP124" s="44"/>
      <c r="DQ124" s="44"/>
      <c r="DR124" s="44"/>
      <c r="DS124" s="44"/>
      <c r="DT124" s="44"/>
      <c r="DU124" s="44"/>
      <c r="DV124" s="44"/>
      <c r="DW124" s="44"/>
      <c r="DX124" s="44"/>
      <c r="DY124" s="44"/>
      <c r="DZ124" s="44"/>
      <c r="EA124" s="44"/>
      <c r="EB124" s="44"/>
      <c r="EC124" s="44"/>
      <c r="ED124" s="44"/>
      <c r="EE124" s="44"/>
      <c r="EF124" s="44"/>
      <c r="EG124" s="46">
        <f t="shared" si="6"/>
        <v>128</v>
      </c>
      <c r="EH124" s="64">
        <f t="shared" si="7"/>
        <v>47360</v>
      </c>
    </row>
    <row r="125" spans="1:138" ht="30" customHeight="1">
      <c r="A125" s="46">
        <v>140</v>
      </c>
      <c r="B125" s="46">
        <v>124</v>
      </c>
      <c r="C125" s="46" t="s">
        <v>439</v>
      </c>
      <c r="D125" s="46" t="s">
        <v>512</v>
      </c>
      <c r="E125" s="49">
        <v>841.2</v>
      </c>
      <c r="F125" s="44"/>
      <c r="G125" s="44"/>
      <c r="H125" s="44"/>
      <c r="I125" s="44"/>
      <c r="J125" s="44"/>
      <c r="K125" s="44"/>
      <c r="L125" s="44"/>
      <c r="M125" s="44"/>
      <c r="N125" s="44"/>
      <c r="O125" s="44"/>
      <c r="P125" s="44"/>
      <c r="Q125" s="44"/>
      <c r="R125" s="44"/>
      <c r="S125" s="44"/>
      <c r="T125" s="44"/>
      <c r="U125" s="44"/>
      <c r="V125" s="44"/>
      <c r="W125" s="44"/>
      <c r="X125" s="44"/>
      <c r="Y125" s="44"/>
      <c r="Z125" s="44"/>
      <c r="AA125" s="44"/>
      <c r="AB125" s="44"/>
      <c r="AC125" s="44"/>
      <c r="AD125" s="44"/>
      <c r="AE125" s="44"/>
      <c r="AF125" s="44"/>
      <c r="AG125" s="44"/>
      <c r="AH125" s="44"/>
      <c r="AI125" s="44"/>
      <c r="AJ125" s="44"/>
      <c r="AK125" s="44"/>
      <c r="AL125" s="44"/>
      <c r="AM125" s="44"/>
      <c r="AN125" s="44"/>
      <c r="AO125" s="44"/>
      <c r="AP125" s="44"/>
      <c r="AQ125" s="44"/>
      <c r="AR125" s="44"/>
      <c r="AS125" s="44"/>
      <c r="AT125" s="44"/>
      <c r="AU125" s="44"/>
      <c r="AV125" s="44"/>
      <c r="AW125" s="44"/>
      <c r="AX125" s="44"/>
      <c r="AY125" s="44"/>
      <c r="AZ125" s="44"/>
      <c r="BA125" s="44"/>
      <c r="BB125" s="44"/>
      <c r="BC125" s="44"/>
      <c r="BD125" s="44"/>
      <c r="BE125" s="44"/>
      <c r="BF125" s="44"/>
      <c r="BG125" s="44"/>
      <c r="BH125" s="44"/>
      <c r="BI125" s="44"/>
      <c r="BJ125" s="44"/>
      <c r="BK125" s="44"/>
      <c r="BL125" s="44"/>
      <c r="BM125" s="44"/>
      <c r="BN125" s="44"/>
      <c r="BO125" s="44"/>
      <c r="BP125" s="44"/>
      <c r="BQ125" s="44"/>
      <c r="BR125" s="44"/>
      <c r="BS125" s="44"/>
      <c r="BT125" s="44"/>
      <c r="BU125" s="44"/>
      <c r="BV125" s="44"/>
      <c r="BW125" s="44"/>
      <c r="BX125" s="44"/>
      <c r="BY125" s="44"/>
      <c r="BZ125" s="44"/>
      <c r="CA125" s="44"/>
      <c r="CB125" s="44"/>
      <c r="CC125" s="44"/>
      <c r="CD125" s="44"/>
      <c r="CE125" s="44">
        <v>4</v>
      </c>
      <c r="CF125" s="44"/>
      <c r="CG125" s="44"/>
      <c r="CH125" s="44"/>
      <c r="CI125" s="44"/>
      <c r="CJ125" s="44"/>
      <c r="CK125" s="44"/>
      <c r="CL125" s="44"/>
      <c r="CM125" s="44"/>
      <c r="CN125" s="44"/>
      <c r="CO125" s="44"/>
      <c r="CP125" s="44"/>
      <c r="CQ125" s="44"/>
      <c r="CR125" s="44"/>
      <c r="CS125" s="44"/>
      <c r="CT125" s="44"/>
      <c r="CU125" s="44"/>
      <c r="CV125" s="44"/>
      <c r="CW125" s="44"/>
      <c r="CX125" s="44"/>
      <c r="CY125" s="44"/>
      <c r="CZ125" s="44"/>
      <c r="DA125" s="44"/>
      <c r="DB125" s="44"/>
      <c r="DC125" s="44"/>
      <c r="DD125" s="44"/>
      <c r="DE125" s="44"/>
      <c r="DF125" s="44"/>
      <c r="DG125" s="44"/>
      <c r="DH125" s="44"/>
      <c r="DI125" s="44"/>
      <c r="DJ125" s="44"/>
      <c r="DK125" s="44"/>
      <c r="DL125" s="44"/>
      <c r="DM125" s="44"/>
      <c r="DN125" s="44"/>
      <c r="DO125" s="44"/>
      <c r="DP125" s="44"/>
      <c r="DQ125" s="44"/>
      <c r="DR125" s="44"/>
      <c r="DS125" s="44"/>
      <c r="DT125" s="44"/>
      <c r="DU125" s="44"/>
      <c r="DV125" s="44"/>
      <c r="DW125" s="44"/>
      <c r="DX125" s="44"/>
      <c r="DY125" s="44"/>
      <c r="DZ125" s="44"/>
      <c r="EA125" s="44"/>
      <c r="EB125" s="44"/>
      <c r="EC125" s="44"/>
      <c r="ED125" s="44"/>
      <c r="EE125" s="44"/>
      <c r="EF125" s="44"/>
      <c r="EG125" s="46">
        <f t="shared" si="6"/>
        <v>4</v>
      </c>
      <c r="EH125" s="64">
        <f t="shared" si="7"/>
        <v>3364.8</v>
      </c>
    </row>
    <row r="126" spans="1:138" ht="30" customHeight="1">
      <c r="A126" s="46">
        <v>143</v>
      </c>
      <c r="B126" s="46">
        <v>125</v>
      </c>
      <c r="C126" s="50" t="s">
        <v>440</v>
      </c>
      <c r="D126" s="50" t="s">
        <v>537</v>
      </c>
      <c r="E126" s="49">
        <v>1333.3333333333333</v>
      </c>
      <c r="F126" s="44"/>
      <c r="G126" s="44"/>
      <c r="H126" s="44"/>
      <c r="I126" s="44"/>
      <c r="J126" s="44"/>
      <c r="K126" s="44"/>
      <c r="L126" s="44"/>
      <c r="M126" s="44"/>
      <c r="N126" s="44"/>
      <c r="O126" s="44"/>
      <c r="P126" s="44"/>
      <c r="Q126" s="44"/>
      <c r="R126" s="44"/>
      <c r="S126" s="44"/>
      <c r="T126" s="44"/>
      <c r="U126" s="44"/>
      <c r="V126" s="44"/>
      <c r="W126" s="44"/>
      <c r="X126" s="44"/>
      <c r="Y126" s="44"/>
      <c r="Z126" s="44"/>
      <c r="AA126" s="44"/>
      <c r="AB126" s="44"/>
      <c r="AC126" s="44"/>
      <c r="AD126" s="44"/>
      <c r="AE126" s="44"/>
      <c r="AF126" s="44"/>
      <c r="AG126" s="44"/>
      <c r="AH126" s="44"/>
      <c r="AI126" s="44"/>
      <c r="AJ126" s="44"/>
      <c r="AK126" s="44"/>
      <c r="AL126" s="44"/>
      <c r="AM126" s="44"/>
      <c r="AN126" s="44"/>
      <c r="AO126" s="44"/>
      <c r="AP126" s="44"/>
      <c r="AQ126" s="44"/>
      <c r="AR126" s="44"/>
      <c r="AS126" s="44"/>
      <c r="AT126" s="44"/>
      <c r="AU126" s="44"/>
      <c r="AV126" s="44"/>
      <c r="AW126" s="44"/>
      <c r="AX126" s="44"/>
      <c r="AY126" s="44"/>
      <c r="AZ126" s="44"/>
      <c r="BA126" s="44"/>
      <c r="BB126" s="44"/>
      <c r="BC126" s="44"/>
      <c r="BD126" s="44"/>
      <c r="BE126" s="44"/>
      <c r="BF126" s="44"/>
      <c r="BG126" s="44"/>
      <c r="BH126" s="44"/>
      <c r="BI126" s="44"/>
      <c r="BJ126" s="44"/>
      <c r="BK126" s="44"/>
      <c r="BL126" s="44"/>
      <c r="BM126" s="44"/>
      <c r="BN126" s="44"/>
      <c r="BO126" s="44"/>
      <c r="BP126" s="44"/>
      <c r="BQ126" s="44"/>
      <c r="BR126" s="44"/>
      <c r="BS126" s="44"/>
      <c r="BT126" s="44"/>
      <c r="BU126" s="44"/>
      <c r="BV126" s="44"/>
      <c r="BW126" s="44"/>
      <c r="BX126" s="44"/>
      <c r="BY126" s="44"/>
      <c r="BZ126" s="44"/>
      <c r="CA126" s="44"/>
      <c r="CB126" s="44"/>
      <c r="CC126" s="44"/>
      <c r="CD126" s="45">
        <v>4</v>
      </c>
      <c r="CE126" s="44"/>
      <c r="CF126" s="44"/>
      <c r="CG126" s="44"/>
      <c r="CH126" s="44"/>
      <c r="CI126" s="44"/>
      <c r="CJ126" s="44"/>
      <c r="CK126" s="44"/>
      <c r="CL126" s="44"/>
      <c r="CM126" s="44"/>
      <c r="CN126" s="44"/>
      <c r="CO126" s="44"/>
      <c r="CP126" s="44"/>
      <c r="CQ126" s="44"/>
      <c r="CR126" s="44"/>
      <c r="CS126" s="44"/>
      <c r="CT126" s="44"/>
      <c r="CU126" s="44"/>
      <c r="CV126" s="44"/>
      <c r="CW126" s="44"/>
      <c r="CX126" s="44"/>
      <c r="CY126" s="44"/>
      <c r="CZ126" s="44"/>
      <c r="DA126" s="44"/>
      <c r="DB126" s="44"/>
      <c r="DC126" s="44"/>
      <c r="DD126" s="44"/>
      <c r="DE126" s="44"/>
      <c r="DF126" s="44"/>
      <c r="DG126" s="44"/>
      <c r="DH126" s="44"/>
      <c r="DI126" s="44"/>
      <c r="DJ126" s="44"/>
      <c r="DK126" s="44"/>
      <c r="DL126" s="44"/>
      <c r="DM126" s="44"/>
      <c r="DN126" s="44"/>
      <c r="DO126" s="44"/>
      <c r="DP126" s="44"/>
      <c r="DQ126" s="44"/>
      <c r="DR126" s="44"/>
      <c r="DS126" s="44"/>
      <c r="DT126" s="44"/>
      <c r="DU126" s="44"/>
      <c r="DV126" s="44"/>
      <c r="DW126" s="44"/>
      <c r="DX126" s="44"/>
      <c r="DY126" s="44"/>
      <c r="DZ126" s="44"/>
      <c r="EA126" s="44"/>
      <c r="EB126" s="44"/>
      <c r="EC126" s="44"/>
      <c r="ED126" s="44"/>
      <c r="EE126" s="44"/>
      <c r="EF126" s="44"/>
      <c r="EG126" s="46">
        <f t="shared" si="6"/>
        <v>4</v>
      </c>
      <c r="EH126" s="64">
        <f t="shared" si="7"/>
        <v>5333.333333333333</v>
      </c>
    </row>
    <row r="127" spans="1:138" ht="30" customHeight="1">
      <c r="A127" s="46">
        <v>146</v>
      </c>
      <c r="B127" s="46">
        <v>126</v>
      </c>
      <c r="C127" s="55" t="s">
        <v>441</v>
      </c>
      <c r="D127" s="55" t="s">
        <v>491</v>
      </c>
      <c r="E127" s="49">
        <v>260</v>
      </c>
      <c r="F127" s="44"/>
      <c r="G127" s="44"/>
      <c r="H127" s="44"/>
      <c r="I127" s="44"/>
      <c r="J127" s="44"/>
      <c r="K127" s="44"/>
      <c r="L127" s="44"/>
      <c r="M127" s="44"/>
      <c r="N127" s="44"/>
      <c r="O127" s="44"/>
      <c r="P127" s="44"/>
      <c r="Q127" s="44"/>
      <c r="R127" s="44"/>
      <c r="S127" s="44"/>
      <c r="T127" s="44"/>
      <c r="U127" s="44"/>
      <c r="V127" s="44"/>
      <c r="W127" s="44"/>
      <c r="X127" s="44"/>
      <c r="Y127" s="44"/>
      <c r="Z127" s="44"/>
      <c r="AA127" s="44"/>
      <c r="AB127" s="44"/>
      <c r="AC127" s="44"/>
      <c r="AD127" s="44"/>
      <c r="AE127" s="44"/>
      <c r="AF127" s="44"/>
      <c r="AG127" s="44"/>
      <c r="AH127" s="44"/>
      <c r="AI127" s="44"/>
      <c r="AJ127" s="44"/>
      <c r="AK127" s="44"/>
      <c r="AL127" s="44"/>
      <c r="AM127" s="44"/>
      <c r="AN127" s="44"/>
      <c r="AO127" s="44"/>
      <c r="AP127" s="44"/>
      <c r="AQ127" s="44"/>
      <c r="AR127" s="44"/>
      <c r="AS127" s="44"/>
      <c r="AT127" s="44"/>
      <c r="AU127" s="44"/>
      <c r="AV127" s="44"/>
      <c r="AW127" s="44"/>
      <c r="AX127" s="44"/>
      <c r="AY127" s="44"/>
      <c r="AZ127" s="44"/>
      <c r="BA127" s="44"/>
      <c r="BB127" s="44"/>
      <c r="BC127" s="44"/>
      <c r="BD127" s="44"/>
      <c r="BE127" s="44"/>
      <c r="BF127" s="44"/>
      <c r="BG127" s="44"/>
      <c r="BH127" s="44"/>
      <c r="BI127" s="44"/>
      <c r="BJ127" s="44"/>
      <c r="BK127" s="44"/>
      <c r="BL127" s="44"/>
      <c r="BM127" s="44"/>
      <c r="BN127" s="44"/>
      <c r="BO127" s="44"/>
      <c r="BP127" s="44"/>
      <c r="BQ127" s="44"/>
      <c r="BR127" s="44"/>
      <c r="BS127" s="44"/>
      <c r="BT127" s="44"/>
      <c r="BU127" s="44"/>
      <c r="BV127" s="44"/>
      <c r="BW127" s="44">
        <v>2</v>
      </c>
      <c r="BX127" s="44"/>
      <c r="BY127" s="44"/>
      <c r="BZ127" s="44">
        <v>2</v>
      </c>
      <c r="CA127" s="44"/>
      <c r="CB127" s="44"/>
      <c r="CC127" s="44"/>
      <c r="CD127" s="44"/>
      <c r="CE127" s="44">
        <v>1</v>
      </c>
      <c r="CF127" s="44"/>
      <c r="CG127" s="44"/>
      <c r="CH127" s="44"/>
      <c r="CI127" s="44"/>
      <c r="CJ127" s="44"/>
      <c r="CK127" s="44"/>
      <c r="CL127" s="44"/>
      <c r="CM127" s="44"/>
      <c r="CN127" s="44"/>
      <c r="CO127" s="44"/>
      <c r="CP127" s="44"/>
      <c r="CQ127" s="44">
        <v>12</v>
      </c>
      <c r="CR127" s="44"/>
      <c r="CS127" s="44">
        <v>30</v>
      </c>
      <c r="CT127" s="44"/>
      <c r="CU127" s="44"/>
      <c r="CV127" s="44"/>
      <c r="CW127" s="44"/>
      <c r="CX127" s="44"/>
      <c r="CY127" s="44"/>
      <c r="CZ127" s="44"/>
      <c r="DA127" s="44"/>
      <c r="DB127" s="44"/>
      <c r="DC127" s="44"/>
      <c r="DD127" s="44"/>
      <c r="DE127" s="44"/>
      <c r="DF127" s="44"/>
      <c r="DG127" s="44"/>
      <c r="DH127" s="44"/>
      <c r="DI127" s="44"/>
      <c r="DJ127" s="44"/>
      <c r="DK127" s="44"/>
      <c r="DL127" s="44"/>
      <c r="DM127" s="44"/>
      <c r="DN127" s="44"/>
      <c r="DO127" s="44"/>
      <c r="DP127" s="44"/>
      <c r="DQ127" s="44"/>
      <c r="DR127" s="44"/>
      <c r="DS127" s="44"/>
      <c r="DT127" s="44"/>
      <c r="DU127" s="44"/>
      <c r="DV127" s="44"/>
      <c r="DW127" s="44"/>
      <c r="DX127" s="44"/>
      <c r="DY127" s="44">
        <v>4</v>
      </c>
      <c r="DZ127" s="44"/>
      <c r="EA127" s="44"/>
      <c r="EB127" s="44"/>
      <c r="EC127" s="44"/>
      <c r="ED127" s="44"/>
      <c r="EE127" s="44"/>
      <c r="EF127" s="44"/>
      <c r="EG127" s="46">
        <f t="shared" si="6"/>
        <v>51</v>
      </c>
      <c r="EH127" s="64">
        <f t="shared" si="7"/>
        <v>13260</v>
      </c>
    </row>
    <row r="128" spans="1:138" ht="30" customHeight="1">
      <c r="A128" s="46">
        <v>148</v>
      </c>
      <c r="B128" s="46">
        <v>127</v>
      </c>
      <c r="C128" s="51" t="s">
        <v>369</v>
      </c>
      <c r="D128" s="51" t="s">
        <v>492</v>
      </c>
      <c r="E128" s="49">
        <v>247.5</v>
      </c>
      <c r="F128" s="44">
        <v>5</v>
      </c>
      <c r="G128" s="44"/>
      <c r="H128" s="44"/>
      <c r="I128" s="44"/>
      <c r="J128" s="44"/>
      <c r="K128" s="44"/>
      <c r="L128" s="44"/>
      <c r="M128" s="44"/>
      <c r="N128" s="44"/>
      <c r="O128" s="44"/>
      <c r="P128" s="44"/>
      <c r="Q128" s="44"/>
      <c r="R128" s="44"/>
      <c r="S128" s="44"/>
      <c r="T128" s="44"/>
      <c r="U128" s="44"/>
      <c r="V128" s="44"/>
      <c r="W128" s="44"/>
      <c r="X128" s="44"/>
      <c r="Y128" s="44"/>
      <c r="Z128" s="44"/>
      <c r="AA128" s="44"/>
      <c r="AB128" s="44"/>
      <c r="AC128" s="44"/>
      <c r="AD128" s="44"/>
      <c r="AE128" s="44"/>
      <c r="AF128" s="44"/>
      <c r="AG128" s="44"/>
      <c r="AH128" s="44"/>
      <c r="AI128" s="44"/>
      <c r="AJ128" s="44"/>
      <c r="AK128" s="44"/>
      <c r="AL128" s="44"/>
      <c r="AM128" s="44"/>
      <c r="AN128" s="44"/>
      <c r="AO128" s="44"/>
      <c r="AP128" s="44"/>
      <c r="AQ128" s="44"/>
      <c r="AR128" s="44"/>
      <c r="AS128" s="44"/>
      <c r="AT128" s="44"/>
      <c r="AU128" s="44"/>
      <c r="AV128" s="44"/>
      <c r="AW128" s="44"/>
      <c r="AX128" s="44"/>
      <c r="AY128" s="44"/>
      <c r="AZ128" s="44"/>
      <c r="BA128" s="44"/>
      <c r="BB128" s="44"/>
      <c r="BC128" s="44"/>
      <c r="BD128" s="44"/>
      <c r="BE128" s="44"/>
      <c r="BF128" s="44"/>
      <c r="BG128" s="44"/>
      <c r="BH128" s="44"/>
      <c r="BI128" s="44"/>
      <c r="BJ128" s="44"/>
      <c r="BK128" s="44"/>
      <c r="BL128" s="44"/>
      <c r="BM128" s="44"/>
      <c r="BN128" s="44"/>
      <c r="BO128" s="44"/>
      <c r="BP128" s="44"/>
      <c r="BQ128" s="44"/>
      <c r="BR128" s="44"/>
      <c r="BS128" s="44"/>
      <c r="BT128" s="44"/>
      <c r="BU128" s="44"/>
      <c r="BV128" s="44"/>
      <c r="BW128" s="44"/>
      <c r="BX128" s="44"/>
      <c r="BY128" s="44"/>
      <c r="BZ128" s="44"/>
      <c r="CA128" s="44">
        <v>3</v>
      </c>
      <c r="CB128" s="44">
        <v>300</v>
      </c>
      <c r="CC128" s="44"/>
      <c r="CD128" s="44">
        <v>3</v>
      </c>
      <c r="CE128" s="44"/>
      <c r="CF128" s="44"/>
      <c r="CG128" s="44"/>
      <c r="CH128" s="44">
        <v>8</v>
      </c>
      <c r="CI128" s="44">
        <v>58</v>
      </c>
      <c r="CJ128" s="44">
        <v>2</v>
      </c>
      <c r="CK128" s="44"/>
      <c r="CL128" s="44"/>
      <c r="CM128" s="44"/>
      <c r="CN128" s="44"/>
      <c r="CO128" s="44"/>
      <c r="CP128" s="44">
        <v>25</v>
      </c>
      <c r="CQ128" s="44">
        <v>48</v>
      </c>
      <c r="CR128" s="44">
        <v>50</v>
      </c>
      <c r="CS128" s="44">
        <v>50</v>
      </c>
      <c r="CT128" s="44"/>
      <c r="CU128" s="44"/>
      <c r="CV128" s="44">
        <v>2</v>
      </c>
      <c r="CW128" s="44">
        <v>2</v>
      </c>
      <c r="CX128" s="44"/>
      <c r="CY128" s="44">
        <v>16</v>
      </c>
      <c r="CZ128" s="44">
        <v>2</v>
      </c>
      <c r="DA128" s="44">
        <v>24</v>
      </c>
      <c r="DB128" s="44">
        <v>12</v>
      </c>
      <c r="DC128" s="44"/>
      <c r="DD128" s="44"/>
      <c r="DE128" s="44">
        <v>4</v>
      </c>
      <c r="DF128" s="44">
        <v>16</v>
      </c>
      <c r="DG128" s="44">
        <v>2</v>
      </c>
      <c r="DH128" s="44">
        <v>3</v>
      </c>
      <c r="DI128" s="44">
        <v>8</v>
      </c>
      <c r="DJ128" s="44"/>
      <c r="DK128" s="44">
        <v>0</v>
      </c>
      <c r="DL128" s="44">
        <v>10</v>
      </c>
      <c r="DM128" s="44">
        <v>24</v>
      </c>
      <c r="DN128" s="44"/>
      <c r="DO128" s="44">
        <v>4</v>
      </c>
      <c r="DP128" s="44">
        <v>8</v>
      </c>
      <c r="DQ128" s="44"/>
      <c r="DR128" s="44"/>
      <c r="DS128" s="44">
        <v>2</v>
      </c>
      <c r="DT128" s="44"/>
      <c r="DU128" s="44">
        <v>8</v>
      </c>
      <c r="DV128" s="44">
        <v>16</v>
      </c>
      <c r="DW128" s="44">
        <v>16</v>
      </c>
      <c r="DX128" s="44"/>
      <c r="DY128" s="44">
        <v>24</v>
      </c>
      <c r="DZ128" s="44">
        <v>8</v>
      </c>
      <c r="EA128" s="44">
        <v>5</v>
      </c>
      <c r="EB128" s="44"/>
      <c r="EC128" s="44">
        <v>2</v>
      </c>
      <c r="ED128" s="44">
        <v>8</v>
      </c>
      <c r="EE128" s="44">
        <v>4</v>
      </c>
      <c r="EF128" s="44">
        <v>24</v>
      </c>
      <c r="EG128" s="46">
        <f t="shared" si="6"/>
        <v>806</v>
      </c>
      <c r="EH128" s="64">
        <f t="shared" si="7"/>
        <v>199485</v>
      </c>
    </row>
    <row r="129" spans="1:138" ht="30" customHeight="1">
      <c r="A129" s="46">
        <v>151</v>
      </c>
      <c r="B129" s="46">
        <v>128</v>
      </c>
      <c r="C129" s="51" t="s">
        <v>370</v>
      </c>
      <c r="D129" s="51" t="s">
        <v>493</v>
      </c>
      <c r="E129" s="49">
        <v>46.29</v>
      </c>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4"/>
      <c r="AS129" s="44"/>
      <c r="AT129" s="44"/>
      <c r="AU129" s="44"/>
      <c r="AV129" s="44"/>
      <c r="AW129" s="44"/>
      <c r="AX129" s="44"/>
      <c r="AY129" s="44"/>
      <c r="AZ129" s="44"/>
      <c r="BA129" s="44"/>
      <c r="BB129" s="44"/>
      <c r="BC129" s="44"/>
      <c r="BD129" s="44"/>
      <c r="BE129" s="44"/>
      <c r="BF129" s="44"/>
      <c r="BG129" s="44"/>
      <c r="BH129" s="44"/>
      <c r="BI129" s="44"/>
      <c r="BJ129" s="44"/>
      <c r="BK129" s="44"/>
      <c r="BL129" s="44"/>
      <c r="BM129" s="44"/>
      <c r="BN129" s="44"/>
      <c r="BO129" s="44"/>
      <c r="BP129" s="44"/>
      <c r="BQ129" s="44"/>
      <c r="BR129" s="44"/>
      <c r="BS129" s="44"/>
      <c r="BT129" s="44"/>
      <c r="BU129" s="44"/>
      <c r="BV129" s="44"/>
      <c r="BW129" s="44"/>
      <c r="BX129" s="44"/>
      <c r="BY129" s="44"/>
      <c r="BZ129" s="44"/>
      <c r="CA129" s="44"/>
      <c r="CB129" s="44"/>
      <c r="CC129" s="44"/>
      <c r="CD129" s="44"/>
      <c r="CE129" s="44"/>
      <c r="CF129" s="44"/>
      <c r="CG129" s="44"/>
      <c r="CH129" s="44"/>
      <c r="CI129" s="44"/>
      <c r="CJ129" s="44"/>
      <c r="CK129" s="44"/>
      <c r="CL129" s="44"/>
      <c r="CM129" s="44"/>
      <c r="CN129" s="44"/>
      <c r="CO129" s="44"/>
      <c r="CP129" s="44"/>
      <c r="CQ129" s="44">
        <v>40</v>
      </c>
      <c r="CR129" s="44">
        <v>80</v>
      </c>
      <c r="CS129" s="44">
        <v>35</v>
      </c>
      <c r="CT129" s="44"/>
      <c r="CU129" s="44"/>
      <c r="CV129" s="44"/>
      <c r="CW129" s="44"/>
      <c r="CX129" s="44"/>
      <c r="CY129" s="44">
        <v>8</v>
      </c>
      <c r="CZ129" s="44">
        <v>160</v>
      </c>
      <c r="DA129" s="44"/>
      <c r="DB129" s="44"/>
      <c r="DC129" s="44"/>
      <c r="DD129" s="44"/>
      <c r="DE129" s="44"/>
      <c r="DF129" s="44"/>
      <c r="DG129" s="44"/>
      <c r="DH129" s="44"/>
      <c r="DI129" s="44"/>
      <c r="DJ129" s="44"/>
      <c r="DK129" s="44"/>
      <c r="DL129" s="44">
        <v>8</v>
      </c>
      <c r="DM129" s="44"/>
      <c r="DN129" s="44"/>
      <c r="DO129" s="44"/>
      <c r="DP129" s="44"/>
      <c r="DQ129" s="44"/>
      <c r="DR129" s="44"/>
      <c r="DS129" s="44"/>
      <c r="DT129" s="44"/>
      <c r="DU129" s="44"/>
      <c r="DV129" s="44"/>
      <c r="DW129" s="44"/>
      <c r="DX129" s="44"/>
      <c r="DY129" s="44"/>
      <c r="DZ129" s="44">
        <v>2</v>
      </c>
      <c r="EA129" s="44"/>
      <c r="EB129" s="44"/>
      <c r="EC129" s="44"/>
      <c r="ED129" s="44"/>
      <c r="EE129" s="44"/>
      <c r="EF129" s="44"/>
      <c r="EG129" s="46">
        <f t="shared" si="6"/>
        <v>333</v>
      </c>
      <c r="EH129" s="64">
        <f t="shared" si="7"/>
        <v>15414.57</v>
      </c>
    </row>
    <row r="130" spans="1:138" ht="30" customHeight="1">
      <c r="A130" s="46">
        <v>156</v>
      </c>
      <c r="B130" s="46">
        <v>129</v>
      </c>
      <c r="C130" s="55" t="s">
        <v>371</v>
      </c>
      <c r="D130" s="55" t="s">
        <v>494</v>
      </c>
      <c r="E130" s="49">
        <v>350</v>
      </c>
      <c r="F130" s="44"/>
      <c r="G130" s="44"/>
      <c r="H130" s="44"/>
      <c r="I130" s="44"/>
      <c r="J130" s="44"/>
      <c r="K130" s="44"/>
      <c r="L130" s="44"/>
      <c r="M130" s="44"/>
      <c r="N130" s="44"/>
      <c r="O130" s="44"/>
      <c r="P130" s="44"/>
      <c r="Q130" s="44"/>
      <c r="R130" s="44"/>
      <c r="S130" s="44"/>
      <c r="T130" s="44"/>
      <c r="U130" s="44"/>
      <c r="V130" s="44"/>
      <c r="W130" s="44"/>
      <c r="X130" s="44"/>
      <c r="Y130" s="44"/>
      <c r="Z130" s="44"/>
      <c r="AA130" s="44"/>
      <c r="AB130" s="44"/>
      <c r="AC130" s="44"/>
      <c r="AD130" s="44"/>
      <c r="AE130" s="44"/>
      <c r="AF130" s="44"/>
      <c r="AG130" s="44"/>
      <c r="AH130" s="44"/>
      <c r="AI130" s="44"/>
      <c r="AJ130" s="44"/>
      <c r="AK130" s="44"/>
      <c r="AL130" s="44"/>
      <c r="AM130" s="44"/>
      <c r="AN130" s="44"/>
      <c r="AO130" s="44"/>
      <c r="AP130" s="44"/>
      <c r="AQ130" s="44"/>
      <c r="AR130" s="44"/>
      <c r="AS130" s="44"/>
      <c r="AT130" s="44"/>
      <c r="AU130" s="44"/>
      <c r="AV130" s="44"/>
      <c r="AW130" s="44"/>
      <c r="AX130" s="44"/>
      <c r="AY130" s="44"/>
      <c r="AZ130" s="44"/>
      <c r="BA130" s="44"/>
      <c r="BB130" s="44"/>
      <c r="BC130" s="44"/>
      <c r="BD130" s="44"/>
      <c r="BE130" s="44"/>
      <c r="BF130" s="44"/>
      <c r="BG130" s="44"/>
      <c r="BH130" s="44"/>
      <c r="BI130" s="44"/>
      <c r="BJ130" s="44"/>
      <c r="BK130" s="44"/>
      <c r="BL130" s="44"/>
      <c r="BM130" s="44"/>
      <c r="BN130" s="44"/>
      <c r="BO130" s="44"/>
      <c r="BP130" s="44"/>
      <c r="BQ130" s="44"/>
      <c r="BR130" s="44"/>
      <c r="BS130" s="44"/>
      <c r="BT130" s="44"/>
      <c r="BU130" s="44"/>
      <c r="BV130" s="44"/>
      <c r="BW130" s="44"/>
      <c r="BX130" s="44"/>
      <c r="BY130" s="44"/>
      <c r="BZ130" s="44"/>
      <c r="CA130" s="44"/>
      <c r="CB130" s="44"/>
      <c r="CC130" s="44"/>
      <c r="CD130" s="44"/>
      <c r="CE130" s="44"/>
      <c r="CF130" s="44"/>
      <c r="CG130" s="44"/>
      <c r="CH130" s="44">
        <v>5</v>
      </c>
      <c r="CI130" s="44"/>
      <c r="CJ130" s="44"/>
      <c r="CK130" s="44"/>
      <c r="CL130" s="44"/>
      <c r="CM130" s="44"/>
      <c r="CN130" s="44"/>
      <c r="CO130" s="44"/>
      <c r="CP130" s="44"/>
      <c r="CQ130" s="44"/>
      <c r="CR130" s="44"/>
      <c r="CS130" s="44">
        <v>50</v>
      </c>
      <c r="CT130" s="44"/>
      <c r="CU130" s="44"/>
      <c r="CV130" s="44"/>
      <c r="CW130" s="44"/>
      <c r="CX130" s="44"/>
      <c r="CY130" s="44"/>
      <c r="CZ130" s="44"/>
      <c r="DA130" s="44"/>
      <c r="DB130" s="44"/>
      <c r="DC130" s="44"/>
      <c r="DD130" s="44"/>
      <c r="DE130" s="44"/>
      <c r="DF130" s="44"/>
      <c r="DG130" s="44"/>
      <c r="DH130" s="44"/>
      <c r="DI130" s="44">
        <v>40</v>
      </c>
      <c r="DJ130" s="44"/>
      <c r="DK130" s="44"/>
      <c r="DL130" s="44"/>
      <c r="DM130" s="44"/>
      <c r="DN130" s="44"/>
      <c r="DO130" s="44"/>
      <c r="DP130" s="44"/>
      <c r="DQ130" s="44"/>
      <c r="DR130" s="44"/>
      <c r="DS130" s="44"/>
      <c r="DT130" s="44"/>
      <c r="DU130" s="44"/>
      <c r="DV130" s="44"/>
      <c r="DW130" s="44"/>
      <c r="DX130" s="44"/>
      <c r="DY130" s="44"/>
      <c r="DZ130" s="44"/>
      <c r="EA130" s="44"/>
      <c r="EB130" s="44"/>
      <c r="EC130" s="44"/>
      <c r="ED130" s="44"/>
      <c r="EE130" s="44"/>
      <c r="EF130" s="44"/>
      <c r="EG130" s="46">
        <f t="shared" ref="EG130:EG161" si="8">SUM(F130:EF130)</f>
        <v>95</v>
      </c>
      <c r="EH130" s="64">
        <f t="shared" ref="EH130:EH161" si="9">E130*EG130</f>
        <v>33250</v>
      </c>
    </row>
    <row r="131" spans="1:138" ht="30" customHeight="1">
      <c r="A131" s="46">
        <v>157</v>
      </c>
      <c r="B131" s="46">
        <v>130</v>
      </c>
      <c r="C131" s="55" t="s">
        <v>372</v>
      </c>
      <c r="D131" s="55" t="s">
        <v>495</v>
      </c>
      <c r="E131" s="49">
        <v>9166.6660000000011</v>
      </c>
      <c r="F131" s="44"/>
      <c r="G131" s="44"/>
      <c r="H131" s="44"/>
      <c r="I131" s="44"/>
      <c r="J131" s="44"/>
      <c r="K131" s="44"/>
      <c r="L131" s="44"/>
      <c r="M131" s="44"/>
      <c r="N131" s="44"/>
      <c r="O131" s="44"/>
      <c r="P131" s="44"/>
      <c r="Q131" s="44"/>
      <c r="R131" s="44"/>
      <c r="S131" s="44"/>
      <c r="T131" s="44"/>
      <c r="U131" s="44"/>
      <c r="V131" s="44"/>
      <c r="W131" s="44"/>
      <c r="X131" s="44"/>
      <c r="Y131" s="44"/>
      <c r="Z131" s="44"/>
      <c r="AA131" s="44"/>
      <c r="AB131" s="44"/>
      <c r="AC131" s="44"/>
      <c r="AD131" s="44"/>
      <c r="AE131" s="44"/>
      <c r="AF131" s="44"/>
      <c r="AG131" s="44"/>
      <c r="AH131" s="44"/>
      <c r="AI131" s="44"/>
      <c r="AJ131" s="44"/>
      <c r="AK131" s="44"/>
      <c r="AL131" s="44"/>
      <c r="AM131" s="44"/>
      <c r="AN131" s="44"/>
      <c r="AO131" s="44"/>
      <c r="AP131" s="44"/>
      <c r="AQ131" s="44"/>
      <c r="AR131" s="44"/>
      <c r="AS131" s="44"/>
      <c r="AT131" s="44"/>
      <c r="AU131" s="44"/>
      <c r="AV131" s="44"/>
      <c r="AW131" s="44"/>
      <c r="AX131" s="44"/>
      <c r="AY131" s="44"/>
      <c r="AZ131" s="44"/>
      <c r="BA131" s="44"/>
      <c r="BB131" s="44"/>
      <c r="BC131" s="44"/>
      <c r="BD131" s="44"/>
      <c r="BE131" s="44"/>
      <c r="BF131" s="44"/>
      <c r="BG131" s="44"/>
      <c r="BH131" s="44"/>
      <c r="BI131" s="44"/>
      <c r="BJ131" s="44"/>
      <c r="BK131" s="44"/>
      <c r="BL131" s="44"/>
      <c r="BM131" s="44"/>
      <c r="BN131" s="44"/>
      <c r="BO131" s="44"/>
      <c r="BP131" s="44"/>
      <c r="BQ131" s="44"/>
      <c r="BR131" s="44"/>
      <c r="BS131" s="44"/>
      <c r="BT131" s="44"/>
      <c r="BU131" s="44"/>
      <c r="BV131" s="44"/>
      <c r="BW131" s="44"/>
      <c r="BX131" s="44"/>
      <c r="BY131" s="44"/>
      <c r="BZ131" s="44"/>
      <c r="CA131" s="44"/>
      <c r="CB131" s="44"/>
      <c r="CC131" s="44"/>
      <c r="CD131" s="44"/>
      <c r="CE131" s="44"/>
      <c r="CF131" s="44"/>
      <c r="CG131" s="44"/>
      <c r="CH131" s="44"/>
      <c r="CI131" s="44"/>
      <c r="CJ131" s="44"/>
      <c r="CK131" s="44"/>
      <c r="CL131" s="44"/>
      <c r="CM131" s="44"/>
      <c r="CN131" s="44"/>
      <c r="CO131" s="44"/>
      <c r="CP131" s="44"/>
      <c r="CQ131" s="44"/>
      <c r="CR131" s="44"/>
      <c r="CS131" s="44">
        <v>3</v>
      </c>
      <c r="CT131" s="44"/>
      <c r="CU131" s="44"/>
      <c r="CV131" s="44"/>
      <c r="CW131" s="44"/>
      <c r="CX131" s="44"/>
      <c r="CY131" s="44"/>
      <c r="CZ131" s="44"/>
      <c r="DA131" s="44"/>
      <c r="DB131" s="44"/>
      <c r="DC131" s="44"/>
      <c r="DD131" s="44"/>
      <c r="DE131" s="44"/>
      <c r="DF131" s="44"/>
      <c r="DG131" s="44"/>
      <c r="DH131" s="44"/>
      <c r="DI131" s="44"/>
      <c r="DJ131" s="44"/>
      <c r="DK131" s="44"/>
      <c r="DL131" s="44"/>
      <c r="DM131" s="44"/>
      <c r="DN131" s="44"/>
      <c r="DO131" s="44"/>
      <c r="DP131" s="44"/>
      <c r="DQ131" s="44"/>
      <c r="DR131" s="44"/>
      <c r="DS131" s="44"/>
      <c r="DT131" s="44"/>
      <c r="DU131" s="44"/>
      <c r="DV131" s="44"/>
      <c r="DW131" s="44"/>
      <c r="DX131" s="44"/>
      <c r="DY131" s="44"/>
      <c r="DZ131" s="44"/>
      <c r="EA131" s="44"/>
      <c r="EB131" s="44"/>
      <c r="EC131" s="44"/>
      <c r="ED131" s="44"/>
      <c r="EE131" s="44"/>
      <c r="EF131" s="44"/>
      <c r="EG131" s="46">
        <f t="shared" si="8"/>
        <v>3</v>
      </c>
      <c r="EH131" s="64">
        <f t="shared" si="9"/>
        <v>27499.998000000003</v>
      </c>
    </row>
    <row r="132" spans="1:138" ht="30" customHeight="1">
      <c r="A132" s="46">
        <v>158</v>
      </c>
      <c r="B132" s="46">
        <v>131</v>
      </c>
      <c r="C132" s="55" t="s">
        <v>373</v>
      </c>
      <c r="D132" s="55" t="s">
        <v>495</v>
      </c>
      <c r="E132" s="49">
        <v>9166.6666666666661</v>
      </c>
      <c r="F132" s="44"/>
      <c r="G132" s="44"/>
      <c r="H132" s="44"/>
      <c r="I132" s="44"/>
      <c r="J132" s="44"/>
      <c r="K132" s="44"/>
      <c r="L132" s="44"/>
      <c r="M132" s="44"/>
      <c r="N132" s="44"/>
      <c r="O132" s="44"/>
      <c r="P132" s="44"/>
      <c r="Q132" s="44"/>
      <c r="R132" s="44"/>
      <c r="S132" s="44"/>
      <c r="T132" s="44"/>
      <c r="U132" s="44"/>
      <c r="V132" s="44"/>
      <c r="W132" s="44"/>
      <c r="X132" s="44"/>
      <c r="Y132" s="44"/>
      <c r="Z132" s="44"/>
      <c r="AA132" s="44"/>
      <c r="AB132" s="44"/>
      <c r="AC132" s="44"/>
      <c r="AD132" s="44"/>
      <c r="AE132" s="44"/>
      <c r="AF132" s="44"/>
      <c r="AG132" s="44"/>
      <c r="AH132" s="44"/>
      <c r="AI132" s="44"/>
      <c r="AJ132" s="44"/>
      <c r="AK132" s="44"/>
      <c r="AL132" s="44"/>
      <c r="AM132" s="44"/>
      <c r="AN132" s="44"/>
      <c r="AO132" s="44"/>
      <c r="AP132" s="44"/>
      <c r="AQ132" s="44"/>
      <c r="AR132" s="44"/>
      <c r="AS132" s="44"/>
      <c r="AT132" s="44"/>
      <c r="AU132" s="44"/>
      <c r="AV132" s="44"/>
      <c r="AW132" s="44"/>
      <c r="AX132" s="44"/>
      <c r="AY132" s="44"/>
      <c r="AZ132" s="44"/>
      <c r="BA132" s="44"/>
      <c r="BB132" s="44"/>
      <c r="BC132" s="44"/>
      <c r="BD132" s="44"/>
      <c r="BE132" s="44"/>
      <c r="BF132" s="44"/>
      <c r="BG132" s="44"/>
      <c r="BH132" s="44"/>
      <c r="BI132" s="44"/>
      <c r="BJ132" s="44"/>
      <c r="BK132" s="44"/>
      <c r="BL132" s="44"/>
      <c r="BM132" s="44"/>
      <c r="BN132" s="44"/>
      <c r="BO132" s="44"/>
      <c r="BP132" s="44"/>
      <c r="BQ132" s="44"/>
      <c r="BR132" s="44"/>
      <c r="BS132" s="44"/>
      <c r="BT132" s="44"/>
      <c r="BU132" s="44"/>
      <c r="BV132" s="44"/>
      <c r="BW132" s="44"/>
      <c r="BX132" s="44"/>
      <c r="BY132" s="44"/>
      <c r="BZ132" s="44"/>
      <c r="CA132" s="44"/>
      <c r="CB132" s="44"/>
      <c r="CC132" s="44"/>
      <c r="CD132" s="44"/>
      <c r="CE132" s="44"/>
      <c r="CF132" s="44"/>
      <c r="CG132" s="44"/>
      <c r="CH132" s="44"/>
      <c r="CI132" s="44"/>
      <c r="CJ132" s="44"/>
      <c r="CK132" s="44"/>
      <c r="CL132" s="44"/>
      <c r="CM132" s="44"/>
      <c r="CN132" s="44"/>
      <c r="CO132" s="44"/>
      <c r="CP132" s="44"/>
      <c r="CQ132" s="44"/>
      <c r="CR132" s="44"/>
      <c r="CS132" s="44">
        <v>2</v>
      </c>
      <c r="CT132" s="44"/>
      <c r="CU132" s="44"/>
      <c r="CV132" s="44"/>
      <c r="CW132" s="44"/>
      <c r="CX132" s="44"/>
      <c r="CY132" s="44"/>
      <c r="CZ132" s="44"/>
      <c r="DA132" s="44"/>
      <c r="DB132" s="44"/>
      <c r="DC132" s="44"/>
      <c r="DD132" s="44"/>
      <c r="DE132" s="44"/>
      <c r="DF132" s="44"/>
      <c r="DG132" s="44"/>
      <c r="DH132" s="44"/>
      <c r="DI132" s="44"/>
      <c r="DJ132" s="44"/>
      <c r="DK132" s="44"/>
      <c r="DL132" s="44"/>
      <c r="DM132" s="44"/>
      <c r="DN132" s="44"/>
      <c r="DO132" s="44"/>
      <c r="DP132" s="44"/>
      <c r="DQ132" s="44"/>
      <c r="DR132" s="44"/>
      <c r="DS132" s="44"/>
      <c r="DT132" s="44"/>
      <c r="DU132" s="44"/>
      <c r="DV132" s="44"/>
      <c r="DW132" s="44"/>
      <c r="DX132" s="44"/>
      <c r="DY132" s="44"/>
      <c r="DZ132" s="44"/>
      <c r="EA132" s="44"/>
      <c r="EB132" s="44"/>
      <c r="EC132" s="44"/>
      <c r="ED132" s="44"/>
      <c r="EE132" s="44"/>
      <c r="EF132" s="44"/>
      <c r="EG132" s="46">
        <f t="shared" si="8"/>
        <v>2</v>
      </c>
      <c r="EH132" s="64">
        <f t="shared" si="9"/>
        <v>18333.333333333332</v>
      </c>
    </row>
    <row r="133" spans="1:138" ht="30" customHeight="1">
      <c r="A133" s="46">
        <v>159</v>
      </c>
      <c r="B133" s="46">
        <v>132</v>
      </c>
      <c r="C133" s="52" t="s">
        <v>442</v>
      </c>
      <c r="D133" s="52" t="s">
        <v>496</v>
      </c>
      <c r="E133" s="49">
        <v>578.75</v>
      </c>
      <c r="F133" s="44"/>
      <c r="G133" s="44"/>
      <c r="H133" s="44"/>
      <c r="I133" s="44"/>
      <c r="J133" s="44"/>
      <c r="K133" s="44"/>
      <c r="L133" s="44"/>
      <c r="M133" s="44"/>
      <c r="N133" s="44"/>
      <c r="O133" s="44"/>
      <c r="P133" s="44"/>
      <c r="Q133" s="44"/>
      <c r="R133" s="44"/>
      <c r="S133" s="44"/>
      <c r="T133" s="44"/>
      <c r="U133" s="44"/>
      <c r="V133" s="44"/>
      <c r="W133" s="44"/>
      <c r="X133" s="44"/>
      <c r="Y133" s="44"/>
      <c r="Z133" s="44"/>
      <c r="AA133" s="44"/>
      <c r="AB133" s="44"/>
      <c r="AC133" s="44"/>
      <c r="AD133" s="44"/>
      <c r="AE133" s="44"/>
      <c r="AF133" s="44"/>
      <c r="AG133" s="44"/>
      <c r="AH133" s="44"/>
      <c r="AI133" s="44"/>
      <c r="AJ133" s="44"/>
      <c r="AK133" s="44"/>
      <c r="AL133" s="44"/>
      <c r="AM133" s="44"/>
      <c r="AN133" s="44"/>
      <c r="AO133" s="44"/>
      <c r="AP133" s="44"/>
      <c r="AQ133" s="44"/>
      <c r="AR133" s="44"/>
      <c r="AS133" s="44"/>
      <c r="AT133" s="44"/>
      <c r="AU133" s="44"/>
      <c r="AV133" s="44"/>
      <c r="AW133" s="44"/>
      <c r="AX133" s="44"/>
      <c r="AY133" s="44"/>
      <c r="AZ133" s="44"/>
      <c r="BA133" s="44"/>
      <c r="BB133" s="44"/>
      <c r="BC133" s="44"/>
      <c r="BD133" s="44"/>
      <c r="BE133" s="44"/>
      <c r="BF133" s="44"/>
      <c r="BG133" s="44"/>
      <c r="BH133" s="44"/>
      <c r="BI133" s="44"/>
      <c r="BJ133" s="44"/>
      <c r="BK133" s="44"/>
      <c r="BL133" s="44"/>
      <c r="BM133" s="44"/>
      <c r="BN133" s="44"/>
      <c r="BO133" s="44"/>
      <c r="BP133" s="44"/>
      <c r="BQ133" s="44"/>
      <c r="BR133" s="44"/>
      <c r="BS133" s="44"/>
      <c r="BT133" s="44"/>
      <c r="BU133" s="44"/>
      <c r="BV133" s="44"/>
      <c r="BW133" s="44"/>
      <c r="BX133" s="44"/>
      <c r="BY133" s="44"/>
      <c r="BZ133" s="44"/>
      <c r="CA133" s="44"/>
      <c r="CB133" s="44"/>
      <c r="CC133" s="44"/>
      <c r="CD133" s="44"/>
      <c r="CE133" s="44">
        <v>56</v>
      </c>
      <c r="CF133" s="44"/>
      <c r="CG133" s="44"/>
      <c r="CH133" s="44"/>
      <c r="CI133" s="44"/>
      <c r="CJ133" s="44"/>
      <c r="CK133" s="44"/>
      <c r="CL133" s="44"/>
      <c r="CM133" s="44"/>
      <c r="CN133" s="44"/>
      <c r="CO133" s="44"/>
      <c r="CP133" s="44"/>
      <c r="CQ133" s="44"/>
      <c r="CR133" s="44"/>
      <c r="CS133" s="44"/>
      <c r="CT133" s="44"/>
      <c r="CU133" s="44"/>
      <c r="CV133" s="44"/>
      <c r="CW133" s="44"/>
      <c r="CX133" s="44"/>
      <c r="CY133" s="44"/>
      <c r="CZ133" s="44"/>
      <c r="DA133" s="44"/>
      <c r="DB133" s="44"/>
      <c r="DC133" s="44"/>
      <c r="DD133" s="44"/>
      <c r="DE133" s="44"/>
      <c r="DF133" s="44"/>
      <c r="DG133" s="44"/>
      <c r="DH133" s="44"/>
      <c r="DI133" s="44"/>
      <c r="DJ133" s="44"/>
      <c r="DK133" s="44"/>
      <c r="DL133" s="44"/>
      <c r="DM133" s="44"/>
      <c r="DN133" s="44"/>
      <c r="DO133" s="44"/>
      <c r="DP133" s="44"/>
      <c r="DQ133" s="44"/>
      <c r="DR133" s="44"/>
      <c r="DS133" s="44"/>
      <c r="DT133" s="44"/>
      <c r="DU133" s="44"/>
      <c r="DV133" s="44"/>
      <c r="DW133" s="44"/>
      <c r="DX133" s="44"/>
      <c r="DY133" s="44"/>
      <c r="DZ133" s="44"/>
      <c r="EA133" s="44"/>
      <c r="EB133" s="44"/>
      <c r="EC133" s="44"/>
      <c r="ED133" s="44"/>
      <c r="EE133" s="44"/>
      <c r="EF133" s="44"/>
      <c r="EG133" s="46">
        <f t="shared" si="8"/>
        <v>56</v>
      </c>
      <c r="EH133" s="64">
        <f t="shared" si="9"/>
        <v>32410</v>
      </c>
    </row>
    <row r="134" spans="1:138" ht="30" customHeight="1">
      <c r="A134" s="46">
        <v>160</v>
      </c>
      <c r="B134" s="46">
        <v>133</v>
      </c>
      <c r="C134" s="52" t="s">
        <v>443</v>
      </c>
      <c r="D134" s="52" t="s">
        <v>497</v>
      </c>
      <c r="E134" s="49">
        <v>800</v>
      </c>
      <c r="F134" s="44"/>
      <c r="G134" s="44"/>
      <c r="H134" s="44"/>
      <c r="I134" s="44"/>
      <c r="J134" s="44"/>
      <c r="K134" s="44"/>
      <c r="L134" s="44"/>
      <c r="M134" s="44"/>
      <c r="N134" s="44"/>
      <c r="O134" s="44"/>
      <c r="P134" s="44"/>
      <c r="Q134" s="44"/>
      <c r="R134" s="44"/>
      <c r="S134" s="44"/>
      <c r="T134" s="44"/>
      <c r="U134" s="44"/>
      <c r="V134" s="44"/>
      <c r="W134" s="44"/>
      <c r="X134" s="44"/>
      <c r="Y134" s="44"/>
      <c r="Z134" s="44"/>
      <c r="AA134" s="44"/>
      <c r="AB134" s="44"/>
      <c r="AC134" s="44"/>
      <c r="AD134" s="44"/>
      <c r="AE134" s="44"/>
      <c r="AF134" s="44"/>
      <c r="AG134" s="44"/>
      <c r="AH134" s="44"/>
      <c r="AI134" s="44"/>
      <c r="AJ134" s="44"/>
      <c r="AK134" s="44"/>
      <c r="AL134" s="44"/>
      <c r="AM134" s="44"/>
      <c r="AN134" s="44"/>
      <c r="AO134" s="44"/>
      <c r="AP134" s="44"/>
      <c r="AQ134" s="44"/>
      <c r="AR134" s="44"/>
      <c r="AS134" s="44"/>
      <c r="AT134" s="44"/>
      <c r="AU134" s="44"/>
      <c r="AV134" s="44"/>
      <c r="AW134" s="44"/>
      <c r="AX134" s="44"/>
      <c r="AY134" s="44"/>
      <c r="AZ134" s="44"/>
      <c r="BA134" s="44"/>
      <c r="BB134" s="44"/>
      <c r="BC134" s="44"/>
      <c r="BD134" s="44"/>
      <c r="BE134" s="44"/>
      <c r="BF134" s="44"/>
      <c r="BG134" s="44"/>
      <c r="BH134" s="44"/>
      <c r="BI134" s="44"/>
      <c r="BJ134" s="44"/>
      <c r="BK134" s="44"/>
      <c r="BL134" s="44"/>
      <c r="BM134" s="44"/>
      <c r="BN134" s="44"/>
      <c r="BO134" s="44"/>
      <c r="BP134" s="44"/>
      <c r="BQ134" s="44"/>
      <c r="BR134" s="44"/>
      <c r="BS134" s="44"/>
      <c r="BT134" s="44"/>
      <c r="BU134" s="44"/>
      <c r="BV134" s="44"/>
      <c r="BW134" s="44"/>
      <c r="BX134" s="44"/>
      <c r="BY134" s="44"/>
      <c r="BZ134" s="44"/>
      <c r="CA134" s="44"/>
      <c r="CB134" s="44"/>
      <c r="CC134" s="44"/>
      <c r="CD134" s="44"/>
      <c r="CE134" s="44">
        <v>56</v>
      </c>
      <c r="CF134" s="44"/>
      <c r="CG134" s="44"/>
      <c r="CH134" s="44"/>
      <c r="CI134" s="44"/>
      <c r="CJ134" s="44"/>
      <c r="CK134" s="44"/>
      <c r="CL134" s="44"/>
      <c r="CM134" s="44"/>
      <c r="CN134" s="44"/>
      <c r="CO134" s="44"/>
      <c r="CP134" s="44"/>
      <c r="CQ134" s="44"/>
      <c r="CR134" s="44"/>
      <c r="CS134" s="44"/>
      <c r="CT134" s="44"/>
      <c r="CU134" s="44"/>
      <c r="CV134" s="44"/>
      <c r="CW134" s="44"/>
      <c r="CX134" s="44"/>
      <c r="CY134" s="44"/>
      <c r="CZ134" s="44"/>
      <c r="DA134" s="44"/>
      <c r="DB134" s="44"/>
      <c r="DC134" s="44"/>
      <c r="DD134" s="44"/>
      <c r="DE134" s="44"/>
      <c r="DF134" s="44"/>
      <c r="DG134" s="44"/>
      <c r="DH134" s="44"/>
      <c r="DI134" s="44"/>
      <c r="DJ134" s="44"/>
      <c r="DK134" s="44"/>
      <c r="DL134" s="44"/>
      <c r="DM134" s="44"/>
      <c r="DN134" s="44"/>
      <c r="DO134" s="44"/>
      <c r="DP134" s="44"/>
      <c r="DQ134" s="44"/>
      <c r="DR134" s="44"/>
      <c r="DS134" s="44"/>
      <c r="DT134" s="44"/>
      <c r="DU134" s="44"/>
      <c r="DV134" s="44"/>
      <c r="DW134" s="44"/>
      <c r="DX134" s="44"/>
      <c r="DY134" s="44"/>
      <c r="DZ134" s="44"/>
      <c r="EA134" s="44"/>
      <c r="EB134" s="44"/>
      <c r="EC134" s="44"/>
      <c r="ED134" s="44"/>
      <c r="EE134" s="44"/>
      <c r="EF134" s="44"/>
      <c r="EG134" s="46">
        <f t="shared" si="8"/>
        <v>56</v>
      </c>
      <c r="EH134" s="64">
        <f t="shared" si="9"/>
        <v>44800</v>
      </c>
    </row>
    <row r="135" spans="1:138" ht="30" customHeight="1">
      <c r="A135" s="46">
        <v>161</v>
      </c>
      <c r="B135" s="46">
        <v>134</v>
      </c>
      <c r="C135" s="50" t="s">
        <v>444</v>
      </c>
      <c r="D135" s="50" t="s">
        <v>538</v>
      </c>
      <c r="E135" s="49">
        <v>583.33333333333326</v>
      </c>
      <c r="F135" s="44"/>
      <c r="G135" s="44"/>
      <c r="H135" s="44"/>
      <c r="I135" s="44"/>
      <c r="J135" s="44"/>
      <c r="K135" s="44"/>
      <c r="L135" s="44"/>
      <c r="M135" s="44"/>
      <c r="N135" s="44"/>
      <c r="O135" s="44"/>
      <c r="P135" s="44"/>
      <c r="Q135" s="44"/>
      <c r="R135" s="44"/>
      <c r="S135" s="44"/>
      <c r="T135" s="44"/>
      <c r="U135" s="44"/>
      <c r="V135" s="44"/>
      <c r="W135" s="44"/>
      <c r="X135" s="44"/>
      <c r="Y135" s="44"/>
      <c r="Z135" s="44"/>
      <c r="AA135" s="44"/>
      <c r="AB135" s="44"/>
      <c r="AC135" s="44"/>
      <c r="AD135" s="44"/>
      <c r="AE135" s="44"/>
      <c r="AF135" s="44"/>
      <c r="AG135" s="44"/>
      <c r="AH135" s="44"/>
      <c r="AI135" s="44"/>
      <c r="AJ135" s="44"/>
      <c r="AK135" s="44"/>
      <c r="AL135" s="44"/>
      <c r="AM135" s="44"/>
      <c r="AN135" s="44"/>
      <c r="AO135" s="44"/>
      <c r="AP135" s="44"/>
      <c r="AQ135" s="44"/>
      <c r="AR135" s="44"/>
      <c r="AS135" s="44"/>
      <c r="AT135" s="44"/>
      <c r="AU135" s="44"/>
      <c r="AV135" s="44"/>
      <c r="AW135" s="44"/>
      <c r="AX135" s="44"/>
      <c r="AY135" s="44"/>
      <c r="AZ135" s="44"/>
      <c r="BA135" s="44"/>
      <c r="BB135" s="44"/>
      <c r="BC135" s="44"/>
      <c r="BD135" s="44"/>
      <c r="BE135" s="44"/>
      <c r="BF135" s="44"/>
      <c r="BG135" s="44"/>
      <c r="BH135" s="44"/>
      <c r="BI135" s="44"/>
      <c r="BJ135" s="44"/>
      <c r="BK135" s="44"/>
      <c r="BL135" s="44"/>
      <c r="BM135" s="44"/>
      <c r="BN135" s="44"/>
      <c r="BO135" s="44"/>
      <c r="BP135" s="44"/>
      <c r="BQ135" s="44"/>
      <c r="BR135" s="44"/>
      <c r="BS135" s="44"/>
      <c r="BT135" s="44"/>
      <c r="BU135" s="44"/>
      <c r="BV135" s="44"/>
      <c r="BW135" s="44"/>
      <c r="BX135" s="44"/>
      <c r="BY135" s="44"/>
      <c r="BZ135" s="44"/>
      <c r="CA135" s="44"/>
      <c r="CB135" s="44"/>
      <c r="CC135" s="44"/>
      <c r="CD135" s="45">
        <v>4</v>
      </c>
      <c r="CE135" s="44"/>
      <c r="CF135" s="44"/>
      <c r="CG135" s="44"/>
      <c r="CH135" s="44"/>
      <c r="CI135" s="44"/>
      <c r="CJ135" s="44"/>
      <c r="CK135" s="44"/>
      <c r="CL135" s="44"/>
      <c r="CM135" s="44"/>
      <c r="CN135" s="44"/>
      <c r="CO135" s="44"/>
      <c r="CP135" s="44"/>
      <c r="CQ135" s="44"/>
      <c r="CR135" s="44"/>
      <c r="CS135" s="44"/>
      <c r="CT135" s="44"/>
      <c r="CU135" s="44"/>
      <c r="CV135" s="44"/>
      <c r="CW135" s="44"/>
      <c r="CX135" s="44"/>
      <c r="CY135" s="44"/>
      <c r="CZ135" s="44"/>
      <c r="DA135" s="44"/>
      <c r="DB135" s="44"/>
      <c r="DC135" s="44"/>
      <c r="DD135" s="44"/>
      <c r="DE135" s="44"/>
      <c r="DF135" s="44"/>
      <c r="DG135" s="44"/>
      <c r="DH135" s="44"/>
      <c r="DI135" s="44"/>
      <c r="DJ135" s="44"/>
      <c r="DK135" s="44"/>
      <c r="DL135" s="44"/>
      <c r="DM135" s="44"/>
      <c r="DN135" s="44"/>
      <c r="DO135" s="44"/>
      <c r="DP135" s="44"/>
      <c r="DQ135" s="44"/>
      <c r="DR135" s="44"/>
      <c r="DS135" s="44"/>
      <c r="DT135" s="44"/>
      <c r="DU135" s="44"/>
      <c r="DV135" s="44"/>
      <c r="DW135" s="44"/>
      <c r="DX135" s="44"/>
      <c r="DY135" s="44"/>
      <c r="DZ135" s="44"/>
      <c r="EA135" s="44"/>
      <c r="EB135" s="44"/>
      <c r="EC135" s="44"/>
      <c r="ED135" s="44"/>
      <c r="EE135" s="44"/>
      <c r="EF135" s="44"/>
      <c r="EG135" s="46">
        <f t="shared" si="8"/>
        <v>4</v>
      </c>
      <c r="EH135" s="64">
        <f t="shared" si="9"/>
        <v>2333.333333333333</v>
      </c>
    </row>
    <row r="136" spans="1:138" ht="30" customHeight="1">
      <c r="A136" s="46">
        <v>164</v>
      </c>
      <c r="B136" s="46">
        <v>135</v>
      </c>
      <c r="C136" s="52" t="s">
        <v>445</v>
      </c>
      <c r="D136" s="52" t="s">
        <v>498</v>
      </c>
      <c r="E136" s="49">
        <v>0.91999999999999993</v>
      </c>
      <c r="F136" s="44"/>
      <c r="G136" s="44"/>
      <c r="H136" s="44"/>
      <c r="I136" s="44"/>
      <c r="J136" s="44"/>
      <c r="K136" s="44"/>
      <c r="L136" s="44"/>
      <c r="M136" s="44"/>
      <c r="N136" s="44"/>
      <c r="O136" s="44"/>
      <c r="P136" s="44"/>
      <c r="Q136" s="44"/>
      <c r="R136" s="44"/>
      <c r="S136" s="44"/>
      <c r="T136" s="44"/>
      <c r="U136" s="44"/>
      <c r="V136" s="44"/>
      <c r="W136" s="44"/>
      <c r="X136" s="44"/>
      <c r="Y136" s="44"/>
      <c r="Z136" s="44"/>
      <c r="AA136" s="44"/>
      <c r="AB136" s="44">
        <v>120</v>
      </c>
      <c r="AC136" s="44"/>
      <c r="AD136" s="44"/>
      <c r="AE136" s="44"/>
      <c r="AF136" s="44"/>
      <c r="AG136" s="44"/>
      <c r="AH136" s="44"/>
      <c r="AI136" s="44"/>
      <c r="AJ136" s="44"/>
      <c r="AK136" s="44"/>
      <c r="AL136" s="44"/>
      <c r="AM136" s="44"/>
      <c r="AN136" s="44">
        <v>80</v>
      </c>
      <c r="AO136" s="44"/>
      <c r="AP136" s="44"/>
      <c r="AQ136" s="44"/>
      <c r="AR136" s="44"/>
      <c r="AS136" s="44"/>
      <c r="AT136" s="44"/>
      <c r="AU136" s="44"/>
      <c r="AV136" s="44"/>
      <c r="AW136" s="44"/>
      <c r="AX136" s="44"/>
      <c r="AY136" s="44"/>
      <c r="AZ136" s="44"/>
      <c r="BA136" s="44"/>
      <c r="BB136" s="44"/>
      <c r="BC136" s="44"/>
      <c r="BD136" s="44"/>
      <c r="BE136" s="44"/>
      <c r="BF136" s="44"/>
      <c r="BG136" s="44"/>
      <c r="BH136" s="44"/>
      <c r="BI136" s="44"/>
      <c r="BJ136" s="44"/>
      <c r="BK136" s="44"/>
      <c r="BL136" s="44"/>
      <c r="BM136" s="44"/>
      <c r="BN136" s="44"/>
      <c r="BO136" s="44"/>
      <c r="BP136" s="44"/>
      <c r="BQ136" s="44"/>
      <c r="BR136" s="44"/>
      <c r="BS136" s="44"/>
      <c r="BT136" s="44"/>
      <c r="BU136" s="44"/>
      <c r="BV136" s="44"/>
      <c r="BW136" s="44"/>
      <c r="BX136" s="44"/>
      <c r="BY136" s="44"/>
      <c r="BZ136" s="44"/>
      <c r="CA136" s="44"/>
      <c r="CB136" s="44"/>
      <c r="CC136" s="44"/>
      <c r="CD136" s="44"/>
      <c r="CE136" s="44">
        <v>44000</v>
      </c>
      <c r="CF136" s="44"/>
      <c r="CG136" s="44"/>
      <c r="CH136" s="44"/>
      <c r="CI136" s="44"/>
      <c r="CJ136" s="44"/>
      <c r="CK136" s="44"/>
      <c r="CL136" s="44"/>
      <c r="CM136" s="44"/>
      <c r="CN136" s="44"/>
      <c r="CO136" s="44"/>
      <c r="CP136" s="44">
        <v>100</v>
      </c>
      <c r="CQ136" s="44">
        <v>4000</v>
      </c>
      <c r="CR136" s="44">
        <v>800</v>
      </c>
      <c r="CS136" s="44">
        <v>3000</v>
      </c>
      <c r="CT136" s="44"/>
      <c r="CU136" s="44"/>
      <c r="CV136" s="44"/>
      <c r="CW136" s="44"/>
      <c r="CX136" s="44"/>
      <c r="CY136" s="44"/>
      <c r="CZ136" s="44"/>
      <c r="DA136" s="44"/>
      <c r="DB136" s="44"/>
      <c r="DC136" s="44"/>
      <c r="DD136" s="44"/>
      <c r="DE136" s="44">
        <v>400</v>
      </c>
      <c r="DF136" s="44"/>
      <c r="DG136" s="44"/>
      <c r="DH136" s="44"/>
      <c r="DI136" s="44"/>
      <c r="DJ136" s="44"/>
      <c r="DK136" s="44"/>
      <c r="DL136" s="44"/>
      <c r="DM136" s="44"/>
      <c r="DN136" s="44"/>
      <c r="DO136" s="44"/>
      <c r="DP136" s="44"/>
      <c r="DQ136" s="44"/>
      <c r="DR136" s="44"/>
      <c r="DS136" s="44"/>
      <c r="DT136" s="44"/>
      <c r="DU136" s="44"/>
      <c r="DV136" s="44"/>
      <c r="DW136" s="44"/>
      <c r="DX136" s="44"/>
      <c r="DY136" s="44"/>
      <c r="DZ136" s="44"/>
      <c r="EA136" s="44"/>
      <c r="EB136" s="44"/>
      <c r="EC136" s="44"/>
      <c r="ED136" s="44"/>
      <c r="EE136" s="44">
        <v>800</v>
      </c>
      <c r="EF136" s="44">
        <v>24</v>
      </c>
      <c r="EG136" s="46">
        <f t="shared" si="8"/>
        <v>53324</v>
      </c>
      <c r="EH136" s="64">
        <f t="shared" si="9"/>
        <v>49058.079999999994</v>
      </c>
    </row>
    <row r="137" spans="1:138" ht="30" customHeight="1">
      <c r="A137" s="46">
        <v>165</v>
      </c>
      <c r="B137" s="46">
        <v>136</v>
      </c>
      <c r="C137" s="55" t="s">
        <v>502</v>
      </c>
      <c r="D137" s="55" t="s">
        <v>503</v>
      </c>
      <c r="E137" s="49">
        <v>187.5</v>
      </c>
      <c r="F137" s="44"/>
      <c r="G137" s="44"/>
      <c r="H137" s="44"/>
      <c r="I137" s="44"/>
      <c r="J137" s="44"/>
      <c r="K137" s="44"/>
      <c r="L137" s="44"/>
      <c r="M137" s="44"/>
      <c r="N137" s="44"/>
      <c r="O137" s="44"/>
      <c r="P137" s="44"/>
      <c r="Q137" s="44"/>
      <c r="R137" s="44"/>
      <c r="S137" s="44"/>
      <c r="T137" s="44"/>
      <c r="U137" s="44"/>
      <c r="V137" s="44"/>
      <c r="W137" s="44"/>
      <c r="X137" s="44"/>
      <c r="Y137" s="44"/>
      <c r="Z137" s="44"/>
      <c r="AA137" s="44"/>
      <c r="AB137" s="44"/>
      <c r="AC137" s="44"/>
      <c r="AD137" s="44"/>
      <c r="AE137" s="44"/>
      <c r="AF137" s="44"/>
      <c r="AG137" s="44"/>
      <c r="AH137" s="44"/>
      <c r="AI137" s="44"/>
      <c r="AJ137" s="44"/>
      <c r="AK137" s="44"/>
      <c r="AL137" s="44"/>
      <c r="AM137" s="44"/>
      <c r="AN137" s="44"/>
      <c r="AO137" s="44"/>
      <c r="AP137" s="44"/>
      <c r="AQ137" s="44"/>
      <c r="AR137" s="44"/>
      <c r="AS137" s="44"/>
      <c r="AT137" s="44"/>
      <c r="AU137" s="44"/>
      <c r="AV137" s="44"/>
      <c r="AW137" s="44"/>
      <c r="AX137" s="44"/>
      <c r="AY137" s="44"/>
      <c r="AZ137" s="44"/>
      <c r="BA137" s="44"/>
      <c r="BB137" s="44"/>
      <c r="BC137" s="44"/>
      <c r="BD137" s="44"/>
      <c r="BE137" s="44"/>
      <c r="BF137" s="44"/>
      <c r="BG137" s="44"/>
      <c r="BH137" s="44"/>
      <c r="BI137" s="44"/>
      <c r="BJ137" s="44"/>
      <c r="BK137" s="44"/>
      <c r="BL137" s="44"/>
      <c r="BM137" s="44"/>
      <c r="BN137" s="44"/>
      <c r="BO137" s="44"/>
      <c r="BP137" s="44"/>
      <c r="BQ137" s="44"/>
      <c r="BR137" s="44"/>
      <c r="BS137" s="44"/>
      <c r="BT137" s="44"/>
      <c r="BU137" s="44"/>
      <c r="BV137" s="44">
        <v>14</v>
      </c>
      <c r="BW137" s="44">
        <v>4</v>
      </c>
      <c r="BX137" s="44"/>
      <c r="BY137" s="44"/>
      <c r="BZ137" s="44">
        <v>6</v>
      </c>
      <c r="CA137" s="44">
        <v>2</v>
      </c>
      <c r="CB137" s="44">
        <v>16</v>
      </c>
      <c r="CC137" s="44"/>
      <c r="CD137" s="44">
        <v>12</v>
      </c>
      <c r="CE137" s="44">
        <v>80</v>
      </c>
      <c r="CF137" s="44"/>
      <c r="CG137" s="44"/>
      <c r="CH137" s="44">
        <v>2</v>
      </c>
      <c r="CI137" s="44"/>
      <c r="CJ137" s="44"/>
      <c r="CK137" s="44"/>
      <c r="CL137" s="44">
        <v>2</v>
      </c>
      <c r="CM137" s="44"/>
      <c r="CN137" s="44"/>
      <c r="CO137" s="44"/>
      <c r="CP137" s="44">
        <v>60</v>
      </c>
      <c r="CQ137" s="44">
        <v>8</v>
      </c>
      <c r="CR137" s="44">
        <v>16</v>
      </c>
      <c r="CS137" s="44">
        <v>30</v>
      </c>
      <c r="CT137" s="44"/>
      <c r="CU137" s="44"/>
      <c r="CV137" s="44"/>
      <c r="CW137" s="44"/>
      <c r="CX137" s="44"/>
      <c r="CY137" s="44">
        <v>6</v>
      </c>
      <c r="CZ137" s="44"/>
      <c r="DA137" s="44">
        <v>8</v>
      </c>
      <c r="DB137" s="44"/>
      <c r="DC137" s="44">
        <v>8</v>
      </c>
      <c r="DD137" s="44"/>
      <c r="DE137" s="44">
        <v>1</v>
      </c>
      <c r="DF137" s="44"/>
      <c r="DG137" s="44"/>
      <c r="DH137" s="44"/>
      <c r="DI137" s="44"/>
      <c r="DJ137" s="44"/>
      <c r="DK137" s="44"/>
      <c r="DL137" s="44"/>
      <c r="DM137" s="44"/>
      <c r="DN137" s="44"/>
      <c r="DO137" s="44"/>
      <c r="DP137" s="44"/>
      <c r="DQ137" s="44"/>
      <c r="DR137" s="44"/>
      <c r="DS137" s="44"/>
      <c r="DT137" s="44"/>
      <c r="DU137" s="44">
        <v>2</v>
      </c>
      <c r="DV137" s="44"/>
      <c r="DW137" s="44"/>
      <c r="DX137" s="44"/>
      <c r="DY137" s="44">
        <v>3</v>
      </c>
      <c r="DZ137" s="44"/>
      <c r="EA137" s="44"/>
      <c r="EB137" s="44"/>
      <c r="EC137" s="44"/>
      <c r="ED137" s="44"/>
      <c r="EE137" s="44"/>
      <c r="EF137" s="44">
        <v>4</v>
      </c>
      <c r="EG137" s="46">
        <f t="shared" si="8"/>
        <v>284</v>
      </c>
      <c r="EH137" s="64">
        <f t="shared" si="9"/>
        <v>53250</v>
      </c>
    </row>
    <row r="138" spans="1:138" ht="30" customHeight="1">
      <c r="A138" s="46">
        <v>166</v>
      </c>
      <c r="B138" s="46">
        <v>137</v>
      </c>
      <c r="C138" s="55" t="s">
        <v>446</v>
      </c>
      <c r="D138" s="55" t="s">
        <v>504</v>
      </c>
      <c r="E138" s="49">
        <v>200</v>
      </c>
      <c r="F138" s="44"/>
      <c r="G138" s="44"/>
      <c r="H138" s="44"/>
      <c r="I138" s="44"/>
      <c r="J138" s="44"/>
      <c r="K138" s="44"/>
      <c r="L138" s="44"/>
      <c r="M138" s="44"/>
      <c r="N138" s="44"/>
      <c r="O138" s="44"/>
      <c r="P138" s="44"/>
      <c r="Q138" s="44"/>
      <c r="R138" s="44"/>
      <c r="S138" s="44"/>
      <c r="T138" s="44"/>
      <c r="U138" s="44"/>
      <c r="V138" s="44"/>
      <c r="W138" s="44"/>
      <c r="X138" s="44"/>
      <c r="Y138" s="44"/>
      <c r="Z138" s="44"/>
      <c r="AA138" s="44"/>
      <c r="AB138" s="44"/>
      <c r="AC138" s="44"/>
      <c r="AD138" s="44"/>
      <c r="AE138" s="44"/>
      <c r="AF138" s="44"/>
      <c r="AG138" s="44"/>
      <c r="AH138" s="44"/>
      <c r="AI138" s="44"/>
      <c r="AJ138" s="44"/>
      <c r="AK138" s="44"/>
      <c r="AL138" s="44"/>
      <c r="AM138" s="44"/>
      <c r="AN138" s="44"/>
      <c r="AO138" s="44"/>
      <c r="AP138" s="44"/>
      <c r="AQ138" s="44"/>
      <c r="AR138" s="44"/>
      <c r="AS138" s="44"/>
      <c r="AT138" s="44"/>
      <c r="AU138" s="44"/>
      <c r="AV138" s="44"/>
      <c r="AW138" s="44"/>
      <c r="AX138" s="44"/>
      <c r="AY138" s="44"/>
      <c r="AZ138" s="44"/>
      <c r="BA138" s="44"/>
      <c r="BB138" s="44"/>
      <c r="BC138" s="44"/>
      <c r="BD138" s="44"/>
      <c r="BE138" s="44"/>
      <c r="BF138" s="44"/>
      <c r="BG138" s="44"/>
      <c r="BH138" s="44"/>
      <c r="BI138" s="44"/>
      <c r="BJ138" s="44"/>
      <c r="BK138" s="44"/>
      <c r="BL138" s="44"/>
      <c r="BM138" s="44"/>
      <c r="BN138" s="44"/>
      <c r="BO138" s="44"/>
      <c r="BP138" s="44"/>
      <c r="BQ138" s="44"/>
      <c r="BR138" s="44"/>
      <c r="BS138" s="44"/>
      <c r="BT138" s="44"/>
      <c r="BU138" s="44"/>
      <c r="BV138" s="44"/>
      <c r="BW138" s="44"/>
      <c r="BX138" s="44"/>
      <c r="BY138" s="44"/>
      <c r="BZ138" s="44"/>
      <c r="CA138" s="44"/>
      <c r="CB138" s="44"/>
      <c r="CC138" s="44"/>
      <c r="CD138" s="44">
        <v>4</v>
      </c>
      <c r="CE138" s="44"/>
      <c r="CF138" s="44"/>
      <c r="CG138" s="44"/>
      <c r="CH138" s="44"/>
      <c r="CI138" s="44"/>
      <c r="CJ138" s="44"/>
      <c r="CK138" s="44"/>
      <c r="CL138" s="44"/>
      <c r="CM138" s="44"/>
      <c r="CN138" s="44"/>
      <c r="CO138" s="44"/>
      <c r="CP138" s="44"/>
      <c r="CQ138" s="44"/>
      <c r="CR138" s="44"/>
      <c r="CS138" s="44">
        <v>2</v>
      </c>
      <c r="CT138" s="44"/>
      <c r="CU138" s="44"/>
      <c r="CV138" s="44"/>
      <c r="CW138" s="44">
        <v>1</v>
      </c>
      <c r="CX138" s="44"/>
      <c r="CY138" s="44"/>
      <c r="CZ138" s="44"/>
      <c r="DA138" s="44"/>
      <c r="DB138" s="44"/>
      <c r="DC138" s="44"/>
      <c r="DD138" s="44"/>
      <c r="DE138" s="44">
        <v>4</v>
      </c>
      <c r="DF138" s="44"/>
      <c r="DG138" s="44"/>
      <c r="DH138" s="44"/>
      <c r="DI138" s="44">
        <v>4</v>
      </c>
      <c r="DJ138" s="44"/>
      <c r="DK138" s="44"/>
      <c r="DL138" s="44"/>
      <c r="DM138" s="44"/>
      <c r="DN138" s="44"/>
      <c r="DO138" s="44"/>
      <c r="DP138" s="44"/>
      <c r="DQ138" s="44"/>
      <c r="DR138" s="44"/>
      <c r="DS138" s="44"/>
      <c r="DT138" s="44"/>
      <c r="DU138" s="44"/>
      <c r="DV138" s="44"/>
      <c r="DW138" s="44"/>
      <c r="DX138" s="44"/>
      <c r="DY138" s="44"/>
      <c r="DZ138" s="44"/>
      <c r="EA138" s="44"/>
      <c r="EB138" s="44"/>
      <c r="EC138" s="44"/>
      <c r="ED138" s="44"/>
      <c r="EE138" s="44"/>
      <c r="EF138" s="44"/>
      <c r="EG138" s="46">
        <f t="shared" si="8"/>
        <v>15</v>
      </c>
      <c r="EH138" s="64">
        <f t="shared" si="9"/>
        <v>3000</v>
      </c>
    </row>
    <row r="139" spans="1:138" ht="30" customHeight="1">
      <c r="A139" s="46">
        <v>167</v>
      </c>
      <c r="B139" s="46">
        <v>138</v>
      </c>
      <c r="C139" s="55" t="s">
        <v>447</v>
      </c>
      <c r="D139" s="55" t="s">
        <v>505</v>
      </c>
      <c r="E139" s="49">
        <v>187.5</v>
      </c>
      <c r="F139" s="44"/>
      <c r="G139" s="44"/>
      <c r="H139" s="44"/>
      <c r="I139" s="44"/>
      <c r="J139" s="44"/>
      <c r="K139" s="44"/>
      <c r="L139" s="44"/>
      <c r="M139" s="44"/>
      <c r="N139" s="44"/>
      <c r="O139" s="44"/>
      <c r="P139" s="44"/>
      <c r="Q139" s="44"/>
      <c r="R139" s="44"/>
      <c r="S139" s="44"/>
      <c r="T139" s="44"/>
      <c r="U139" s="44"/>
      <c r="V139" s="44"/>
      <c r="W139" s="44"/>
      <c r="X139" s="44"/>
      <c r="Y139" s="44"/>
      <c r="Z139" s="44"/>
      <c r="AA139" s="44"/>
      <c r="AB139" s="44"/>
      <c r="AC139" s="44"/>
      <c r="AD139" s="44"/>
      <c r="AE139" s="44"/>
      <c r="AF139" s="44"/>
      <c r="AG139" s="44"/>
      <c r="AH139" s="44"/>
      <c r="AI139" s="44"/>
      <c r="AJ139" s="44"/>
      <c r="AK139" s="44"/>
      <c r="AL139" s="44"/>
      <c r="AM139" s="44"/>
      <c r="AN139" s="44"/>
      <c r="AO139" s="44"/>
      <c r="AP139" s="44"/>
      <c r="AQ139" s="44"/>
      <c r="AR139" s="44"/>
      <c r="AS139" s="44"/>
      <c r="AT139" s="44"/>
      <c r="AU139" s="44"/>
      <c r="AV139" s="44"/>
      <c r="AW139" s="44"/>
      <c r="AX139" s="44"/>
      <c r="AY139" s="44"/>
      <c r="AZ139" s="44"/>
      <c r="BA139" s="44"/>
      <c r="BB139" s="44"/>
      <c r="BC139" s="44"/>
      <c r="BD139" s="44"/>
      <c r="BE139" s="44"/>
      <c r="BF139" s="44"/>
      <c r="BG139" s="44"/>
      <c r="BH139" s="44"/>
      <c r="BI139" s="44"/>
      <c r="BJ139" s="44"/>
      <c r="BK139" s="44"/>
      <c r="BL139" s="44"/>
      <c r="BM139" s="44"/>
      <c r="BN139" s="44"/>
      <c r="BO139" s="44"/>
      <c r="BP139" s="44"/>
      <c r="BQ139" s="44"/>
      <c r="BR139" s="44"/>
      <c r="BS139" s="44"/>
      <c r="BT139" s="44"/>
      <c r="BU139" s="44"/>
      <c r="BV139" s="44">
        <v>14</v>
      </c>
      <c r="BW139" s="44"/>
      <c r="BX139" s="44"/>
      <c r="BY139" s="44"/>
      <c r="BZ139" s="44"/>
      <c r="CA139" s="44"/>
      <c r="CB139" s="44"/>
      <c r="CC139" s="44"/>
      <c r="CD139" s="44">
        <v>4</v>
      </c>
      <c r="CE139" s="44">
        <v>8</v>
      </c>
      <c r="CF139" s="44"/>
      <c r="CG139" s="44"/>
      <c r="CH139" s="44"/>
      <c r="CI139" s="44"/>
      <c r="CJ139" s="44"/>
      <c r="CK139" s="44"/>
      <c r="CL139" s="44"/>
      <c r="CM139" s="44"/>
      <c r="CN139" s="44"/>
      <c r="CO139" s="44"/>
      <c r="CP139" s="44"/>
      <c r="CQ139" s="44"/>
      <c r="CR139" s="44"/>
      <c r="CS139" s="44">
        <v>2</v>
      </c>
      <c r="CT139" s="44"/>
      <c r="CU139" s="44"/>
      <c r="CV139" s="44"/>
      <c r="CW139" s="44"/>
      <c r="CX139" s="44"/>
      <c r="CY139" s="44">
        <v>3</v>
      </c>
      <c r="CZ139" s="44"/>
      <c r="DA139" s="44"/>
      <c r="DB139" s="44"/>
      <c r="DC139" s="44"/>
      <c r="DD139" s="44"/>
      <c r="DE139" s="44"/>
      <c r="DF139" s="44"/>
      <c r="DG139" s="44"/>
      <c r="DH139" s="44"/>
      <c r="DI139" s="44"/>
      <c r="DJ139" s="44"/>
      <c r="DK139" s="44"/>
      <c r="DL139" s="44"/>
      <c r="DM139" s="44"/>
      <c r="DN139" s="44"/>
      <c r="DO139" s="44"/>
      <c r="DP139" s="44"/>
      <c r="DQ139" s="44"/>
      <c r="DR139" s="44"/>
      <c r="DS139" s="44"/>
      <c r="DT139" s="44"/>
      <c r="DU139" s="44"/>
      <c r="DV139" s="44"/>
      <c r="DW139" s="44"/>
      <c r="DX139" s="44"/>
      <c r="DY139" s="44">
        <v>2</v>
      </c>
      <c r="DZ139" s="44"/>
      <c r="EA139" s="44"/>
      <c r="EB139" s="44"/>
      <c r="EC139" s="44"/>
      <c r="ED139" s="44"/>
      <c r="EE139" s="44"/>
      <c r="EF139" s="44">
        <v>2</v>
      </c>
      <c r="EG139" s="46">
        <f t="shared" si="8"/>
        <v>35</v>
      </c>
      <c r="EH139" s="64">
        <f t="shared" si="9"/>
        <v>6562.5</v>
      </c>
    </row>
    <row r="140" spans="1:138" ht="30" customHeight="1">
      <c r="A140" s="46">
        <v>168</v>
      </c>
      <c r="B140" s="46">
        <v>139</v>
      </c>
      <c r="C140" s="55" t="s">
        <v>374</v>
      </c>
      <c r="D140" s="55" t="s">
        <v>499</v>
      </c>
      <c r="E140" s="49">
        <v>49.275161290322579</v>
      </c>
      <c r="F140" s="44"/>
      <c r="G140" s="44"/>
      <c r="H140" s="44"/>
      <c r="I140" s="44"/>
      <c r="J140" s="44"/>
      <c r="K140" s="44"/>
      <c r="L140" s="44"/>
      <c r="M140" s="44"/>
      <c r="N140" s="44"/>
      <c r="O140" s="44"/>
      <c r="P140" s="44"/>
      <c r="Q140" s="44"/>
      <c r="R140" s="44"/>
      <c r="S140" s="44"/>
      <c r="T140" s="44"/>
      <c r="U140" s="44"/>
      <c r="V140" s="44"/>
      <c r="W140" s="44"/>
      <c r="X140" s="44"/>
      <c r="Y140" s="44"/>
      <c r="Z140" s="44"/>
      <c r="AA140" s="44"/>
      <c r="AB140" s="44"/>
      <c r="AC140" s="44"/>
      <c r="AD140" s="44"/>
      <c r="AE140" s="44"/>
      <c r="AF140" s="44"/>
      <c r="AG140" s="44"/>
      <c r="AH140" s="44"/>
      <c r="AI140" s="44"/>
      <c r="AJ140" s="44"/>
      <c r="AK140" s="44"/>
      <c r="AL140" s="44"/>
      <c r="AM140" s="44"/>
      <c r="AN140" s="44"/>
      <c r="AO140" s="44"/>
      <c r="AP140" s="44"/>
      <c r="AQ140" s="44"/>
      <c r="AR140" s="44"/>
      <c r="AS140" s="44"/>
      <c r="AT140" s="44"/>
      <c r="AU140" s="44"/>
      <c r="AV140" s="44"/>
      <c r="AW140" s="44"/>
      <c r="AX140" s="44"/>
      <c r="AY140" s="44"/>
      <c r="AZ140" s="44"/>
      <c r="BA140" s="44"/>
      <c r="BB140" s="44"/>
      <c r="BC140" s="44"/>
      <c r="BD140" s="44"/>
      <c r="BE140" s="44"/>
      <c r="BF140" s="44"/>
      <c r="BG140" s="44"/>
      <c r="BH140" s="44"/>
      <c r="BI140" s="44"/>
      <c r="BJ140" s="44"/>
      <c r="BK140" s="44"/>
      <c r="BL140" s="44"/>
      <c r="BM140" s="44"/>
      <c r="BN140" s="44"/>
      <c r="BO140" s="44"/>
      <c r="BP140" s="44"/>
      <c r="BQ140" s="44"/>
      <c r="BR140" s="44"/>
      <c r="BS140" s="44"/>
      <c r="BT140" s="44"/>
      <c r="BU140" s="44"/>
      <c r="BV140" s="44"/>
      <c r="BW140" s="44"/>
      <c r="BX140" s="44"/>
      <c r="BY140" s="44"/>
      <c r="BZ140" s="44"/>
      <c r="CA140" s="44"/>
      <c r="CB140" s="44"/>
      <c r="CC140" s="44">
        <v>0</v>
      </c>
      <c r="CD140" s="44"/>
      <c r="CE140" s="44"/>
      <c r="CF140" s="44"/>
      <c r="CG140" s="44"/>
      <c r="CH140" s="44"/>
      <c r="CI140" s="44"/>
      <c r="CJ140" s="44"/>
      <c r="CK140" s="44"/>
      <c r="CL140" s="44"/>
      <c r="CM140" s="44"/>
      <c r="CN140" s="44"/>
      <c r="CO140" s="44"/>
      <c r="CP140" s="44"/>
      <c r="CQ140" s="44"/>
      <c r="CR140" s="44"/>
      <c r="CS140" s="44">
        <v>5</v>
      </c>
      <c r="CT140" s="44"/>
      <c r="CU140" s="44"/>
      <c r="CV140" s="44"/>
      <c r="CW140" s="44"/>
      <c r="CX140" s="44"/>
      <c r="CY140" s="44"/>
      <c r="CZ140" s="44"/>
      <c r="DA140" s="44"/>
      <c r="DB140" s="44"/>
      <c r="DC140" s="44"/>
      <c r="DD140" s="44"/>
      <c r="DE140" s="44"/>
      <c r="DF140" s="44"/>
      <c r="DG140" s="44"/>
      <c r="DH140" s="44"/>
      <c r="DI140" s="44"/>
      <c r="DJ140" s="44"/>
      <c r="DK140" s="44"/>
      <c r="DL140" s="44"/>
      <c r="DM140" s="44"/>
      <c r="DN140" s="44"/>
      <c r="DO140" s="44"/>
      <c r="DP140" s="44"/>
      <c r="DQ140" s="44"/>
      <c r="DR140" s="44"/>
      <c r="DS140" s="44"/>
      <c r="DT140" s="44"/>
      <c r="DU140" s="44"/>
      <c r="DV140" s="44"/>
      <c r="DW140" s="44"/>
      <c r="DX140" s="44"/>
      <c r="DY140" s="44"/>
      <c r="DZ140" s="44"/>
      <c r="EA140" s="44"/>
      <c r="EB140" s="44"/>
      <c r="EC140" s="44"/>
      <c r="ED140" s="44"/>
      <c r="EE140" s="44"/>
      <c r="EF140" s="44">
        <v>1</v>
      </c>
      <c r="EG140" s="46">
        <f t="shared" si="8"/>
        <v>6</v>
      </c>
      <c r="EH140" s="64">
        <f t="shared" si="9"/>
        <v>295.65096774193546</v>
      </c>
    </row>
    <row r="141" spans="1:138" ht="30" customHeight="1">
      <c r="A141" s="46">
        <v>169</v>
      </c>
      <c r="B141" s="46">
        <v>140</v>
      </c>
      <c r="C141" s="55" t="s">
        <v>375</v>
      </c>
      <c r="D141" s="55" t="s">
        <v>500</v>
      </c>
      <c r="E141" s="49">
        <v>49.274999999999999</v>
      </c>
      <c r="F141" s="44"/>
      <c r="G141" s="44"/>
      <c r="H141" s="44"/>
      <c r="I141" s="44"/>
      <c r="J141" s="44"/>
      <c r="K141" s="44"/>
      <c r="L141" s="44"/>
      <c r="M141" s="44"/>
      <c r="N141" s="44"/>
      <c r="O141" s="44"/>
      <c r="P141" s="44"/>
      <c r="Q141" s="44"/>
      <c r="R141" s="44"/>
      <c r="S141" s="44"/>
      <c r="T141" s="44"/>
      <c r="U141" s="44"/>
      <c r="V141" s="44"/>
      <c r="W141" s="44"/>
      <c r="X141" s="44"/>
      <c r="Y141" s="44"/>
      <c r="Z141" s="44"/>
      <c r="AA141" s="44"/>
      <c r="AB141" s="44"/>
      <c r="AC141" s="44"/>
      <c r="AD141" s="44"/>
      <c r="AE141" s="44"/>
      <c r="AF141" s="44"/>
      <c r="AG141" s="44"/>
      <c r="AH141" s="44"/>
      <c r="AI141" s="44"/>
      <c r="AJ141" s="44"/>
      <c r="AK141" s="44"/>
      <c r="AL141" s="44"/>
      <c r="AM141" s="44"/>
      <c r="AN141" s="44"/>
      <c r="AO141" s="44"/>
      <c r="AP141" s="44"/>
      <c r="AQ141" s="44"/>
      <c r="AR141" s="44"/>
      <c r="AS141" s="44"/>
      <c r="AT141" s="44"/>
      <c r="AU141" s="44"/>
      <c r="AV141" s="44"/>
      <c r="AW141" s="44"/>
      <c r="AX141" s="44"/>
      <c r="AY141" s="44"/>
      <c r="AZ141" s="44"/>
      <c r="BA141" s="44"/>
      <c r="BB141" s="44"/>
      <c r="BC141" s="44"/>
      <c r="BD141" s="44"/>
      <c r="BE141" s="44"/>
      <c r="BF141" s="44"/>
      <c r="BG141" s="44"/>
      <c r="BH141" s="44"/>
      <c r="BI141" s="44"/>
      <c r="BJ141" s="44"/>
      <c r="BK141" s="44"/>
      <c r="BL141" s="44"/>
      <c r="BM141" s="44"/>
      <c r="BN141" s="44"/>
      <c r="BO141" s="44"/>
      <c r="BP141" s="44"/>
      <c r="BQ141" s="44"/>
      <c r="BR141" s="44"/>
      <c r="BS141" s="44"/>
      <c r="BT141" s="44"/>
      <c r="BU141" s="44"/>
      <c r="BV141" s="44"/>
      <c r="BW141" s="44">
        <v>1</v>
      </c>
      <c r="BX141" s="44"/>
      <c r="BY141" s="44"/>
      <c r="BZ141" s="44">
        <v>2</v>
      </c>
      <c r="CA141" s="44"/>
      <c r="CB141" s="44"/>
      <c r="CC141" s="44">
        <v>0</v>
      </c>
      <c r="CD141" s="44"/>
      <c r="CE141" s="44"/>
      <c r="CF141" s="44"/>
      <c r="CG141" s="44"/>
      <c r="CH141" s="44"/>
      <c r="CI141" s="44"/>
      <c r="CJ141" s="44"/>
      <c r="CK141" s="44"/>
      <c r="CL141" s="44"/>
      <c r="CM141" s="44"/>
      <c r="CN141" s="44"/>
      <c r="CO141" s="44"/>
      <c r="CP141" s="44"/>
      <c r="CQ141" s="44">
        <v>16</v>
      </c>
      <c r="CR141" s="44"/>
      <c r="CS141" s="44">
        <v>20</v>
      </c>
      <c r="CT141" s="44"/>
      <c r="CU141" s="44"/>
      <c r="CV141" s="44"/>
      <c r="CW141" s="44"/>
      <c r="CX141" s="44"/>
      <c r="CY141" s="44">
        <v>16</v>
      </c>
      <c r="CZ141" s="44"/>
      <c r="DA141" s="44"/>
      <c r="DB141" s="44"/>
      <c r="DC141" s="44"/>
      <c r="DD141" s="44"/>
      <c r="DE141" s="44"/>
      <c r="DF141" s="44"/>
      <c r="DG141" s="44"/>
      <c r="DH141" s="44"/>
      <c r="DI141" s="44"/>
      <c r="DJ141" s="44"/>
      <c r="DK141" s="44"/>
      <c r="DL141" s="44"/>
      <c r="DM141" s="44"/>
      <c r="DN141" s="44"/>
      <c r="DO141" s="44"/>
      <c r="DP141" s="44">
        <v>4</v>
      </c>
      <c r="DQ141" s="44"/>
      <c r="DR141" s="44"/>
      <c r="DS141" s="44"/>
      <c r="DT141" s="44"/>
      <c r="DU141" s="44"/>
      <c r="DV141" s="44">
        <v>8</v>
      </c>
      <c r="DW141" s="44"/>
      <c r="DX141" s="44"/>
      <c r="DY141" s="44"/>
      <c r="DZ141" s="44"/>
      <c r="EA141" s="44"/>
      <c r="EB141" s="44"/>
      <c r="EC141" s="44"/>
      <c r="ED141" s="44"/>
      <c r="EE141" s="44"/>
      <c r="EF141" s="44">
        <v>2</v>
      </c>
      <c r="EG141" s="46">
        <f t="shared" si="8"/>
        <v>69</v>
      </c>
      <c r="EH141" s="64">
        <f t="shared" si="9"/>
        <v>3399.9749999999999</v>
      </c>
    </row>
    <row r="142" spans="1:138" ht="30" customHeight="1">
      <c r="A142" s="46">
        <v>171</v>
      </c>
      <c r="B142" s="46">
        <v>141</v>
      </c>
      <c r="C142" s="55" t="s">
        <v>376</v>
      </c>
      <c r="D142" s="55" t="s">
        <v>501</v>
      </c>
      <c r="E142" s="49">
        <v>53.3</v>
      </c>
      <c r="F142" s="44"/>
      <c r="G142" s="44"/>
      <c r="H142" s="44"/>
      <c r="I142" s="44"/>
      <c r="J142" s="44"/>
      <c r="K142" s="44"/>
      <c r="L142" s="44"/>
      <c r="M142" s="44"/>
      <c r="N142" s="44"/>
      <c r="O142" s="44"/>
      <c r="P142" s="44"/>
      <c r="Q142" s="44"/>
      <c r="R142" s="44"/>
      <c r="S142" s="44"/>
      <c r="T142" s="44"/>
      <c r="U142" s="44"/>
      <c r="V142" s="44"/>
      <c r="W142" s="44"/>
      <c r="X142" s="44"/>
      <c r="Y142" s="44"/>
      <c r="Z142" s="44"/>
      <c r="AA142" s="44"/>
      <c r="AB142" s="44"/>
      <c r="AC142" s="44"/>
      <c r="AD142" s="44"/>
      <c r="AE142" s="44"/>
      <c r="AF142" s="44"/>
      <c r="AG142" s="44"/>
      <c r="AH142" s="44"/>
      <c r="AI142" s="44"/>
      <c r="AJ142" s="44"/>
      <c r="AK142" s="44"/>
      <c r="AL142" s="44"/>
      <c r="AM142" s="44"/>
      <c r="AN142" s="44"/>
      <c r="AO142" s="44"/>
      <c r="AP142" s="44"/>
      <c r="AQ142" s="44"/>
      <c r="AR142" s="44"/>
      <c r="AS142" s="44"/>
      <c r="AT142" s="44"/>
      <c r="AU142" s="44"/>
      <c r="AV142" s="44"/>
      <c r="AW142" s="44"/>
      <c r="AX142" s="44"/>
      <c r="AY142" s="44"/>
      <c r="AZ142" s="44"/>
      <c r="BA142" s="44"/>
      <c r="BB142" s="44"/>
      <c r="BC142" s="44"/>
      <c r="BD142" s="44"/>
      <c r="BE142" s="44"/>
      <c r="BF142" s="44"/>
      <c r="BG142" s="44"/>
      <c r="BH142" s="44"/>
      <c r="BI142" s="44"/>
      <c r="BJ142" s="44"/>
      <c r="BK142" s="44"/>
      <c r="BL142" s="44"/>
      <c r="BM142" s="44"/>
      <c r="BN142" s="44"/>
      <c r="BO142" s="44"/>
      <c r="BP142" s="44"/>
      <c r="BQ142" s="44"/>
      <c r="BR142" s="44"/>
      <c r="BS142" s="44"/>
      <c r="BT142" s="44"/>
      <c r="BU142" s="44"/>
      <c r="BV142" s="44"/>
      <c r="BW142" s="44">
        <v>1</v>
      </c>
      <c r="BX142" s="44"/>
      <c r="BY142" s="44"/>
      <c r="BZ142" s="44"/>
      <c r="CA142" s="44"/>
      <c r="CB142" s="44"/>
      <c r="CC142" s="44">
        <v>0</v>
      </c>
      <c r="CD142" s="44"/>
      <c r="CE142" s="44"/>
      <c r="CF142" s="44">
        <v>1</v>
      </c>
      <c r="CG142" s="44"/>
      <c r="CH142" s="44"/>
      <c r="CI142" s="44"/>
      <c r="CJ142" s="44"/>
      <c r="CK142" s="44"/>
      <c r="CL142" s="44"/>
      <c r="CM142" s="44"/>
      <c r="CN142" s="44"/>
      <c r="CO142" s="44"/>
      <c r="CP142" s="44"/>
      <c r="CQ142" s="44"/>
      <c r="CR142" s="44"/>
      <c r="CS142" s="44">
        <v>5</v>
      </c>
      <c r="CT142" s="44"/>
      <c r="CU142" s="44"/>
      <c r="CV142" s="44"/>
      <c r="CW142" s="44"/>
      <c r="CX142" s="44"/>
      <c r="CY142" s="44"/>
      <c r="CZ142" s="44"/>
      <c r="DA142" s="44"/>
      <c r="DB142" s="44"/>
      <c r="DC142" s="44"/>
      <c r="DD142" s="44"/>
      <c r="DE142" s="44"/>
      <c r="DF142" s="44"/>
      <c r="DG142" s="44"/>
      <c r="DH142" s="44"/>
      <c r="DI142" s="44"/>
      <c r="DJ142" s="44"/>
      <c r="DK142" s="44"/>
      <c r="DL142" s="44"/>
      <c r="DM142" s="44"/>
      <c r="DN142" s="44"/>
      <c r="DO142" s="44"/>
      <c r="DP142" s="44"/>
      <c r="DQ142" s="44"/>
      <c r="DR142" s="44"/>
      <c r="DS142" s="44"/>
      <c r="DT142" s="44"/>
      <c r="DU142" s="44"/>
      <c r="DV142" s="44"/>
      <c r="DW142" s="44"/>
      <c r="DX142" s="44"/>
      <c r="DY142" s="44">
        <v>8</v>
      </c>
      <c r="DZ142" s="44"/>
      <c r="EA142" s="44"/>
      <c r="EB142" s="44"/>
      <c r="EC142" s="44"/>
      <c r="ED142" s="44"/>
      <c r="EE142" s="44"/>
      <c r="EF142" s="44">
        <v>1</v>
      </c>
      <c r="EG142" s="46">
        <f t="shared" si="8"/>
        <v>16</v>
      </c>
      <c r="EH142" s="64">
        <f t="shared" si="9"/>
        <v>852.8</v>
      </c>
    </row>
    <row r="143" spans="1:138" ht="30" customHeight="1">
      <c r="A143" s="46">
        <v>172</v>
      </c>
      <c r="B143" s="46">
        <v>142</v>
      </c>
      <c r="C143" s="53" t="s">
        <v>448</v>
      </c>
      <c r="D143" s="53" t="s">
        <v>553</v>
      </c>
      <c r="E143" s="49">
        <v>15.09</v>
      </c>
      <c r="F143" s="44"/>
      <c r="G143" s="44"/>
      <c r="H143" s="44"/>
      <c r="I143" s="44"/>
      <c r="J143" s="44"/>
      <c r="K143" s="44"/>
      <c r="L143" s="44"/>
      <c r="M143" s="44"/>
      <c r="N143" s="44"/>
      <c r="O143" s="44"/>
      <c r="P143" s="44"/>
      <c r="Q143" s="44"/>
      <c r="R143" s="44"/>
      <c r="S143" s="44"/>
      <c r="T143" s="44">
        <v>800</v>
      </c>
      <c r="U143" s="44"/>
      <c r="V143" s="44"/>
      <c r="W143" s="44">
        <v>16000</v>
      </c>
      <c r="X143" s="44"/>
      <c r="Y143" s="44"/>
      <c r="Z143" s="44"/>
      <c r="AA143" s="44"/>
      <c r="AB143" s="44"/>
      <c r="AC143" s="44"/>
      <c r="AD143" s="44"/>
      <c r="AE143" s="44"/>
      <c r="AF143" s="44">
        <v>8</v>
      </c>
      <c r="AG143" s="44"/>
      <c r="AH143" s="44"/>
      <c r="AI143" s="44"/>
      <c r="AJ143" s="44"/>
      <c r="AK143" s="44"/>
      <c r="AL143" s="44"/>
      <c r="AM143" s="44"/>
      <c r="AN143" s="44">
        <v>16</v>
      </c>
      <c r="AO143" s="44"/>
      <c r="AP143" s="44"/>
      <c r="AQ143" s="44"/>
      <c r="AR143" s="44">
        <v>5</v>
      </c>
      <c r="AS143" s="44"/>
      <c r="AT143" s="44"/>
      <c r="AU143" s="44"/>
      <c r="AV143" s="44"/>
      <c r="AW143" s="44">
        <v>160</v>
      </c>
      <c r="AX143" s="44"/>
      <c r="AY143" s="44"/>
      <c r="AZ143" s="44">
        <v>4</v>
      </c>
      <c r="BA143" s="44">
        <v>16</v>
      </c>
      <c r="BB143" s="44"/>
      <c r="BC143" s="44"/>
      <c r="BD143" s="44"/>
      <c r="BE143" s="44"/>
      <c r="BF143" s="44">
        <v>80</v>
      </c>
      <c r="BG143" s="44"/>
      <c r="BH143" s="44"/>
      <c r="BI143" s="44"/>
      <c r="BJ143" s="44"/>
      <c r="BK143" s="44"/>
      <c r="BL143" s="44"/>
      <c r="BM143" s="44"/>
      <c r="BN143" s="44"/>
      <c r="BO143" s="44"/>
      <c r="BP143" s="44"/>
      <c r="BQ143" s="44"/>
      <c r="BR143" s="44">
        <v>80</v>
      </c>
      <c r="BS143" s="44"/>
      <c r="BT143" s="44"/>
      <c r="BU143" s="44"/>
      <c r="BV143" s="44"/>
      <c r="BW143" s="44"/>
      <c r="BX143" s="44"/>
      <c r="BY143" s="44"/>
      <c r="BZ143" s="44"/>
      <c r="CA143" s="44"/>
      <c r="CB143" s="44"/>
      <c r="CC143" s="44"/>
      <c r="CD143" s="44">
        <v>56</v>
      </c>
      <c r="CE143" s="44"/>
      <c r="CF143" s="44"/>
      <c r="CG143" s="44"/>
      <c r="CH143" s="44"/>
      <c r="CI143" s="44"/>
      <c r="CJ143" s="44"/>
      <c r="CK143" s="44">
        <v>160</v>
      </c>
      <c r="CL143" s="44"/>
      <c r="CM143" s="44"/>
      <c r="CN143" s="44"/>
      <c r="CO143" s="44"/>
      <c r="CP143" s="44">
        <v>12</v>
      </c>
      <c r="CQ143" s="44">
        <v>10</v>
      </c>
      <c r="CR143" s="44"/>
      <c r="CS143" s="44">
        <v>150</v>
      </c>
      <c r="CT143" s="44"/>
      <c r="CU143" s="44"/>
      <c r="CV143" s="44"/>
      <c r="CW143" s="44">
        <v>4</v>
      </c>
      <c r="CX143" s="44"/>
      <c r="CY143" s="44"/>
      <c r="CZ143" s="44"/>
      <c r="DA143" s="44"/>
      <c r="DB143" s="44"/>
      <c r="DC143" s="44"/>
      <c r="DD143" s="44"/>
      <c r="DE143" s="44"/>
      <c r="DF143" s="44"/>
      <c r="DG143" s="44"/>
      <c r="DH143" s="44"/>
      <c r="DI143" s="44"/>
      <c r="DJ143" s="44"/>
      <c r="DK143" s="44"/>
      <c r="DL143" s="44"/>
      <c r="DM143" s="44"/>
      <c r="DN143" s="44"/>
      <c r="DO143" s="44"/>
      <c r="DP143" s="44"/>
      <c r="DQ143" s="44"/>
      <c r="DR143" s="44"/>
      <c r="DS143" s="44"/>
      <c r="DT143" s="44"/>
      <c r="DU143" s="44"/>
      <c r="DV143" s="44"/>
      <c r="DW143" s="44">
        <v>2</v>
      </c>
      <c r="DX143" s="44"/>
      <c r="DY143" s="44"/>
      <c r="DZ143" s="44"/>
      <c r="EA143" s="44"/>
      <c r="EB143" s="44"/>
      <c r="EC143" s="44"/>
      <c r="ED143" s="44"/>
      <c r="EE143" s="44"/>
      <c r="EF143" s="44">
        <v>40</v>
      </c>
      <c r="EG143" s="46">
        <f t="shared" si="8"/>
        <v>17603</v>
      </c>
      <c r="EH143" s="64">
        <f t="shared" si="9"/>
        <v>265629.27</v>
      </c>
    </row>
    <row r="144" spans="1:138" ht="30" customHeight="1">
      <c r="A144" s="46">
        <v>173</v>
      </c>
      <c r="B144" s="46">
        <v>143</v>
      </c>
      <c r="C144" s="53" t="s">
        <v>506</v>
      </c>
      <c r="D144" s="53" t="s">
        <v>554</v>
      </c>
      <c r="E144" s="49">
        <v>10.130000000000001</v>
      </c>
      <c r="F144" s="44"/>
      <c r="G144" s="44"/>
      <c r="H144" s="44"/>
      <c r="I144" s="44"/>
      <c r="J144" s="44"/>
      <c r="K144" s="44"/>
      <c r="L144" s="44"/>
      <c r="M144" s="44"/>
      <c r="N144" s="44"/>
      <c r="O144" s="44">
        <v>8</v>
      </c>
      <c r="P144" s="44"/>
      <c r="Q144" s="44"/>
      <c r="R144" s="44"/>
      <c r="S144" s="44"/>
      <c r="T144" s="44">
        <v>800</v>
      </c>
      <c r="U144" s="44"/>
      <c r="V144" s="44"/>
      <c r="W144" s="44"/>
      <c r="X144" s="44"/>
      <c r="Y144" s="44"/>
      <c r="Z144" s="44"/>
      <c r="AA144" s="44">
        <v>20</v>
      </c>
      <c r="AB144" s="44"/>
      <c r="AC144" s="44"/>
      <c r="AD144" s="44"/>
      <c r="AE144" s="44"/>
      <c r="AF144" s="44"/>
      <c r="AG144" s="44"/>
      <c r="AH144" s="44"/>
      <c r="AI144" s="44"/>
      <c r="AJ144" s="44"/>
      <c r="AK144" s="44">
        <v>80</v>
      </c>
      <c r="AL144" s="44"/>
      <c r="AM144" s="44">
        <v>8</v>
      </c>
      <c r="AN144" s="44"/>
      <c r="AO144" s="44">
        <v>4</v>
      </c>
      <c r="AP144" s="44"/>
      <c r="AQ144" s="44">
        <v>4</v>
      </c>
      <c r="AR144" s="44">
        <v>5</v>
      </c>
      <c r="AS144" s="44"/>
      <c r="AT144" s="44"/>
      <c r="AU144" s="44"/>
      <c r="AV144" s="44">
        <v>240</v>
      </c>
      <c r="AW144" s="44"/>
      <c r="AX144" s="44"/>
      <c r="AY144" s="44"/>
      <c r="AZ144" s="44"/>
      <c r="BA144" s="44"/>
      <c r="BB144" s="44"/>
      <c r="BC144" s="44"/>
      <c r="BD144" s="44">
        <v>240</v>
      </c>
      <c r="BE144" s="44"/>
      <c r="BF144" s="44">
        <v>80</v>
      </c>
      <c r="BG144" s="44">
        <v>2</v>
      </c>
      <c r="BH144" s="44"/>
      <c r="BI144" s="44"/>
      <c r="BJ144" s="44">
        <v>80</v>
      </c>
      <c r="BK144" s="44"/>
      <c r="BL144" s="44">
        <v>8</v>
      </c>
      <c r="BM144" s="44">
        <v>48</v>
      </c>
      <c r="BN144" s="44">
        <v>240</v>
      </c>
      <c r="BO144" s="44"/>
      <c r="BP144" s="44">
        <v>80</v>
      </c>
      <c r="BQ144" s="44"/>
      <c r="BR144" s="44">
        <v>80</v>
      </c>
      <c r="BS144" s="44"/>
      <c r="BT144" s="44"/>
      <c r="BU144" s="44">
        <v>0</v>
      </c>
      <c r="BV144" s="44"/>
      <c r="BW144" s="44"/>
      <c r="BX144" s="44">
        <v>40</v>
      </c>
      <c r="BY144" s="44"/>
      <c r="BZ144" s="44"/>
      <c r="CA144" s="44"/>
      <c r="CB144" s="44"/>
      <c r="CC144" s="44"/>
      <c r="CD144" s="44">
        <v>40</v>
      </c>
      <c r="CE144" s="44">
        <v>19</v>
      </c>
      <c r="CF144" s="44"/>
      <c r="CG144" s="44"/>
      <c r="CH144" s="44"/>
      <c r="CI144" s="44"/>
      <c r="CJ144" s="44"/>
      <c r="CK144" s="44"/>
      <c r="CL144" s="44"/>
      <c r="CM144" s="44">
        <v>400</v>
      </c>
      <c r="CN144" s="44"/>
      <c r="CO144" s="44"/>
      <c r="CP144" s="44"/>
      <c r="CQ144" s="44"/>
      <c r="CR144" s="44"/>
      <c r="CS144" s="44">
        <v>100</v>
      </c>
      <c r="CT144" s="44"/>
      <c r="CU144" s="44"/>
      <c r="CV144" s="44"/>
      <c r="CW144" s="44">
        <v>4</v>
      </c>
      <c r="CX144" s="44"/>
      <c r="CY144" s="44"/>
      <c r="CZ144" s="44"/>
      <c r="DA144" s="44"/>
      <c r="DB144" s="44"/>
      <c r="DC144" s="44"/>
      <c r="DD144" s="44"/>
      <c r="DE144" s="44"/>
      <c r="DF144" s="44"/>
      <c r="DG144" s="44"/>
      <c r="DH144" s="44"/>
      <c r="DI144" s="44"/>
      <c r="DJ144" s="44"/>
      <c r="DK144" s="44"/>
      <c r="DL144" s="44"/>
      <c r="DM144" s="44"/>
      <c r="DN144" s="44"/>
      <c r="DO144" s="44"/>
      <c r="DP144" s="44"/>
      <c r="DQ144" s="44"/>
      <c r="DR144" s="44"/>
      <c r="DS144" s="44"/>
      <c r="DT144" s="44"/>
      <c r="DU144" s="44"/>
      <c r="DV144" s="44"/>
      <c r="DW144" s="44">
        <v>8</v>
      </c>
      <c r="DX144" s="44">
        <v>800</v>
      </c>
      <c r="DY144" s="44"/>
      <c r="DZ144" s="44"/>
      <c r="EA144" s="44"/>
      <c r="EB144" s="44"/>
      <c r="EC144" s="44"/>
      <c r="ED144" s="44"/>
      <c r="EE144" s="44"/>
      <c r="EF144" s="44"/>
      <c r="EG144" s="46">
        <f t="shared" si="8"/>
        <v>3438</v>
      </c>
      <c r="EH144" s="64">
        <f t="shared" si="9"/>
        <v>34826.94</v>
      </c>
    </row>
    <row r="145" spans="1:138" ht="30" customHeight="1">
      <c r="A145" s="46"/>
      <c r="B145" s="46">
        <v>144</v>
      </c>
      <c r="C145" s="53" t="s">
        <v>620</v>
      </c>
      <c r="D145" s="53" t="s">
        <v>621</v>
      </c>
      <c r="E145" s="49">
        <v>80</v>
      </c>
      <c r="F145" s="44">
        <v>30</v>
      </c>
      <c r="G145" s="44"/>
      <c r="H145" s="44"/>
      <c r="I145" s="44"/>
      <c r="J145" s="44">
        <v>2</v>
      </c>
      <c r="K145" s="44"/>
      <c r="L145" s="44"/>
      <c r="M145" s="44"/>
      <c r="N145" s="44"/>
      <c r="O145" s="44"/>
      <c r="P145" s="44"/>
      <c r="Q145" s="44"/>
      <c r="R145" s="44"/>
      <c r="S145" s="44"/>
      <c r="T145" s="44"/>
      <c r="U145" s="44"/>
      <c r="V145" s="44"/>
      <c r="W145" s="44"/>
      <c r="X145" s="44"/>
      <c r="Y145" s="44"/>
      <c r="Z145" s="44"/>
      <c r="AA145" s="44"/>
      <c r="AB145" s="44"/>
      <c r="AC145" s="44"/>
      <c r="AD145" s="44"/>
      <c r="AE145" s="44"/>
      <c r="AF145" s="44"/>
      <c r="AG145" s="44"/>
      <c r="AH145" s="44">
        <v>4</v>
      </c>
      <c r="AI145" s="44"/>
      <c r="AJ145" s="44"/>
      <c r="AK145" s="44"/>
      <c r="AL145" s="44"/>
      <c r="AM145" s="44"/>
      <c r="AN145" s="44"/>
      <c r="AO145" s="44"/>
      <c r="AP145" s="44">
        <v>10</v>
      </c>
      <c r="AQ145" s="44">
        <v>1</v>
      </c>
      <c r="AR145" s="44">
        <v>1</v>
      </c>
      <c r="AS145" s="44"/>
      <c r="AT145" s="44"/>
      <c r="AU145" s="44"/>
      <c r="AV145" s="44"/>
      <c r="AW145" s="44"/>
      <c r="AX145" s="44">
        <v>15</v>
      </c>
      <c r="AY145" s="44"/>
      <c r="AZ145" s="44"/>
      <c r="BA145" s="44">
        <v>4</v>
      </c>
      <c r="BB145" s="44"/>
      <c r="BC145" s="44"/>
      <c r="BD145" s="44"/>
      <c r="BE145" s="44"/>
      <c r="BF145" s="44"/>
      <c r="BG145" s="44"/>
      <c r="BH145" s="44">
        <v>3</v>
      </c>
      <c r="BI145" s="44"/>
      <c r="BJ145" s="44"/>
      <c r="BK145" s="44"/>
      <c r="BL145" s="44"/>
      <c r="BM145" s="44"/>
      <c r="BN145" s="44"/>
      <c r="BO145" s="44"/>
      <c r="BP145" s="44"/>
      <c r="BQ145" s="44"/>
      <c r="BR145" s="44"/>
      <c r="BS145" s="44"/>
      <c r="BT145" s="44"/>
      <c r="BU145" s="44"/>
      <c r="BV145" s="44"/>
      <c r="BW145" s="44"/>
      <c r="BX145" s="44"/>
      <c r="BY145" s="44"/>
      <c r="BZ145" s="44"/>
      <c r="CA145" s="44"/>
      <c r="CB145" s="44">
        <v>50</v>
      </c>
      <c r="CC145" s="44"/>
      <c r="CD145" s="44">
        <v>16</v>
      </c>
      <c r="CE145" s="44">
        <v>35</v>
      </c>
      <c r="CF145" s="44"/>
      <c r="CG145" s="44"/>
      <c r="CH145" s="44">
        <v>5</v>
      </c>
      <c r="CI145" s="44"/>
      <c r="CJ145" s="44"/>
      <c r="CK145" s="44">
        <v>10</v>
      </c>
      <c r="CL145" s="44"/>
      <c r="CM145" s="44"/>
      <c r="CN145" s="44"/>
      <c r="CO145" s="44">
        <v>12</v>
      </c>
      <c r="CP145" s="44">
        <v>44</v>
      </c>
      <c r="CQ145" s="44">
        <v>15</v>
      </c>
      <c r="CR145" s="44"/>
      <c r="CS145" s="44">
        <v>34</v>
      </c>
      <c r="CT145" s="44">
        <v>2</v>
      </c>
      <c r="CU145" s="44"/>
      <c r="CV145" s="44"/>
      <c r="CW145" s="44"/>
      <c r="CX145" s="44"/>
      <c r="CY145" s="44"/>
      <c r="CZ145" s="44">
        <v>2</v>
      </c>
      <c r="DA145" s="44"/>
      <c r="DB145" s="44"/>
      <c r="DC145" s="44">
        <v>7</v>
      </c>
      <c r="DD145" s="44">
        <v>10</v>
      </c>
      <c r="DE145" s="44">
        <v>2</v>
      </c>
      <c r="DF145" s="44">
        <v>2</v>
      </c>
      <c r="DG145" s="44">
        <v>6</v>
      </c>
      <c r="DH145" s="44"/>
      <c r="DI145" s="44"/>
      <c r="DJ145" s="44">
        <v>12</v>
      </c>
      <c r="DK145" s="44">
        <v>2</v>
      </c>
      <c r="DL145" s="44">
        <v>2</v>
      </c>
      <c r="DM145" s="44"/>
      <c r="DN145" s="44"/>
      <c r="DO145" s="44"/>
      <c r="DP145" s="44">
        <v>10</v>
      </c>
      <c r="DQ145" s="44"/>
      <c r="DR145" s="44">
        <v>20</v>
      </c>
      <c r="DS145" s="44">
        <v>3</v>
      </c>
      <c r="DT145" s="44">
        <v>3</v>
      </c>
      <c r="DU145" s="44">
        <v>10</v>
      </c>
      <c r="DV145" s="44">
        <v>5</v>
      </c>
      <c r="DW145" s="44"/>
      <c r="DX145" s="44"/>
      <c r="DY145" s="44">
        <v>10</v>
      </c>
      <c r="DZ145" s="44">
        <v>10</v>
      </c>
      <c r="EA145" s="44">
        <v>10</v>
      </c>
      <c r="EB145" s="44"/>
      <c r="EC145" s="44">
        <v>1</v>
      </c>
      <c r="ED145" s="44"/>
      <c r="EE145" s="44">
        <v>60</v>
      </c>
      <c r="EF145" s="44">
        <v>10</v>
      </c>
      <c r="EG145" s="46">
        <f t="shared" si="8"/>
        <v>490</v>
      </c>
      <c r="EH145" s="64">
        <f t="shared" si="9"/>
        <v>39200</v>
      </c>
    </row>
    <row r="146" spans="1:138" ht="30" customHeight="1">
      <c r="A146" s="46">
        <v>175</v>
      </c>
      <c r="B146" s="46">
        <v>145</v>
      </c>
      <c r="C146" s="50" t="s">
        <v>449</v>
      </c>
      <c r="D146" s="50" t="s">
        <v>530</v>
      </c>
      <c r="E146" s="49">
        <v>180.83333333333331</v>
      </c>
      <c r="F146" s="44"/>
      <c r="G146" s="44"/>
      <c r="H146" s="44"/>
      <c r="I146" s="44"/>
      <c r="J146" s="44"/>
      <c r="K146" s="44"/>
      <c r="L146" s="44"/>
      <c r="M146" s="44"/>
      <c r="N146" s="44"/>
      <c r="O146" s="44"/>
      <c r="P146" s="44"/>
      <c r="Q146" s="44"/>
      <c r="R146" s="44"/>
      <c r="S146" s="44"/>
      <c r="T146" s="44"/>
      <c r="U146" s="44"/>
      <c r="V146" s="44"/>
      <c r="W146" s="44"/>
      <c r="X146" s="44"/>
      <c r="Y146" s="44"/>
      <c r="Z146" s="44"/>
      <c r="AA146" s="44"/>
      <c r="AB146" s="44"/>
      <c r="AC146" s="44"/>
      <c r="AD146" s="44"/>
      <c r="AE146" s="44"/>
      <c r="AF146" s="44"/>
      <c r="AG146" s="44"/>
      <c r="AH146" s="44"/>
      <c r="AI146" s="44"/>
      <c r="AJ146" s="44"/>
      <c r="AK146" s="44"/>
      <c r="AL146" s="44"/>
      <c r="AM146" s="44"/>
      <c r="AN146" s="44"/>
      <c r="AO146" s="44"/>
      <c r="AP146" s="44"/>
      <c r="AQ146" s="44"/>
      <c r="AR146" s="44"/>
      <c r="AS146" s="44"/>
      <c r="AT146" s="44"/>
      <c r="AU146" s="44"/>
      <c r="AV146" s="44"/>
      <c r="AW146" s="44"/>
      <c r="AX146" s="44"/>
      <c r="AY146" s="44"/>
      <c r="AZ146" s="44"/>
      <c r="BA146" s="44"/>
      <c r="BB146" s="44"/>
      <c r="BC146" s="44"/>
      <c r="BD146" s="44"/>
      <c r="BE146" s="44"/>
      <c r="BF146" s="44"/>
      <c r="BG146" s="44"/>
      <c r="BH146" s="44"/>
      <c r="BI146" s="44"/>
      <c r="BJ146" s="44"/>
      <c r="BK146" s="44"/>
      <c r="BL146" s="44"/>
      <c r="BM146" s="44"/>
      <c r="BN146" s="44"/>
      <c r="BO146" s="44"/>
      <c r="BP146" s="44"/>
      <c r="BQ146" s="44"/>
      <c r="BR146" s="44"/>
      <c r="BS146" s="44"/>
      <c r="BT146" s="44"/>
      <c r="BU146" s="44"/>
      <c r="BV146" s="44"/>
      <c r="BW146" s="44"/>
      <c r="BX146" s="44"/>
      <c r="BY146" s="44"/>
      <c r="BZ146" s="44"/>
      <c r="CA146" s="44"/>
      <c r="CB146" s="45">
        <v>160</v>
      </c>
      <c r="CC146" s="44"/>
      <c r="CD146" s="44"/>
      <c r="CE146" s="44"/>
      <c r="CF146" s="44"/>
      <c r="CG146" s="44"/>
      <c r="CH146" s="44"/>
      <c r="CI146" s="44"/>
      <c r="CJ146" s="44"/>
      <c r="CK146" s="44"/>
      <c r="CL146" s="44"/>
      <c r="CM146" s="44"/>
      <c r="CN146" s="44"/>
      <c r="CO146" s="44"/>
      <c r="CP146" s="44"/>
      <c r="CQ146" s="44"/>
      <c r="CR146" s="44"/>
      <c r="CS146" s="44"/>
      <c r="CT146" s="44"/>
      <c r="CU146" s="44"/>
      <c r="CV146" s="44"/>
      <c r="CW146" s="44"/>
      <c r="CX146" s="44"/>
      <c r="CY146" s="44"/>
      <c r="CZ146" s="45"/>
      <c r="DA146" s="44"/>
      <c r="DB146" s="44"/>
      <c r="DC146" s="44"/>
      <c r="DD146" s="44"/>
      <c r="DE146" s="44"/>
      <c r="DF146" s="44"/>
      <c r="DG146" s="44"/>
      <c r="DH146" s="44"/>
      <c r="DI146" s="44"/>
      <c r="DJ146" s="44"/>
      <c r="DK146" s="44"/>
      <c r="DL146" s="44"/>
      <c r="DM146" s="44"/>
      <c r="DN146" s="44"/>
      <c r="DO146" s="44"/>
      <c r="DP146" s="44"/>
      <c r="DQ146" s="44"/>
      <c r="DR146" s="44"/>
      <c r="DS146" s="44"/>
      <c r="DT146" s="44"/>
      <c r="DU146" s="44"/>
      <c r="DV146" s="44"/>
      <c r="DW146" s="44"/>
      <c r="DX146" s="44"/>
      <c r="DY146" s="44"/>
      <c r="DZ146" s="44"/>
      <c r="EA146" s="44"/>
      <c r="EB146" s="44"/>
      <c r="EC146" s="44"/>
      <c r="ED146" s="44"/>
      <c r="EE146" s="44"/>
      <c r="EF146" s="44"/>
      <c r="EG146" s="46">
        <f t="shared" si="8"/>
        <v>160</v>
      </c>
      <c r="EH146" s="64">
        <f t="shared" si="9"/>
        <v>28933.333333333328</v>
      </c>
    </row>
    <row r="147" spans="1:138" ht="30" customHeight="1">
      <c r="A147" s="46">
        <v>176</v>
      </c>
      <c r="B147" s="46">
        <v>146</v>
      </c>
      <c r="C147" s="46" t="s">
        <v>450</v>
      </c>
      <c r="D147" s="46" t="s">
        <v>530</v>
      </c>
      <c r="E147" s="49">
        <v>110</v>
      </c>
      <c r="F147" s="44"/>
      <c r="G147" s="44"/>
      <c r="H147" s="44"/>
      <c r="I147" s="44"/>
      <c r="J147" s="44"/>
      <c r="K147" s="44"/>
      <c r="L147" s="44"/>
      <c r="M147" s="44"/>
      <c r="N147" s="44"/>
      <c r="O147" s="44"/>
      <c r="P147" s="44"/>
      <c r="Q147" s="44"/>
      <c r="R147" s="44"/>
      <c r="S147" s="44"/>
      <c r="T147" s="44"/>
      <c r="U147" s="44"/>
      <c r="V147" s="44"/>
      <c r="W147" s="44"/>
      <c r="X147" s="44"/>
      <c r="Y147" s="44"/>
      <c r="Z147" s="44"/>
      <c r="AA147" s="44"/>
      <c r="AB147" s="44"/>
      <c r="AC147" s="44"/>
      <c r="AD147" s="44"/>
      <c r="AE147" s="44"/>
      <c r="AF147" s="44"/>
      <c r="AG147" s="44"/>
      <c r="AH147" s="44"/>
      <c r="AI147" s="44"/>
      <c r="AJ147" s="44"/>
      <c r="AK147" s="44"/>
      <c r="AL147" s="44"/>
      <c r="AM147" s="44"/>
      <c r="AN147" s="44"/>
      <c r="AO147" s="44"/>
      <c r="AP147" s="44"/>
      <c r="AQ147" s="44"/>
      <c r="AR147" s="44"/>
      <c r="AS147" s="44"/>
      <c r="AT147" s="44"/>
      <c r="AU147" s="44"/>
      <c r="AV147" s="44"/>
      <c r="AW147" s="44"/>
      <c r="AX147" s="44"/>
      <c r="AY147" s="44"/>
      <c r="AZ147" s="44"/>
      <c r="BA147" s="44"/>
      <c r="BB147" s="44"/>
      <c r="BC147" s="44"/>
      <c r="BD147" s="44"/>
      <c r="BE147" s="44"/>
      <c r="BF147" s="44"/>
      <c r="BG147" s="44"/>
      <c r="BH147" s="44"/>
      <c r="BI147" s="44"/>
      <c r="BJ147" s="44"/>
      <c r="BK147" s="44"/>
      <c r="BL147" s="44"/>
      <c r="BM147" s="44"/>
      <c r="BN147" s="44"/>
      <c r="BO147" s="44"/>
      <c r="BP147" s="44"/>
      <c r="BQ147" s="44"/>
      <c r="BR147" s="44"/>
      <c r="BS147" s="44"/>
      <c r="BT147" s="44"/>
      <c r="BU147" s="44"/>
      <c r="BV147" s="44"/>
      <c r="BW147" s="44"/>
      <c r="BX147" s="44"/>
      <c r="BY147" s="44"/>
      <c r="BZ147" s="44"/>
      <c r="CA147" s="44"/>
      <c r="CB147" s="44">
        <v>160</v>
      </c>
      <c r="CC147" s="44"/>
      <c r="CD147" s="44"/>
      <c r="CE147" s="44"/>
      <c r="CF147" s="44"/>
      <c r="CG147" s="44"/>
      <c r="CH147" s="44"/>
      <c r="CI147" s="44"/>
      <c r="CJ147" s="44"/>
      <c r="CK147" s="44"/>
      <c r="CL147" s="44"/>
      <c r="CM147" s="44"/>
      <c r="CN147" s="44"/>
      <c r="CO147" s="44"/>
      <c r="CP147" s="44"/>
      <c r="CQ147" s="44"/>
      <c r="CR147" s="44"/>
      <c r="CS147" s="44"/>
      <c r="CT147" s="44"/>
      <c r="CU147" s="44"/>
      <c r="CV147" s="44"/>
      <c r="CW147" s="44"/>
      <c r="CX147" s="44"/>
      <c r="CY147" s="44"/>
      <c r="CZ147" s="44"/>
      <c r="DA147" s="44"/>
      <c r="DB147" s="44"/>
      <c r="DC147" s="44"/>
      <c r="DD147" s="44"/>
      <c r="DE147" s="44"/>
      <c r="DF147" s="44"/>
      <c r="DG147" s="44"/>
      <c r="DH147" s="44"/>
      <c r="DI147" s="44"/>
      <c r="DJ147" s="44"/>
      <c r="DK147" s="44"/>
      <c r="DL147" s="44"/>
      <c r="DM147" s="44"/>
      <c r="DN147" s="44"/>
      <c r="DO147" s="44"/>
      <c r="DP147" s="44"/>
      <c r="DQ147" s="44"/>
      <c r="DR147" s="44"/>
      <c r="DS147" s="44"/>
      <c r="DT147" s="44"/>
      <c r="DU147" s="44"/>
      <c r="DV147" s="44"/>
      <c r="DW147" s="44"/>
      <c r="DX147" s="44"/>
      <c r="DY147" s="44"/>
      <c r="DZ147" s="44"/>
      <c r="EA147" s="44"/>
      <c r="EB147" s="44"/>
      <c r="EC147" s="44"/>
      <c r="ED147" s="44"/>
      <c r="EE147" s="44"/>
      <c r="EF147" s="44"/>
      <c r="EG147" s="46">
        <f t="shared" si="8"/>
        <v>160</v>
      </c>
      <c r="EH147" s="64">
        <f t="shared" si="9"/>
        <v>17600</v>
      </c>
    </row>
    <row r="148" spans="1:138" ht="30" customHeight="1">
      <c r="A148" s="46">
        <v>177</v>
      </c>
      <c r="B148" s="46">
        <v>147</v>
      </c>
      <c r="C148" s="51" t="s">
        <v>451</v>
      </c>
      <c r="D148" s="51" t="s">
        <v>507</v>
      </c>
      <c r="E148" s="49">
        <v>48</v>
      </c>
      <c r="F148" s="44"/>
      <c r="G148" s="44"/>
      <c r="H148" s="44"/>
      <c r="I148" s="44"/>
      <c r="J148" s="44"/>
      <c r="K148" s="44"/>
      <c r="L148" s="44"/>
      <c r="M148" s="44"/>
      <c r="N148" s="44"/>
      <c r="O148" s="44"/>
      <c r="P148" s="44"/>
      <c r="Q148" s="44"/>
      <c r="R148" s="44"/>
      <c r="S148" s="44"/>
      <c r="T148" s="44"/>
      <c r="U148" s="44"/>
      <c r="V148" s="44"/>
      <c r="W148" s="44"/>
      <c r="X148" s="44"/>
      <c r="Y148" s="44"/>
      <c r="Z148" s="44"/>
      <c r="AA148" s="44"/>
      <c r="AB148" s="44"/>
      <c r="AC148" s="44"/>
      <c r="AD148" s="44"/>
      <c r="AE148" s="44"/>
      <c r="AF148" s="44"/>
      <c r="AG148" s="44"/>
      <c r="AH148" s="44"/>
      <c r="AI148" s="44"/>
      <c r="AJ148" s="44"/>
      <c r="AK148" s="44"/>
      <c r="AL148" s="44"/>
      <c r="AM148" s="44"/>
      <c r="AN148" s="44"/>
      <c r="AO148" s="44"/>
      <c r="AP148" s="44"/>
      <c r="AQ148" s="44"/>
      <c r="AR148" s="44"/>
      <c r="AS148" s="44"/>
      <c r="AT148" s="44"/>
      <c r="AU148" s="44"/>
      <c r="AV148" s="44"/>
      <c r="AW148" s="44"/>
      <c r="AX148" s="44"/>
      <c r="AY148" s="44"/>
      <c r="AZ148" s="44"/>
      <c r="BA148" s="44"/>
      <c r="BB148" s="44"/>
      <c r="BC148" s="44"/>
      <c r="BD148" s="44"/>
      <c r="BE148" s="44"/>
      <c r="BF148" s="44"/>
      <c r="BG148" s="44"/>
      <c r="BH148" s="44"/>
      <c r="BI148" s="44"/>
      <c r="BJ148" s="44"/>
      <c r="BK148" s="44"/>
      <c r="BL148" s="44"/>
      <c r="BM148" s="44"/>
      <c r="BN148" s="44"/>
      <c r="BO148" s="44"/>
      <c r="BP148" s="44"/>
      <c r="BQ148" s="44"/>
      <c r="BR148" s="44"/>
      <c r="BS148" s="44"/>
      <c r="BT148" s="44"/>
      <c r="BU148" s="44"/>
      <c r="BV148" s="44"/>
      <c r="BW148" s="44"/>
      <c r="BX148" s="44"/>
      <c r="BY148" s="44"/>
      <c r="BZ148" s="44"/>
      <c r="CA148" s="44"/>
      <c r="CB148" s="44"/>
      <c r="CC148" s="44"/>
      <c r="CD148" s="44"/>
      <c r="CE148" s="44"/>
      <c r="CF148" s="44"/>
      <c r="CG148" s="44"/>
      <c r="CH148" s="44"/>
      <c r="CI148" s="44"/>
      <c r="CJ148" s="44"/>
      <c r="CK148" s="44"/>
      <c r="CL148" s="44"/>
      <c r="CM148" s="44"/>
      <c r="CN148" s="44"/>
      <c r="CO148" s="44"/>
      <c r="CP148" s="44"/>
      <c r="CQ148" s="44"/>
      <c r="CR148" s="44"/>
      <c r="CS148" s="44"/>
      <c r="CT148" s="44"/>
      <c r="CU148" s="44"/>
      <c r="CV148" s="44"/>
      <c r="CW148" s="44"/>
      <c r="CX148" s="44"/>
      <c r="CY148" s="44">
        <v>8</v>
      </c>
      <c r="CZ148" s="44"/>
      <c r="DA148" s="44"/>
      <c r="DB148" s="44"/>
      <c r="DC148" s="44"/>
      <c r="DD148" s="44"/>
      <c r="DE148" s="44"/>
      <c r="DF148" s="44"/>
      <c r="DG148" s="44"/>
      <c r="DH148" s="44"/>
      <c r="DI148" s="44"/>
      <c r="DJ148" s="44"/>
      <c r="DK148" s="44"/>
      <c r="DL148" s="44"/>
      <c r="DM148" s="44"/>
      <c r="DN148" s="44"/>
      <c r="DO148" s="44"/>
      <c r="DP148" s="44"/>
      <c r="DQ148" s="44"/>
      <c r="DR148" s="44"/>
      <c r="DS148" s="44"/>
      <c r="DT148" s="44"/>
      <c r="DU148" s="44"/>
      <c r="DV148" s="44"/>
      <c r="DW148" s="44"/>
      <c r="DX148" s="44"/>
      <c r="DY148" s="44"/>
      <c r="DZ148" s="44"/>
      <c r="EA148" s="44"/>
      <c r="EB148" s="44"/>
      <c r="EC148" s="44"/>
      <c r="ED148" s="44"/>
      <c r="EE148" s="44"/>
      <c r="EF148" s="44"/>
      <c r="EG148" s="46">
        <f t="shared" si="8"/>
        <v>8</v>
      </c>
      <c r="EH148" s="64">
        <f t="shared" si="9"/>
        <v>384</v>
      </c>
    </row>
    <row r="149" spans="1:138" ht="30" customHeight="1">
      <c r="A149" s="46">
        <v>178</v>
      </c>
      <c r="B149" s="46">
        <v>148</v>
      </c>
      <c r="C149" s="55" t="s">
        <v>452</v>
      </c>
      <c r="D149" s="55" t="s">
        <v>452</v>
      </c>
      <c r="E149" s="49">
        <v>8.0910026525198937</v>
      </c>
      <c r="F149" s="44"/>
      <c r="G149" s="44"/>
      <c r="H149" s="44"/>
      <c r="I149" s="44"/>
      <c r="J149" s="44"/>
      <c r="K149" s="44"/>
      <c r="L149" s="44"/>
      <c r="M149" s="44"/>
      <c r="N149" s="44"/>
      <c r="O149" s="44"/>
      <c r="P149" s="44"/>
      <c r="Q149" s="44"/>
      <c r="R149" s="44"/>
      <c r="S149" s="44"/>
      <c r="T149" s="44"/>
      <c r="U149" s="44"/>
      <c r="V149" s="44"/>
      <c r="W149" s="44"/>
      <c r="X149" s="44"/>
      <c r="Y149" s="44"/>
      <c r="Z149" s="44"/>
      <c r="AA149" s="44"/>
      <c r="AB149" s="44"/>
      <c r="AC149" s="44"/>
      <c r="AD149" s="44"/>
      <c r="AE149" s="44"/>
      <c r="AF149" s="44"/>
      <c r="AG149" s="44"/>
      <c r="AH149" s="44"/>
      <c r="AI149" s="44"/>
      <c r="AJ149" s="44"/>
      <c r="AK149" s="44"/>
      <c r="AL149" s="44"/>
      <c r="AM149" s="44"/>
      <c r="AN149" s="44"/>
      <c r="AO149" s="44"/>
      <c r="AP149" s="44"/>
      <c r="AQ149" s="44"/>
      <c r="AR149" s="44"/>
      <c r="AS149" s="44"/>
      <c r="AT149" s="44"/>
      <c r="AU149" s="44"/>
      <c r="AV149" s="44"/>
      <c r="AW149" s="44"/>
      <c r="AX149" s="44"/>
      <c r="AY149" s="44"/>
      <c r="AZ149" s="44"/>
      <c r="BA149" s="44"/>
      <c r="BB149" s="44"/>
      <c r="BC149" s="44"/>
      <c r="BD149" s="44"/>
      <c r="BE149" s="44"/>
      <c r="BF149" s="44"/>
      <c r="BG149" s="44"/>
      <c r="BH149" s="44"/>
      <c r="BI149" s="44"/>
      <c r="BJ149" s="44"/>
      <c r="BK149" s="44"/>
      <c r="BL149" s="44"/>
      <c r="BM149" s="44"/>
      <c r="BN149" s="44"/>
      <c r="BO149" s="44"/>
      <c r="BP149" s="44"/>
      <c r="BQ149" s="44"/>
      <c r="BR149" s="44"/>
      <c r="BS149" s="44"/>
      <c r="BT149" s="44"/>
      <c r="BU149" s="44"/>
      <c r="BV149" s="44"/>
      <c r="BW149" s="44"/>
      <c r="BX149" s="44"/>
      <c r="BY149" s="44"/>
      <c r="BZ149" s="44">
        <v>16</v>
      </c>
      <c r="CA149" s="44"/>
      <c r="CB149" s="44"/>
      <c r="CC149" s="44"/>
      <c r="CD149" s="44"/>
      <c r="CE149" s="44"/>
      <c r="CF149" s="44"/>
      <c r="CG149" s="44"/>
      <c r="CH149" s="44">
        <v>400</v>
      </c>
      <c r="CI149" s="44"/>
      <c r="CJ149" s="44"/>
      <c r="CK149" s="44"/>
      <c r="CL149" s="44"/>
      <c r="CM149" s="44"/>
      <c r="CN149" s="44"/>
      <c r="CO149" s="44">
        <v>4</v>
      </c>
      <c r="CP149" s="44">
        <v>360</v>
      </c>
      <c r="CQ149" s="44">
        <v>480</v>
      </c>
      <c r="CR149" s="44"/>
      <c r="CS149" s="44">
        <v>15</v>
      </c>
      <c r="CT149" s="44"/>
      <c r="CU149" s="44"/>
      <c r="CV149" s="44"/>
      <c r="CW149" s="44"/>
      <c r="CX149" s="44"/>
      <c r="CY149" s="44">
        <v>40</v>
      </c>
      <c r="CZ149" s="44"/>
      <c r="DA149" s="44"/>
      <c r="DB149" s="44">
        <v>8</v>
      </c>
      <c r="DC149" s="44"/>
      <c r="DD149" s="44"/>
      <c r="DE149" s="44"/>
      <c r="DF149" s="44"/>
      <c r="DG149" s="44"/>
      <c r="DH149" s="44">
        <v>160</v>
      </c>
      <c r="DI149" s="44"/>
      <c r="DJ149" s="44"/>
      <c r="DK149" s="44"/>
      <c r="DL149" s="44"/>
      <c r="DM149" s="44"/>
      <c r="DN149" s="44"/>
      <c r="DO149" s="44"/>
      <c r="DP149" s="44"/>
      <c r="DQ149" s="44"/>
      <c r="DR149" s="44"/>
      <c r="DS149" s="44"/>
      <c r="DT149" s="44"/>
      <c r="DU149" s="44"/>
      <c r="DV149" s="44"/>
      <c r="DW149" s="44"/>
      <c r="DX149" s="44"/>
      <c r="DY149" s="44"/>
      <c r="DZ149" s="44"/>
      <c r="EA149" s="44"/>
      <c r="EB149" s="44"/>
      <c r="EC149" s="44"/>
      <c r="ED149" s="44"/>
      <c r="EE149" s="44"/>
      <c r="EF149" s="44">
        <v>16</v>
      </c>
      <c r="EG149" s="46">
        <f t="shared" si="8"/>
        <v>1499</v>
      </c>
      <c r="EH149" s="64">
        <f t="shared" si="9"/>
        <v>12128.41297612732</v>
      </c>
    </row>
    <row r="150" spans="1:138" ht="30" customHeight="1">
      <c r="A150" s="46">
        <v>179</v>
      </c>
      <c r="B150" s="46">
        <v>149</v>
      </c>
      <c r="C150" s="55" t="s">
        <v>453</v>
      </c>
      <c r="D150" s="55" t="s">
        <v>453</v>
      </c>
      <c r="E150" s="49">
        <v>8.0910000000000011</v>
      </c>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44"/>
      <c r="AD150" s="44"/>
      <c r="AE150" s="44"/>
      <c r="AF150" s="44"/>
      <c r="AG150" s="44"/>
      <c r="AH150" s="44"/>
      <c r="AI150" s="44"/>
      <c r="AJ150" s="44"/>
      <c r="AK150" s="44"/>
      <c r="AL150" s="44"/>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v>8</v>
      </c>
      <c r="CA150" s="44"/>
      <c r="CB150" s="44"/>
      <c r="CC150" s="44"/>
      <c r="CD150" s="44"/>
      <c r="CE150" s="44"/>
      <c r="CF150" s="44"/>
      <c r="CG150" s="44"/>
      <c r="CH150" s="44">
        <v>400</v>
      </c>
      <c r="CI150" s="44"/>
      <c r="CJ150" s="44"/>
      <c r="CK150" s="44"/>
      <c r="CL150" s="44"/>
      <c r="CM150" s="44"/>
      <c r="CN150" s="44"/>
      <c r="CO150" s="44"/>
      <c r="CP150" s="44">
        <v>100</v>
      </c>
      <c r="CQ150" s="44">
        <v>720</v>
      </c>
      <c r="CR150" s="44"/>
      <c r="CS150" s="44">
        <v>15</v>
      </c>
      <c r="CT150" s="44"/>
      <c r="CU150" s="44"/>
      <c r="CV150" s="44"/>
      <c r="CW150" s="44"/>
      <c r="CX150" s="44"/>
      <c r="CY150" s="44">
        <v>16</v>
      </c>
      <c r="CZ150" s="44"/>
      <c r="DA150" s="44"/>
      <c r="DB150" s="44"/>
      <c r="DC150" s="44"/>
      <c r="DD150" s="44"/>
      <c r="DE150" s="44"/>
      <c r="DF150" s="44"/>
      <c r="DG150" s="44"/>
      <c r="DH150" s="44">
        <v>40</v>
      </c>
      <c r="DI150" s="44"/>
      <c r="DJ150" s="44"/>
      <c r="DK150" s="44"/>
      <c r="DL150" s="44"/>
      <c r="DM150" s="44"/>
      <c r="DN150" s="44"/>
      <c r="DO150" s="44"/>
      <c r="DP150" s="44"/>
      <c r="DQ150" s="44"/>
      <c r="DR150" s="44"/>
      <c r="DS150" s="44"/>
      <c r="DT150" s="44"/>
      <c r="DU150" s="44"/>
      <c r="DV150" s="44"/>
      <c r="DW150" s="44"/>
      <c r="DX150" s="44"/>
      <c r="DY150" s="44"/>
      <c r="DZ150" s="44"/>
      <c r="EA150" s="44"/>
      <c r="EB150" s="44"/>
      <c r="EC150" s="44"/>
      <c r="ED150" s="44"/>
      <c r="EE150" s="44"/>
      <c r="EF150" s="44">
        <v>16</v>
      </c>
      <c r="EG150" s="46">
        <f t="shared" si="8"/>
        <v>1315</v>
      </c>
      <c r="EH150" s="64">
        <f t="shared" si="9"/>
        <v>10639.665000000001</v>
      </c>
    </row>
    <row r="151" spans="1:138" ht="30" customHeight="1">
      <c r="A151" s="46">
        <v>180</v>
      </c>
      <c r="B151" s="46">
        <v>150</v>
      </c>
      <c r="C151" s="55" t="s">
        <v>454</v>
      </c>
      <c r="D151" s="55" t="s">
        <v>454</v>
      </c>
      <c r="E151" s="49">
        <v>8.0910000000000011</v>
      </c>
      <c r="F151" s="44"/>
      <c r="G151" s="44"/>
      <c r="H151" s="44"/>
      <c r="I151" s="44"/>
      <c r="J151" s="44"/>
      <c r="K151" s="44"/>
      <c r="L151" s="44"/>
      <c r="M151" s="44"/>
      <c r="N151" s="44"/>
      <c r="O151" s="44"/>
      <c r="P151" s="44"/>
      <c r="Q151" s="44"/>
      <c r="R151" s="44"/>
      <c r="S151" s="44"/>
      <c r="T151" s="44"/>
      <c r="U151" s="44"/>
      <c r="V151" s="44"/>
      <c r="W151" s="44"/>
      <c r="X151" s="44"/>
      <c r="Y151" s="44"/>
      <c r="Z151" s="44"/>
      <c r="AA151" s="44"/>
      <c r="AB151" s="44"/>
      <c r="AC151" s="44"/>
      <c r="AD151" s="44"/>
      <c r="AE151" s="44"/>
      <c r="AF151" s="44"/>
      <c r="AG151" s="44"/>
      <c r="AH151" s="44"/>
      <c r="AI151" s="44"/>
      <c r="AJ151" s="44"/>
      <c r="AK151" s="44"/>
      <c r="AL151" s="44"/>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v>80</v>
      </c>
      <c r="CF151" s="44"/>
      <c r="CG151" s="44"/>
      <c r="CH151" s="44"/>
      <c r="CI151" s="44"/>
      <c r="CJ151" s="44"/>
      <c r="CK151" s="44"/>
      <c r="CL151" s="44"/>
      <c r="CM151" s="44"/>
      <c r="CN151" s="44"/>
      <c r="CO151" s="44"/>
      <c r="CP151" s="44">
        <v>50</v>
      </c>
      <c r="CQ151" s="44">
        <v>480</v>
      </c>
      <c r="CR151" s="44">
        <v>16</v>
      </c>
      <c r="CS151" s="44">
        <v>15</v>
      </c>
      <c r="CT151" s="44"/>
      <c r="CU151" s="44"/>
      <c r="CV151" s="44"/>
      <c r="CW151" s="44"/>
      <c r="CX151" s="44"/>
      <c r="CY151" s="44">
        <v>16</v>
      </c>
      <c r="CZ151" s="44"/>
      <c r="DA151" s="44"/>
      <c r="DB151" s="44"/>
      <c r="DC151" s="44"/>
      <c r="DD151" s="44"/>
      <c r="DE151" s="44"/>
      <c r="DF151" s="44"/>
      <c r="DG151" s="44"/>
      <c r="DH151" s="44"/>
      <c r="DI151" s="44"/>
      <c r="DJ151" s="44">
        <v>16</v>
      </c>
      <c r="DK151" s="44"/>
      <c r="DL151" s="44"/>
      <c r="DM151" s="44"/>
      <c r="DN151" s="44"/>
      <c r="DO151" s="44"/>
      <c r="DP151" s="44"/>
      <c r="DQ151" s="44"/>
      <c r="DR151" s="44"/>
      <c r="DS151" s="44"/>
      <c r="DT151" s="44"/>
      <c r="DU151" s="44"/>
      <c r="DV151" s="44"/>
      <c r="DW151" s="44"/>
      <c r="DX151" s="44"/>
      <c r="DY151" s="44"/>
      <c r="DZ151" s="44"/>
      <c r="EA151" s="44"/>
      <c r="EB151" s="44"/>
      <c r="EC151" s="44"/>
      <c r="ED151" s="44"/>
      <c r="EE151" s="44"/>
      <c r="EF151" s="44"/>
      <c r="EG151" s="46">
        <f t="shared" si="8"/>
        <v>673</v>
      </c>
      <c r="EH151" s="64">
        <f t="shared" si="9"/>
        <v>5445.2430000000004</v>
      </c>
    </row>
    <row r="152" spans="1:138" ht="30" customHeight="1">
      <c r="A152" s="46">
        <v>182</v>
      </c>
      <c r="B152" s="46">
        <v>151</v>
      </c>
      <c r="C152" s="58" t="s">
        <v>567</v>
      </c>
      <c r="D152" s="51" t="s">
        <v>578</v>
      </c>
      <c r="E152" s="49">
        <v>280</v>
      </c>
      <c r="F152" s="44"/>
      <c r="G152" s="44"/>
      <c r="H152" s="44"/>
      <c r="I152" s="44"/>
      <c r="J152" s="44"/>
      <c r="K152" s="44"/>
      <c r="L152" s="44"/>
      <c r="M152" s="44"/>
      <c r="N152" s="44"/>
      <c r="O152" s="44"/>
      <c r="P152" s="44"/>
      <c r="Q152" s="44"/>
      <c r="R152" s="44"/>
      <c r="S152" s="44"/>
      <c r="T152" s="44"/>
      <c r="U152" s="44"/>
      <c r="V152" s="44"/>
      <c r="W152" s="44"/>
      <c r="X152" s="44"/>
      <c r="Y152" s="44"/>
      <c r="Z152" s="44"/>
      <c r="AA152" s="44"/>
      <c r="AB152" s="44"/>
      <c r="AC152" s="44"/>
      <c r="AD152" s="44"/>
      <c r="AE152" s="44"/>
      <c r="AF152" s="44"/>
      <c r="AG152" s="44"/>
      <c r="AH152" s="44"/>
      <c r="AI152" s="44"/>
      <c r="AJ152" s="44"/>
      <c r="AK152" s="44"/>
      <c r="AL152" s="44"/>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v>2</v>
      </c>
      <c r="CC152" s="44"/>
      <c r="CD152" s="44"/>
      <c r="CE152" s="44"/>
      <c r="CF152" s="44"/>
      <c r="CG152" s="44"/>
      <c r="CH152" s="44"/>
      <c r="CI152" s="44"/>
      <c r="CJ152" s="44"/>
      <c r="CK152" s="44"/>
      <c r="CL152" s="44"/>
      <c r="CM152" s="44"/>
      <c r="CN152" s="44"/>
      <c r="CO152" s="44"/>
      <c r="CP152" s="44">
        <v>20</v>
      </c>
      <c r="CQ152" s="44"/>
      <c r="CR152" s="44">
        <v>16</v>
      </c>
      <c r="CS152" s="44"/>
      <c r="CT152" s="44"/>
      <c r="CU152" s="44"/>
      <c r="CV152" s="44"/>
      <c r="CW152" s="44"/>
      <c r="CX152" s="44"/>
      <c r="CY152" s="44"/>
      <c r="CZ152" s="44"/>
      <c r="DA152" s="44"/>
      <c r="DB152" s="44"/>
      <c r="DC152" s="44"/>
      <c r="DD152" s="44"/>
      <c r="DE152" s="44"/>
      <c r="DF152" s="44"/>
      <c r="DG152" s="44"/>
      <c r="DH152" s="44"/>
      <c r="DI152" s="44"/>
      <c r="DJ152" s="44"/>
      <c r="DK152" s="44"/>
      <c r="DL152" s="44"/>
      <c r="DM152" s="44"/>
      <c r="DN152" s="44"/>
      <c r="DO152" s="44"/>
      <c r="DP152" s="44"/>
      <c r="DQ152" s="44"/>
      <c r="DR152" s="44"/>
      <c r="DS152" s="44"/>
      <c r="DT152" s="44"/>
      <c r="DU152" s="44"/>
      <c r="DV152" s="44"/>
      <c r="DW152" s="44"/>
      <c r="DX152" s="44"/>
      <c r="DY152" s="44"/>
      <c r="DZ152" s="44"/>
      <c r="EA152" s="44"/>
      <c r="EB152" s="44"/>
      <c r="EC152" s="44"/>
      <c r="ED152" s="44"/>
      <c r="EE152" s="44"/>
      <c r="EF152" s="44">
        <v>4</v>
      </c>
      <c r="EG152" s="46">
        <f t="shared" si="8"/>
        <v>42</v>
      </c>
      <c r="EH152" s="64">
        <f t="shared" si="9"/>
        <v>11760</v>
      </c>
    </row>
    <row r="153" spans="1:138" ht="30" customHeight="1">
      <c r="A153" s="46">
        <v>181</v>
      </c>
      <c r="B153" s="46">
        <v>152</v>
      </c>
      <c r="C153" s="58" t="s">
        <v>566</v>
      </c>
      <c r="D153" s="51" t="s">
        <v>577</v>
      </c>
      <c r="E153" s="49">
        <v>280</v>
      </c>
      <c r="F153" s="44"/>
      <c r="G153" s="44"/>
      <c r="H153" s="44"/>
      <c r="I153" s="44"/>
      <c r="J153" s="44"/>
      <c r="K153" s="44"/>
      <c r="L153" s="44"/>
      <c r="M153" s="44"/>
      <c r="N153" s="44"/>
      <c r="O153" s="44"/>
      <c r="P153" s="44"/>
      <c r="Q153" s="44"/>
      <c r="R153" s="44"/>
      <c r="S153" s="44"/>
      <c r="T153" s="44"/>
      <c r="U153" s="44"/>
      <c r="V153" s="44"/>
      <c r="W153" s="44"/>
      <c r="X153" s="44"/>
      <c r="Y153" s="44"/>
      <c r="Z153" s="44"/>
      <c r="AA153" s="44"/>
      <c r="AB153" s="44"/>
      <c r="AC153" s="44"/>
      <c r="AD153" s="44"/>
      <c r="AE153" s="44"/>
      <c r="AF153" s="44"/>
      <c r="AG153" s="44"/>
      <c r="AH153" s="44"/>
      <c r="AI153" s="44"/>
      <c r="AJ153" s="44"/>
      <c r="AK153" s="44"/>
      <c r="AL153" s="44"/>
      <c r="AM153" s="44"/>
      <c r="AN153" s="44"/>
      <c r="AO153" s="44"/>
      <c r="AP153" s="44"/>
      <c r="AQ153" s="44"/>
      <c r="AR153" s="44"/>
      <c r="AS153" s="44"/>
      <c r="AT153" s="44"/>
      <c r="AU153" s="44"/>
      <c r="AV153" s="44"/>
      <c r="AW153" s="44"/>
      <c r="AX153" s="44"/>
      <c r="AY153" s="44"/>
      <c r="AZ153" s="44"/>
      <c r="BA153" s="44"/>
      <c r="BB153" s="44"/>
      <c r="BC153" s="44"/>
      <c r="BD153" s="44"/>
      <c r="BE153" s="44"/>
      <c r="BF153" s="44"/>
      <c r="BG153" s="44"/>
      <c r="BH153" s="44"/>
      <c r="BI153" s="44"/>
      <c r="BJ153" s="44"/>
      <c r="BK153" s="44"/>
      <c r="BL153" s="44"/>
      <c r="BM153" s="44"/>
      <c r="BN153" s="44"/>
      <c r="BO153" s="44"/>
      <c r="BP153" s="44"/>
      <c r="BQ153" s="44"/>
      <c r="BR153" s="44"/>
      <c r="BS153" s="44"/>
      <c r="BT153" s="44"/>
      <c r="BU153" s="44"/>
      <c r="BV153" s="44"/>
      <c r="BW153" s="44"/>
      <c r="BX153" s="44"/>
      <c r="BY153" s="44"/>
      <c r="BZ153" s="44"/>
      <c r="CA153" s="44"/>
      <c r="CB153" s="44">
        <v>2</v>
      </c>
      <c r="CC153" s="44"/>
      <c r="CD153" s="44"/>
      <c r="CE153" s="44"/>
      <c r="CF153" s="44"/>
      <c r="CG153" s="44"/>
      <c r="CH153" s="44"/>
      <c r="CI153" s="44"/>
      <c r="CJ153" s="44"/>
      <c r="CK153" s="44"/>
      <c r="CL153" s="44"/>
      <c r="CM153" s="44"/>
      <c r="CN153" s="44"/>
      <c r="CO153" s="44"/>
      <c r="CP153" s="44">
        <v>10</v>
      </c>
      <c r="CQ153" s="44"/>
      <c r="CR153" s="44">
        <v>16</v>
      </c>
      <c r="CS153" s="44"/>
      <c r="CT153" s="44"/>
      <c r="CU153" s="44"/>
      <c r="CV153" s="44"/>
      <c r="CW153" s="44"/>
      <c r="CX153" s="44"/>
      <c r="CY153" s="44"/>
      <c r="CZ153" s="44"/>
      <c r="DA153" s="44"/>
      <c r="DB153" s="44"/>
      <c r="DC153" s="44"/>
      <c r="DD153" s="44"/>
      <c r="DE153" s="44"/>
      <c r="DF153" s="44"/>
      <c r="DG153" s="44"/>
      <c r="DH153" s="44"/>
      <c r="DI153" s="44"/>
      <c r="DJ153" s="44"/>
      <c r="DK153" s="44"/>
      <c r="DL153" s="44"/>
      <c r="DM153" s="44"/>
      <c r="DN153" s="44"/>
      <c r="DO153" s="44"/>
      <c r="DP153" s="44"/>
      <c r="DQ153" s="44"/>
      <c r="DR153" s="44"/>
      <c r="DS153" s="44"/>
      <c r="DT153" s="44"/>
      <c r="DU153" s="44"/>
      <c r="DV153" s="44"/>
      <c r="DW153" s="44"/>
      <c r="DX153" s="44"/>
      <c r="DY153" s="44"/>
      <c r="DZ153" s="44"/>
      <c r="EA153" s="44"/>
      <c r="EB153" s="44"/>
      <c r="EC153" s="44"/>
      <c r="ED153" s="44"/>
      <c r="EE153" s="44"/>
      <c r="EF153" s="44">
        <v>4</v>
      </c>
      <c r="EG153" s="46">
        <f t="shared" si="8"/>
        <v>32</v>
      </c>
      <c r="EH153" s="64">
        <f t="shared" si="9"/>
        <v>8960</v>
      </c>
    </row>
    <row r="154" spans="1:138" ht="30" customHeight="1">
      <c r="A154" s="46">
        <v>183</v>
      </c>
      <c r="B154" s="46">
        <v>153</v>
      </c>
      <c r="C154" s="55" t="s">
        <v>455</v>
      </c>
      <c r="D154" s="73" t="s">
        <v>640</v>
      </c>
      <c r="E154" s="49">
        <v>54</v>
      </c>
      <c r="F154" s="44"/>
      <c r="G154" s="44"/>
      <c r="H154" s="44"/>
      <c r="I154" s="44"/>
      <c r="J154" s="44"/>
      <c r="K154" s="44"/>
      <c r="L154" s="44"/>
      <c r="M154" s="44"/>
      <c r="N154" s="44"/>
      <c r="O154" s="44"/>
      <c r="P154" s="44"/>
      <c r="Q154" s="44"/>
      <c r="R154" s="44"/>
      <c r="S154" s="44"/>
      <c r="T154" s="44"/>
      <c r="U154" s="44"/>
      <c r="V154" s="44"/>
      <c r="W154" s="44"/>
      <c r="X154" s="44"/>
      <c r="Y154" s="44"/>
      <c r="Z154" s="44"/>
      <c r="AA154" s="44"/>
      <c r="AB154" s="44"/>
      <c r="AC154" s="44"/>
      <c r="AD154" s="44"/>
      <c r="AE154" s="44"/>
      <c r="AF154" s="44"/>
      <c r="AG154" s="44"/>
      <c r="AH154" s="44"/>
      <c r="AI154" s="44"/>
      <c r="AJ154" s="44"/>
      <c r="AK154" s="44"/>
      <c r="AL154" s="44"/>
      <c r="AM154" s="44"/>
      <c r="AN154" s="44"/>
      <c r="AO154" s="44"/>
      <c r="AP154" s="44"/>
      <c r="AQ154" s="44"/>
      <c r="AR154" s="44"/>
      <c r="AS154" s="44"/>
      <c r="AT154" s="44"/>
      <c r="AU154" s="44"/>
      <c r="AV154" s="44"/>
      <c r="AW154" s="44"/>
      <c r="AX154" s="44"/>
      <c r="AY154" s="44"/>
      <c r="AZ154" s="44"/>
      <c r="BA154" s="44"/>
      <c r="BB154" s="44"/>
      <c r="BC154" s="44"/>
      <c r="BD154" s="44"/>
      <c r="BE154" s="44"/>
      <c r="BF154" s="44"/>
      <c r="BG154" s="44"/>
      <c r="BH154" s="44"/>
      <c r="BI154" s="44"/>
      <c r="BJ154" s="44"/>
      <c r="BK154" s="44"/>
      <c r="BL154" s="44"/>
      <c r="BM154" s="44"/>
      <c r="BN154" s="44"/>
      <c r="BO154" s="44"/>
      <c r="BP154" s="44"/>
      <c r="BQ154" s="44"/>
      <c r="BR154" s="44"/>
      <c r="BS154" s="44"/>
      <c r="BT154" s="44"/>
      <c r="BU154" s="44"/>
      <c r="BV154" s="44"/>
      <c r="BW154" s="44"/>
      <c r="BX154" s="44"/>
      <c r="BY154" s="44"/>
      <c r="BZ154" s="44"/>
      <c r="CA154" s="44"/>
      <c r="CB154" s="44"/>
      <c r="CC154" s="44"/>
      <c r="CD154" s="44"/>
      <c r="CE154" s="44"/>
      <c r="CF154" s="44"/>
      <c r="CG154" s="44"/>
      <c r="CH154" s="44"/>
      <c r="CI154" s="44"/>
      <c r="CJ154" s="44"/>
      <c r="CK154" s="44"/>
      <c r="CL154" s="44"/>
      <c r="CM154" s="44"/>
      <c r="CN154" s="44"/>
      <c r="CO154" s="44"/>
      <c r="CP154" s="44"/>
      <c r="CQ154" s="44">
        <v>240</v>
      </c>
      <c r="CR154" s="44"/>
      <c r="CS154" s="44"/>
      <c r="CT154" s="44"/>
      <c r="CU154" s="44"/>
      <c r="CV154" s="44"/>
      <c r="CW154" s="44">
        <v>16</v>
      </c>
      <c r="CX154" s="44"/>
      <c r="CY154" s="44"/>
      <c r="CZ154" s="44">
        <v>440</v>
      </c>
      <c r="DA154" s="44"/>
      <c r="DB154" s="44"/>
      <c r="DC154" s="44">
        <v>80</v>
      </c>
      <c r="DD154" s="44"/>
      <c r="DE154" s="44"/>
      <c r="DF154" s="44"/>
      <c r="DG154" s="44"/>
      <c r="DH154" s="44"/>
      <c r="DI154" s="44"/>
      <c r="DJ154" s="44"/>
      <c r="DK154" s="44"/>
      <c r="DL154" s="44">
        <v>40</v>
      </c>
      <c r="DM154" s="44"/>
      <c r="DN154" s="44"/>
      <c r="DO154" s="44">
        <v>16</v>
      </c>
      <c r="DP154" s="44"/>
      <c r="DQ154" s="44"/>
      <c r="DR154" s="44"/>
      <c r="DS154" s="44"/>
      <c r="DT154" s="44"/>
      <c r="DU154" s="44"/>
      <c r="DV154" s="44"/>
      <c r="DW154" s="44"/>
      <c r="DX154" s="44"/>
      <c r="DY154" s="44"/>
      <c r="DZ154" s="44"/>
      <c r="EA154" s="44">
        <v>10</v>
      </c>
      <c r="EB154" s="44"/>
      <c r="EC154" s="44"/>
      <c r="ED154" s="44">
        <v>8</v>
      </c>
      <c r="EE154" s="44"/>
      <c r="EF154" s="44">
        <v>160</v>
      </c>
      <c r="EG154" s="46">
        <f t="shared" si="8"/>
        <v>1010</v>
      </c>
      <c r="EH154" s="64">
        <f t="shared" si="9"/>
        <v>54540</v>
      </c>
    </row>
    <row r="155" spans="1:138" ht="30" customHeight="1">
      <c r="A155" s="46">
        <v>184</v>
      </c>
      <c r="B155" s="46">
        <v>154</v>
      </c>
      <c r="C155" s="55" t="s">
        <v>456</v>
      </c>
      <c r="D155" s="77" t="s">
        <v>641</v>
      </c>
      <c r="E155" s="49">
        <v>54</v>
      </c>
      <c r="F155" s="44"/>
      <c r="G155" s="44"/>
      <c r="H155" s="44"/>
      <c r="I155" s="44"/>
      <c r="J155" s="44"/>
      <c r="K155" s="44"/>
      <c r="L155" s="44"/>
      <c r="M155" s="44"/>
      <c r="N155" s="44"/>
      <c r="O155" s="44"/>
      <c r="P155" s="44"/>
      <c r="Q155" s="44"/>
      <c r="R155" s="44"/>
      <c r="S155" s="44"/>
      <c r="T155" s="44"/>
      <c r="U155" s="44"/>
      <c r="V155" s="44"/>
      <c r="W155" s="44"/>
      <c r="X155" s="44"/>
      <c r="Y155" s="44"/>
      <c r="Z155" s="44"/>
      <c r="AA155" s="44"/>
      <c r="AB155" s="44"/>
      <c r="AC155" s="44"/>
      <c r="AD155" s="44"/>
      <c r="AE155" s="44"/>
      <c r="AF155" s="44"/>
      <c r="AG155" s="44"/>
      <c r="AH155" s="44"/>
      <c r="AI155" s="44"/>
      <c r="AJ155" s="44"/>
      <c r="AK155" s="44"/>
      <c r="AL155" s="44"/>
      <c r="AM155" s="44"/>
      <c r="AN155" s="44"/>
      <c r="AO155" s="44"/>
      <c r="AP155" s="44"/>
      <c r="AQ155" s="44"/>
      <c r="AR155" s="44"/>
      <c r="AS155" s="44"/>
      <c r="AT155" s="44"/>
      <c r="AU155" s="44"/>
      <c r="AV155" s="44"/>
      <c r="AW155" s="44"/>
      <c r="AX155" s="44"/>
      <c r="AY155" s="44"/>
      <c r="AZ155" s="44"/>
      <c r="BA155" s="44"/>
      <c r="BB155" s="44"/>
      <c r="BC155" s="44"/>
      <c r="BD155" s="44"/>
      <c r="BE155" s="44"/>
      <c r="BF155" s="44"/>
      <c r="BG155" s="44"/>
      <c r="BH155" s="44"/>
      <c r="BI155" s="44"/>
      <c r="BJ155" s="44"/>
      <c r="BK155" s="44"/>
      <c r="BL155" s="44"/>
      <c r="BM155" s="44"/>
      <c r="BN155" s="44"/>
      <c r="BO155" s="44"/>
      <c r="BP155" s="44"/>
      <c r="BQ155" s="44"/>
      <c r="BR155" s="44"/>
      <c r="BS155" s="44"/>
      <c r="BT155" s="44"/>
      <c r="BU155" s="44"/>
      <c r="BV155" s="44"/>
      <c r="BW155" s="44"/>
      <c r="BX155" s="44"/>
      <c r="BY155" s="44"/>
      <c r="BZ155" s="44"/>
      <c r="CA155" s="44"/>
      <c r="CB155" s="44"/>
      <c r="CC155" s="44"/>
      <c r="CD155" s="44"/>
      <c r="CE155" s="44">
        <v>960</v>
      </c>
      <c r="CF155" s="44"/>
      <c r="CG155" s="44"/>
      <c r="CH155" s="44"/>
      <c r="CI155" s="44"/>
      <c r="CJ155" s="44"/>
      <c r="CK155" s="44"/>
      <c r="CL155" s="44"/>
      <c r="CM155" s="44"/>
      <c r="CN155" s="44"/>
      <c r="CO155" s="44"/>
      <c r="CP155" s="44"/>
      <c r="CQ155" s="44">
        <v>240</v>
      </c>
      <c r="CR155" s="44"/>
      <c r="CS155" s="44"/>
      <c r="CT155" s="44"/>
      <c r="CU155" s="44"/>
      <c r="CV155" s="44"/>
      <c r="CW155" s="44">
        <v>16</v>
      </c>
      <c r="CX155" s="44"/>
      <c r="CY155" s="44"/>
      <c r="CZ155" s="44">
        <v>800</v>
      </c>
      <c r="DA155" s="44"/>
      <c r="DB155" s="44"/>
      <c r="DC155" s="44"/>
      <c r="DD155" s="44"/>
      <c r="DE155" s="44"/>
      <c r="DF155" s="44"/>
      <c r="DG155" s="44"/>
      <c r="DH155" s="44"/>
      <c r="DI155" s="44"/>
      <c r="DJ155" s="44"/>
      <c r="DK155" s="44"/>
      <c r="DL155" s="44">
        <v>40</v>
      </c>
      <c r="DM155" s="44"/>
      <c r="DN155" s="44"/>
      <c r="DO155" s="44">
        <v>4</v>
      </c>
      <c r="DP155" s="44"/>
      <c r="DQ155" s="44"/>
      <c r="DR155" s="44"/>
      <c r="DS155" s="44"/>
      <c r="DT155" s="44"/>
      <c r="DU155" s="44"/>
      <c r="DV155" s="44"/>
      <c r="DW155" s="44"/>
      <c r="DX155" s="44"/>
      <c r="DY155" s="44"/>
      <c r="DZ155" s="44"/>
      <c r="EA155" s="44">
        <v>10</v>
      </c>
      <c r="EB155" s="44"/>
      <c r="EC155" s="44"/>
      <c r="ED155" s="44">
        <v>8</v>
      </c>
      <c r="EE155" s="44"/>
      <c r="EF155" s="44">
        <v>160</v>
      </c>
      <c r="EG155" s="46">
        <f t="shared" si="8"/>
        <v>2238</v>
      </c>
      <c r="EH155" s="64">
        <f t="shared" si="9"/>
        <v>120852</v>
      </c>
    </row>
    <row r="156" spans="1:138" ht="30" customHeight="1">
      <c r="A156" s="46">
        <v>186</v>
      </c>
      <c r="B156" s="46">
        <v>155</v>
      </c>
      <c r="C156" s="55" t="s">
        <v>457</v>
      </c>
      <c r="D156" s="77" t="s">
        <v>642</v>
      </c>
      <c r="E156" s="49">
        <v>54</v>
      </c>
      <c r="F156" s="44"/>
      <c r="G156" s="44"/>
      <c r="H156" s="44"/>
      <c r="I156" s="44"/>
      <c r="J156" s="44"/>
      <c r="K156" s="44"/>
      <c r="L156" s="44"/>
      <c r="M156" s="44"/>
      <c r="N156" s="44"/>
      <c r="O156" s="44"/>
      <c r="P156" s="44"/>
      <c r="Q156" s="44"/>
      <c r="R156" s="44"/>
      <c r="S156" s="44"/>
      <c r="T156" s="44"/>
      <c r="U156" s="44"/>
      <c r="V156" s="44"/>
      <c r="W156" s="44"/>
      <c r="X156" s="44"/>
      <c r="Y156" s="44"/>
      <c r="Z156" s="44"/>
      <c r="AA156" s="44"/>
      <c r="AB156" s="44"/>
      <c r="AC156" s="44"/>
      <c r="AD156" s="44"/>
      <c r="AE156" s="44"/>
      <c r="AF156" s="44"/>
      <c r="AG156" s="44"/>
      <c r="AH156" s="44"/>
      <c r="AI156" s="44"/>
      <c r="AJ156" s="44"/>
      <c r="AK156" s="44"/>
      <c r="AL156" s="44"/>
      <c r="AM156" s="44"/>
      <c r="AN156" s="44"/>
      <c r="AO156" s="44"/>
      <c r="AP156" s="44"/>
      <c r="AQ156" s="44"/>
      <c r="AR156" s="44"/>
      <c r="AS156" s="44"/>
      <c r="AT156" s="44"/>
      <c r="AU156" s="44"/>
      <c r="AV156" s="44"/>
      <c r="AW156" s="44"/>
      <c r="AX156" s="44"/>
      <c r="AY156" s="44"/>
      <c r="AZ156" s="44"/>
      <c r="BA156" s="44"/>
      <c r="BB156" s="44"/>
      <c r="BC156" s="44"/>
      <c r="BD156" s="44"/>
      <c r="BE156" s="44"/>
      <c r="BF156" s="44"/>
      <c r="BG156" s="44"/>
      <c r="BH156" s="44"/>
      <c r="BI156" s="44"/>
      <c r="BJ156" s="44"/>
      <c r="BK156" s="44"/>
      <c r="BL156" s="44"/>
      <c r="BM156" s="44"/>
      <c r="BN156" s="44"/>
      <c r="BO156" s="44"/>
      <c r="BP156" s="44"/>
      <c r="BQ156" s="44"/>
      <c r="BR156" s="44"/>
      <c r="BS156" s="44"/>
      <c r="BT156" s="44"/>
      <c r="BU156" s="44"/>
      <c r="BV156" s="44"/>
      <c r="BW156" s="44"/>
      <c r="BX156" s="44"/>
      <c r="BY156" s="44"/>
      <c r="BZ156" s="44"/>
      <c r="CA156" s="44"/>
      <c r="CB156" s="44"/>
      <c r="CC156" s="44"/>
      <c r="CD156" s="44"/>
      <c r="CE156" s="44"/>
      <c r="CF156" s="44"/>
      <c r="CG156" s="44"/>
      <c r="CH156" s="44"/>
      <c r="CI156" s="44"/>
      <c r="CJ156" s="44"/>
      <c r="CK156" s="44"/>
      <c r="CL156" s="44"/>
      <c r="CM156" s="44"/>
      <c r="CN156" s="44"/>
      <c r="CO156" s="44"/>
      <c r="CP156" s="44"/>
      <c r="CQ156" s="44">
        <v>240</v>
      </c>
      <c r="CR156" s="44"/>
      <c r="CS156" s="44"/>
      <c r="CT156" s="44"/>
      <c r="CU156" s="44"/>
      <c r="CV156" s="44"/>
      <c r="CW156" s="44"/>
      <c r="CX156" s="44"/>
      <c r="CY156" s="44"/>
      <c r="CZ156" s="44">
        <v>200</v>
      </c>
      <c r="DA156" s="44"/>
      <c r="DB156" s="44"/>
      <c r="DC156" s="44"/>
      <c r="DD156" s="44"/>
      <c r="DE156" s="44"/>
      <c r="DF156" s="44"/>
      <c r="DG156" s="44"/>
      <c r="DH156" s="44"/>
      <c r="DI156" s="44"/>
      <c r="DJ156" s="44"/>
      <c r="DK156" s="44">
        <v>2</v>
      </c>
      <c r="DL156" s="44">
        <v>8</v>
      </c>
      <c r="DM156" s="44"/>
      <c r="DN156" s="44"/>
      <c r="DO156" s="44"/>
      <c r="DP156" s="44"/>
      <c r="DQ156" s="44"/>
      <c r="DR156" s="44"/>
      <c r="DS156" s="44"/>
      <c r="DT156" s="44"/>
      <c r="DU156" s="44"/>
      <c r="DV156" s="44"/>
      <c r="DW156" s="44"/>
      <c r="DX156" s="44"/>
      <c r="DY156" s="44"/>
      <c r="DZ156" s="44"/>
      <c r="EA156" s="44">
        <v>10</v>
      </c>
      <c r="EB156" s="44"/>
      <c r="EC156" s="44"/>
      <c r="ED156" s="44"/>
      <c r="EE156" s="44"/>
      <c r="EF156" s="44">
        <v>240</v>
      </c>
      <c r="EG156" s="46">
        <f t="shared" si="8"/>
        <v>700</v>
      </c>
      <c r="EH156" s="64">
        <f t="shared" si="9"/>
        <v>37800</v>
      </c>
    </row>
    <row r="157" spans="1:138" ht="30" customHeight="1">
      <c r="A157" s="46">
        <v>189</v>
      </c>
      <c r="B157" s="46">
        <v>156</v>
      </c>
      <c r="C157" s="55" t="s">
        <v>377</v>
      </c>
      <c r="D157" s="55" t="s">
        <v>587</v>
      </c>
      <c r="E157" s="49">
        <v>59.5</v>
      </c>
      <c r="F157" s="44"/>
      <c r="G157" s="44"/>
      <c r="H157" s="44"/>
      <c r="I157" s="44"/>
      <c r="J157" s="44"/>
      <c r="K157" s="44"/>
      <c r="L157" s="44"/>
      <c r="M157" s="44"/>
      <c r="N157" s="44"/>
      <c r="O157" s="44"/>
      <c r="P157" s="44"/>
      <c r="Q157" s="44"/>
      <c r="R157" s="44"/>
      <c r="S157" s="44"/>
      <c r="T157" s="44"/>
      <c r="U157" s="44"/>
      <c r="V157" s="44"/>
      <c r="W157" s="44"/>
      <c r="X157" s="44"/>
      <c r="Y157" s="44"/>
      <c r="Z157" s="44"/>
      <c r="AA157" s="44"/>
      <c r="AB157" s="44"/>
      <c r="AC157" s="44"/>
      <c r="AD157" s="44"/>
      <c r="AE157" s="44"/>
      <c r="AF157" s="44"/>
      <c r="AG157" s="44"/>
      <c r="AH157" s="44"/>
      <c r="AI157" s="44"/>
      <c r="AJ157" s="44"/>
      <c r="AK157" s="44"/>
      <c r="AL157" s="44"/>
      <c r="AM157" s="44"/>
      <c r="AN157" s="44"/>
      <c r="AO157" s="44"/>
      <c r="AP157" s="44"/>
      <c r="AQ157" s="44"/>
      <c r="AR157" s="44"/>
      <c r="AS157" s="44"/>
      <c r="AT157" s="44"/>
      <c r="AU157" s="44"/>
      <c r="AV157" s="44"/>
      <c r="AW157" s="44"/>
      <c r="AX157" s="44"/>
      <c r="AY157" s="44"/>
      <c r="AZ157" s="44"/>
      <c r="BA157" s="44"/>
      <c r="BB157" s="44"/>
      <c r="BC157" s="44"/>
      <c r="BD157" s="44"/>
      <c r="BE157" s="44"/>
      <c r="BF157" s="44"/>
      <c r="BG157" s="44"/>
      <c r="BH157" s="44"/>
      <c r="BI157" s="44"/>
      <c r="BJ157" s="44"/>
      <c r="BK157" s="44"/>
      <c r="BL157" s="44"/>
      <c r="BM157" s="44"/>
      <c r="BN157" s="44"/>
      <c r="BO157" s="44"/>
      <c r="BP157" s="44"/>
      <c r="BQ157" s="44"/>
      <c r="BR157" s="44"/>
      <c r="BS157" s="44"/>
      <c r="BT157" s="44"/>
      <c r="BU157" s="44"/>
      <c r="BV157" s="44"/>
      <c r="BW157" s="44"/>
      <c r="BX157" s="44"/>
      <c r="BY157" s="44"/>
      <c r="BZ157" s="44"/>
      <c r="CA157" s="44"/>
      <c r="CB157" s="44"/>
      <c r="CC157" s="44"/>
      <c r="CD157" s="44"/>
      <c r="CE157" s="44"/>
      <c r="CF157" s="44"/>
      <c r="CG157" s="44"/>
      <c r="CH157" s="44"/>
      <c r="CI157" s="44"/>
      <c r="CJ157" s="44"/>
      <c r="CK157" s="44"/>
      <c r="CL157" s="44"/>
      <c r="CM157" s="44"/>
      <c r="CN157" s="44"/>
      <c r="CO157" s="44"/>
      <c r="CP157" s="44"/>
      <c r="CQ157" s="44"/>
      <c r="CR157" s="44"/>
      <c r="CS157" s="44"/>
      <c r="CT157" s="44"/>
      <c r="CU157" s="44"/>
      <c r="CV157" s="44"/>
      <c r="CW157" s="44"/>
      <c r="CX157" s="44"/>
      <c r="CY157" s="44"/>
      <c r="CZ157" s="44"/>
      <c r="DA157" s="44"/>
      <c r="DB157" s="44"/>
      <c r="DC157" s="44"/>
      <c r="DD157" s="44"/>
      <c r="DE157" s="44"/>
      <c r="DF157" s="44"/>
      <c r="DG157" s="44"/>
      <c r="DH157" s="44"/>
      <c r="DI157" s="44"/>
      <c r="DJ157" s="44"/>
      <c r="DK157" s="44"/>
      <c r="DL157" s="44"/>
      <c r="DM157" s="44"/>
      <c r="DN157" s="44"/>
      <c r="DO157" s="44"/>
      <c r="DP157" s="44"/>
      <c r="DQ157" s="44"/>
      <c r="DR157" s="44"/>
      <c r="DS157" s="44"/>
      <c r="DT157" s="44"/>
      <c r="DU157" s="44"/>
      <c r="DV157" s="44"/>
      <c r="DW157" s="44"/>
      <c r="DX157" s="44"/>
      <c r="DY157" s="44"/>
      <c r="DZ157" s="44"/>
      <c r="EA157" s="44"/>
      <c r="EB157" s="44"/>
      <c r="EC157" s="44"/>
      <c r="ED157" s="44">
        <v>16</v>
      </c>
      <c r="EE157" s="44">
        <v>4</v>
      </c>
      <c r="EF157" s="44"/>
      <c r="EG157" s="46">
        <f t="shared" si="8"/>
        <v>20</v>
      </c>
      <c r="EH157" s="64">
        <f t="shared" si="9"/>
        <v>1190</v>
      </c>
    </row>
    <row r="158" spans="1:138" ht="30" customHeight="1">
      <c r="A158" s="46">
        <v>190</v>
      </c>
      <c r="B158" s="46">
        <v>157</v>
      </c>
      <c r="C158" s="55" t="s">
        <v>378</v>
      </c>
      <c r="D158" s="55" t="s">
        <v>588</v>
      </c>
      <c r="E158" s="49">
        <v>59.5</v>
      </c>
      <c r="F158" s="44"/>
      <c r="G158" s="44"/>
      <c r="H158" s="44"/>
      <c r="I158" s="44"/>
      <c r="J158" s="44"/>
      <c r="K158" s="44"/>
      <c r="L158" s="44"/>
      <c r="M158" s="44"/>
      <c r="N158" s="44"/>
      <c r="O158" s="44"/>
      <c r="P158" s="44"/>
      <c r="Q158" s="44"/>
      <c r="R158" s="44"/>
      <c r="S158" s="44"/>
      <c r="T158" s="44"/>
      <c r="U158" s="44"/>
      <c r="V158" s="44"/>
      <c r="W158" s="44"/>
      <c r="X158" s="44"/>
      <c r="Y158" s="44"/>
      <c r="Z158" s="44"/>
      <c r="AA158" s="44"/>
      <c r="AB158" s="44"/>
      <c r="AC158" s="44"/>
      <c r="AD158" s="44"/>
      <c r="AE158" s="44"/>
      <c r="AF158" s="44"/>
      <c r="AG158" s="44"/>
      <c r="AH158" s="44"/>
      <c r="AI158" s="44"/>
      <c r="AJ158" s="44"/>
      <c r="AK158" s="44"/>
      <c r="AL158" s="44"/>
      <c r="AM158" s="44"/>
      <c r="AN158" s="44"/>
      <c r="AO158" s="44"/>
      <c r="AP158" s="44"/>
      <c r="AQ158" s="44"/>
      <c r="AR158" s="44"/>
      <c r="AS158" s="44"/>
      <c r="AT158" s="44"/>
      <c r="AU158" s="44"/>
      <c r="AV158" s="44"/>
      <c r="AW158" s="44"/>
      <c r="AX158" s="44"/>
      <c r="AY158" s="44"/>
      <c r="AZ158" s="44"/>
      <c r="BA158" s="44"/>
      <c r="BB158" s="44"/>
      <c r="BC158" s="44"/>
      <c r="BD158" s="44"/>
      <c r="BE158" s="44"/>
      <c r="BF158" s="44"/>
      <c r="BG158" s="44"/>
      <c r="BH158" s="44"/>
      <c r="BI158" s="44"/>
      <c r="BJ158" s="44"/>
      <c r="BK158" s="44"/>
      <c r="BL158" s="44"/>
      <c r="BM158" s="44"/>
      <c r="BN158" s="44"/>
      <c r="BO158" s="44"/>
      <c r="BP158" s="44"/>
      <c r="BQ158" s="44"/>
      <c r="BR158" s="44"/>
      <c r="BS158" s="44"/>
      <c r="BT158" s="44"/>
      <c r="BU158" s="44"/>
      <c r="BV158" s="44"/>
      <c r="BW158" s="44"/>
      <c r="BX158" s="44"/>
      <c r="BY158" s="44"/>
      <c r="BZ158" s="44"/>
      <c r="CA158" s="44"/>
      <c r="CB158" s="44"/>
      <c r="CC158" s="44"/>
      <c r="CD158" s="44"/>
      <c r="CE158" s="44">
        <v>80</v>
      </c>
      <c r="CF158" s="44"/>
      <c r="CG158" s="44"/>
      <c r="CH158" s="44"/>
      <c r="CI158" s="44"/>
      <c r="CJ158" s="44"/>
      <c r="CK158" s="44"/>
      <c r="CL158" s="44"/>
      <c r="CM158" s="44"/>
      <c r="CN158" s="44"/>
      <c r="CO158" s="44">
        <v>4</v>
      </c>
      <c r="CP158" s="44"/>
      <c r="CQ158" s="44"/>
      <c r="CR158" s="44"/>
      <c r="CS158" s="44"/>
      <c r="CT158" s="44"/>
      <c r="CU158" s="44"/>
      <c r="CV158" s="44"/>
      <c r="CW158" s="44"/>
      <c r="CX158" s="44"/>
      <c r="CY158" s="44"/>
      <c r="CZ158" s="44"/>
      <c r="DA158" s="44"/>
      <c r="DB158" s="44"/>
      <c r="DC158" s="44"/>
      <c r="DD158" s="44"/>
      <c r="DE158" s="44"/>
      <c r="DF158" s="44"/>
      <c r="DG158" s="44"/>
      <c r="DH158" s="44"/>
      <c r="DI158" s="44"/>
      <c r="DJ158" s="44"/>
      <c r="DK158" s="44"/>
      <c r="DL158" s="44"/>
      <c r="DM158" s="44">
        <v>8</v>
      </c>
      <c r="DN158" s="44"/>
      <c r="DO158" s="44"/>
      <c r="DP158" s="44"/>
      <c r="DQ158" s="44">
        <v>8</v>
      </c>
      <c r="DR158" s="44"/>
      <c r="DS158" s="44"/>
      <c r="DT158" s="44"/>
      <c r="DU158" s="44"/>
      <c r="DV158" s="44"/>
      <c r="DW158" s="44"/>
      <c r="DX158" s="44"/>
      <c r="DY158" s="44"/>
      <c r="DZ158" s="44"/>
      <c r="EA158" s="44"/>
      <c r="EB158" s="44"/>
      <c r="EC158" s="44"/>
      <c r="ED158" s="44">
        <v>16</v>
      </c>
      <c r="EE158" s="44"/>
      <c r="EF158" s="44"/>
      <c r="EG158" s="46">
        <f t="shared" si="8"/>
        <v>116</v>
      </c>
      <c r="EH158" s="64">
        <f t="shared" si="9"/>
        <v>6902</v>
      </c>
    </row>
    <row r="159" spans="1:138" ht="30" customHeight="1">
      <c r="A159" s="46">
        <v>193</v>
      </c>
      <c r="B159" s="73">
        <v>158</v>
      </c>
      <c r="C159" s="74" t="s">
        <v>625</v>
      </c>
      <c r="D159" s="74" t="s">
        <v>627</v>
      </c>
      <c r="E159" s="75">
        <v>927</v>
      </c>
      <c r="F159" s="73"/>
      <c r="G159" s="73"/>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G159" s="73"/>
      <c r="AH159" s="73"/>
      <c r="AI159" s="73"/>
      <c r="AJ159" s="73"/>
      <c r="AK159" s="73"/>
      <c r="AL159" s="73"/>
      <c r="AM159" s="73"/>
      <c r="AN159" s="73"/>
      <c r="AO159" s="73"/>
      <c r="AP159" s="73"/>
      <c r="AQ159" s="73"/>
      <c r="AR159" s="73"/>
      <c r="AS159" s="73"/>
      <c r="AT159" s="73"/>
      <c r="AU159" s="73"/>
      <c r="AV159" s="73"/>
      <c r="AW159" s="73"/>
      <c r="AX159" s="73"/>
      <c r="AY159" s="73"/>
      <c r="AZ159" s="73"/>
      <c r="BA159" s="73"/>
      <c r="BB159" s="73"/>
      <c r="BC159" s="73"/>
      <c r="BD159" s="73"/>
      <c r="BE159" s="73"/>
      <c r="BF159" s="73"/>
      <c r="BG159" s="73"/>
      <c r="BH159" s="73"/>
      <c r="BI159" s="73"/>
      <c r="BJ159" s="73"/>
      <c r="BK159" s="73"/>
      <c r="BL159" s="73"/>
      <c r="BM159" s="73"/>
      <c r="BN159" s="73"/>
      <c r="BO159" s="73"/>
      <c r="BP159" s="73"/>
      <c r="BQ159" s="73"/>
      <c r="BR159" s="73"/>
      <c r="BS159" s="73"/>
      <c r="BT159" s="73"/>
      <c r="BU159" s="73"/>
      <c r="BV159" s="73"/>
      <c r="BW159" s="73"/>
      <c r="BX159" s="73"/>
      <c r="BY159" s="73"/>
      <c r="BZ159" s="73"/>
      <c r="CA159" s="73"/>
      <c r="CB159" s="73"/>
      <c r="CC159" s="73"/>
      <c r="CD159" s="73"/>
      <c r="CE159" s="73"/>
      <c r="CF159" s="73"/>
      <c r="CG159" s="73"/>
      <c r="CH159" s="73"/>
      <c r="CI159" s="73"/>
      <c r="CJ159" s="73"/>
      <c r="CK159" s="73"/>
      <c r="CL159" s="73"/>
      <c r="CM159" s="73"/>
      <c r="CN159" s="73"/>
      <c r="CO159" s="73"/>
      <c r="CP159" s="73"/>
      <c r="CQ159" s="73"/>
      <c r="CR159" s="73"/>
      <c r="CS159" s="73">
        <v>0</v>
      </c>
      <c r="CT159" s="73"/>
      <c r="CU159" s="73"/>
      <c r="CV159" s="73"/>
      <c r="CW159" s="73"/>
      <c r="CX159" s="73"/>
      <c r="CY159" s="73"/>
      <c r="CZ159" s="73"/>
      <c r="DA159" s="73"/>
      <c r="DB159" s="73"/>
      <c r="DC159" s="73"/>
      <c r="DD159" s="73"/>
      <c r="DE159" s="73"/>
      <c r="DF159" s="73"/>
      <c r="DG159" s="73"/>
      <c r="DH159" s="73"/>
      <c r="DI159" s="73"/>
      <c r="DJ159" s="73"/>
      <c r="DK159" s="73"/>
      <c r="DL159" s="73"/>
      <c r="DM159" s="73"/>
      <c r="DN159" s="73"/>
      <c r="DO159" s="73"/>
      <c r="DP159" s="73"/>
      <c r="DQ159" s="73"/>
      <c r="DR159" s="73"/>
      <c r="DS159" s="73"/>
      <c r="DT159" s="73"/>
      <c r="DU159" s="73"/>
      <c r="DV159" s="73"/>
      <c r="DW159" s="73"/>
      <c r="DX159" s="73"/>
      <c r="DY159" s="73"/>
      <c r="DZ159" s="73"/>
      <c r="EA159" s="73"/>
      <c r="EB159" s="73"/>
      <c r="EC159" s="73"/>
      <c r="ED159" s="73"/>
      <c r="EE159" s="73"/>
      <c r="EF159" s="73"/>
      <c r="EG159" s="73">
        <f t="shared" si="8"/>
        <v>0</v>
      </c>
      <c r="EH159" s="64">
        <f t="shared" si="9"/>
        <v>0</v>
      </c>
    </row>
    <row r="160" spans="1:138" ht="30" customHeight="1">
      <c r="A160" s="46">
        <v>194</v>
      </c>
      <c r="B160" s="73">
        <v>159</v>
      </c>
      <c r="C160" s="74" t="s">
        <v>626</v>
      </c>
      <c r="D160" s="74" t="s">
        <v>628</v>
      </c>
      <c r="E160" s="75">
        <v>927</v>
      </c>
      <c r="F160" s="73"/>
      <c r="G160" s="73"/>
      <c r="H160" s="73"/>
      <c r="I160" s="73"/>
      <c r="J160" s="73"/>
      <c r="K160" s="73"/>
      <c r="L160" s="73"/>
      <c r="M160" s="73"/>
      <c r="N160" s="73"/>
      <c r="O160" s="73"/>
      <c r="P160" s="73"/>
      <c r="Q160" s="73"/>
      <c r="R160" s="73"/>
      <c r="S160" s="73"/>
      <c r="T160" s="73"/>
      <c r="U160" s="73"/>
      <c r="V160" s="73"/>
      <c r="W160" s="73"/>
      <c r="X160" s="73"/>
      <c r="Y160" s="73"/>
      <c r="Z160" s="73"/>
      <c r="AA160" s="73"/>
      <c r="AB160" s="73"/>
      <c r="AC160" s="73"/>
      <c r="AD160" s="73"/>
      <c r="AE160" s="73"/>
      <c r="AF160" s="73"/>
      <c r="AG160" s="73"/>
      <c r="AH160" s="73"/>
      <c r="AI160" s="73"/>
      <c r="AJ160" s="73"/>
      <c r="AK160" s="73"/>
      <c r="AL160" s="73"/>
      <c r="AM160" s="73"/>
      <c r="AN160" s="73"/>
      <c r="AO160" s="73"/>
      <c r="AP160" s="73"/>
      <c r="AQ160" s="73"/>
      <c r="AR160" s="73"/>
      <c r="AS160" s="73"/>
      <c r="AT160" s="73"/>
      <c r="AU160" s="73"/>
      <c r="AV160" s="73"/>
      <c r="AW160" s="73"/>
      <c r="AX160" s="73"/>
      <c r="AY160" s="73"/>
      <c r="AZ160" s="73"/>
      <c r="BA160" s="73"/>
      <c r="BB160" s="73"/>
      <c r="BC160" s="73"/>
      <c r="BD160" s="73"/>
      <c r="BE160" s="73"/>
      <c r="BF160" s="73"/>
      <c r="BG160" s="73"/>
      <c r="BH160" s="73"/>
      <c r="BI160" s="73"/>
      <c r="BJ160" s="73"/>
      <c r="BK160" s="73"/>
      <c r="BL160" s="73"/>
      <c r="BM160" s="73"/>
      <c r="BN160" s="73"/>
      <c r="BO160" s="73"/>
      <c r="BP160" s="73"/>
      <c r="BQ160" s="73"/>
      <c r="BR160" s="73"/>
      <c r="BS160" s="73"/>
      <c r="BT160" s="73"/>
      <c r="BU160" s="73"/>
      <c r="BV160" s="73"/>
      <c r="BW160" s="73"/>
      <c r="BX160" s="73"/>
      <c r="BY160" s="73"/>
      <c r="BZ160" s="73"/>
      <c r="CA160" s="73"/>
      <c r="CB160" s="73"/>
      <c r="CC160" s="73"/>
      <c r="CD160" s="73"/>
      <c r="CE160" s="73"/>
      <c r="CF160" s="73"/>
      <c r="CG160" s="73"/>
      <c r="CH160" s="73"/>
      <c r="CI160" s="73"/>
      <c r="CJ160" s="73"/>
      <c r="CK160" s="73"/>
      <c r="CL160" s="73"/>
      <c r="CM160" s="73"/>
      <c r="CN160" s="73"/>
      <c r="CO160" s="73"/>
      <c r="CP160" s="73"/>
      <c r="CQ160" s="73">
        <v>0</v>
      </c>
      <c r="CR160" s="73"/>
      <c r="CS160" s="73">
        <v>0</v>
      </c>
      <c r="CT160" s="73"/>
      <c r="CU160" s="73"/>
      <c r="CV160" s="73"/>
      <c r="CW160" s="73"/>
      <c r="CX160" s="73"/>
      <c r="CY160" s="73"/>
      <c r="CZ160" s="73"/>
      <c r="DA160" s="73"/>
      <c r="DB160" s="73"/>
      <c r="DC160" s="73"/>
      <c r="DD160" s="73"/>
      <c r="DE160" s="73"/>
      <c r="DF160" s="73"/>
      <c r="DG160" s="73"/>
      <c r="DH160" s="73"/>
      <c r="DI160" s="73"/>
      <c r="DJ160" s="73"/>
      <c r="DK160" s="73"/>
      <c r="DL160" s="73"/>
      <c r="DM160" s="73"/>
      <c r="DN160" s="73"/>
      <c r="DO160" s="73"/>
      <c r="DP160" s="73"/>
      <c r="DQ160" s="73"/>
      <c r="DR160" s="73"/>
      <c r="DS160" s="73"/>
      <c r="DT160" s="73"/>
      <c r="DU160" s="73"/>
      <c r="DV160" s="73"/>
      <c r="DW160" s="73"/>
      <c r="DX160" s="73"/>
      <c r="DY160" s="73"/>
      <c r="DZ160" s="73"/>
      <c r="EA160" s="73"/>
      <c r="EB160" s="73"/>
      <c r="EC160" s="73"/>
      <c r="ED160" s="73"/>
      <c r="EE160" s="73"/>
      <c r="EF160" s="73"/>
      <c r="EG160" s="73">
        <f t="shared" si="8"/>
        <v>0</v>
      </c>
      <c r="EH160" s="64">
        <f t="shared" si="9"/>
        <v>0</v>
      </c>
    </row>
    <row r="161" spans="1:138" ht="30" customHeight="1">
      <c r="A161" s="46">
        <v>195</v>
      </c>
      <c r="B161" s="46">
        <v>160</v>
      </c>
      <c r="C161" s="46" t="s">
        <v>458</v>
      </c>
      <c r="D161" s="46" t="s">
        <v>550</v>
      </c>
      <c r="E161" s="49">
        <v>12.5</v>
      </c>
      <c r="F161" s="44"/>
      <c r="G161" s="44"/>
      <c r="H161" s="44"/>
      <c r="I161" s="44"/>
      <c r="J161" s="44"/>
      <c r="K161" s="44"/>
      <c r="L161" s="44"/>
      <c r="M161" s="44"/>
      <c r="N161" s="44"/>
      <c r="O161" s="44"/>
      <c r="P161" s="44"/>
      <c r="Q161" s="44"/>
      <c r="R161" s="44"/>
      <c r="S161" s="44"/>
      <c r="T161" s="44"/>
      <c r="U161" s="44"/>
      <c r="V161" s="44"/>
      <c r="W161" s="44"/>
      <c r="X161" s="44"/>
      <c r="Y161" s="44"/>
      <c r="Z161" s="44"/>
      <c r="AA161" s="44"/>
      <c r="AB161" s="44"/>
      <c r="AC161" s="44"/>
      <c r="AD161" s="44"/>
      <c r="AE161" s="44"/>
      <c r="AF161" s="44"/>
      <c r="AG161" s="44"/>
      <c r="AH161" s="44"/>
      <c r="AI161" s="44"/>
      <c r="AJ161" s="44"/>
      <c r="AK161" s="44"/>
      <c r="AL161" s="44"/>
      <c r="AM161" s="44"/>
      <c r="AN161" s="44"/>
      <c r="AO161" s="44"/>
      <c r="AP161" s="44"/>
      <c r="AQ161" s="44"/>
      <c r="AR161" s="44"/>
      <c r="AS161" s="44"/>
      <c r="AT161" s="44"/>
      <c r="AU161" s="44"/>
      <c r="AV161" s="44"/>
      <c r="AW161" s="44"/>
      <c r="AX161" s="44"/>
      <c r="AY161" s="44"/>
      <c r="AZ161" s="44"/>
      <c r="BA161" s="44"/>
      <c r="BB161" s="44"/>
      <c r="BC161" s="44"/>
      <c r="BD161" s="44"/>
      <c r="BE161" s="44"/>
      <c r="BF161" s="44"/>
      <c r="BG161" s="44"/>
      <c r="BH161" s="44"/>
      <c r="BI161" s="44"/>
      <c r="BJ161" s="44"/>
      <c r="BK161" s="44"/>
      <c r="BL161" s="44"/>
      <c r="BM161" s="44"/>
      <c r="BN161" s="44"/>
      <c r="BO161" s="44"/>
      <c r="BP161" s="44"/>
      <c r="BQ161" s="44"/>
      <c r="BR161" s="44"/>
      <c r="BS161" s="44"/>
      <c r="BT161" s="44"/>
      <c r="BU161" s="44"/>
      <c r="BV161" s="44"/>
      <c r="BW161" s="44"/>
      <c r="BX161" s="44"/>
      <c r="BY161" s="44"/>
      <c r="BZ161" s="44"/>
      <c r="CA161" s="44"/>
      <c r="CB161" s="44"/>
      <c r="CC161" s="44"/>
      <c r="CD161" s="44"/>
      <c r="CE161" s="44"/>
      <c r="CF161" s="44"/>
      <c r="CG161" s="44"/>
      <c r="CH161" s="44"/>
      <c r="CI161" s="44"/>
      <c r="CJ161" s="44"/>
      <c r="CK161" s="44"/>
      <c r="CL161" s="44"/>
      <c r="CM161" s="44"/>
      <c r="CN161" s="44"/>
      <c r="CO161" s="44">
        <v>4</v>
      </c>
      <c r="CP161" s="44"/>
      <c r="CQ161" s="44"/>
      <c r="CR161" s="44"/>
      <c r="CS161" s="44"/>
      <c r="CT161" s="44"/>
      <c r="CU161" s="44"/>
      <c r="CV161" s="44"/>
      <c r="CW161" s="44"/>
      <c r="CX161" s="44"/>
      <c r="CY161" s="44"/>
      <c r="CZ161" s="44"/>
      <c r="DA161" s="44"/>
      <c r="DB161" s="44"/>
      <c r="DC161" s="44"/>
      <c r="DD161" s="44"/>
      <c r="DE161" s="44"/>
      <c r="DF161" s="44"/>
      <c r="DG161" s="44"/>
      <c r="DH161" s="44"/>
      <c r="DI161" s="44"/>
      <c r="DJ161" s="44"/>
      <c r="DK161" s="44"/>
      <c r="DL161" s="44"/>
      <c r="DM161" s="44"/>
      <c r="DN161" s="44"/>
      <c r="DO161" s="44"/>
      <c r="DP161" s="44"/>
      <c r="DQ161" s="44"/>
      <c r="DR161" s="44"/>
      <c r="DS161" s="44"/>
      <c r="DT161" s="44"/>
      <c r="DU161" s="44"/>
      <c r="DV161" s="44"/>
      <c r="DW161" s="44"/>
      <c r="DX161" s="44"/>
      <c r="DY161" s="44"/>
      <c r="DZ161" s="44"/>
      <c r="EA161" s="44"/>
      <c r="EB161" s="44"/>
      <c r="EC161" s="44"/>
      <c r="ED161" s="44"/>
      <c r="EE161" s="44"/>
      <c r="EF161" s="44"/>
      <c r="EG161" s="46">
        <f t="shared" si="8"/>
        <v>4</v>
      </c>
      <c r="EH161" s="64">
        <f t="shared" si="9"/>
        <v>50</v>
      </c>
    </row>
    <row r="162" spans="1:138" ht="30" customHeight="1">
      <c r="A162" s="46">
        <v>196</v>
      </c>
      <c r="B162" s="46">
        <v>161</v>
      </c>
      <c r="C162" s="50" t="s">
        <v>459</v>
      </c>
      <c r="D162" s="50" t="s">
        <v>551</v>
      </c>
      <c r="E162" s="49">
        <v>12.5</v>
      </c>
      <c r="F162" s="44"/>
      <c r="G162" s="44"/>
      <c r="H162" s="44"/>
      <c r="I162" s="44"/>
      <c r="J162" s="44"/>
      <c r="K162" s="44"/>
      <c r="L162" s="44"/>
      <c r="M162" s="44"/>
      <c r="N162" s="44"/>
      <c r="O162" s="44"/>
      <c r="P162" s="44"/>
      <c r="Q162" s="44"/>
      <c r="R162" s="44"/>
      <c r="S162" s="44"/>
      <c r="T162" s="44"/>
      <c r="U162" s="44"/>
      <c r="V162" s="44"/>
      <c r="W162" s="44"/>
      <c r="X162" s="44"/>
      <c r="Y162" s="44"/>
      <c r="Z162" s="44"/>
      <c r="AA162" s="44"/>
      <c r="AB162" s="44"/>
      <c r="AC162" s="44"/>
      <c r="AD162" s="44"/>
      <c r="AE162" s="44"/>
      <c r="AF162" s="44"/>
      <c r="AG162" s="44"/>
      <c r="AH162" s="44"/>
      <c r="AI162" s="44"/>
      <c r="AJ162" s="44"/>
      <c r="AK162" s="44"/>
      <c r="AL162" s="44"/>
      <c r="AM162" s="44"/>
      <c r="AN162" s="44"/>
      <c r="AO162" s="44"/>
      <c r="AP162" s="44"/>
      <c r="AQ162" s="44"/>
      <c r="AR162" s="44"/>
      <c r="AS162" s="44"/>
      <c r="AT162" s="44"/>
      <c r="AU162" s="44"/>
      <c r="AV162" s="44"/>
      <c r="AW162" s="44"/>
      <c r="AX162" s="44"/>
      <c r="AY162" s="44"/>
      <c r="AZ162" s="44"/>
      <c r="BA162" s="44"/>
      <c r="BB162" s="44"/>
      <c r="BC162" s="44"/>
      <c r="BD162" s="44"/>
      <c r="BE162" s="44"/>
      <c r="BF162" s="44"/>
      <c r="BG162" s="44"/>
      <c r="BH162" s="44"/>
      <c r="BI162" s="44"/>
      <c r="BJ162" s="44"/>
      <c r="BK162" s="44"/>
      <c r="BL162" s="44"/>
      <c r="BM162" s="44"/>
      <c r="BN162" s="44"/>
      <c r="BO162" s="44"/>
      <c r="BP162" s="44"/>
      <c r="BQ162" s="44"/>
      <c r="BR162" s="44"/>
      <c r="BS162" s="44"/>
      <c r="BT162" s="44"/>
      <c r="BU162" s="44"/>
      <c r="BV162" s="44"/>
      <c r="BW162" s="44"/>
      <c r="BX162" s="44"/>
      <c r="BY162" s="44"/>
      <c r="BZ162" s="44"/>
      <c r="CA162" s="44"/>
      <c r="CB162" s="44"/>
      <c r="CC162" s="44"/>
      <c r="CD162" s="44"/>
      <c r="CE162" s="44"/>
      <c r="CF162" s="44"/>
      <c r="CG162" s="44"/>
      <c r="CH162" s="44"/>
      <c r="CI162" s="44"/>
      <c r="CJ162" s="44"/>
      <c r="CK162" s="44"/>
      <c r="CL162" s="44"/>
      <c r="CM162" s="44"/>
      <c r="CN162" s="44"/>
      <c r="CO162" s="45">
        <v>4</v>
      </c>
      <c r="CP162" s="44"/>
      <c r="CQ162" s="44"/>
      <c r="CR162" s="44"/>
      <c r="CS162" s="44"/>
      <c r="CT162" s="44"/>
      <c r="CU162" s="44"/>
      <c r="CV162" s="44"/>
      <c r="CW162" s="44"/>
      <c r="CX162" s="44"/>
      <c r="CY162" s="44"/>
      <c r="CZ162" s="44"/>
      <c r="DA162" s="44"/>
      <c r="DB162" s="44"/>
      <c r="DC162" s="44"/>
      <c r="DD162" s="44"/>
      <c r="DE162" s="44"/>
      <c r="DF162" s="44"/>
      <c r="DG162" s="44"/>
      <c r="DH162" s="44"/>
      <c r="DI162" s="44"/>
      <c r="DJ162" s="44"/>
      <c r="DK162" s="44"/>
      <c r="DL162" s="44"/>
      <c r="DM162" s="44"/>
      <c r="DN162" s="44"/>
      <c r="DO162" s="44"/>
      <c r="DP162" s="44"/>
      <c r="DQ162" s="44"/>
      <c r="DR162" s="44"/>
      <c r="DS162" s="44"/>
      <c r="DT162" s="44"/>
      <c r="DU162" s="44"/>
      <c r="DV162" s="44"/>
      <c r="DW162" s="44"/>
      <c r="DX162" s="44"/>
      <c r="DY162" s="44"/>
      <c r="DZ162" s="44"/>
      <c r="EA162" s="44"/>
      <c r="EB162" s="44"/>
      <c r="EC162" s="44"/>
      <c r="ED162" s="44"/>
      <c r="EE162" s="44"/>
      <c r="EF162" s="44"/>
      <c r="EG162" s="46">
        <f t="shared" ref="EG162:EG164" si="10">SUM(F162:EF162)</f>
        <v>4</v>
      </c>
      <c r="EH162" s="64">
        <f t="shared" ref="EH162:EH164" si="11">E162*EG162</f>
        <v>50</v>
      </c>
    </row>
    <row r="163" spans="1:138" ht="30" customHeight="1">
      <c r="A163" s="46">
        <v>197</v>
      </c>
      <c r="B163" s="46">
        <v>162</v>
      </c>
      <c r="C163" s="46" t="s">
        <v>545</v>
      </c>
      <c r="D163" s="46" t="s">
        <v>552</v>
      </c>
      <c r="E163" s="49">
        <v>12.5</v>
      </c>
      <c r="F163" s="44"/>
      <c r="G163" s="44"/>
      <c r="H163" s="44"/>
      <c r="I163" s="44"/>
      <c r="J163" s="44"/>
      <c r="K163" s="44"/>
      <c r="L163" s="44"/>
      <c r="M163" s="44"/>
      <c r="N163" s="44"/>
      <c r="O163" s="44"/>
      <c r="P163" s="44"/>
      <c r="Q163" s="44"/>
      <c r="R163" s="44"/>
      <c r="S163" s="44"/>
      <c r="T163" s="44"/>
      <c r="U163" s="44"/>
      <c r="V163" s="44"/>
      <c r="W163" s="44"/>
      <c r="X163" s="44"/>
      <c r="Y163" s="44"/>
      <c r="Z163" s="44"/>
      <c r="AA163" s="44"/>
      <c r="AB163" s="44"/>
      <c r="AC163" s="44"/>
      <c r="AD163" s="44"/>
      <c r="AE163" s="44"/>
      <c r="AF163" s="44"/>
      <c r="AG163" s="44"/>
      <c r="AH163" s="44"/>
      <c r="AI163" s="44"/>
      <c r="AJ163" s="44"/>
      <c r="AK163" s="44"/>
      <c r="AL163" s="44"/>
      <c r="AM163" s="44"/>
      <c r="AN163" s="44"/>
      <c r="AO163" s="44"/>
      <c r="AP163" s="44"/>
      <c r="AQ163" s="44"/>
      <c r="AR163" s="44"/>
      <c r="AS163" s="44"/>
      <c r="AT163" s="44"/>
      <c r="AU163" s="44"/>
      <c r="AV163" s="44"/>
      <c r="AW163" s="44"/>
      <c r="AX163" s="44"/>
      <c r="AY163" s="44"/>
      <c r="AZ163" s="44"/>
      <c r="BA163" s="44"/>
      <c r="BB163" s="44"/>
      <c r="BC163" s="44"/>
      <c r="BD163" s="44"/>
      <c r="BE163" s="44"/>
      <c r="BF163" s="44"/>
      <c r="BG163" s="44"/>
      <c r="BH163" s="44"/>
      <c r="BI163" s="44"/>
      <c r="BJ163" s="44"/>
      <c r="BK163" s="44"/>
      <c r="BL163" s="44"/>
      <c r="BM163" s="44"/>
      <c r="BN163" s="44"/>
      <c r="BO163" s="44"/>
      <c r="BP163" s="44"/>
      <c r="BQ163" s="44"/>
      <c r="BR163" s="44"/>
      <c r="BS163" s="44"/>
      <c r="BT163" s="44"/>
      <c r="BU163" s="44"/>
      <c r="BV163" s="44"/>
      <c r="BW163" s="44"/>
      <c r="BX163" s="44"/>
      <c r="BY163" s="44"/>
      <c r="BZ163" s="44"/>
      <c r="CA163" s="44"/>
      <c r="CB163" s="44"/>
      <c r="CC163" s="44"/>
      <c r="CD163" s="44"/>
      <c r="CE163" s="44"/>
      <c r="CF163" s="44"/>
      <c r="CG163" s="44"/>
      <c r="CH163" s="44"/>
      <c r="CI163" s="44"/>
      <c r="CJ163" s="44"/>
      <c r="CK163" s="44"/>
      <c r="CL163" s="44"/>
      <c r="CM163" s="44"/>
      <c r="CN163" s="44"/>
      <c r="CO163" s="44">
        <v>4</v>
      </c>
      <c r="CP163" s="44"/>
      <c r="CQ163" s="44"/>
      <c r="CR163" s="44"/>
      <c r="CS163" s="44"/>
      <c r="CT163" s="44"/>
      <c r="CU163" s="44"/>
      <c r="CV163" s="44"/>
      <c r="CW163" s="44"/>
      <c r="CX163" s="44"/>
      <c r="CY163" s="44"/>
      <c r="CZ163" s="44"/>
      <c r="DA163" s="44"/>
      <c r="DB163" s="44"/>
      <c r="DC163" s="44"/>
      <c r="DD163" s="44"/>
      <c r="DE163" s="44"/>
      <c r="DF163" s="44"/>
      <c r="DG163" s="44"/>
      <c r="DH163" s="44"/>
      <c r="DI163" s="44"/>
      <c r="DJ163" s="44"/>
      <c r="DK163" s="44"/>
      <c r="DL163" s="44"/>
      <c r="DM163" s="44"/>
      <c r="DN163" s="44"/>
      <c r="DO163" s="44"/>
      <c r="DP163" s="44"/>
      <c r="DQ163" s="44"/>
      <c r="DR163" s="44"/>
      <c r="DS163" s="44"/>
      <c r="DT163" s="44"/>
      <c r="DU163" s="44"/>
      <c r="DV163" s="44"/>
      <c r="DW163" s="44"/>
      <c r="DX163" s="44"/>
      <c r="DY163" s="44"/>
      <c r="DZ163" s="44"/>
      <c r="EA163" s="44"/>
      <c r="EB163" s="44"/>
      <c r="EC163" s="44"/>
      <c r="ED163" s="44"/>
      <c r="EE163" s="44"/>
      <c r="EF163" s="44"/>
      <c r="EG163" s="46">
        <f t="shared" si="10"/>
        <v>4</v>
      </c>
      <c r="EH163" s="64">
        <f t="shared" si="11"/>
        <v>50</v>
      </c>
    </row>
    <row r="164" spans="1:138" ht="30" customHeight="1">
      <c r="A164" s="46">
        <v>198</v>
      </c>
      <c r="B164" s="46">
        <v>163</v>
      </c>
      <c r="C164" s="52" t="s">
        <v>379</v>
      </c>
      <c r="D164" s="52" t="s">
        <v>508</v>
      </c>
      <c r="E164" s="49">
        <v>85.499999999999986</v>
      </c>
      <c r="F164" s="44"/>
      <c r="G164" s="44"/>
      <c r="H164" s="44"/>
      <c r="I164" s="44"/>
      <c r="J164" s="44"/>
      <c r="K164" s="44"/>
      <c r="L164" s="44"/>
      <c r="M164" s="44"/>
      <c r="N164" s="44"/>
      <c r="O164" s="44"/>
      <c r="P164" s="44"/>
      <c r="Q164" s="44"/>
      <c r="R164" s="44"/>
      <c r="S164" s="44"/>
      <c r="T164" s="44"/>
      <c r="U164" s="44"/>
      <c r="V164" s="44"/>
      <c r="W164" s="44"/>
      <c r="X164" s="44"/>
      <c r="Y164" s="44"/>
      <c r="Z164" s="44"/>
      <c r="AA164" s="44"/>
      <c r="AB164" s="44"/>
      <c r="AC164" s="44"/>
      <c r="AD164" s="44"/>
      <c r="AE164" s="44"/>
      <c r="AF164" s="44"/>
      <c r="AG164" s="44"/>
      <c r="AH164" s="44"/>
      <c r="AI164" s="44"/>
      <c r="AJ164" s="44"/>
      <c r="AK164" s="44"/>
      <c r="AL164" s="44"/>
      <c r="AM164" s="44"/>
      <c r="AN164" s="44"/>
      <c r="AO164" s="44"/>
      <c r="AP164" s="44"/>
      <c r="AQ164" s="44"/>
      <c r="AR164" s="44"/>
      <c r="AS164" s="44"/>
      <c r="AT164" s="44"/>
      <c r="AU164" s="44"/>
      <c r="AV164" s="44"/>
      <c r="AW164" s="44"/>
      <c r="AX164" s="44"/>
      <c r="AY164" s="44"/>
      <c r="AZ164" s="44"/>
      <c r="BA164" s="44"/>
      <c r="BB164" s="44"/>
      <c r="BC164" s="44"/>
      <c r="BD164" s="44"/>
      <c r="BE164" s="44"/>
      <c r="BF164" s="44"/>
      <c r="BG164" s="44"/>
      <c r="BH164" s="44"/>
      <c r="BI164" s="44"/>
      <c r="BJ164" s="44"/>
      <c r="BK164" s="44"/>
      <c r="BL164" s="44"/>
      <c r="BM164" s="44"/>
      <c r="BN164" s="44"/>
      <c r="BO164" s="44"/>
      <c r="BP164" s="44"/>
      <c r="BQ164" s="44"/>
      <c r="BR164" s="44"/>
      <c r="BS164" s="44"/>
      <c r="BT164" s="44"/>
      <c r="BU164" s="44"/>
      <c r="BV164" s="44"/>
      <c r="BW164" s="44"/>
      <c r="BX164" s="44"/>
      <c r="BY164" s="44"/>
      <c r="BZ164" s="44"/>
      <c r="CA164" s="44"/>
      <c r="CB164" s="44"/>
      <c r="CC164" s="44"/>
      <c r="CD164" s="44"/>
      <c r="CE164" s="44"/>
      <c r="CF164" s="44"/>
      <c r="CG164" s="44"/>
      <c r="CH164" s="44"/>
      <c r="CI164" s="44"/>
      <c r="CJ164" s="44"/>
      <c r="CK164" s="44"/>
      <c r="CL164" s="44"/>
      <c r="CM164" s="44"/>
      <c r="CN164" s="44"/>
      <c r="CO164" s="44"/>
      <c r="CP164" s="44">
        <v>6</v>
      </c>
      <c r="CQ164" s="44"/>
      <c r="CR164" s="44"/>
      <c r="CS164" s="44"/>
      <c r="CT164" s="44"/>
      <c r="CU164" s="44"/>
      <c r="CV164" s="44"/>
      <c r="CW164" s="44"/>
      <c r="CX164" s="44"/>
      <c r="CY164" s="44"/>
      <c r="CZ164" s="44"/>
      <c r="DA164" s="44"/>
      <c r="DB164" s="44"/>
      <c r="DC164" s="44"/>
      <c r="DD164" s="44"/>
      <c r="DE164" s="44"/>
      <c r="DF164" s="44"/>
      <c r="DG164" s="44"/>
      <c r="DH164" s="44"/>
      <c r="DI164" s="44"/>
      <c r="DJ164" s="44"/>
      <c r="DK164" s="44"/>
      <c r="DL164" s="44"/>
      <c r="DM164" s="44"/>
      <c r="DN164" s="44"/>
      <c r="DO164" s="44"/>
      <c r="DP164" s="44"/>
      <c r="DQ164" s="44"/>
      <c r="DR164" s="44"/>
      <c r="DS164" s="44"/>
      <c r="DT164" s="44"/>
      <c r="DU164" s="44"/>
      <c r="DV164" s="44"/>
      <c r="DW164" s="44"/>
      <c r="DX164" s="44"/>
      <c r="DY164" s="44"/>
      <c r="DZ164" s="44"/>
      <c r="EA164" s="44"/>
      <c r="EB164" s="44"/>
      <c r="EC164" s="44"/>
      <c r="ED164" s="44"/>
      <c r="EE164" s="44">
        <v>24</v>
      </c>
      <c r="EF164" s="44"/>
      <c r="EG164" s="46">
        <f t="shared" si="10"/>
        <v>30</v>
      </c>
      <c r="EH164" s="64">
        <f t="shared" si="11"/>
        <v>2564.9999999999995</v>
      </c>
    </row>
    <row r="165" spans="1:138" ht="30" customHeight="1">
      <c r="F165" s="48">
        <f>SUM(F2:F164)</f>
        <v>195</v>
      </c>
      <c r="G165" s="48">
        <f t="shared" ref="G165:AJ165" si="12">SUM(G2:G164)</f>
        <v>800</v>
      </c>
      <c r="H165" s="48">
        <f t="shared" si="12"/>
        <v>1608</v>
      </c>
      <c r="I165" s="48">
        <f t="shared" si="12"/>
        <v>24</v>
      </c>
      <c r="J165" s="48">
        <f t="shared" si="12"/>
        <v>6</v>
      </c>
      <c r="K165" s="48">
        <f t="shared" si="12"/>
        <v>83</v>
      </c>
      <c r="L165" s="48">
        <f t="shared" si="12"/>
        <v>16</v>
      </c>
      <c r="M165" s="48">
        <f t="shared" si="12"/>
        <v>8</v>
      </c>
      <c r="N165" s="48">
        <f t="shared" si="12"/>
        <v>10400</v>
      </c>
      <c r="O165" s="48">
        <f t="shared" si="12"/>
        <v>8</v>
      </c>
      <c r="P165" s="48">
        <f t="shared" si="12"/>
        <v>3</v>
      </c>
      <c r="Q165" s="48">
        <f t="shared" si="12"/>
        <v>80</v>
      </c>
      <c r="R165" s="48">
        <f t="shared" si="12"/>
        <v>80</v>
      </c>
      <c r="S165" s="48">
        <f t="shared" si="12"/>
        <v>5816</v>
      </c>
      <c r="T165" s="48">
        <f t="shared" si="12"/>
        <v>1816</v>
      </c>
      <c r="U165" s="48">
        <f t="shared" si="12"/>
        <v>160</v>
      </c>
      <c r="V165" s="48">
        <f t="shared" si="12"/>
        <v>96</v>
      </c>
      <c r="W165" s="48">
        <f t="shared" si="12"/>
        <v>17800</v>
      </c>
      <c r="X165" s="48">
        <f t="shared" si="12"/>
        <v>24</v>
      </c>
      <c r="Y165" s="48">
        <f t="shared" si="12"/>
        <v>4</v>
      </c>
      <c r="Z165" s="48">
        <f t="shared" si="12"/>
        <v>3</v>
      </c>
      <c r="AA165" s="48">
        <f t="shared" si="12"/>
        <v>20</v>
      </c>
      <c r="AB165" s="48">
        <f t="shared" si="12"/>
        <v>136</v>
      </c>
      <c r="AC165" s="48">
        <f t="shared" si="12"/>
        <v>240</v>
      </c>
      <c r="AD165" s="48">
        <f t="shared" si="12"/>
        <v>160</v>
      </c>
      <c r="AE165" s="48">
        <f t="shared" si="12"/>
        <v>16</v>
      </c>
      <c r="AF165" s="48">
        <f t="shared" si="12"/>
        <v>8</v>
      </c>
      <c r="AG165" s="48">
        <f t="shared" si="12"/>
        <v>40</v>
      </c>
      <c r="AH165" s="48">
        <f t="shared" si="12"/>
        <v>16</v>
      </c>
      <c r="AI165" s="48">
        <f t="shared" si="12"/>
        <v>40</v>
      </c>
      <c r="AJ165" s="48">
        <f t="shared" si="12"/>
        <v>8</v>
      </c>
      <c r="AK165" s="48">
        <f t="shared" ref="AK165:BM165" si="13">SUM(AK2:AK164)</f>
        <v>80</v>
      </c>
      <c r="AL165" s="48">
        <f t="shared" si="13"/>
        <v>400</v>
      </c>
      <c r="AM165" s="48">
        <f t="shared" si="13"/>
        <v>48</v>
      </c>
      <c r="AN165" s="48">
        <f t="shared" si="13"/>
        <v>192</v>
      </c>
      <c r="AO165" s="48">
        <f t="shared" si="13"/>
        <v>4</v>
      </c>
      <c r="AP165" s="48">
        <f t="shared" si="13"/>
        <v>10</v>
      </c>
      <c r="AQ165" s="48">
        <f t="shared" si="13"/>
        <v>15</v>
      </c>
      <c r="AR165" s="48">
        <f t="shared" si="13"/>
        <v>11</v>
      </c>
      <c r="AS165" s="48">
        <f t="shared" si="13"/>
        <v>16</v>
      </c>
      <c r="AT165" s="48">
        <f t="shared" si="13"/>
        <v>8</v>
      </c>
      <c r="AU165" s="48">
        <f t="shared" si="13"/>
        <v>40</v>
      </c>
      <c r="AV165" s="48">
        <f t="shared" si="13"/>
        <v>240</v>
      </c>
      <c r="AW165" s="48">
        <f t="shared" si="13"/>
        <v>160</v>
      </c>
      <c r="AX165" s="48">
        <f t="shared" si="13"/>
        <v>15</v>
      </c>
      <c r="AY165" s="48">
        <f t="shared" si="13"/>
        <v>10</v>
      </c>
      <c r="AZ165" s="48">
        <f t="shared" si="13"/>
        <v>4</v>
      </c>
      <c r="BA165" s="48">
        <f t="shared" si="13"/>
        <v>20</v>
      </c>
      <c r="BB165" s="48">
        <f t="shared" si="13"/>
        <v>8</v>
      </c>
      <c r="BC165" s="48">
        <f t="shared" si="13"/>
        <v>240</v>
      </c>
      <c r="BD165" s="48">
        <f t="shared" si="13"/>
        <v>240</v>
      </c>
      <c r="BE165" s="48">
        <f t="shared" si="13"/>
        <v>80</v>
      </c>
      <c r="BF165" s="48">
        <f t="shared" si="13"/>
        <v>160</v>
      </c>
      <c r="BG165" s="48">
        <f t="shared" si="13"/>
        <v>6</v>
      </c>
      <c r="BH165" s="48">
        <f t="shared" si="13"/>
        <v>3</v>
      </c>
      <c r="BI165" s="48">
        <f t="shared" si="13"/>
        <v>32</v>
      </c>
      <c r="BJ165" s="48">
        <f t="shared" si="13"/>
        <v>88</v>
      </c>
      <c r="BK165" s="48">
        <f t="shared" si="13"/>
        <v>21</v>
      </c>
      <c r="BL165" s="48">
        <f t="shared" si="13"/>
        <v>8</v>
      </c>
      <c r="BM165" s="48">
        <f t="shared" si="13"/>
        <v>80</v>
      </c>
      <c r="BN165" s="48">
        <f t="shared" ref="BN165:DK165" si="14">SUM(BN2:BN164)</f>
        <v>240</v>
      </c>
      <c r="BO165" s="48">
        <f t="shared" si="14"/>
        <v>17</v>
      </c>
      <c r="BP165" s="48">
        <f t="shared" si="14"/>
        <v>80</v>
      </c>
      <c r="BQ165" s="48">
        <f t="shared" si="14"/>
        <v>26</v>
      </c>
      <c r="BR165" s="48">
        <f t="shared" si="14"/>
        <v>160</v>
      </c>
      <c r="BS165" s="48">
        <f t="shared" si="14"/>
        <v>80</v>
      </c>
      <c r="BT165" s="48">
        <f t="shared" si="14"/>
        <v>400</v>
      </c>
      <c r="BU165" s="48">
        <f t="shared" si="14"/>
        <v>200</v>
      </c>
      <c r="BV165" s="48">
        <f t="shared" si="14"/>
        <v>268</v>
      </c>
      <c r="BW165" s="48">
        <f t="shared" si="14"/>
        <v>170</v>
      </c>
      <c r="BX165" s="48">
        <f t="shared" si="14"/>
        <v>360</v>
      </c>
      <c r="BY165" s="48">
        <f t="shared" si="14"/>
        <v>8</v>
      </c>
      <c r="BZ165" s="48">
        <f t="shared" si="14"/>
        <v>8834</v>
      </c>
      <c r="CA165" s="48">
        <f t="shared" si="14"/>
        <v>327</v>
      </c>
      <c r="CB165" s="48">
        <f t="shared" si="14"/>
        <v>6644</v>
      </c>
      <c r="CC165" s="48">
        <f t="shared" si="14"/>
        <v>2</v>
      </c>
      <c r="CD165" s="48">
        <f t="shared" si="14"/>
        <v>15813</v>
      </c>
      <c r="CE165" s="48">
        <f t="shared" si="14"/>
        <v>61499</v>
      </c>
      <c r="CF165" s="48">
        <f t="shared" si="14"/>
        <v>57</v>
      </c>
      <c r="CG165" s="48">
        <f t="shared" si="14"/>
        <v>880</v>
      </c>
      <c r="CH165" s="48">
        <f t="shared" si="14"/>
        <v>5948</v>
      </c>
      <c r="CI165" s="48">
        <f t="shared" si="14"/>
        <v>3462</v>
      </c>
      <c r="CJ165" s="48">
        <f t="shared" si="14"/>
        <v>6402</v>
      </c>
      <c r="CK165" s="48">
        <f t="shared" si="14"/>
        <v>170</v>
      </c>
      <c r="CL165" s="48">
        <f t="shared" si="14"/>
        <v>42</v>
      </c>
      <c r="CM165" s="48">
        <f t="shared" si="14"/>
        <v>4400</v>
      </c>
      <c r="CN165" s="48">
        <f t="shared" si="14"/>
        <v>80</v>
      </c>
      <c r="CO165" s="48">
        <f t="shared" si="14"/>
        <v>4512</v>
      </c>
      <c r="CP165" s="48">
        <f t="shared" si="14"/>
        <v>18934</v>
      </c>
      <c r="CQ165" s="48">
        <f t="shared" si="14"/>
        <v>12318</v>
      </c>
      <c r="CR165" s="48">
        <f t="shared" si="14"/>
        <v>3902</v>
      </c>
      <c r="CS165" s="48">
        <f t="shared" si="14"/>
        <v>26443</v>
      </c>
      <c r="CT165" s="48">
        <f t="shared" si="14"/>
        <v>42</v>
      </c>
      <c r="CU165" s="48">
        <f t="shared" si="14"/>
        <v>8</v>
      </c>
      <c r="CV165" s="48">
        <f t="shared" si="14"/>
        <v>630</v>
      </c>
      <c r="CW165" s="48">
        <f t="shared" si="14"/>
        <v>219</v>
      </c>
      <c r="CX165" s="48">
        <f t="shared" si="14"/>
        <v>128</v>
      </c>
      <c r="CY165" s="48">
        <f t="shared" si="14"/>
        <v>773</v>
      </c>
      <c r="CZ165" s="48">
        <f t="shared" si="14"/>
        <v>14931</v>
      </c>
      <c r="DA165" s="48">
        <f t="shared" si="14"/>
        <v>312</v>
      </c>
      <c r="DB165" s="48">
        <f t="shared" si="14"/>
        <v>20</v>
      </c>
      <c r="DC165" s="48">
        <f t="shared" si="14"/>
        <v>319</v>
      </c>
      <c r="DD165" s="48">
        <f t="shared" si="14"/>
        <v>258</v>
      </c>
      <c r="DE165" s="48">
        <f t="shared" si="14"/>
        <v>743</v>
      </c>
      <c r="DF165" s="48">
        <f t="shared" si="14"/>
        <v>626</v>
      </c>
      <c r="DG165" s="48">
        <f t="shared" si="14"/>
        <v>8</v>
      </c>
      <c r="DH165" s="48">
        <f t="shared" si="14"/>
        <v>371</v>
      </c>
      <c r="DI165" s="48">
        <f t="shared" si="14"/>
        <v>1332</v>
      </c>
      <c r="DJ165" s="48">
        <f t="shared" si="14"/>
        <v>150</v>
      </c>
      <c r="DK165" s="48">
        <f t="shared" si="14"/>
        <v>52</v>
      </c>
      <c r="DL165" s="48">
        <f t="shared" ref="DL165:EF165" si="15">SUM(DL2:DL164)</f>
        <v>302</v>
      </c>
      <c r="DM165" s="48">
        <f t="shared" si="15"/>
        <v>40</v>
      </c>
      <c r="DN165" s="48">
        <f t="shared" si="15"/>
        <v>488</v>
      </c>
      <c r="DO165" s="48">
        <f t="shared" si="15"/>
        <v>92</v>
      </c>
      <c r="DP165" s="48">
        <f t="shared" si="15"/>
        <v>282</v>
      </c>
      <c r="DQ165" s="48">
        <f t="shared" si="15"/>
        <v>8</v>
      </c>
      <c r="DR165" s="48">
        <f t="shared" si="15"/>
        <v>20</v>
      </c>
      <c r="DS165" s="48">
        <f t="shared" si="15"/>
        <v>567</v>
      </c>
      <c r="DT165" s="48">
        <f t="shared" si="15"/>
        <v>43</v>
      </c>
      <c r="DU165" s="48">
        <f t="shared" si="15"/>
        <v>992</v>
      </c>
      <c r="DV165" s="48">
        <f t="shared" si="15"/>
        <v>61</v>
      </c>
      <c r="DW165" s="48">
        <f t="shared" si="15"/>
        <v>1034</v>
      </c>
      <c r="DX165" s="48">
        <f t="shared" si="15"/>
        <v>880</v>
      </c>
      <c r="DY165" s="48">
        <f t="shared" si="15"/>
        <v>169</v>
      </c>
      <c r="DZ165" s="48">
        <f t="shared" si="15"/>
        <v>1376</v>
      </c>
      <c r="EA165" s="48">
        <f t="shared" si="15"/>
        <v>15045</v>
      </c>
      <c r="EB165" s="48">
        <f t="shared" si="15"/>
        <v>8</v>
      </c>
      <c r="EC165" s="48">
        <f t="shared" si="15"/>
        <v>3</v>
      </c>
      <c r="ED165" s="48">
        <f t="shared" si="15"/>
        <v>4576</v>
      </c>
      <c r="EE165" s="48">
        <f t="shared" si="15"/>
        <v>7295</v>
      </c>
      <c r="EF165" s="48">
        <f t="shared" si="15"/>
        <v>1476</v>
      </c>
      <c r="EG165" s="48">
        <f>SUM(EG2:EG164)</f>
        <v>280310</v>
      </c>
      <c r="EH165" s="64">
        <f>SUM(EH2:EH164)</f>
        <v>3834849.4954069019</v>
      </c>
    </row>
    <row r="166" spans="1:138" ht="30" customHeight="1">
      <c r="EG166" s="48">
        <f>SUM(F165:EF165)</f>
        <v>280310</v>
      </c>
    </row>
  </sheetData>
  <autoFilter ref="A1:EG166" xr:uid="{00000000-0001-0000-0100-000000000000}">
    <sortState xmlns:xlrd2="http://schemas.microsoft.com/office/spreadsheetml/2017/richdata2" ref="A2:EG166">
      <sortCondition ref="C1:C166"/>
    </sortState>
  </autoFilter>
  <conditionalFormatting sqref="C121">
    <cfRule type="duplicateValues" dxfId="1" priority="1"/>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Лист1</vt:lpstr>
      <vt:lpstr>Final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cp:lastPrinted>2023-06-21T06:11:51Z</cp:lastPrinted>
  <dcterms:created xsi:type="dcterms:W3CDTF">2023-06-20T08:28:09Z</dcterms:created>
  <dcterms:modified xsi:type="dcterms:W3CDTF">2024-06-11T07:36:49Z</dcterms:modified>
</cp:coreProperties>
</file>