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preț'!$A$6:$L$18</definedName>
    <definedName name="_xlnm._FilterDatabase" localSheetId="0" hidden="1">'Specificaţii tehnice'!$A$6:$K$19</definedName>
  </definedNames>
  <calcPr calcId="181029"/>
</workbook>
</file>

<file path=xl/sharedStrings.xml><?xml version="1.0" encoding="utf-8"?>
<sst xmlns="http://schemas.openxmlformats.org/spreadsheetml/2006/main" count="299" uniqueCount="86">
  <si>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</si>
  <si>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</si>
  <si>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</si>
  <si>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</si>
  <si>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</si>
  <si>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</si>
  <si>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</si>
  <si>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</si>
  <si>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</si>
  <si>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</si>
  <si>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</si>
  <si>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</si>
  <si>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</si>
  <si>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</si>
  <si>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</si>
  <si>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</si>
  <si>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</si>
  <si>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</si>
  <si>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</si>
  <si>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</si>
  <si>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</si>
  <si>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</si>
  <si>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</si>
  <si>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</si>
  <si>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</si>
  <si>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</si>
  <si>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</si>
  <si>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</si>
  <si>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</si>
  <si>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</si>
  <si>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Lame pentru motor oscilant</t>
  </si>
  <si>
    <t>Set de instrumente în custodie</t>
  </si>
  <si>
    <t>Motor oscilant si reamer în custodie</t>
  </si>
  <si>
    <t>Ferestrau oscilator si burghiu pentru alezaj  în custodie</t>
  </si>
  <si>
    <t>bucată</t>
  </si>
  <si>
    <t>Specificaţii tehnice</t>
  </si>
  <si>
    <t>Specificaţii de preț</t>
  </si>
  <si>
    <t>Valoarea estimativă fără TVA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</si>
  <si>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</si>
  <si>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</si>
  <si>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</si>
  <si>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</si>
  <si>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</si>
  <si>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</si>
  <si>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</si>
  <si>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</si>
  <si>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</si>
  <si>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</si>
  <si>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</si>
  <si>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</si>
  <si>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</si>
  <si>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</si>
  <si>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</si>
  <si>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</si>
  <si>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</si>
  <si>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</si>
  <si>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</si>
  <si>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</si>
  <si>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</si>
  <si>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</si>
  <si>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Componentă patelară</t>
  </si>
  <si>
    <t>Setul de instrumente</t>
  </si>
  <si>
    <t>Proteza totala necimentata pentru sold displazic</t>
  </si>
  <si>
    <t xml:space="preserve">Cupa  acetabulară necimentata </t>
  </si>
  <si>
    <t xml:space="preserve">Insert  polimeric crosslink-at </t>
  </si>
  <si>
    <t xml:space="preserve">Cap  diferite dimensiuni  </t>
  </si>
  <si>
    <t xml:space="preserve">Şuruburi de cupă </t>
  </si>
  <si>
    <t>Motor oscilant si burghiu</t>
  </si>
  <si>
    <t>Achiziția  endoprotezelor conform necesităților IMSP Institutul de Medicină Urgentă  pentru anul 2024 (listă suplimentară)</t>
  </si>
  <si>
    <t>Cap ceramic</t>
  </si>
  <si>
    <t xml:space="preserve">Tija femurala necimentata </t>
  </si>
  <si>
    <t>Tija femurala necimentată  conica</t>
  </si>
  <si>
    <t>1.9</t>
  </si>
  <si>
    <t>1.10</t>
  </si>
  <si>
    <t>Proteză totală  de genunchi cimentat NPS (CR)</t>
  </si>
  <si>
    <t>Componenta tibiala cimentata.</t>
  </si>
  <si>
    <t>Componenta femurala cimentata NPS</t>
  </si>
  <si>
    <t>Insert tibial NPS</t>
  </si>
  <si>
    <t>Proteza totala de umar necimentata de tip reverse</t>
  </si>
  <si>
    <t>Tija humerala</t>
  </si>
  <si>
    <t>Sfera glenoidala</t>
  </si>
  <si>
    <t>Cupa humerala</t>
  </si>
  <si>
    <t>Insert humeral</t>
  </si>
  <si>
    <t>Suruburi pentru baza glenoidala</t>
  </si>
  <si>
    <t>3.8</t>
  </si>
  <si>
    <t>DDP - Franco destinație vămuit, Incoterms 2020, în termen de până la 30 de zile de la comanda scrisă a beneficiarului pe parcursul anului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</si>
</sst>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2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20" applyFont="1" applyFill="1" applyBorder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3" fillId="2" borderId="0" xfId="20" applyFont="1" applyFill="1" applyAlignment="1" applyProtection="1">
      <alignment wrapText="1"/>
      <protection locked="0"/>
    </xf>
    <xf numFmtId="0" fontId="3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left" vertical="top" wrapText="1"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Protection="1">
      <alignment/>
      <protection locked="0"/>
    </xf>
    <xf numFmtId="0" fontId="6" fillId="2" borderId="1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horizontal="left"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9" fillId="2" borderId="1" xfId="20" applyFont="1" applyFill="1" applyBorder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3" fillId="0" borderId="0" xfId="20" applyFont="1" applyAlignment="1">
      <alignment horizontal="center"/>
      <protection/>
    </xf>
    <xf numFmtId="0" fontId="4" fillId="3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top" wrapText="1"/>
      <protection locked="0"/>
    </xf>
    <xf numFmtId="0" fontId="14" fillId="2" borderId="1" xfId="20" applyFont="1" applyFill="1" applyBorder="1" applyProtection="1">
      <alignment/>
      <protection locked="0"/>
    </xf>
    <xf numFmtId="0" fontId="1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14" fillId="2" borderId="1" xfId="20" applyFont="1" applyFill="1" applyBorder="1">
      <alignment/>
      <protection/>
    </xf>
    <xf numFmtId="0" fontId="14" fillId="2" borderId="1" xfId="20" applyFont="1" applyFill="1" applyBorder="1" applyAlignment="1">
      <alignment/>
      <protection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1" applyFont="1" applyFill="1" applyBorder="1" applyAlignment="1">
      <alignment horizontal="center" vertical="center" wrapText="1"/>
      <protection/>
    </xf>
    <xf numFmtId="1" fontId="4" fillId="4" borderId="1" xfId="21" applyNumberFormat="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2" xfId="20" applyFont="1" applyFill="1" applyBorder="1" applyProtection="1">
      <alignment/>
      <protection locked="0"/>
    </xf>
    <xf numFmtId="3" fontId="3" fillId="2" borderId="2" xfId="20" applyNumberFormat="1" applyFont="1" applyFill="1" applyBorder="1" applyProtection="1">
      <alignment/>
      <protection locked="0"/>
    </xf>
    <xf numFmtId="0" fontId="9" fillId="2" borderId="2" xfId="20" applyFont="1" applyFill="1" applyBorder="1" applyProtection="1">
      <alignment/>
      <protection locked="0"/>
    </xf>
    <xf numFmtId="0" fontId="0" fillId="2" borderId="2" xfId="0" applyFill="1" applyBorder="1"/>
    <xf numFmtId="165" fontId="3" fillId="2" borderId="2" xfId="20" applyNumberFormat="1" applyFont="1" applyFill="1" applyBorder="1" applyProtection="1">
      <alignment/>
      <protection locked="0"/>
    </xf>
    <xf numFmtId="0" fontId="3" fillId="2" borderId="1" xfId="20" applyFont="1" applyFill="1" applyBorder="1" applyAlignment="1">
      <alignment/>
      <protection/>
    </xf>
    <xf numFmtId="164" fontId="3" fillId="2" borderId="1" xfId="20" applyNumberFormat="1" applyFont="1" applyFill="1" applyBorder="1">
      <alignment/>
      <protection/>
    </xf>
    <xf numFmtId="0" fontId="3" fillId="2" borderId="1" xfId="20" applyFont="1" applyFill="1" applyBorder="1">
      <alignment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Protection="1">
      <alignment/>
      <protection locked="0"/>
    </xf>
    <xf numFmtId="1" fontId="3" fillId="2" borderId="1" xfId="20" applyNumberFormat="1" applyFont="1" applyFill="1" applyBorder="1" applyAlignment="1" applyProtection="1">
      <alignment vertical="center"/>
      <protection locked="0"/>
    </xf>
    <xf numFmtId="1" fontId="4" fillId="2" borderId="1" xfId="20" applyNumberFormat="1" applyFont="1" applyFill="1" applyBorder="1" applyAlignment="1" applyProtection="1">
      <alignment vertical="top" wrapText="1"/>
      <protection locked="0"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4" fillId="2" borderId="3" xfId="20" applyNumberFormat="1" applyFont="1" applyFill="1" applyBorder="1" applyAlignment="1">
      <alignment horizontal="center" vertical="center" wrapText="1"/>
      <protection/>
    </xf>
    <xf numFmtId="1" fontId="13" fillId="2" borderId="1" xfId="0" applyNumberFormat="1" applyFont="1" applyFill="1" applyBorder="1" applyAlignment="1">
      <alignment horizontal="right" vertical="center"/>
    </xf>
    <xf numFmtId="1" fontId="3" fillId="2" borderId="0" xfId="20" applyNumberFormat="1" applyFont="1" applyFill="1" applyAlignment="1" applyProtection="1">
      <alignment horizontal="center" vertical="center"/>
      <protection locked="0"/>
    </xf>
    <xf numFmtId="0" fontId="3" fillId="0" borderId="0" xfId="20" applyFont="1" applyAlignment="1">
      <alignment wrapText="1"/>
      <protection/>
    </xf>
    <xf numFmtId="0" fontId="8" fillId="2" borderId="1" xfId="2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>
      <alignment horizontal="right" vertical="center" wrapText="1"/>
    </xf>
    <xf numFmtId="0" fontId="1" fillId="0" borderId="0" xfId="21">
      <alignment/>
      <protection/>
    </xf>
    <xf numFmtId="0" fontId="9" fillId="0" borderId="0" xfId="20" applyFont="1" applyAlignment="1" applyProtection="1">
      <alignment wrapText="1"/>
      <protection locked="0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5" xfId="20" applyFont="1" applyFill="1" applyBorder="1" applyAlignment="1" applyProtection="1">
      <alignment horizontal="center" vertical="top" wrapText="1"/>
      <protection locked="0"/>
    </xf>
    <xf numFmtId="0" fontId="5" fillId="2" borderId="6" xfId="20" applyFont="1" applyFill="1" applyBorder="1" applyAlignment="1" applyProtection="1">
      <alignment horizontal="center" vertical="top" wrapText="1"/>
      <protection locked="0"/>
    </xf>
    <xf numFmtId="0" fontId="5" fillId="2" borderId="2" xfId="20" applyFont="1" applyFill="1" applyBorder="1" applyAlignment="1" applyProtection="1">
      <alignment horizontal="center" vertical="top" wrapText="1"/>
      <protection locked="0"/>
    </xf>
    <xf numFmtId="0" fontId="8" fillId="2" borderId="5" xfId="20" applyFont="1" applyFill="1" applyBorder="1" applyAlignment="1" applyProtection="1">
      <alignment horizontal="center"/>
      <protection locked="0"/>
    </xf>
    <xf numFmtId="0" fontId="8" fillId="2" borderId="6" xfId="20" applyFont="1" applyFill="1" applyBorder="1" applyAlignment="1" applyProtection="1">
      <alignment horizontal="center"/>
      <protection locked="0"/>
    </xf>
    <xf numFmtId="0" fontId="8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4" fillId="2" borderId="6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6"/>
  <sheetViews>
    <sheetView workbookViewId="0" topLeftCell="A13">
      <selection activeCell="B8" sqref="B8:D32"/>
    </sheetView>
  </sheetViews>
  <sheetFormatPr defaultColWidth="9.140625" defaultRowHeight="12.75"/>
  <cols>
    <col min="1" max="1" width="5.7109375" style="24" customWidth="1"/>
    <col min="2" max="2" width="8.140625" style="30" customWidth="1"/>
    <col min="3" max="3" width="25.8515625" style="41" customWidth="1"/>
    <col min="4" max="4" width="31.421875" style="41" customWidth="1"/>
    <col min="5" max="5" width="10.57421875" style="24" customWidth="1"/>
    <col min="6" max="6" width="11.28125" style="29" customWidth="1"/>
    <col min="7" max="7" width="10.7109375" style="24" customWidth="1"/>
    <col min="8" max="8" width="77.28125" style="24" customWidth="1"/>
    <col min="9" max="9" width="22.28125" style="42" customWidth="1"/>
    <col min="10" max="10" width="28.57421875" style="24" customWidth="1"/>
    <col min="11" max="11" width="1.7109375" style="8" customWidth="1"/>
    <col min="12" max="16384" width="9.140625" style="8" customWidth="1"/>
  </cols>
  <sheetData>
    <row r="1" spans="3:10" ht="12.75">
      <c r="C1" s="86" t="s">
        <v>35</v>
      </c>
      <c r="D1" s="86"/>
      <c r="E1" s="86"/>
      <c r="F1" s="86"/>
      <c r="G1" s="86"/>
      <c r="H1" s="86"/>
      <c r="I1" s="86"/>
      <c r="J1" s="86"/>
    </row>
    <row r="2" spans="4:8" ht="12.75">
      <c r="D2" s="87" t="s">
        <v>17</v>
      </c>
      <c r="E2" s="87"/>
      <c r="F2" s="87"/>
      <c r="G2" s="87"/>
      <c r="H2" s="87"/>
    </row>
    <row r="3" spans="1:10" ht="15" customHeight="1">
      <c r="A3" s="88" t="s">
        <v>12</v>
      </c>
      <c r="B3" s="88"/>
      <c r="C3" s="88"/>
      <c r="D3" s="89" t="s">
        <v>29</v>
      </c>
      <c r="E3" s="89"/>
      <c r="F3" s="89"/>
      <c r="G3" s="89"/>
      <c r="H3" s="89"/>
      <c r="I3" s="42" t="s">
        <v>13</v>
      </c>
      <c r="J3" s="24" t="s">
        <v>15</v>
      </c>
    </row>
    <row r="4" spans="1:11" ht="39.75" customHeight="1">
      <c r="A4" s="90" t="s">
        <v>11</v>
      </c>
      <c r="B4" s="90"/>
      <c r="C4" s="90"/>
      <c r="D4" s="91" t="s">
        <v>68</v>
      </c>
      <c r="E4" s="92"/>
      <c r="F4" s="92"/>
      <c r="G4" s="92"/>
      <c r="H4" s="92"/>
      <c r="I4" s="93"/>
      <c r="J4" s="43" t="s">
        <v>16</v>
      </c>
      <c r="K4" s="7"/>
    </row>
    <row r="5" spans="4:11" ht="12.75">
      <c r="D5" s="83"/>
      <c r="E5" s="83"/>
      <c r="F5" s="83"/>
      <c r="G5" s="83"/>
      <c r="H5" s="83"/>
      <c r="I5" s="83"/>
      <c r="J5" s="83"/>
      <c r="K5" s="7"/>
    </row>
    <row r="6" spans="1:11" ht="47.25">
      <c r="A6" s="48" t="s">
        <v>3</v>
      </c>
      <c r="B6" s="49" t="s">
        <v>0</v>
      </c>
      <c r="C6" s="50" t="s">
        <v>1</v>
      </c>
      <c r="D6" s="51" t="s">
        <v>4</v>
      </c>
      <c r="E6" s="52" t="s">
        <v>5</v>
      </c>
      <c r="F6" s="53" t="s">
        <v>6</v>
      </c>
      <c r="G6" s="52" t="s">
        <v>7</v>
      </c>
      <c r="H6" s="54" t="s">
        <v>8</v>
      </c>
      <c r="I6" s="55" t="s">
        <v>9</v>
      </c>
      <c r="J6" s="54" t="s">
        <v>10</v>
      </c>
      <c r="K6" s="7"/>
    </row>
    <row r="7" spans="1:11" ht="12.75">
      <c r="A7" s="44">
        <v>1</v>
      </c>
      <c r="B7" s="84">
        <v>2</v>
      </c>
      <c r="C7" s="84"/>
      <c r="D7" s="85"/>
      <c r="E7" s="25">
        <v>3</v>
      </c>
      <c r="F7" s="45"/>
      <c r="G7" s="44">
        <v>5</v>
      </c>
      <c r="H7" s="44">
        <v>6</v>
      </c>
      <c r="I7" s="44"/>
      <c r="J7" s="44">
        <v>8</v>
      </c>
      <c r="K7" s="7"/>
    </row>
    <row r="8" spans="1:9" ht="25.5">
      <c r="A8" s="9" t="s">
        <v>2</v>
      </c>
      <c r="B8" s="77" t="s">
        <v>38</v>
      </c>
      <c r="C8" s="78" t="s">
        <v>62</v>
      </c>
      <c r="D8" s="79" t="s">
        <v>63</v>
      </c>
      <c r="E8" s="26"/>
      <c r="F8" s="27"/>
      <c r="G8" s="28"/>
      <c r="H8" s="40"/>
      <c r="I8" s="56"/>
    </row>
    <row r="9" spans="1:9" ht="25.5">
      <c r="A9" s="9" t="s">
        <v>2</v>
      </c>
      <c r="B9" s="77" t="s">
        <v>39</v>
      </c>
      <c r="C9" s="79" t="s">
        <v>62</v>
      </c>
      <c r="D9" s="79" t="s">
        <v>64</v>
      </c>
      <c r="E9" s="26"/>
      <c r="F9" s="27"/>
      <c r="G9" s="28"/>
      <c r="H9" s="40"/>
      <c r="I9" s="56"/>
    </row>
    <row r="10" spans="1:9" ht="25.5">
      <c r="A10" s="9" t="s">
        <v>2</v>
      </c>
      <c r="B10" s="77" t="s">
        <v>40</v>
      </c>
      <c r="C10" s="78" t="s">
        <v>62</v>
      </c>
      <c r="D10" s="78" t="s">
        <v>65</v>
      </c>
      <c r="E10" s="26"/>
      <c r="F10" s="27"/>
      <c r="G10" s="28"/>
      <c r="H10" s="40"/>
      <c r="I10" s="56"/>
    </row>
    <row r="11" spans="1:9" ht="25.5">
      <c r="A11" s="9" t="s">
        <v>2</v>
      </c>
      <c r="B11" s="77" t="s">
        <v>41</v>
      </c>
      <c r="C11" s="78" t="s">
        <v>62</v>
      </c>
      <c r="D11" s="78" t="s">
        <v>69</v>
      </c>
      <c r="E11" s="26"/>
      <c r="F11" s="27"/>
      <c r="G11" s="28"/>
      <c r="H11" s="40"/>
      <c r="I11" s="56"/>
    </row>
    <row r="12" spans="1:9" ht="25.5">
      <c r="A12" s="9" t="s">
        <v>2</v>
      </c>
      <c r="B12" s="77" t="s">
        <v>42</v>
      </c>
      <c r="C12" s="78" t="s">
        <v>62</v>
      </c>
      <c r="D12" s="78" t="s">
        <v>70</v>
      </c>
      <c r="E12" s="26"/>
      <c r="F12" s="27"/>
      <c r="G12" s="28"/>
      <c r="H12" s="40"/>
      <c r="I12" s="56"/>
    </row>
    <row r="13" spans="1:9" ht="25.5">
      <c r="A13" s="9" t="s">
        <v>2</v>
      </c>
      <c r="B13" s="77" t="s">
        <v>43</v>
      </c>
      <c r="C13" s="78" t="s">
        <v>62</v>
      </c>
      <c r="D13" s="78" t="s">
        <v>71</v>
      </c>
      <c r="E13" s="26"/>
      <c r="F13" s="27"/>
      <c r="G13" s="28"/>
      <c r="H13" s="40"/>
      <c r="I13" s="56"/>
    </row>
    <row r="14" spans="1:9" ht="25.5">
      <c r="A14" s="9" t="s">
        <v>2</v>
      </c>
      <c r="B14" s="77" t="s">
        <v>44</v>
      </c>
      <c r="C14" s="78" t="s">
        <v>62</v>
      </c>
      <c r="D14" s="78" t="s">
        <v>66</v>
      </c>
      <c r="E14" s="26"/>
      <c r="F14" s="27"/>
      <c r="G14" s="28"/>
      <c r="H14" s="40"/>
      <c r="I14" s="56"/>
    </row>
    <row r="15" spans="1:9" ht="25.5">
      <c r="A15" s="9" t="s">
        <v>2</v>
      </c>
      <c r="B15" s="77" t="s">
        <v>45</v>
      </c>
      <c r="C15" s="78" t="s">
        <v>62</v>
      </c>
      <c r="D15" s="78" t="s">
        <v>31</v>
      </c>
      <c r="E15" s="26"/>
      <c r="F15" s="27"/>
      <c r="G15" s="28"/>
      <c r="H15" s="40"/>
      <c r="I15" s="56"/>
    </row>
    <row r="16" spans="1:9" ht="25.5">
      <c r="A16" s="9" t="s">
        <v>2</v>
      </c>
      <c r="B16" s="77" t="s">
        <v>72</v>
      </c>
      <c r="C16" s="78" t="s">
        <v>62</v>
      </c>
      <c r="D16" s="78" t="s">
        <v>33</v>
      </c>
      <c r="E16" s="26"/>
      <c r="F16" s="27"/>
      <c r="G16" s="28"/>
      <c r="H16" s="40"/>
      <c r="I16" s="56"/>
    </row>
    <row r="17" spans="1:9" ht="25.5">
      <c r="A17" s="9" t="s">
        <v>2</v>
      </c>
      <c r="B17" s="77" t="s">
        <v>73</v>
      </c>
      <c r="C17" s="78" t="s">
        <v>62</v>
      </c>
      <c r="D17" s="78" t="s">
        <v>30</v>
      </c>
      <c r="E17" s="26"/>
      <c r="F17" s="27"/>
      <c r="G17" s="28"/>
      <c r="H17" s="40"/>
      <c r="I17" s="56"/>
    </row>
    <row r="18" spans="1:9" ht="25.5">
      <c r="A18" s="9" t="s">
        <v>2</v>
      </c>
      <c r="B18" s="77" t="s">
        <v>46</v>
      </c>
      <c r="C18" s="78" t="s">
        <v>74</v>
      </c>
      <c r="D18" s="78" t="s">
        <v>75</v>
      </c>
      <c r="E18" s="26"/>
      <c r="F18" s="27"/>
      <c r="G18" s="28"/>
      <c r="H18" s="40"/>
      <c r="I18" s="56"/>
    </row>
    <row r="19" spans="1:9" ht="25.5">
      <c r="A19" s="9" t="s">
        <v>2</v>
      </c>
      <c r="B19" s="77" t="s">
        <v>47</v>
      </c>
      <c r="C19" s="78" t="s">
        <v>74</v>
      </c>
      <c r="D19" s="79" t="s">
        <v>76</v>
      </c>
      <c r="E19" s="26"/>
      <c r="F19" s="39"/>
      <c r="H19" s="40"/>
      <c r="I19" s="57"/>
    </row>
    <row r="20" spans="1:20" ht="25.5">
      <c r="A20" s="9" t="s">
        <v>2</v>
      </c>
      <c r="B20" s="77" t="s">
        <v>48</v>
      </c>
      <c r="C20" s="78" t="s">
        <v>74</v>
      </c>
      <c r="D20" s="79" t="s">
        <v>77</v>
      </c>
      <c r="E20" s="26"/>
      <c r="F20" s="46"/>
      <c r="H20" s="40"/>
      <c r="I20" s="5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5.5">
      <c r="A21" s="9" t="s">
        <v>2</v>
      </c>
      <c r="B21" s="77" t="s">
        <v>49</v>
      </c>
      <c r="C21" s="78" t="s">
        <v>74</v>
      </c>
      <c r="D21" s="79" t="s">
        <v>60</v>
      </c>
      <c r="E21" s="26"/>
      <c r="F21" s="47"/>
      <c r="H21" s="40"/>
      <c r="I21" s="56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5.5">
      <c r="A22" s="9" t="s">
        <v>2</v>
      </c>
      <c r="B22" s="77" t="s">
        <v>50</v>
      </c>
      <c r="C22" s="78" t="s">
        <v>74</v>
      </c>
      <c r="D22" s="79" t="s">
        <v>61</v>
      </c>
      <c r="E22" s="26"/>
      <c r="F22" s="39"/>
      <c r="H22" s="40"/>
      <c r="I22" s="56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5.5">
      <c r="A23" s="9" t="s">
        <v>2</v>
      </c>
      <c r="B23" s="77" t="s">
        <v>51</v>
      </c>
      <c r="C23" s="78" t="s">
        <v>74</v>
      </c>
      <c r="D23" s="79" t="s">
        <v>67</v>
      </c>
      <c r="E23" s="26"/>
      <c r="F23" s="39"/>
      <c r="H23" s="40"/>
      <c r="I23" s="56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5.5">
      <c r="A24" s="9" t="s">
        <v>2</v>
      </c>
      <c r="B24" s="77" t="s">
        <v>52</v>
      </c>
      <c r="C24" s="78" t="s">
        <v>74</v>
      </c>
      <c r="D24" s="79" t="s">
        <v>30</v>
      </c>
      <c r="E24" s="26"/>
      <c r="F24" s="39"/>
      <c r="H24" s="40"/>
      <c r="I24" s="58"/>
      <c r="K24"/>
      <c r="L24"/>
      <c r="M24"/>
      <c r="N24"/>
      <c r="O24"/>
      <c r="P24"/>
      <c r="Q24"/>
      <c r="R24"/>
      <c r="S24"/>
      <c r="T24"/>
    </row>
    <row r="25" spans="1:20" ht="25.5">
      <c r="A25" s="9" t="s">
        <v>2</v>
      </c>
      <c r="B25" s="77" t="s">
        <v>53</v>
      </c>
      <c r="C25" s="78" t="s">
        <v>78</v>
      </c>
      <c r="D25" s="78" t="s">
        <v>79</v>
      </c>
      <c r="E25" s="26"/>
      <c r="F25" s="39"/>
      <c r="H25" s="40"/>
      <c r="I25" s="58"/>
      <c r="K25"/>
      <c r="L25"/>
      <c r="M25"/>
      <c r="N25"/>
      <c r="O25"/>
      <c r="P25"/>
      <c r="Q25"/>
      <c r="R25"/>
      <c r="S25"/>
      <c r="T25"/>
    </row>
    <row r="26" spans="1:9" ht="25.5">
      <c r="A26" s="9" t="s">
        <v>2</v>
      </c>
      <c r="B26" s="77" t="s">
        <v>54</v>
      </c>
      <c r="C26" s="78" t="s">
        <v>78</v>
      </c>
      <c r="D26" s="78" t="s">
        <v>80</v>
      </c>
      <c r="E26" s="26"/>
      <c r="F26" s="39"/>
      <c r="H26" s="40"/>
      <c r="I26" s="58"/>
    </row>
    <row r="27" spans="1:9" ht="25.5">
      <c r="A27" s="9" t="s">
        <v>2</v>
      </c>
      <c r="B27" s="77" t="s">
        <v>55</v>
      </c>
      <c r="C27" s="78" t="s">
        <v>78</v>
      </c>
      <c r="D27" s="78" t="s">
        <v>81</v>
      </c>
      <c r="E27" s="26"/>
      <c r="F27" s="39"/>
      <c r="H27" s="40"/>
      <c r="I27" s="59"/>
    </row>
    <row r="28" spans="1:9" ht="25.5">
      <c r="A28" s="9" t="s">
        <v>2</v>
      </c>
      <c r="B28" s="77" t="s">
        <v>56</v>
      </c>
      <c r="C28" s="78" t="s">
        <v>78</v>
      </c>
      <c r="D28" s="78" t="s">
        <v>82</v>
      </c>
      <c r="E28" s="26"/>
      <c r="F28" s="39"/>
      <c r="H28" s="40"/>
      <c r="I28" s="60"/>
    </row>
    <row r="29" spans="1:10" ht="25.5">
      <c r="A29" s="9" t="s">
        <v>2</v>
      </c>
      <c r="B29" s="77" t="s">
        <v>57</v>
      </c>
      <c r="C29" s="78" t="s">
        <v>78</v>
      </c>
      <c r="D29" s="78" t="s">
        <v>83</v>
      </c>
      <c r="E29" s="26"/>
      <c r="F29" s="39"/>
      <c r="G29" s="10"/>
      <c r="H29" s="40"/>
      <c r="I29" s="56"/>
      <c r="J29" s="11"/>
    </row>
    <row r="30" spans="1:10" ht="25.5">
      <c r="A30" s="9" t="s">
        <v>2</v>
      </c>
      <c r="B30" s="77" t="s">
        <v>58</v>
      </c>
      <c r="C30" s="78" t="s">
        <v>78</v>
      </c>
      <c r="D30" s="78" t="s">
        <v>31</v>
      </c>
      <c r="E30" s="26"/>
      <c r="F30" s="39"/>
      <c r="G30" s="31"/>
      <c r="H30" s="40"/>
      <c r="I30" s="56"/>
      <c r="J30" s="32"/>
    </row>
    <row r="31" spans="1:10" ht="25.5">
      <c r="A31" s="9" t="s">
        <v>2</v>
      </c>
      <c r="B31" s="77" t="s">
        <v>59</v>
      </c>
      <c r="C31" s="78" t="s">
        <v>78</v>
      </c>
      <c r="D31" s="78" t="s">
        <v>32</v>
      </c>
      <c r="E31" s="26"/>
      <c r="F31" s="39"/>
      <c r="G31" s="31"/>
      <c r="H31" s="40"/>
      <c r="I31" s="56"/>
      <c r="J31" s="32"/>
    </row>
    <row r="32" spans="1:10" ht="25.5">
      <c r="A32" s="9" t="s">
        <v>2</v>
      </c>
      <c r="B32" s="77" t="s">
        <v>84</v>
      </c>
      <c r="C32" s="78" t="s">
        <v>78</v>
      </c>
      <c r="D32" s="78" t="s">
        <v>30</v>
      </c>
      <c r="E32" s="26"/>
      <c r="F32" s="39"/>
      <c r="G32" s="31"/>
      <c r="H32" s="40"/>
      <c r="I32" s="56"/>
      <c r="J32" s="32"/>
    </row>
    <row r="33" spans="2:17" ht="20.25">
      <c r="B33" s="4" t="s">
        <v>18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2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20.25">
      <c r="B35" s="4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autoFilter ref="A6:K1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tabSelected="1" workbookViewId="0" topLeftCell="A23">
      <selection activeCell="L8" sqref="L8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71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3" width="13.7109375" style="11" bestFit="1" customWidth="1"/>
    <col min="14" max="16384" width="9.140625" style="11" customWidth="1"/>
  </cols>
  <sheetData>
    <row r="1" spans="4:12" s="10" customFormat="1" ht="12.75">
      <c r="D1" s="94" t="s">
        <v>36</v>
      </c>
      <c r="E1" s="95"/>
      <c r="F1" s="95"/>
      <c r="G1" s="95"/>
      <c r="H1" s="95"/>
      <c r="I1" s="95"/>
      <c r="J1" s="95"/>
      <c r="K1" s="96"/>
      <c r="L1" s="73"/>
    </row>
    <row r="2" spans="4:12" s="10" customFormat="1" ht="12.75">
      <c r="D2" s="16" t="s">
        <v>20</v>
      </c>
      <c r="E2" s="16"/>
      <c r="F2" s="16"/>
      <c r="G2" s="65"/>
      <c r="H2" s="16"/>
      <c r="I2" s="16"/>
      <c r="J2" s="16"/>
      <c r="K2" s="17"/>
      <c r="L2" s="22"/>
    </row>
    <row r="3" spans="2:12" s="10" customFormat="1" ht="12.75">
      <c r="B3" s="18" t="s">
        <v>12</v>
      </c>
      <c r="C3" s="18"/>
      <c r="D3" s="18"/>
      <c r="E3" s="19" t="s">
        <v>29</v>
      </c>
      <c r="F3" s="19"/>
      <c r="G3" s="66"/>
      <c r="H3" s="19"/>
      <c r="I3" s="19"/>
      <c r="K3" s="10" t="s">
        <v>13</v>
      </c>
      <c r="L3" s="22" t="s">
        <v>15</v>
      </c>
    </row>
    <row r="4" spans="1:12" s="22" customFormat="1" ht="36" customHeight="1">
      <c r="A4" s="20"/>
      <c r="B4" s="98" t="s">
        <v>11</v>
      </c>
      <c r="C4" s="99"/>
      <c r="D4" s="100"/>
      <c r="E4" s="91" t="s">
        <v>68</v>
      </c>
      <c r="F4" s="92"/>
      <c r="G4" s="92"/>
      <c r="H4" s="92"/>
      <c r="I4" s="92"/>
      <c r="J4" s="93"/>
      <c r="K4" s="21" t="s">
        <v>14</v>
      </c>
      <c r="L4" s="21" t="s">
        <v>16</v>
      </c>
    </row>
    <row r="5" spans="1:12" s="10" customFormat="1" ht="20.1" customHeight="1">
      <c r="A5" s="20"/>
      <c r="E5" s="23"/>
      <c r="F5" s="23"/>
      <c r="G5" s="67"/>
      <c r="H5" s="23"/>
      <c r="I5" s="23"/>
      <c r="J5" s="23"/>
      <c r="K5" s="23"/>
      <c r="L5" s="23"/>
    </row>
    <row r="6" spans="1:13" ht="47.25">
      <c r="A6" s="14"/>
      <c r="B6" s="34" t="s">
        <v>3</v>
      </c>
      <c r="C6" s="34" t="s">
        <v>0</v>
      </c>
      <c r="D6" s="34" t="s">
        <v>1</v>
      </c>
      <c r="E6" s="35" t="s">
        <v>4</v>
      </c>
      <c r="F6" s="35" t="s">
        <v>21</v>
      </c>
      <c r="G6" s="68" t="s">
        <v>22</v>
      </c>
      <c r="H6" s="35" t="s">
        <v>23</v>
      </c>
      <c r="I6" s="35" t="s">
        <v>24</v>
      </c>
      <c r="J6" s="36" t="s">
        <v>25</v>
      </c>
      <c r="K6" s="36" t="s">
        <v>26</v>
      </c>
      <c r="L6" s="37" t="s">
        <v>27</v>
      </c>
      <c r="M6" s="38" t="s">
        <v>37</v>
      </c>
    </row>
    <row r="7" spans="1:13" ht="12.75">
      <c r="A7" s="14"/>
      <c r="B7" s="64">
        <v>1</v>
      </c>
      <c r="C7" s="97">
        <v>2</v>
      </c>
      <c r="D7" s="97"/>
      <c r="E7" s="97"/>
      <c r="F7" s="64">
        <v>3</v>
      </c>
      <c r="G7" s="69">
        <v>4</v>
      </c>
      <c r="H7" s="64">
        <v>5</v>
      </c>
      <c r="I7" s="64">
        <v>6</v>
      </c>
      <c r="J7" s="64">
        <v>7</v>
      </c>
      <c r="K7" s="64">
        <v>8</v>
      </c>
      <c r="L7" s="15">
        <v>9</v>
      </c>
      <c r="M7" s="10"/>
    </row>
    <row r="8" spans="2:13" ht="48">
      <c r="B8" s="9" t="s">
        <v>2</v>
      </c>
      <c r="C8" s="77" t="s">
        <v>38</v>
      </c>
      <c r="D8" s="78" t="s">
        <v>62</v>
      </c>
      <c r="E8" s="79" t="s">
        <v>63</v>
      </c>
      <c r="F8" s="26" t="s">
        <v>34</v>
      </c>
      <c r="G8" s="80">
        <v>100</v>
      </c>
      <c r="H8" s="10"/>
      <c r="I8" s="10"/>
      <c r="J8" s="10"/>
      <c r="K8" s="10"/>
      <c r="L8" s="74" t="s">
        <v>85</v>
      </c>
      <c r="M8" s="82">
        <v>2716000</v>
      </c>
    </row>
    <row r="9" spans="2:13" ht="48">
      <c r="B9" s="9" t="s">
        <v>2</v>
      </c>
      <c r="C9" s="77" t="s">
        <v>39</v>
      </c>
      <c r="D9" s="79" t="s">
        <v>62</v>
      </c>
      <c r="E9" s="79" t="s">
        <v>64</v>
      </c>
      <c r="F9" s="26" t="s">
        <v>34</v>
      </c>
      <c r="G9" s="80">
        <v>100</v>
      </c>
      <c r="H9" s="10"/>
      <c r="I9" s="10"/>
      <c r="J9" s="10"/>
      <c r="K9" s="10"/>
      <c r="L9" s="74" t="s">
        <v>85</v>
      </c>
      <c r="M9" s="82"/>
    </row>
    <row r="10" spans="2:13" ht="48">
      <c r="B10" s="9" t="s">
        <v>2</v>
      </c>
      <c r="C10" s="77" t="s">
        <v>40</v>
      </c>
      <c r="D10" s="78" t="s">
        <v>62</v>
      </c>
      <c r="E10" s="78" t="s">
        <v>65</v>
      </c>
      <c r="F10" s="26" t="s">
        <v>34</v>
      </c>
      <c r="G10" s="80">
        <v>60</v>
      </c>
      <c r="H10" s="10"/>
      <c r="I10" s="10"/>
      <c r="J10" s="10"/>
      <c r="K10" s="10"/>
      <c r="L10" s="74" t="s">
        <v>85</v>
      </c>
      <c r="M10" s="82"/>
    </row>
    <row r="11" spans="2:13" ht="48">
      <c r="B11" s="9" t="s">
        <v>2</v>
      </c>
      <c r="C11" s="77" t="s">
        <v>41</v>
      </c>
      <c r="D11" s="78" t="s">
        <v>62</v>
      </c>
      <c r="E11" s="78" t="s">
        <v>69</v>
      </c>
      <c r="F11" s="26" t="s">
        <v>34</v>
      </c>
      <c r="G11" s="80">
        <v>40</v>
      </c>
      <c r="H11" s="10"/>
      <c r="I11" s="10"/>
      <c r="J11" s="10"/>
      <c r="K11" s="10"/>
      <c r="L11" s="74" t="s">
        <v>85</v>
      </c>
      <c r="M11" s="82"/>
    </row>
    <row r="12" spans="2:13" ht="48">
      <c r="B12" s="9" t="s">
        <v>2</v>
      </c>
      <c r="C12" s="77" t="s">
        <v>42</v>
      </c>
      <c r="D12" s="78" t="s">
        <v>62</v>
      </c>
      <c r="E12" s="78" t="s">
        <v>70</v>
      </c>
      <c r="F12" s="26" t="s">
        <v>34</v>
      </c>
      <c r="G12" s="80">
        <v>70</v>
      </c>
      <c r="H12" s="10"/>
      <c r="I12" s="10"/>
      <c r="J12" s="10"/>
      <c r="K12" s="10"/>
      <c r="L12" s="74" t="s">
        <v>85</v>
      </c>
      <c r="M12" s="82"/>
    </row>
    <row r="13" spans="2:13" ht="48">
      <c r="B13" s="9" t="s">
        <v>2</v>
      </c>
      <c r="C13" s="77" t="s">
        <v>43</v>
      </c>
      <c r="D13" s="78" t="s">
        <v>62</v>
      </c>
      <c r="E13" s="78" t="s">
        <v>71</v>
      </c>
      <c r="F13" s="26" t="s">
        <v>34</v>
      </c>
      <c r="G13" s="80">
        <v>30</v>
      </c>
      <c r="H13" s="10"/>
      <c r="I13" s="10"/>
      <c r="J13" s="10"/>
      <c r="K13" s="10"/>
      <c r="L13" s="74" t="s">
        <v>85</v>
      </c>
      <c r="M13" s="82"/>
    </row>
    <row r="14" spans="2:13" ht="48">
      <c r="B14" s="9" t="s">
        <v>2</v>
      </c>
      <c r="C14" s="77" t="s">
        <v>44</v>
      </c>
      <c r="D14" s="78" t="s">
        <v>62</v>
      </c>
      <c r="E14" s="78" t="s">
        <v>66</v>
      </c>
      <c r="F14" s="26" t="s">
        <v>34</v>
      </c>
      <c r="G14" s="80">
        <v>120</v>
      </c>
      <c r="H14" s="10"/>
      <c r="I14" s="10"/>
      <c r="J14" s="10"/>
      <c r="K14" s="10"/>
      <c r="L14" s="74" t="s">
        <v>85</v>
      </c>
      <c r="M14" s="82"/>
    </row>
    <row r="15" spans="2:13" ht="48">
      <c r="B15" s="9" t="s">
        <v>2</v>
      </c>
      <c r="C15" s="77" t="s">
        <v>45</v>
      </c>
      <c r="D15" s="78" t="s">
        <v>62</v>
      </c>
      <c r="E15" s="78" t="s">
        <v>31</v>
      </c>
      <c r="F15" s="26" t="s">
        <v>34</v>
      </c>
      <c r="G15" s="80">
        <v>1</v>
      </c>
      <c r="H15" s="10"/>
      <c r="I15" s="10"/>
      <c r="J15" s="10"/>
      <c r="K15" s="10"/>
      <c r="L15" s="74" t="s">
        <v>85</v>
      </c>
      <c r="M15" s="82"/>
    </row>
    <row r="16" spans="2:13" ht="48">
      <c r="B16" s="9" t="s">
        <v>2</v>
      </c>
      <c r="C16" s="77" t="s">
        <v>72</v>
      </c>
      <c r="D16" s="78" t="s">
        <v>62</v>
      </c>
      <c r="E16" s="78" t="s">
        <v>33</v>
      </c>
      <c r="F16" s="26" t="s">
        <v>34</v>
      </c>
      <c r="G16" s="80">
        <v>2</v>
      </c>
      <c r="H16" s="10"/>
      <c r="I16" s="10"/>
      <c r="J16" s="10"/>
      <c r="K16" s="10"/>
      <c r="L16" s="74" t="s">
        <v>85</v>
      </c>
      <c r="M16" s="82"/>
    </row>
    <row r="17" spans="2:13" ht="48">
      <c r="B17" s="9" t="s">
        <v>2</v>
      </c>
      <c r="C17" s="77" t="s">
        <v>73</v>
      </c>
      <c r="D17" s="78" t="s">
        <v>62</v>
      </c>
      <c r="E17" s="78" t="s">
        <v>30</v>
      </c>
      <c r="F17" s="26" t="s">
        <v>34</v>
      </c>
      <c r="G17" s="80">
        <v>20</v>
      </c>
      <c r="H17" s="10"/>
      <c r="I17" s="10"/>
      <c r="J17" s="10"/>
      <c r="K17" s="10"/>
      <c r="L17" s="74" t="s">
        <v>85</v>
      </c>
      <c r="M17" s="82"/>
    </row>
    <row r="18" spans="2:13" ht="48">
      <c r="B18" s="9" t="s">
        <v>2</v>
      </c>
      <c r="C18" s="77" t="s">
        <v>46</v>
      </c>
      <c r="D18" s="78" t="s">
        <v>74</v>
      </c>
      <c r="E18" s="78" t="s">
        <v>75</v>
      </c>
      <c r="F18" s="26" t="s">
        <v>34</v>
      </c>
      <c r="G18" s="80">
        <v>20</v>
      </c>
      <c r="H18" s="10"/>
      <c r="I18" s="10"/>
      <c r="J18" s="10"/>
      <c r="K18" s="10"/>
      <c r="L18" s="74" t="s">
        <v>85</v>
      </c>
      <c r="M18" s="82">
        <v>438000</v>
      </c>
    </row>
    <row r="19" spans="2:13" ht="48">
      <c r="B19" s="9" t="s">
        <v>2</v>
      </c>
      <c r="C19" s="77" t="s">
        <v>47</v>
      </c>
      <c r="D19" s="78" t="s">
        <v>74</v>
      </c>
      <c r="E19" s="79" t="s">
        <v>76</v>
      </c>
      <c r="F19" s="26" t="s">
        <v>34</v>
      </c>
      <c r="G19" s="80">
        <v>20</v>
      </c>
      <c r="H19" s="10"/>
      <c r="I19" s="10"/>
      <c r="J19" s="10"/>
      <c r="K19" s="10"/>
      <c r="L19" s="74" t="s">
        <v>85</v>
      </c>
      <c r="M19" s="82"/>
    </row>
    <row r="20" spans="2:18" ht="48">
      <c r="B20" s="9" t="s">
        <v>2</v>
      </c>
      <c r="C20" s="77" t="s">
        <v>48</v>
      </c>
      <c r="D20" s="78" t="s">
        <v>74</v>
      </c>
      <c r="E20" s="79" t="s">
        <v>77</v>
      </c>
      <c r="F20" s="26" t="s">
        <v>34</v>
      </c>
      <c r="G20" s="80">
        <v>20</v>
      </c>
      <c r="H20" s="61"/>
      <c r="I20" s="61"/>
      <c r="J20" s="62"/>
      <c r="K20" s="62"/>
      <c r="L20" s="74" t="s">
        <v>85</v>
      </c>
      <c r="M20" s="82"/>
      <c r="N20" s="1"/>
      <c r="O20" s="1"/>
      <c r="P20" s="1"/>
      <c r="Q20" s="1"/>
      <c r="R20" s="1"/>
    </row>
    <row r="21" spans="2:18" ht="48">
      <c r="B21" s="9" t="s">
        <v>2</v>
      </c>
      <c r="C21" s="77" t="s">
        <v>49</v>
      </c>
      <c r="D21" s="78" t="s">
        <v>74</v>
      </c>
      <c r="E21" s="79" t="s">
        <v>60</v>
      </c>
      <c r="F21" s="26" t="s">
        <v>34</v>
      </c>
      <c r="G21" s="80">
        <v>5</v>
      </c>
      <c r="H21" s="61"/>
      <c r="I21" s="62"/>
      <c r="J21" s="62"/>
      <c r="K21" s="63"/>
      <c r="L21" s="74" t="s">
        <v>85</v>
      </c>
      <c r="M21" s="82"/>
      <c r="N21" s="1"/>
      <c r="O21" s="1"/>
      <c r="P21" s="1"/>
      <c r="Q21" s="1"/>
      <c r="R21" s="1"/>
    </row>
    <row r="22" spans="2:18" ht="48">
      <c r="B22" s="9" t="s">
        <v>2</v>
      </c>
      <c r="C22" s="77" t="s">
        <v>50</v>
      </c>
      <c r="D22" s="78" t="s">
        <v>74</v>
      </c>
      <c r="E22" s="79" t="s">
        <v>61</v>
      </c>
      <c r="F22" s="26" t="s">
        <v>34</v>
      </c>
      <c r="G22" s="80">
        <v>1</v>
      </c>
      <c r="H22" s="10"/>
      <c r="I22" s="10"/>
      <c r="J22" s="10"/>
      <c r="K22" s="10"/>
      <c r="L22" s="74" t="s">
        <v>85</v>
      </c>
      <c r="M22" s="82"/>
      <c r="N22" s="1"/>
      <c r="O22" s="1"/>
      <c r="P22" s="1"/>
      <c r="Q22" s="1"/>
      <c r="R22" s="1"/>
    </row>
    <row r="23" spans="2:18" ht="48">
      <c r="B23" s="9" t="s">
        <v>2</v>
      </c>
      <c r="C23" s="77" t="s">
        <v>51</v>
      </c>
      <c r="D23" s="78" t="s">
        <v>74</v>
      </c>
      <c r="E23" s="79" t="s">
        <v>67</v>
      </c>
      <c r="F23" s="26" t="s">
        <v>34</v>
      </c>
      <c r="G23" s="81">
        <v>2</v>
      </c>
      <c r="H23" s="10"/>
      <c r="I23" s="10"/>
      <c r="J23" s="10"/>
      <c r="K23" s="10"/>
      <c r="L23" s="74" t="s">
        <v>85</v>
      </c>
      <c r="M23" s="82"/>
      <c r="N23" s="1"/>
      <c r="O23" s="1"/>
      <c r="P23" s="1"/>
      <c r="Q23" s="1"/>
      <c r="R23" s="1"/>
    </row>
    <row r="24" spans="2:18" ht="48">
      <c r="B24" s="9" t="s">
        <v>2</v>
      </c>
      <c r="C24" s="77" t="s">
        <v>52</v>
      </c>
      <c r="D24" s="78" t="s">
        <v>74</v>
      </c>
      <c r="E24" s="79" t="s">
        <v>30</v>
      </c>
      <c r="F24" s="26" t="s">
        <v>34</v>
      </c>
      <c r="G24" s="80">
        <v>10</v>
      </c>
      <c r="H24" s="10"/>
      <c r="I24" s="10"/>
      <c r="J24" s="10"/>
      <c r="K24" s="10"/>
      <c r="L24" s="74" t="s">
        <v>85</v>
      </c>
      <c r="M24" s="82"/>
      <c r="N24" s="4"/>
      <c r="O24" s="4"/>
      <c r="P24" s="4"/>
      <c r="Q24" s="4"/>
      <c r="R24" s="4"/>
    </row>
    <row r="25" spans="2:18" ht="48">
      <c r="B25" s="9" t="s">
        <v>2</v>
      </c>
      <c r="C25" s="77" t="s">
        <v>53</v>
      </c>
      <c r="D25" s="78" t="s">
        <v>78</v>
      </c>
      <c r="E25" s="78" t="s">
        <v>79</v>
      </c>
      <c r="F25" s="26" t="s">
        <v>34</v>
      </c>
      <c r="G25" s="80">
        <v>20</v>
      </c>
      <c r="H25" s="10"/>
      <c r="I25" s="10"/>
      <c r="J25" s="10"/>
      <c r="K25" s="10"/>
      <c r="L25" s="74" t="s">
        <v>85</v>
      </c>
      <c r="M25" s="82">
        <v>1383100</v>
      </c>
      <c r="N25" s="4"/>
      <c r="O25" s="4"/>
      <c r="P25" s="4"/>
      <c r="Q25" s="4"/>
      <c r="R25" s="4"/>
    </row>
    <row r="26" spans="2:18" ht="48">
      <c r="B26" s="9" t="s">
        <v>2</v>
      </c>
      <c r="C26" s="77" t="s">
        <v>54</v>
      </c>
      <c r="D26" s="78" t="s">
        <v>78</v>
      </c>
      <c r="E26" s="78" t="s">
        <v>80</v>
      </c>
      <c r="F26" s="26" t="s">
        <v>34</v>
      </c>
      <c r="G26" s="80">
        <v>20</v>
      </c>
      <c r="H26" s="10"/>
      <c r="I26" s="10"/>
      <c r="J26" s="10"/>
      <c r="K26" s="10"/>
      <c r="L26" s="74" t="s">
        <v>85</v>
      </c>
      <c r="M26" s="82"/>
      <c r="N26" s="4"/>
      <c r="O26" s="4"/>
      <c r="P26" s="4"/>
      <c r="Q26" s="4"/>
      <c r="R26" s="4"/>
    </row>
    <row r="27" spans="2:18" ht="48">
      <c r="B27" s="9" t="s">
        <v>2</v>
      </c>
      <c r="C27" s="77" t="s">
        <v>55</v>
      </c>
      <c r="D27" s="78" t="s">
        <v>78</v>
      </c>
      <c r="E27" s="78" t="s">
        <v>81</v>
      </c>
      <c r="F27" s="26" t="s">
        <v>34</v>
      </c>
      <c r="G27" s="80">
        <v>10</v>
      </c>
      <c r="H27" s="10"/>
      <c r="I27" s="10"/>
      <c r="J27" s="10"/>
      <c r="K27" s="10"/>
      <c r="L27" s="74" t="s">
        <v>85</v>
      </c>
      <c r="M27" s="82"/>
      <c r="N27"/>
      <c r="O27"/>
      <c r="P27"/>
      <c r="Q27"/>
      <c r="R27"/>
    </row>
    <row r="28" spans="2:13" ht="48">
      <c r="B28" s="9" t="s">
        <v>2</v>
      </c>
      <c r="C28" s="77" t="s">
        <v>56</v>
      </c>
      <c r="D28" s="78" t="s">
        <v>78</v>
      </c>
      <c r="E28" s="78" t="s">
        <v>82</v>
      </c>
      <c r="F28" s="26" t="s">
        <v>34</v>
      </c>
      <c r="G28" s="80">
        <v>20</v>
      </c>
      <c r="H28" s="10"/>
      <c r="I28" s="10"/>
      <c r="J28" s="10"/>
      <c r="K28" s="10"/>
      <c r="L28" s="74" t="s">
        <v>85</v>
      </c>
      <c r="M28" s="82"/>
    </row>
    <row r="29" spans="2:13" ht="48">
      <c r="B29" s="9" t="s">
        <v>2</v>
      </c>
      <c r="C29" s="77" t="s">
        <v>57</v>
      </c>
      <c r="D29" s="78" t="s">
        <v>78</v>
      </c>
      <c r="E29" s="78" t="s">
        <v>83</v>
      </c>
      <c r="F29" s="26" t="s">
        <v>34</v>
      </c>
      <c r="G29" s="80">
        <v>45</v>
      </c>
      <c r="H29" s="31"/>
      <c r="I29" s="31"/>
      <c r="J29" s="31"/>
      <c r="K29" s="31"/>
      <c r="L29" s="74" t="s">
        <v>85</v>
      </c>
      <c r="M29" s="82"/>
    </row>
    <row r="30" spans="2:13" ht="48">
      <c r="B30" s="9" t="s">
        <v>2</v>
      </c>
      <c r="C30" s="77" t="s">
        <v>58</v>
      </c>
      <c r="D30" s="78" t="s">
        <v>78</v>
      </c>
      <c r="E30" s="78" t="s">
        <v>31</v>
      </c>
      <c r="F30" s="26" t="s">
        <v>34</v>
      </c>
      <c r="G30" s="80">
        <v>1</v>
      </c>
      <c r="H30" s="31"/>
      <c r="I30" s="31"/>
      <c r="J30" s="31"/>
      <c r="K30" s="31"/>
      <c r="L30" s="74" t="s">
        <v>85</v>
      </c>
      <c r="M30" s="82"/>
    </row>
    <row r="31" spans="2:13" ht="48">
      <c r="B31" s="9" t="s">
        <v>2</v>
      </c>
      <c r="C31" s="77" t="s">
        <v>59</v>
      </c>
      <c r="D31" s="78" t="s">
        <v>78</v>
      </c>
      <c r="E31" s="78" t="s">
        <v>32</v>
      </c>
      <c r="F31" s="26" t="s">
        <v>34</v>
      </c>
      <c r="G31" s="80">
        <v>1</v>
      </c>
      <c r="H31" s="31"/>
      <c r="I31" s="31"/>
      <c r="J31" s="31"/>
      <c r="K31" s="31"/>
      <c r="L31" s="74" t="s">
        <v>85</v>
      </c>
      <c r="M31" s="82"/>
    </row>
    <row r="32" spans="2:13" ht="48">
      <c r="B32" s="9" t="s">
        <v>2</v>
      </c>
      <c r="C32" s="77" t="s">
        <v>84</v>
      </c>
      <c r="D32" s="78" t="s">
        <v>78</v>
      </c>
      <c r="E32" s="78" t="s">
        <v>30</v>
      </c>
      <c r="F32" s="26" t="s">
        <v>34</v>
      </c>
      <c r="G32" s="80">
        <v>2</v>
      </c>
      <c r="H32" s="10"/>
      <c r="I32" s="10"/>
      <c r="J32" s="10"/>
      <c r="K32" s="10"/>
      <c r="L32" s="74" t="s">
        <v>85</v>
      </c>
      <c r="M32" s="82"/>
    </row>
    <row r="33" spans="7:13" ht="12.75">
      <c r="G33" s="70"/>
      <c r="M33" s="75">
        <f>SUM(M7:M32)</f>
        <v>4537100</v>
      </c>
    </row>
    <row r="34" spans="4:18" ht="12.75">
      <c r="D34" s="5"/>
      <c r="E34" s="5"/>
      <c r="F34" s="33"/>
      <c r="G34" s="5"/>
      <c r="H34" s="101" t="s">
        <v>28</v>
      </c>
      <c r="I34" s="101"/>
      <c r="J34" s="3" t="e">
        <f>SUM(#REF!)</f>
        <v>#REF!</v>
      </c>
      <c r="K34" s="3" t="e">
        <f>SUM(#REF!)</f>
        <v>#REF!</v>
      </c>
      <c r="L34" s="72"/>
      <c r="M34" s="1"/>
      <c r="N34" s="1"/>
      <c r="O34" s="1"/>
      <c r="P34" s="1"/>
      <c r="Q34" s="1"/>
      <c r="R34" s="1"/>
    </row>
    <row r="35" spans="4:18" ht="20.25">
      <c r="D35" s="4" t="s">
        <v>18</v>
      </c>
      <c r="E35" s="4"/>
      <c r="F35" s="4"/>
      <c r="G35" s="4"/>
      <c r="H35" s="4"/>
      <c r="I35" s="4"/>
      <c r="J35" s="4"/>
      <c r="K35" s="4"/>
      <c r="L35" s="76"/>
      <c r="M35" s="4"/>
      <c r="N35" s="4"/>
      <c r="O35" s="4"/>
      <c r="P35" s="4"/>
      <c r="Q35" s="4"/>
      <c r="R35" s="4"/>
    </row>
    <row r="36" spans="4:18" ht="20.25">
      <c r="D36" s="4"/>
      <c r="E36" s="4"/>
      <c r="F36" s="4"/>
      <c r="G36" s="4"/>
      <c r="H36" s="4"/>
      <c r="I36" s="4"/>
      <c r="J36" s="4"/>
      <c r="K36" s="4"/>
      <c r="L36" s="76"/>
      <c r="M36" s="4"/>
      <c r="N36" s="4"/>
      <c r="O36" s="4"/>
      <c r="P36" s="4"/>
      <c r="Q36" s="4"/>
      <c r="R36" s="4"/>
    </row>
    <row r="37" spans="4:18" ht="20.25">
      <c r="D37" s="4" t="s">
        <v>19</v>
      </c>
      <c r="E37" s="4"/>
      <c r="F37" s="4"/>
      <c r="G37" s="4"/>
      <c r="H37" s="4"/>
      <c r="I37" s="4"/>
      <c r="J37" s="4"/>
      <c r="K37" s="4"/>
      <c r="L37" s="76"/>
      <c r="M37" s="4"/>
      <c r="N37" s="4"/>
      <c r="O37" s="4"/>
      <c r="P37" s="4"/>
      <c r="Q37" s="4"/>
      <c r="R37" s="4"/>
    </row>
  </sheetData>
  <autoFilter ref="A6:L18"/>
  <mergeCells count="5">
    <mergeCell ref="D1:K1"/>
    <mergeCell ref="C7:E7"/>
    <mergeCell ref="B4:D4"/>
    <mergeCell ref="E4:J4"/>
    <mergeCell ref="H34:I3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0" sqref="D10:S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101" t="s">
        <v>28</v>
      </c>
      <c r="I12" s="101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2023-08-28T15:01:53Z</dcterms:modified>
  <cp:category/>
  <cp:version/>
  <cp:contentType/>
  <cp:contentStatus/>
</cp:coreProperties>
</file>